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IOM\HDX-IOM\DataSets\Afghanistan\"/>
    </mc:Choice>
  </mc:AlternateContent>
  <xr:revisionPtr revIDLastSave="0" documentId="8_{13971AE4-76D9-47A4-8FDC-961E450E256A}" xr6:coauthVersionLast="45" xr6:coauthVersionMax="45" xr10:uidLastSave="{00000000-0000-0000-0000-000000000000}"/>
  <bookViews>
    <workbookView xWindow="-120" yWindow="-120" windowWidth="29040" windowHeight="15990" tabRatio="816" xr2:uid="{00000000-000D-0000-FFFF-FFFF00000000}"/>
  </bookViews>
  <sheets>
    <sheet name="Map1_Returnees_PAK_IRN_Doc" sheetId="1" r:id="rId1"/>
    <sheet name="Map2_Returnees_PAK_IRN_Undoc" sheetId="2" r:id="rId2"/>
    <sheet name="Map3_Returnees_PAK_IRN_Total" sheetId="3" r:id="rId3"/>
    <sheet name="Map4_IDP_Arrival" sheetId="4" r:id="rId4"/>
    <sheet name="Map5_Returnees_Other_Countries" sheetId="5" r:id="rId5"/>
    <sheet name="Map6_Returnees_PAK_IRN_Doc_Undo" sheetId="6" r:id="rId6"/>
    <sheet name="tab 1_Region Size Settlements" sheetId="7" r:id="rId7"/>
  </sheets>
  <definedNames>
    <definedName name="_xlnm._FilterDatabase" localSheetId="0">Map1_Returnees_PAK_IRN_Doc!$A$3:$M$3</definedName>
    <definedName name="_xlnm._FilterDatabase" localSheetId="3" hidden="1">Map4_IDP_Arrival!$A$3:$J$428</definedName>
    <definedName name="_xlnm._FilterDatabase" localSheetId="4" hidden="1">Map5_Returnees_Other_Countries!$A$3:$M$205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29" i="6" l="1"/>
  <c r="F429" i="6"/>
  <c r="E429" i="6"/>
  <c r="G417" i="6"/>
  <c r="I417" i="6" s="1"/>
  <c r="F417" i="6"/>
  <c r="E417" i="6"/>
  <c r="G407" i="6"/>
  <c r="F407" i="6"/>
  <c r="H407" i="6" s="1"/>
  <c r="E407" i="6"/>
  <c r="G400" i="6"/>
  <c r="F400" i="6"/>
  <c r="E400" i="6"/>
  <c r="G382" i="6"/>
  <c r="F382" i="6"/>
  <c r="E382" i="6"/>
  <c r="G374" i="6"/>
  <c r="I374" i="6" s="1"/>
  <c r="F374" i="6"/>
  <c r="E374" i="6"/>
  <c r="G366" i="6"/>
  <c r="F366" i="6"/>
  <c r="H366" i="6" s="1"/>
  <c r="E366" i="6"/>
  <c r="G356" i="6"/>
  <c r="F356" i="6"/>
  <c r="E356" i="6"/>
  <c r="G348" i="6"/>
  <c r="F348" i="6"/>
  <c r="E348" i="6"/>
  <c r="G336" i="6"/>
  <c r="I336" i="6" s="1"/>
  <c r="F336" i="6"/>
  <c r="E336" i="6"/>
  <c r="G316" i="6"/>
  <c r="F316" i="6"/>
  <c r="H316" i="6" s="1"/>
  <c r="E316" i="6"/>
  <c r="G307" i="6"/>
  <c r="F307" i="6"/>
  <c r="E307" i="6"/>
  <c r="G301" i="6"/>
  <c r="F301" i="6"/>
  <c r="E301" i="6"/>
  <c r="G278" i="6"/>
  <c r="I278" i="6" s="1"/>
  <c r="F278" i="6"/>
  <c r="E278" i="6"/>
  <c r="G271" i="6"/>
  <c r="F271" i="6"/>
  <c r="H271" i="6" s="1"/>
  <c r="E271" i="6"/>
  <c r="G265" i="6"/>
  <c r="F265" i="6"/>
  <c r="E265" i="6"/>
  <c r="G257" i="6"/>
  <c r="F257" i="6"/>
  <c r="E257" i="6"/>
  <c r="G241" i="6"/>
  <c r="I241" i="6" s="1"/>
  <c r="F241" i="6"/>
  <c r="E241" i="6"/>
  <c r="G227" i="6"/>
  <c r="F227" i="6"/>
  <c r="H227" i="6" s="1"/>
  <c r="E227" i="6"/>
  <c r="G219" i="6"/>
  <c r="F219" i="6"/>
  <c r="E219" i="6"/>
  <c r="G202" i="6"/>
  <c r="F202" i="6"/>
  <c r="E202" i="6"/>
  <c r="G186" i="6"/>
  <c r="I186" i="6" s="1"/>
  <c r="F186" i="6"/>
  <c r="E186" i="6"/>
  <c r="G174" i="6"/>
  <c r="F174" i="6"/>
  <c r="H174" i="6" s="1"/>
  <c r="E174" i="6"/>
  <c r="G158" i="6"/>
  <c r="F158" i="6"/>
  <c r="E158" i="6"/>
  <c r="G144" i="6"/>
  <c r="F144" i="6"/>
  <c r="E144" i="6"/>
  <c r="G133" i="6"/>
  <c r="I133" i="6" s="1"/>
  <c r="F133" i="6"/>
  <c r="E133" i="6"/>
  <c r="G113" i="6"/>
  <c r="F113" i="6"/>
  <c r="H113" i="6" s="1"/>
  <c r="E113" i="6"/>
  <c r="G99" i="6"/>
  <c r="F99" i="6"/>
  <c r="E99" i="6"/>
  <c r="G87" i="6"/>
  <c r="F87" i="6"/>
  <c r="E87" i="6"/>
  <c r="G77" i="6"/>
  <c r="I77" i="6" s="1"/>
  <c r="F77" i="6"/>
  <c r="E77" i="6"/>
  <c r="G69" i="6"/>
  <c r="F69" i="6"/>
  <c r="H69" i="6" s="1"/>
  <c r="E69" i="6"/>
  <c r="G52" i="6"/>
  <c r="F52" i="6"/>
  <c r="E52" i="6"/>
  <c r="G36" i="6"/>
  <c r="F36" i="6"/>
  <c r="E36" i="6"/>
  <c r="G29" i="6"/>
  <c r="F29" i="6"/>
  <c r="E29" i="6"/>
  <c r="M417" i="5"/>
  <c r="N407" i="5"/>
  <c r="N316" i="5"/>
  <c r="M278" i="5"/>
  <c r="K265" i="5"/>
  <c r="L257" i="5"/>
  <c r="L144" i="5"/>
  <c r="N113" i="5"/>
  <c r="J429" i="5"/>
  <c r="I429" i="5"/>
  <c r="H429" i="5"/>
  <c r="M429" i="5" s="1"/>
  <c r="G429" i="5"/>
  <c r="F429" i="5"/>
  <c r="E429" i="5"/>
  <c r="J417" i="5"/>
  <c r="O417" i="5" s="1"/>
  <c r="I417" i="5"/>
  <c r="H417" i="5"/>
  <c r="G417" i="5"/>
  <c r="L417" i="5" s="1"/>
  <c r="F417" i="5"/>
  <c r="K417" i="5" s="1"/>
  <c r="E417" i="5"/>
  <c r="J407" i="5"/>
  <c r="I407" i="5"/>
  <c r="H407" i="5"/>
  <c r="M407" i="5" s="1"/>
  <c r="G407" i="5"/>
  <c r="F407" i="5"/>
  <c r="E407" i="5"/>
  <c r="J400" i="5"/>
  <c r="O400" i="5" s="1"/>
  <c r="I400" i="5"/>
  <c r="H400" i="5"/>
  <c r="M400" i="5" s="1"/>
  <c r="G400" i="5"/>
  <c r="L400" i="5" s="1"/>
  <c r="F400" i="5"/>
  <c r="K400" i="5" s="1"/>
  <c r="E400" i="5"/>
  <c r="J382" i="5"/>
  <c r="I382" i="5"/>
  <c r="H382" i="5"/>
  <c r="M382" i="5" s="1"/>
  <c r="G382" i="5"/>
  <c r="F382" i="5"/>
  <c r="E382" i="5"/>
  <c r="L382" i="5" s="1"/>
  <c r="J374" i="5"/>
  <c r="O374" i="5" s="1"/>
  <c r="I374" i="5"/>
  <c r="H374" i="5"/>
  <c r="M374" i="5" s="1"/>
  <c r="G374" i="5"/>
  <c r="L374" i="5" s="1"/>
  <c r="F374" i="5"/>
  <c r="K374" i="5" s="1"/>
  <c r="E374" i="5"/>
  <c r="J366" i="5"/>
  <c r="I366" i="5"/>
  <c r="H366" i="5"/>
  <c r="M366" i="5" s="1"/>
  <c r="G366" i="5"/>
  <c r="F366" i="5"/>
  <c r="E366" i="5"/>
  <c r="J356" i="5"/>
  <c r="I356" i="5"/>
  <c r="H356" i="5"/>
  <c r="M356" i="5" s="1"/>
  <c r="G356" i="5"/>
  <c r="L356" i="5" s="1"/>
  <c r="F356" i="5"/>
  <c r="E356" i="5"/>
  <c r="J348" i="5"/>
  <c r="I348" i="5"/>
  <c r="H348" i="5"/>
  <c r="M348" i="5" s="1"/>
  <c r="G348" i="5"/>
  <c r="F348" i="5"/>
  <c r="E348" i="5"/>
  <c r="L348" i="5" s="1"/>
  <c r="J336" i="5"/>
  <c r="O336" i="5" s="1"/>
  <c r="I336" i="5"/>
  <c r="H336" i="5"/>
  <c r="G336" i="5"/>
  <c r="L336" i="5" s="1"/>
  <c r="F336" i="5"/>
  <c r="K336" i="5" s="1"/>
  <c r="E336" i="5"/>
  <c r="J316" i="5"/>
  <c r="I316" i="5"/>
  <c r="H316" i="5"/>
  <c r="M316" i="5" s="1"/>
  <c r="G316" i="5"/>
  <c r="F316" i="5"/>
  <c r="E316" i="5"/>
  <c r="J307" i="5"/>
  <c r="O307" i="5" s="1"/>
  <c r="I307" i="5"/>
  <c r="H307" i="5"/>
  <c r="M307" i="5" s="1"/>
  <c r="G307" i="5"/>
  <c r="L307" i="5" s="1"/>
  <c r="F307" i="5"/>
  <c r="K307" i="5" s="1"/>
  <c r="E307" i="5"/>
  <c r="J301" i="5"/>
  <c r="I301" i="5"/>
  <c r="H301" i="5"/>
  <c r="M301" i="5" s="1"/>
  <c r="G301" i="5"/>
  <c r="L301" i="5" s="1"/>
  <c r="F301" i="5"/>
  <c r="E301" i="5"/>
  <c r="J278" i="5"/>
  <c r="O278" i="5" s="1"/>
  <c r="I278" i="5"/>
  <c r="H278" i="5"/>
  <c r="G278" i="5"/>
  <c r="L278" i="5" s="1"/>
  <c r="F278" i="5"/>
  <c r="K278" i="5" s="1"/>
  <c r="E278" i="5"/>
  <c r="J271" i="5"/>
  <c r="I271" i="5"/>
  <c r="N271" i="5" s="1"/>
  <c r="H271" i="5"/>
  <c r="M271" i="5" s="1"/>
  <c r="G271" i="5"/>
  <c r="F271" i="5"/>
  <c r="E271" i="5"/>
  <c r="J265" i="5"/>
  <c r="O265" i="5" s="1"/>
  <c r="I265" i="5"/>
  <c r="N265" i="5" s="1"/>
  <c r="H265" i="5"/>
  <c r="M265" i="5" s="1"/>
  <c r="G265" i="5"/>
  <c r="L265" i="5" s="1"/>
  <c r="F265" i="5"/>
  <c r="E265" i="5"/>
  <c r="J257" i="5"/>
  <c r="I257" i="5"/>
  <c r="H257" i="5"/>
  <c r="M257" i="5" s="1"/>
  <c r="G257" i="5"/>
  <c r="F257" i="5"/>
  <c r="E257" i="5"/>
  <c r="J241" i="5"/>
  <c r="O241" i="5" s="1"/>
  <c r="I241" i="5"/>
  <c r="H241" i="5"/>
  <c r="G241" i="5"/>
  <c r="L241" i="5" s="1"/>
  <c r="F241" i="5"/>
  <c r="K241" i="5" s="1"/>
  <c r="E241" i="5"/>
  <c r="J227" i="5"/>
  <c r="I227" i="5"/>
  <c r="N227" i="5" s="1"/>
  <c r="H227" i="5"/>
  <c r="G227" i="5"/>
  <c r="F227" i="5"/>
  <c r="E227" i="5"/>
  <c r="J219" i="5"/>
  <c r="O219" i="5" s="1"/>
  <c r="I219" i="5"/>
  <c r="H219" i="5"/>
  <c r="M219" i="5" s="1"/>
  <c r="G219" i="5"/>
  <c r="L219" i="5" s="1"/>
  <c r="F219" i="5"/>
  <c r="K219" i="5" s="1"/>
  <c r="E219" i="5"/>
  <c r="J202" i="5"/>
  <c r="I202" i="5"/>
  <c r="H202" i="5"/>
  <c r="G202" i="5"/>
  <c r="F202" i="5"/>
  <c r="E202" i="5"/>
  <c r="J186" i="5"/>
  <c r="O186" i="5" s="1"/>
  <c r="I186" i="5"/>
  <c r="H186" i="5"/>
  <c r="M186" i="5" s="1"/>
  <c r="G186" i="5"/>
  <c r="L186" i="5" s="1"/>
  <c r="F186" i="5"/>
  <c r="K186" i="5" s="1"/>
  <c r="E186" i="5"/>
  <c r="J174" i="5"/>
  <c r="I174" i="5"/>
  <c r="H174" i="5"/>
  <c r="M174" i="5" s="1"/>
  <c r="G174" i="5"/>
  <c r="F174" i="5"/>
  <c r="E174" i="5"/>
  <c r="J158" i="5"/>
  <c r="I158" i="5"/>
  <c r="H158" i="5"/>
  <c r="M158" i="5" s="1"/>
  <c r="G158" i="5"/>
  <c r="L158" i="5" s="1"/>
  <c r="F158" i="5"/>
  <c r="E158" i="5"/>
  <c r="J144" i="5"/>
  <c r="I144" i="5"/>
  <c r="H144" i="5"/>
  <c r="M144" i="5" s="1"/>
  <c r="G144" i="5"/>
  <c r="F144" i="5"/>
  <c r="E144" i="5"/>
  <c r="J133" i="5"/>
  <c r="O133" i="5" s="1"/>
  <c r="I133" i="5"/>
  <c r="H133" i="5"/>
  <c r="G133" i="5"/>
  <c r="L133" i="5" s="1"/>
  <c r="F133" i="5"/>
  <c r="K133" i="5" s="1"/>
  <c r="E133" i="5"/>
  <c r="J113" i="5"/>
  <c r="I113" i="5"/>
  <c r="H113" i="5"/>
  <c r="M113" i="5" s="1"/>
  <c r="G113" i="5"/>
  <c r="F113" i="5"/>
  <c r="E113" i="5"/>
  <c r="J99" i="5"/>
  <c r="O99" i="5" s="1"/>
  <c r="I99" i="5"/>
  <c r="H99" i="5"/>
  <c r="M99" i="5" s="1"/>
  <c r="G99" i="5"/>
  <c r="L99" i="5" s="1"/>
  <c r="F99" i="5"/>
  <c r="K99" i="5" s="1"/>
  <c r="E99" i="5"/>
  <c r="J87" i="5"/>
  <c r="I87" i="5"/>
  <c r="H87" i="5"/>
  <c r="G87" i="5"/>
  <c r="F87" i="5"/>
  <c r="E87" i="5"/>
  <c r="L87" i="5" s="1"/>
  <c r="J77" i="5"/>
  <c r="O77" i="5" s="1"/>
  <c r="I77" i="5"/>
  <c r="H77" i="5"/>
  <c r="M77" i="5" s="1"/>
  <c r="G77" i="5"/>
  <c r="L77" i="5" s="1"/>
  <c r="F77" i="5"/>
  <c r="K77" i="5" s="1"/>
  <c r="E77" i="5"/>
  <c r="J69" i="5"/>
  <c r="I69" i="5"/>
  <c r="H69" i="5"/>
  <c r="M69" i="5" s="1"/>
  <c r="G69" i="5"/>
  <c r="F69" i="5"/>
  <c r="E69" i="5"/>
  <c r="J52" i="5"/>
  <c r="O52" i="5" s="1"/>
  <c r="I52" i="5"/>
  <c r="H52" i="5"/>
  <c r="M52" i="5" s="1"/>
  <c r="G52" i="5"/>
  <c r="L52" i="5" s="1"/>
  <c r="F52" i="5"/>
  <c r="K52" i="5" s="1"/>
  <c r="E52" i="5"/>
  <c r="J36" i="5"/>
  <c r="I36" i="5"/>
  <c r="H36" i="5"/>
  <c r="M36" i="5" s="1"/>
  <c r="G36" i="5"/>
  <c r="L36" i="5" s="1"/>
  <c r="F36" i="5"/>
  <c r="E36" i="5"/>
  <c r="J29" i="5"/>
  <c r="I29" i="5"/>
  <c r="H29" i="5"/>
  <c r="G29" i="5"/>
  <c r="L29" i="5" s="1"/>
  <c r="F29" i="5"/>
  <c r="E29" i="5"/>
  <c r="O400" i="4"/>
  <c r="L382" i="4"/>
  <c r="L348" i="4"/>
  <c r="N316" i="4"/>
  <c r="N271" i="4"/>
  <c r="O265" i="4"/>
  <c r="N174" i="4"/>
  <c r="K52" i="4"/>
  <c r="M36" i="4"/>
  <c r="L29" i="4"/>
  <c r="J429" i="4"/>
  <c r="I429" i="4"/>
  <c r="H429" i="4"/>
  <c r="M429" i="4" s="1"/>
  <c r="G429" i="4"/>
  <c r="L429" i="4" s="1"/>
  <c r="F429" i="4"/>
  <c r="E429" i="4"/>
  <c r="J417" i="4"/>
  <c r="O417" i="4" s="1"/>
  <c r="I417" i="4"/>
  <c r="H417" i="4"/>
  <c r="G417" i="4"/>
  <c r="F417" i="4"/>
  <c r="K417" i="4" s="1"/>
  <c r="E417" i="4"/>
  <c r="M417" i="4" s="1"/>
  <c r="J407" i="4"/>
  <c r="I407" i="4"/>
  <c r="N407" i="4" s="1"/>
  <c r="H407" i="4"/>
  <c r="M407" i="4" s="1"/>
  <c r="G407" i="4"/>
  <c r="L407" i="4" s="1"/>
  <c r="F407" i="4"/>
  <c r="E407" i="4"/>
  <c r="J400" i="4"/>
  <c r="I400" i="4"/>
  <c r="H400" i="4"/>
  <c r="G400" i="4"/>
  <c r="F400" i="4"/>
  <c r="K400" i="4" s="1"/>
  <c r="E400" i="4"/>
  <c r="L400" i="4" s="1"/>
  <c r="J382" i="4"/>
  <c r="I382" i="4"/>
  <c r="H382" i="4"/>
  <c r="M382" i="4" s="1"/>
  <c r="G382" i="4"/>
  <c r="F382" i="4"/>
  <c r="E382" i="4"/>
  <c r="J374" i="4"/>
  <c r="O374" i="4" s="1"/>
  <c r="I374" i="4"/>
  <c r="H374" i="4"/>
  <c r="G374" i="4"/>
  <c r="F374" i="4"/>
  <c r="K374" i="4" s="1"/>
  <c r="E374" i="4"/>
  <c r="M374" i="4" s="1"/>
  <c r="J366" i="4"/>
  <c r="I366" i="4"/>
  <c r="N366" i="4" s="1"/>
  <c r="H366" i="4"/>
  <c r="M366" i="4" s="1"/>
  <c r="G366" i="4"/>
  <c r="L366" i="4" s="1"/>
  <c r="F366" i="4"/>
  <c r="E366" i="4"/>
  <c r="J356" i="4"/>
  <c r="O356" i="4" s="1"/>
  <c r="I356" i="4"/>
  <c r="H356" i="4"/>
  <c r="G356" i="4"/>
  <c r="F356" i="4"/>
  <c r="K356" i="4" s="1"/>
  <c r="E356" i="4"/>
  <c r="L356" i="4" s="1"/>
  <c r="J348" i="4"/>
  <c r="I348" i="4"/>
  <c r="H348" i="4"/>
  <c r="M348" i="4" s="1"/>
  <c r="G348" i="4"/>
  <c r="F348" i="4"/>
  <c r="E348" i="4"/>
  <c r="J336" i="4"/>
  <c r="O336" i="4" s="1"/>
  <c r="I336" i="4"/>
  <c r="H336" i="4"/>
  <c r="G336" i="4"/>
  <c r="F336" i="4"/>
  <c r="K336" i="4" s="1"/>
  <c r="E336" i="4"/>
  <c r="M336" i="4" s="1"/>
  <c r="J316" i="4"/>
  <c r="I316" i="4"/>
  <c r="H316" i="4"/>
  <c r="M316" i="4" s="1"/>
  <c r="G316" i="4"/>
  <c r="L316" i="4" s="1"/>
  <c r="F316" i="4"/>
  <c r="E316" i="4"/>
  <c r="J307" i="4"/>
  <c r="O307" i="4" s="1"/>
  <c r="I307" i="4"/>
  <c r="H307" i="4"/>
  <c r="G307" i="4"/>
  <c r="F307" i="4"/>
  <c r="K307" i="4" s="1"/>
  <c r="E307" i="4"/>
  <c r="J301" i="4"/>
  <c r="I301" i="4"/>
  <c r="H301" i="4"/>
  <c r="M301" i="4" s="1"/>
  <c r="G301" i="4"/>
  <c r="L301" i="4" s="1"/>
  <c r="F301" i="4"/>
  <c r="E301" i="4"/>
  <c r="J278" i="4"/>
  <c r="O278" i="4" s="1"/>
  <c r="I278" i="4"/>
  <c r="H278" i="4"/>
  <c r="G278" i="4"/>
  <c r="F278" i="4"/>
  <c r="K278" i="4" s="1"/>
  <c r="E278" i="4"/>
  <c r="M278" i="4" s="1"/>
  <c r="J271" i="4"/>
  <c r="I271" i="4"/>
  <c r="H271" i="4"/>
  <c r="M271" i="4" s="1"/>
  <c r="G271" i="4"/>
  <c r="L271" i="4" s="1"/>
  <c r="F271" i="4"/>
  <c r="E271" i="4"/>
  <c r="J265" i="4"/>
  <c r="I265" i="4"/>
  <c r="H265" i="4"/>
  <c r="G265" i="4"/>
  <c r="F265" i="4"/>
  <c r="K265" i="4" s="1"/>
  <c r="E265" i="4"/>
  <c r="J257" i="4"/>
  <c r="I257" i="4"/>
  <c r="H257" i="4"/>
  <c r="M257" i="4" s="1"/>
  <c r="G257" i="4"/>
  <c r="L257" i="4" s="1"/>
  <c r="F257" i="4"/>
  <c r="E257" i="4"/>
  <c r="J241" i="4"/>
  <c r="I241" i="4"/>
  <c r="H241" i="4"/>
  <c r="G241" i="4"/>
  <c r="F241" i="4"/>
  <c r="E241" i="4"/>
  <c r="J227" i="4"/>
  <c r="I227" i="4"/>
  <c r="N227" i="4" s="1"/>
  <c r="H227" i="4"/>
  <c r="M227" i="4" s="1"/>
  <c r="G227" i="4"/>
  <c r="L227" i="4" s="1"/>
  <c r="F227" i="4"/>
  <c r="E227" i="4"/>
  <c r="J219" i="4"/>
  <c r="O219" i="4" s="1"/>
  <c r="I219" i="4"/>
  <c r="H219" i="4"/>
  <c r="G219" i="4"/>
  <c r="F219" i="4"/>
  <c r="K219" i="4" s="1"/>
  <c r="E219" i="4"/>
  <c r="J202" i="4"/>
  <c r="I202" i="4"/>
  <c r="H202" i="4"/>
  <c r="M202" i="4" s="1"/>
  <c r="G202" i="4"/>
  <c r="F202" i="4"/>
  <c r="E202" i="4"/>
  <c r="J186" i="4"/>
  <c r="O186" i="4" s="1"/>
  <c r="I186" i="4"/>
  <c r="H186" i="4"/>
  <c r="G186" i="4"/>
  <c r="F186" i="4"/>
  <c r="K186" i="4" s="1"/>
  <c r="E186" i="4"/>
  <c r="J174" i="4"/>
  <c r="I174" i="4"/>
  <c r="H174" i="4"/>
  <c r="M174" i="4" s="1"/>
  <c r="G174" i="4"/>
  <c r="L174" i="4" s="1"/>
  <c r="F174" i="4"/>
  <c r="E174" i="4"/>
  <c r="J158" i="4"/>
  <c r="I158" i="4"/>
  <c r="H158" i="4"/>
  <c r="G158" i="4"/>
  <c r="F158" i="4"/>
  <c r="E158" i="4"/>
  <c r="J144" i="4"/>
  <c r="I144" i="4"/>
  <c r="H144" i="4"/>
  <c r="M144" i="4" s="1"/>
  <c r="G144" i="4"/>
  <c r="L144" i="4" s="1"/>
  <c r="F144" i="4"/>
  <c r="E144" i="4"/>
  <c r="J133" i="4"/>
  <c r="I133" i="4"/>
  <c r="H133" i="4"/>
  <c r="G133" i="4"/>
  <c r="F133" i="4"/>
  <c r="E133" i="4"/>
  <c r="J113" i="4"/>
  <c r="I113" i="4"/>
  <c r="N113" i="4" s="1"/>
  <c r="H113" i="4"/>
  <c r="M113" i="4" s="1"/>
  <c r="G113" i="4"/>
  <c r="L113" i="4" s="1"/>
  <c r="F113" i="4"/>
  <c r="E113" i="4"/>
  <c r="J99" i="4"/>
  <c r="O99" i="4" s="1"/>
  <c r="I99" i="4"/>
  <c r="H99" i="4"/>
  <c r="G99" i="4"/>
  <c r="F99" i="4"/>
  <c r="K99" i="4" s="1"/>
  <c r="E99" i="4"/>
  <c r="J87" i="4"/>
  <c r="I87" i="4"/>
  <c r="H87" i="4"/>
  <c r="M87" i="4" s="1"/>
  <c r="G87" i="4"/>
  <c r="F87" i="4"/>
  <c r="E87" i="4"/>
  <c r="J77" i="4"/>
  <c r="O77" i="4" s="1"/>
  <c r="I77" i="4"/>
  <c r="H77" i="4"/>
  <c r="G77" i="4"/>
  <c r="F77" i="4"/>
  <c r="K77" i="4" s="1"/>
  <c r="E77" i="4"/>
  <c r="J69" i="4"/>
  <c r="I69" i="4"/>
  <c r="N69" i="4" s="1"/>
  <c r="H69" i="4"/>
  <c r="M69" i="4" s="1"/>
  <c r="G69" i="4"/>
  <c r="L69" i="4" s="1"/>
  <c r="F69" i="4"/>
  <c r="E69" i="4"/>
  <c r="J52" i="4"/>
  <c r="O52" i="4" s="1"/>
  <c r="I52" i="4"/>
  <c r="H52" i="4"/>
  <c r="G52" i="4"/>
  <c r="F52" i="4"/>
  <c r="E52" i="4"/>
  <c r="J36" i="4"/>
  <c r="I36" i="4"/>
  <c r="H36" i="4"/>
  <c r="G36" i="4"/>
  <c r="L36" i="4" s="1"/>
  <c r="F36" i="4"/>
  <c r="E36" i="4"/>
  <c r="J29" i="4"/>
  <c r="O29" i="4" s="1"/>
  <c r="I29" i="4"/>
  <c r="H29" i="4"/>
  <c r="G29" i="4"/>
  <c r="F29" i="4"/>
  <c r="K29" i="4" s="1"/>
  <c r="E29" i="4"/>
  <c r="M29" i="4" s="1"/>
  <c r="N407" i="3"/>
  <c r="O400" i="3"/>
  <c r="N366" i="3"/>
  <c r="K356" i="3"/>
  <c r="N316" i="3"/>
  <c r="N227" i="3"/>
  <c r="K158" i="3"/>
  <c r="N113" i="3"/>
  <c r="N69" i="3"/>
  <c r="J429" i="3"/>
  <c r="O429" i="3" s="1"/>
  <c r="I429" i="3"/>
  <c r="H429" i="3"/>
  <c r="M429" i="3" s="1"/>
  <c r="G429" i="3"/>
  <c r="L429" i="3" s="1"/>
  <c r="F429" i="3"/>
  <c r="K429" i="3" s="1"/>
  <c r="E429" i="3"/>
  <c r="J417" i="3"/>
  <c r="I417" i="3"/>
  <c r="H417" i="3"/>
  <c r="G417" i="3"/>
  <c r="F417" i="3"/>
  <c r="E417" i="3"/>
  <c r="O417" i="3" s="1"/>
  <c r="J407" i="3"/>
  <c r="O407" i="3" s="1"/>
  <c r="I407" i="3"/>
  <c r="H407" i="3"/>
  <c r="M407" i="3" s="1"/>
  <c r="G407" i="3"/>
  <c r="L407" i="3" s="1"/>
  <c r="F407" i="3"/>
  <c r="K407" i="3" s="1"/>
  <c r="E407" i="3"/>
  <c r="J400" i="3"/>
  <c r="I400" i="3"/>
  <c r="H400" i="3"/>
  <c r="M400" i="3" s="1"/>
  <c r="G400" i="3"/>
  <c r="F400" i="3"/>
  <c r="E400" i="3"/>
  <c r="K400" i="3" s="1"/>
  <c r="J382" i="3"/>
  <c r="O382" i="3" s="1"/>
  <c r="I382" i="3"/>
  <c r="H382" i="3"/>
  <c r="M382" i="3" s="1"/>
  <c r="G382" i="3"/>
  <c r="L382" i="3" s="1"/>
  <c r="F382" i="3"/>
  <c r="K382" i="3" s="1"/>
  <c r="E382" i="3"/>
  <c r="J374" i="3"/>
  <c r="I374" i="3"/>
  <c r="H374" i="3"/>
  <c r="G374" i="3"/>
  <c r="F374" i="3"/>
  <c r="E374" i="3"/>
  <c r="J366" i="3"/>
  <c r="O366" i="3" s="1"/>
  <c r="I366" i="3"/>
  <c r="H366" i="3"/>
  <c r="M366" i="3" s="1"/>
  <c r="G366" i="3"/>
  <c r="L366" i="3" s="1"/>
  <c r="F366" i="3"/>
  <c r="K366" i="3" s="1"/>
  <c r="E366" i="3"/>
  <c r="J356" i="3"/>
  <c r="I356" i="3"/>
  <c r="H356" i="3"/>
  <c r="M356" i="3" s="1"/>
  <c r="G356" i="3"/>
  <c r="F356" i="3"/>
  <c r="E356" i="3"/>
  <c r="O356" i="3" s="1"/>
  <c r="J348" i="3"/>
  <c r="O348" i="3" s="1"/>
  <c r="I348" i="3"/>
  <c r="H348" i="3"/>
  <c r="M348" i="3" s="1"/>
  <c r="G348" i="3"/>
  <c r="L348" i="3" s="1"/>
  <c r="F348" i="3"/>
  <c r="K348" i="3" s="1"/>
  <c r="E348" i="3"/>
  <c r="J336" i="3"/>
  <c r="I336" i="3"/>
  <c r="H336" i="3"/>
  <c r="G336" i="3"/>
  <c r="F336" i="3"/>
  <c r="E336" i="3"/>
  <c r="J316" i="3"/>
  <c r="O316" i="3" s="1"/>
  <c r="I316" i="3"/>
  <c r="H316" i="3"/>
  <c r="M316" i="3" s="1"/>
  <c r="G316" i="3"/>
  <c r="L316" i="3" s="1"/>
  <c r="F316" i="3"/>
  <c r="K316" i="3" s="1"/>
  <c r="E316" i="3"/>
  <c r="J307" i="3"/>
  <c r="I307" i="3"/>
  <c r="H307" i="3"/>
  <c r="M307" i="3" s="1"/>
  <c r="G307" i="3"/>
  <c r="F307" i="3"/>
  <c r="E307" i="3"/>
  <c r="J301" i="3"/>
  <c r="O301" i="3" s="1"/>
  <c r="I301" i="3"/>
  <c r="H301" i="3"/>
  <c r="M301" i="3" s="1"/>
  <c r="G301" i="3"/>
  <c r="L301" i="3" s="1"/>
  <c r="F301" i="3"/>
  <c r="K301" i="3" s="1"/>
  <c r="E301" i="3"/>
  <c r="J278" i="3"/>
  <c r="I278" i="3"/>
  <c r="H278" i="3"/>
  <c r="M278" i="3" s="1"/>
  <c r="G278" i="3"/>
  <c r="F278" i="3"/>
  <c r="E278" i="3"/>
  <c r="J271" i="3"/>
  <c r="O271" i="3" s="1"/>
  <c r="I271" i="3"/>
  <c r="H271" i="3"/>
  <c r="M271" i="3" s="1"/>
  <c r="G271" i="3"/>
  <c r="L271" i="3" s="1"/>
  <c r="F271" i="3"/>
  <c r="K271" i="3" s="1"/>
  <c r="E271" i="3"/>
  <c r="J265" i="3"/>
  <c r="I265" i="3"/>
  <c r="H265" i="3"/>
  <c r="M265" i="3" s="1"/>
  <c r="G265" i="3"/>
  <c r="F265" i="3"/>
  <c r="E265" i="3"/>
  <c r="J257" i="3"/>
  <c r="O257" i="3" s="1"/>
  <c r="I257" i="3"/>
  <c r="H257" i="3"/>
  <c r="M257" i="3" s="1"/>
  <c r="G257" i="3"/>
  <c r="L257" i="3" s="1"/>
  <c r="F257" i="3"/>
  <c r="K257" i="3" s="1"/>
  <c r="E257" i="3"/>
  <c r="J241" i="3"/>
  <c r="I241" i="3"/>
  <c r="H241" i="3"/>
  <c r="G241" i="3"/>
  <c r="F241" i="3"/>
  <c r="E241" i="3"/>
  <c r="J227" i="3"/>
  <c r="O227" i="3" s="1"/>
  <c r="I227" i="3"/>
  <c r="H227" i="3"/>
  <c r="M227" i="3" s="1"/>
  <c r="G227" i="3"/>
  <c r="L227" i="3" s="1"/>
  <c r="F227" i="3"/>
  <c r="K227" i="3" s="1"/>
  <c r="E227" i="3"/>
  <c r="J219" i="3"/>
  <c r="I219" i="3"/>
  <c r="H219" i="3"/>
  <c r="M219" i="3" s="1"/>
  <c r="G219" i="3"/>
  <c r="F219" i="3"/>
  <c r="E219" i="3"/>
  <c r="J202" i="3"/>
  <c r="O202" i="3" s="1"/>
  <c r="I202" i="3"/>
  <c r="H202" i="3"/>
  <c r="M202" i="3" s="1"/>
  <c r="G202" i="3"/>
  <c r="F202" i="3"/>
  <c r="K202" i="3" s="1"/>
  <c r="E202" i="3"/>
  <c r="J186" i="3"/>
  <c r="I186" i="3"/>
  <c r="H186" i="3"/>
  <c r="M186" i="3" s="1"/>
  <c r="G186" i="3"/>
  <c r="F186" i="3"/>
  <c r="E186" i="3"/>
  <c r="J174" i="3"/>
  <c r="O174" i="3" s="1"/>
  <c r="I174" i="3"/>
  <c r="N174" i="3" s="1"/>
  <c r="H174" i="3"/>
  <c r="M174" i="3" s="1"/>
  <c r="G174" i="3"/>
  <c r="L174" i="3" s="1"/>
  <c r="F174" i="3"/>
  <c r="K174" i="3" s="1"/>
  <c r="E174" i="3"/>
  <c r="J158" i="3"/>
  <c r="I158" i="3"/>
  <c r="H158" i="3"/>
  <c r="M158" i="3" s="1"/>
  <c r="G158" i="3"/>
  <c r="F158" i="3"/>
  <c r="E158" i="3"/>
  <c r="O158" i="3" s="1"/>
  <c r="J144" i="3"/>
  <c r="O144" i="3" s="1"/>
  <c r="I144" i="3"/>
  <c r="H144" i="3"/>
  <c r="M144" i="3" s="1"/>
  <c r="G144" i="3"/>
  <c r="L144" i="3" s="1"/>
  <c r="F144" i="3"/>
  <c r="K144" i="3" s="1"/>
  <c r="E144" i="3"/>
  <c r="J133" i="3"/>
  <c r="I133" i="3"/>
  <c r="H133" i="3"/>
  <c r="G133" i="3"/>
  <c r="F133" i="3"/>
  <c r="E133" i="3"/>
  <c r="J113" i="3"/>
  <c r="O113" i="3" s="1"/>
  <c r="I113" i="3"/>
  <c r="H113" i="3"/>
  <c r="M113" i="3" s="1"/>
  <c r="G113" i="3"/>
  <c r="L113" i="3" s="1"/>
  <c r="F113" i="3"/>
  <c r="K113" i="3" s="1"/>
  <c r="E113" i="3"/>
  <c r="J99" i="3"/>
  <c r="I99" i="3"/>
  <c r="H99" i="3"/>
  <c r="M99" i="3" s="1"/>
  <c r="G99" i="3"/>
  <c r="F99" i="3"/>
  <c r="E99" i="3"/>
  <c r="O99" i="3" s="1"/>
  <c r="J87" i="3"/>
  <c r="O87" i="3" s="1"/>
  <c r="I87" i="3"/>
  <c r="H87" i="3"/>
  <c r="M87" i="3" s="1"/>
  <c r="G87" i="3"/>
  <c r="L87" i="3" s="1"/>
  <c r="F87" i="3"/>
  <c r="K87" i="3" s="1"/>
  <c r="E87" i="3"/>
  <c r="J77" i="3"/>
  <c r="I77" i="3"/>
  <c r="H77" i="3"/>
  <c r="G77" i="3"/>
  <c r="F77" i="3"/>
  <c r="E77" i="3"/>
  <c r="J69" i="3"/>
  <c r="O69" i="3" s="1"/>
  <c r="I69" i="3"/>
  <c r="H69" i="3"/>
  <c r="M69" i="3" s="1"/>
  <c r="G69" i="3"/>
  <c r="L69" i="3" s="1"/>
  <c r="F69" i="3"/>
  <c r="K69" i="3" s="1"/>
  <c r="E69" i="3"/>
  <c r="J52" i="3"/>
  <c r="I52" i="3"/>
  <c r="H52" i="3"/>
  <c r="M52" i="3" s="1"/>
  <c r="G52" i="3"/>
  <c r="F52" i="3"/>
  <c r="E52" i="3"/>
  <c r="J36" i="3"/>
  <c r="O36" i="3" s="1"/>
  <c r="I36" i="3"/>
  <c r="H36" i="3"/>
  <c r="M36" i="3" s="1"/>
  <c r="G36" i="3"/>
  <c r="L36" i="3" s="1"/>
  <c r="F36" i="3"/>
  <c r="K36" i="3" s="1"/>
  <c r="E36" i="3"/>
  <c r="J29" i="3"/>
  <c r="I29" i="3"/>
  <c r="N29" i="3" s="1"/>
  <c r="H29" i="3"/>
  <c r="M29" i="3" s="1"/>
  <c r="G29" i="3"/>
  <c r="F29" i="3"/>
  <c r="E29" i="3"/>
  <c r="L29" i="3" s="1"/>
  <c r="O278" i="2"/>
  <c r="L271" i="2"/>
  <c r="N257" i="2"/>
  <c r="K241" i="2"/>
  <c r="N219" i="2"/>
  <c r="M219" i="2"/>
  <c r="K202" i="2"/>
  <c r="K186" i="2"/>
  <c r="O158" i="2"/>
  <c r="K158" i="2"/>
  <c r="O144" i="2"/>
  <c r="O133" i="2"/>
  <c r="K133" i="2"/>
  <c r="N113" i="2"/>
  <c r="O99" i="2"/>
  <c r="N99" i="2"/>
  <c r="N87" i="2"/>
  <c r="O77" i="2"/>
  <c r="M77" i="2"/>
  <c r="M69" i="2"/>
  <c r="N52" i="2"/>
  <c r="M52" i="2"/>
  <c r="L36" i="2"/>
  <c r="M29" i="2"/>
  <c r="L29" i="2"/>
  <c r="L301" i="2"/>
  <c r="M307" i="2"/>
  <c r="K307" i="2"/>
  <c r="K316" i="2"/>
  <c r="K336" i="2"/>
  <c r="O356" i="2"/>
  <c r="K356" i="2"/>
  <c r="O366" i="2"/>
  <c r="O374" i="2"/>
  <c r="K374" i="2"/>
  <c r="N382" i="2"/>
  <c r="O400" i="2"/>
  <c r="N400" i="2"/>
  <c r="N407" i="2"/>
  <c r="O417" i="2"/>
  <c r="M417" i="2"/>
  <c r="M429" i="2"/>
  <c r="J429" i="2"/>
  <c r="O429" i="2" s="1"/>
  <c r="I429" i="2"/>
  <c r="N429" i="2" s="1"/>
  <c r="H429" i="2"/>
  <c r="G429" i="2"/>
  <c r="F429" i="2"/>
  <c r="E429" i="2"/>
  <c r="K429" i="2" s="1"/>
  <c r="J417" i="2"/>
  <c r="I417" i="2"/>
  <c r="H417" i="2"/>
  <c r="G417" i="2"/>
  <c r="L417" i="2" s="1"/>
  <c r="F417" i="2"/>
  <c r="E417" i="2"/>
  <c r="K417" i="2" s="1"/>
  <c r="J407" i="2"/>
  <c r="I407" i="2"/>
  <c r="H407" i="2"/>
  <c r="M407" i="2" s="1"/>
  <c r="G407" i="2"/>
  <c r="L407" i="2" s="1"/>
  <c r="F407" i="2"/>
  <c r="K407" i="2" s="1"/>
  <c r="E407" i="2"/>
  <c r="O407" i="2" s="1"/>
  <c r="J400" i="2"/>
  <c r="I400" i="2"/>
  <c r="H400" i="2"/>
  <c r="G400" i="2"/>
  <c r="L400" i="2" s="1"/>
  <c r="F400" i="2"/>
  <c r="E400" i="2"/>
  <c r="M400" i="2" s="1"/>
  <c r="J382" i="2"/>
  <c r="I382" i="2"/>
  <c r="H382" i="2"/>
  <c r="G382" i="2"/>
  <c r="L382" i="2" s="1"/>
  <c r="F382" i="2"/>
  <c r="E382" i="2"/>
  <c r="M382" i="2" s="1"/>
  <c r="J374" i="2"/>
  <c r="I374" i="2"/>
  <c r="H374" i="2"/>
  <c r="G374" i="2"/>
  <c r="L374" i="2" s="1"/>
  <c r="F374" i="2"/>
  <c r="E374" i="2"/>
  <c r="M374" i="2" s="1"/>
  <c r="J366" i="2"/>
  <c r="I366" i="2"/>
  <c r="N366" i="2" s="1"/>
  <c r="H366" i="2"/>
  <c r="M366" i="2" s="1"/>
  <c r="G366" i="2"/>
  <c r="L366" i="2" s="1"/>
  <c r="F366" i="2"/>
  <c r="E366" i="2"/>
  <c r="K366" i="2" s="1"/>
  <c r="J356" i="2"/>
  <c r="I356" i="2"/>
  <c r="N356" i="2" s="1"/>
  <c r="H356" i="2"/>
  <c r="M356" i="2" s="1"/>
  <c r="G356" i="2"/>
  <c r="L356" i="2" s="1"/>
  <c r="F356" i="2"/>
  <c r="E356" i="2"/>
  <c r="J348" i="2"/>
  <c r="I348" i="2"/>
  <c r="N348" i="2" s="1"/>
  <c r="H348" i="2"/>
  <c r="G348" i="2"/>
  <c r="F348" i="2"/>
  <c r="E348" i="2"/>
  <c r="M348" i="2" s="1"/>
  <c r="J336" i="2"/>
  <c r="I336" i="2"/>
  <c r="H336" i="2"/>
  <c r="M336" i="2" s="1"/>
  <c r="G336" i="2"/>
  <c r="L336" i="2" s="1"/>
  <c r="F336" i="2"/>
  <c r="E336" i="2"/>
  <c r="O336" i="2" s="1"/>
  <c r="J316" i="2"/>
  <c r="I316" i="2"/>
  <c r="N316" i="2" s="1"/>
  <c r="H316" i="2"/>
  <c r="M316" i="2" s="1"/>
  <c r="G316" i="2"/>
  <c r="F316" i="2"/>
  <c r="E316" i="2"/>
  <c r="O316" i="2" s="1"/>
  <c r="J307" i="2"/>
  <c r="I307" i="2"/>
  <c r="N307" i="2" s="1"/>
  <c r="H307" i="2"/>
  <c r="G307" i="2"/>
  <c r="L307" i="2" s="1"/>
  <c r="F307" i="2"/>
  <c r="E307" i="2"/>
  <c r="O307" i="2" s="1"/>
  <c r="J301" i="2"/>
  <c r="I301" i="2"/>
  <c r="N301" i="2" s="1"/>
  <c r="H301" i="2"/>
  <c r="G301" i="2"/>
  <c r="F301" i="2"/>
  <c r="E301" i="2"/>
  <c r="M301" i="2" s="1"/>
  <c r="J278" i="2"/>
  <c r="I278" i="2"/>
  <c r="H278" i="2"/>
  <c r="G278" i="2"/>
  <c r="L278" i="2" s="1"/>
  <c r="F278" i="2"/>
  <c r="E278" i="2"/>
  <c r="K278" i="2" s="1"/>
  <c r="J271" i="2"/>
  <c r="I271" i="2"/>
  <c r="H271" i="2"/>
  <c r="G271" i="2"/>
  <c r="F271" i="2"/>
  <c r="E271" i="2"/>
  <c r="M271" i="2" s="1"/>
  <c r="J265" i="2"/>
  <c r="I265" i="2"/>
  <c r="N265" i="2" s="1"/>
  <c r="H265" i="2"/>
  <c r="M265" i="2" s="1"/>
  <c r="G265" i="2"/>
  <c r="L265" i="2" s="1"/>
  <c r="F265" i="2"/>
  <c r="E265" i="2"/>
  <c r="J257" i="2"/>
  <c r="I257" i="2"/>
  <c r="H257" i="2"/>
  <c r="M257" i="2" s="1"/>
  <c r="G257" i="2"/>
  <c r="F257" i="2"/>
  <c r="E257" i="2"/>
  <c r="K257" i="2" s="1"/>
  <c r="J241" i="2"/>
  <c r="I241" i="2"/>
  <c r="H241" i="2"/>
  <c r="G241" i="2"/>
  <c r="L241" i="2" s="1"/>
  <c r="F241" i="2"/>
  <c r="E241" i="2"/>
  <c r="O241" i="2" s="1"/>
  <c r="J227" i="2"/>
  <c r="I227" i="2"/>
  <c r="H227" i="2"/>
  <c r="G227" i="2"/>
  <c r="L227" i="2" s="1"/>
  <c r="F227" i="2"/>
  <c r="E227" i="2"/>
  <c r="M227" i="2" s="1"/>
  <c r="J219" i="2"/>
  <c r="I219" i="2"/>
  <c r="H219" i="2"/>
  <c r="G219" i="2"/>
  <c r="L219" i="2" s="1"/>
  <c r="F219" i="2"/>
  <c r="E219" i="2"/>
  <c r="J202" i="2"/>
  <c r="I202" i="2"/>
  <c r="N202" i="2" s="1"/>
  <c r="H202" i="2"/>
  <c r="M202" i="2" s="1"/>
  <c r="G202" i="2"/>
  <c r="F202" i="2"/>
  <c r="E202" i="2"/>
  <c r="O202" i="2" s="1"/>
  <c r="J186" i="2"/>
  <c r="I186" i="2"/>
  <c r="H186" i="2"/>
  <c r="M186" i="2" s="1"/>
  <c r="G186" i="2"/>
  <c r="L186" i="2" s="1"/>
  <c r="F186" i="2"/>
  <c r="E186" i="2"/>
  <c r="O186" i="2" s="1"/>
  <c r="J174" i="2"/>
  <c r="I174" i="2"/>
  <c r="N174" i="2" s="1"/>
  <c r="H174" i="2"/>
  <c r="G174" i="2"/>
  <c r="F174" i="2"/>
  <c r="E174" i="2"/>
  <c r="M174" i="2" s="1"/>
  <c r="J158" i="2"/>
  <c r="I158" i="2"/>
  <c r="N158" i="2" s="1"/>
  <c r="H158" i="2"/>
  <c r="M158" i="2" s="1"/>
  <c r="G158" i="2"/>
  <c r="L158" i="2" s="1"/>
  <c r="F158" i="2"/>
  <c r="E158" i="2"/>
  <c r="J144" i="2"/>
  <c r="I144" i="2"/>
  <c r="N144" i="2" s="1"/>
  <c r="H144" i="2"/>
  <c r="M144" i="2" s="1"/>
  <c r="G144" i="2"/>
  <c r="L144" i="2" s="1"/>
  <c r="F144" i="2"/>
  <c r="E144" i="2"/>
  <c r="K144" i="2" s="1"/>
  <c r="J133" i="2"/>
  <c r="I133" i="2"/>
  <c r="H133" i="2"/>
  <c r="G133" i="2"/>
  <c r="L133" i="2" s="1"/>
  <c r="F133" i="2"/>
  <c r="E133" i="2"/>
  <c r="M133" i="2" s="1"/>
  <c r="J113" i="2"/>
  <c r="I113" i="2"/>
  <c r="H113" i="2"/>
  <c r="G113" i="2"/>
  <c r="L113" i="2" s="1"/>
  <c r="F113" i="2"/>
  <c r="E113" i="2"/>
  <c r="M113" i="2" s="1"/>
  <c r="J99" i="2"/>
  <c r="I99" i="2"/>
  <c r="H99" i="2"/>
  <c r="G99" i="2"/>
  <c r="L99" i="2" s="1"/>
  <c r="F99" i="2"/>
  <c r="E99" i="2"/>
  <c r="M99" i="2" s="1"/>
  <c r="J87" i="2"/>
  <c r="I87" i="2"/>
  <c r="H87" i="2"/>
  <c r="M87" i="2" s="1"/>
  <c r="G87" i="2"/>
  <c r="L87" i="2" s="1"/>
  <c r="F87" i="2"/>
  <c r="K87" i="2" s="1"/>
  <c r="E87" i="2"/>
  <c r="O87" i="2" s="1"/>
  <c r="J77" i="2"/>
  <c r="I77" i="2"/>
  <c r="H77" i="2"/>
  <c r="G77" i="2"/>
  <c r="L77" i="2" s="1"/>
  <c r="F77" i="2"/>
  <c r="E77" i="2"/>
  <c r="K77" i="2" s="1"/>
  <c r="J69" i="2"/>
  <c r="I69" i="2"/>
  <c r="N69" i="2" s="1"/>
  <c r="H69" i="2"/>
  <c r="G69" i="2"/>
  <c r="L69" i="2" s="1"/>
  <c r="F69" i="2"/>
  <c r="E69" i="2"/>
  <c r="J52" i="2"/>
  <c r="I52" i="2"/>
  <c r="H52" i="2"/>
  <c r="G52" i="2"/>
  <c r="L52" i="2" s="1"/>
  <c r="F52" i="2"/>
  <c r="E52" i="2"/>
  <c r="K52" i="2" s="1"/>
  <c r="J36" i="2"/>
  <c r="O36" i="2" s="1"/>
  <c r="I36" i="2"/>
  <c r="N36" i="2" s="1"/>
  <c r="H36" i="2"/>
  <c r="M36" i="2" s="1"/>
  <c r="G36" i="2"/>
  <c r="F36" i="2"/>
  <c r="E36" i="2"/>
  <c r="K36" i="2" s="1"/>
  <c r="J29" i="2"/>
  <c r="J430" i="2" s="1"/>
  <c r="I29" i="2"/>
  <c r="H29" i="2"/>
  <c r="H430" i="2" s="1"/>
  <c r="G29" i="2"/>
  <c r="F29" i="2"/>
  <c r="E29" i="2"/>
  <c r="O29" i="2" s="1"/>
  <c r="N336" i="1"/>
  <c r="N278" i="1"/>
  <c r="N241" i="1"/>
  <c r="N186" i="1"/>
  <c r="N52" i="1"/>
  <c r="N29" i="1"/>
  <c r="J429" i="1"/>
  <c r="I429" i="1"/>
  <c r="H429" i="1"/>
  <c r="G429" i="1"/>
  <c r="F429" i="1"/>
  <c r="E429" i="1"/>
  <c r="L429" i="1" s="1"/>
  <c r="J417" i="1"/>
  <c r="O417" i="1" s="1"/>
  <c r="I417" i="1"/>
  <c r="H417" i="1"/>
  <c r="M417" i="1" s="1"/>
  <c r="G417" i="1"/>
  <c r="L417" i="1" s="1"/>
  <c r="F417" i="1"/>
  <c r="K417" i="1" s="1"/>
  <c r="E417" i="1"/>
  <c r="J407" i="1"/>
  <c r="I407" i="1"/>
  <c r="H407" i="1"/>
  <c r="G407" i="1"/>
  <c r="F407" i="1"/>
  <c r="E407" i="1"/>
  <c r="J400" i="1"/>
  <c r="I400" i="1"/>
  <c r="H400" i="1"/>
  <c r="G400" i="1"/>
  <c r="L400" i="1" s="1"/>
  <c r="F400" i="1"/>
  <c r="E400" i="1"/>
  <c r="J382" i="1"/>
  <c r="I382" i="1"/>
  <c r="H382" i="1"/>
  <c r="G382" i="1"/>
  <c r="F382" i="1"/>
  <c r="E382" i="1"/>
  <c r="M382" i="1" s="1"/>
  <c r="J374" i="1"/>
  <c r="I374" i="1"/>
  <c r="H374" i="1"/>
  <c r="M374" i="1" s="1"/>
  <c r="G374" i="1"/>
  <c r="L374" i="1" s="1"/>
  <c r="F374" i="1"/>
  <c r="E374" i="1"/>
  <c r="J366" i="1"/>
  <c r="I366" i="1"/>
  <c r="H366" i="1"/>
  <c r="G366" i="1"/>
  <c r="F366" i="1"/>
  <c r="E366" i="1"/>
  <c r="J356" i="1"/>
  <c r="O356" i="1" s="1"/>
  <c r="I356" i="1"/>
  <c r="H356" i="1"/>
  <c r="M356" i="1" s="1"/>
  <c r="G356" i="1"/>
  <c r="L356" i="1" s="1"/>
  <c r="F356" i="1"/>
  <c r="K356" i="1" s="1"/>
  <c r="E356" i="1"/>
  <c r="J348" i="1"/>
  <c r="I348" i="1"/>
  <c r="H348" i="1"/>
  <c r="G348" i="1"/>
  <c r="F348" i="1"/>
  <c r="E348" i="1"/>
  <c r="M348" i="1" s="1"/>
  <c r="J336" i="1"/>
  <c r="O336" i="1" s="1"/>
  <c r="I336" i="1"/>
  <c r="H336" i="1"/>
  <c r="M336" i="1" s="1"/>
  <c r="G336" i="1"/>
  <c r="L336" i="1" s="1"/>
  <c r="F336" i="1"/>
  <c r="K336" i="1" s="1"/>
  <c r="E336" i="1"/>
  <c r="J316" i="1"/>
  <c r="I316" i="1"/>
  <c r="H316" i="1"/>
  <c r="G316" i="1"/>
  <c r="F316" i="1"/>
  <c r="E316" i="1"/>
  <c r="J307" i="1"/>
  <c r="O307" i="1" s="1"/>
  <c r="I307" i="1"/>
  <c r="H307" i="1"/>
  <c r="M307" i="1" s="1"/>
  <c r="G307" i="1"/>
  <c r="L307" i="1" s="1"/>
  <c r="F307" i="1"/>
  <c r="K307" i="1" s="1"/>
  <c r="E307" i="1"/>
  <c r="J301" i="1"/>
  <c r="I301" i="1"/>
  <c r="H301" i="1"/>
  <c r="G301" i="1"/>
  <c r="F301" i="1"/>
  <c r="E301" i="1"/>
  <c r="M301" i="1" s="1"/>
  <c r="J278" i="1"/>
  <c r="O278" i="1" s="1"/>
  <c r="I278" i="1"/>
  <c r="H278" i="1"/>
  <c r="M278" i="1" s="1"/>
  <c r="G278" i="1"/>
  <c r="L278" i="1" s="1"/>
  <c r="F278" i="1"/>
  <c r="K278" i="1" s="1"/>
  <c r="E278" i="1"/>
  <c r="J271" i="1"/>
  <c r="I271" i="1"/>
  <c r="H271" i="1"/>
  <c r="G271" i="1"/>
  <c r="F271" i="1"/>
  <c r="E271" i="1"/>
  <c r="J265" i="1"/>
  <c r="O265" i="1" s="1"/>
  <c r="I265" i="1"/>
  <c r="H265" i="1"/>
  <c r="M265" i="1" s="1"/>
  <c r="G265" i="1"/>
  <c r="L265" i="1" s="1"/>
  <c r="F265" i="1"/>
  <c r="K265" i="1" s="1"/>
  <c r="E265" i="1"/>
  <c r="J257" i="1"/>
  <c r="I257" i="1"/>
  <c r="H257" i="1"/>
  <c r="G257" i="1"/>
  <c r="F257" i="1"/>
  <c r="E257" i="1"/>
  <c r="M257" i="1" s="1"/>
  <c r="J241" i="1"/>
  <c r="O241" i="1" s="1"/>
  <c r="I241" i="1"/>
  <c r="H241" i="1"/>
  <c r="M241" i="1" s="1"/>
  <c r="G241" i="1"/>
  <c r="L241" i="1" s="1"/>
  <c r="F241" i="1"/>
  <c r="K241" i="1" s="1"/>
  <c r="E241" i="1"/>
  <c r="J227" i="1"/>
  <c r="I227" i="1"/>
  <c r="H227" i="1"/>
  <c r="G227" i="1"/>
  <c r="F227" i="1"/>
  <c r="E227" i="1"/>
  <c r="J219" i="1"/>
  <c r="O219" i="1" s="1"/>
  <c r="I219" i="1"/>
  <c r="H219" i="1"/>
  <c r="M219" i="1" s="1"/>
  <c r="G219" i="1"/>
  <c r="L219" i="1" s="1"/>
  <c r="F219" i="1"/>
  <c r="K219" i="1" s="1"/>
  <c r="E219" i="1"/>
  <c r="J202" i="1"/>
  <c r="I202" i="1"/>
  <c r="H202" i="1"/>
  <c r="G202" i="1"/>
  <c r="F202" i="1"/>
  <c r="E202" i="1"/>
  <c r="M202" i="1" s="1"/>
  <c r="J186" i="1"/>
  <c r="O186" i="1" s="1"/>
  <c r="I186" i="1"/>
  <c r="H186" i="1"/>
  <c r="M186" i="1" s="1"/>
  <c r="G186" i="1"/>
  <c r="L186" i="1" s="1"/>
  <c r="F186" i="1"/>
  <c r="K186" i="1" s="1"/>
  <c r="E186" i="1"/>
  <c r="J174" i="1"/>
  <c r="I174" i="1"/>
  <c r="H174" i="1"/>
  <c r="G174" i="1"/>
  <c r="F174" i="1"/>
  <c r="E174" i="1"/>
  <c r="J158" i="1"/>
  <c r="O158" i="1" s="1"/>
  <c r="I158" i="1"/>
  <c r="H158" i="1"/>
  <c r="M158" i="1" s="1"/>
  <c r="G158" i="1"/>
  <c r="L158" i="1" s="1"/>
  <c r="F158" i="1"/>
  <c r="K158" i="1" s="1"/>
  <c r="E158" i="1"/>
  <c r="J144" i="1"/>
  <c r="I144" i="1"/>
  <c r="H144" i="1"/>
  <c r="G144" i="1"/>
  <c r="F144" i="1"/>
  <c r="E144" i="1"/>
  <c r="M144" i="1" s="1"/>
  <c r="J133" i="1"/>
  <c r="I133" i="1"/>
  <c r="H133" i="1"/>
  <c r="M133" i="1" s="1"/>
  <c r="G133" i="1"/>
  <c r="L133" i="1" s="1"/>
  <c r="F133" i="1"/>
  <c r="E133" i="1"/>
  <c r="J113" i="1"/>
  <c r="I113" i="1"/>
  <c r="H113" i="1"/>
  <c r="G113" i="1"/>
  <c r="F113" i="1"/>
  <c r="E113" i="1"/>
  <c r="J99" i="1"/>
  <c r="O99" i="1" s="1"/>
  <c r="I99" i="1"/>
  <c r="H99" i="1"/>
  <c r="M99" i="1" s="1"/>
  <c r="G99" i="1"/>
  <c r="L99" i="1" s="1"/>
  <c r="F99" i="1"/>
  <c r="K99" i="1" s="1"/>
  <c r="E99" i="1"/>
  <c r="J87" i="1"/>
  <c r="I87" i="1"/>
  <c r="H87" i="1"/>
  <c r="G87" i="1"/>
  <c r="F87" i="1"/>
  <c r="E87" i="1"/>
  <c r="M87" i="1" s="1"/>
  <c r="J77" i="1"/>
  <c r="O77" i="1" s="1"/>
  <c r="I77" i="1"/>
  <c r="H77" i="1"/>
  <c r="M77" i="1" s="1"/>
  <c r="G77" i="1"/>
  <c r="L77" i="1" s="1"/>
  <c r="F77" i="1"/>
  <c r="K77" i="1" s="1"/>
  <c r="E77" i="1"/>
  <c r="J69" i="1"/>
  <c r="I69" i="1"/>
  <c r="H69" i="1"/>
  <c r="G69" i="1"/>
  <c r="F69" i="1"/>
  <c r="E69" i="1"/>
  <c r="J52" i="1"/>
  <c r="O52" i="1" s="1"/>
  <c r="I52" i="1"/>
  <c r="H52" i="1"/>
  <c r="M52" i="1" s="1"/>
  <c r="G52" i="1"/>
  <c r="L52" i="1" s="1"/>
  <c r="F52" i="1"/>
  <c r="K52" i="1" s="1"/>
  <c r="E52" i="1"/>
  <c r="J36" i="1"/>
  <c r="I36" i="1"/>
  <c r="H36" i="1"/>
  <c r="M36" i="1" s="1"/>
  <c r="G36" i="1"/>
  <c r="F36" i="1"/>
  <c r="E36" i="1"/>
  <c r="J29" i="1"/>
  <c r="O29" i="1" s="1"/>
  <c r="I29" i="1"/>
  <c r="H29" i="1"/>
  <c r="M29" i="1" s="1"/>
  <c r="G29" i="1"/>
  <c r="L29" i="1" s="1"/>
  <c r="F29" i="1"/>
  <c r="K29" i="1" s="1"/>
  <c r="E29" i="1"/>
  <c r="N36" i="1" l="1"/>
  <c r="N69" i="1"/>
  <c r="N87" i="1"/>
  <c r="N113" i="1"/>
  <c r="N144" i="1"/>
  <c r="N174" i="1"/>
  <c r="N202" i="1"/>
  <c r="N227" i="1"/>
  <c r="N257" i="1"/>
  <c r="N271" i="1"/>
  <c r="N301" i="1"/>
  <c r="N316" i="1"/>
  <c r="N348" i="1"/>
  <c r="N366" i="1"/>
  <c r="N382" i="1"/>
  <c r="N407" i="1"/>
  <c r="N429" i="1"/>
  <c r="F430" i="2"/>
  <c r="K430" i="2" s="1"/>
  <c r="K29" i="2"/>
  <c r="O430" i="2"/>
  <c r="K36" i="1"/>
  <c r="O36" i="1"/>
  <c r="K69" i="1"/>
  <c r="O69" i="1"/>
  <c r="K87" i="1"/>
  <c r="O87" i="1"/>
  <c r="K113" i="1"/>
  <c r="O113" i="1"/>
  <c r="K144" i="1"/>
  <c r="O144" i="1"/>
  <c r="K174" i="1"/>
  <c r="O174" i="1"/>
  <c r="K202" i="1"/>
  <c r="O202" i="1"/>
  <c r="K227" i="1"/>
  <c r="O227" i="1"/>
  <c r="K257" i="1"/>
  <c r="O257" i="1"/>
  <c r="K271" i="1"/>
  <c r="O301" i="1"/>
  <c r="K316" i="1"/>
  <c r="K348" i="1"/>
  <c r="K382" i="1"/>
  <c r="O407" i="1"/>
  <c r="O429" i="1"/>
  <c r="N227" i="2"/>
  <c r="N271" i="2"/>
  <c r="L348" i="2"/>
  <c r="L316" i="2"/>
  <c r="L174" i="2"/>
  <c r="L202" i="2"/>
  <c r="O257" i="2"/>
  <c r="N52" i="3"/>
  <c r="M77" i="3"/>
  <c r="N77" i="3"/>
  <c r="N99" i="3"/>
  <c r="M133" i="3"/>
  <c r="N133" i="3"/>
  <c r="N158" i="3"/>
  <c r="N186" i="3"/>
  <c r="N219" i="3"/>
  <c r="M241" i="3"/>
  <c r="N241" i="3"/>
  <c r="N265" i="3"/>
  <c r="N278" i="3"/>
  <c r="N307" i="3"/>
  <c r="M336" i="3"/>
  <c r="N336" i="3"/>
  <c r="N356" i="3"/>
  <c r="M374" i="3"/>
  <c r="N374" i="3"/>
  <c r="N400" i="3"/>
  <c r="N417" i="3"/>
  <c r="K29" i="3"/>
  <c r="K99" i="3"/>
  <c r="L36" i="1"/>
  <c r="L69" i="1"/>
  <c r="N77" i="1"/>
  <c r="L87" i="1"/>
  <c r="N99" i="1"/>
  <c r="L113" i="1"/>
  <c r="O133" i="1"/>
  <c r="N133" i="1"/>
  <c r="L144" i="1"/>
  <c r="N158" i="1"/>
  <c r="L174" i="1"/>
  <c r="L202" i="1"/>
  <c r="N219" i="1"/>
  <c r="L227" i="1"/>
  <c r="L257" i="1"/>
  <c r="N265" i="1"/>
  <c r="L271" i="1"/>
  <c r="L301" i="1"/>
  <c r="N307" i="1"/>
  <c r="L316" i="1"/>
  <c r="L348" i="1"/>
  <c r="N356" i="1"/>
  <c r="L366" i="1"/>
  <c r="K374" i="1"/>
  <c r="N374" i="1"/>
  <c r="L382" i="1"/>
  <c r="O400" i="1"/>
  <c r="N400" i="1"/>
  <c r="L407" i="1"/>
  <c r="N417" i="1"/>
  <c r="K69" i="2"/>
  <c r="O69" i="2"/>
  <c r="K113" i="2"/>
  <c r="O113" i="2"/>
  <c r="K174" i="2"/>
  <c r="O174" i="2"/>
  <c r="K227" i="2"/>
  <c r="O227" i="2"/>
  <c r="M241" i="2"/>
  <c r="K271" i="2"/>
  <c r="O271" i="2"/>
  <c r="M278" i="2"/>
  <c r="K301" i="2"/>
  <c r="O301" i="2"/>
  <c r="K348" i="2"/>
  <c r="O348" i="2"/>
  <c r="K382" i="2"/>
  <c r="O382" i="2"/>
  <c r="K400" i="2"/>
  <c r="O52" i="2"/>
  <c r="K99" i="2"/>
  <c r="N29" i="4"/>
  <c r="N52" i="4"/>
  <c r="N77" i="4"/>
  <c r="N99" i="4"/>
  <c r="O133" i="4"/>
  <c r="N133" i="4"/>
  <c r="O158" i="4"/>
  <c r="N158" i="4"/>
  <c r="N186" i="4"/>
  <c r="N219" i="4"/>
  <c r="O241" i="4"/>
  <c r="N241" i="4"/>
  <c r="N265" i="4"/>
  <c r="N278" i="4"/>
  <c r="N307" i="4"/>
  <c r="N336" i="4"/>
  <c r="N356" i="4"/>
  <c r="N374" i="4"/>
  <c r="N400" i="4"/>
  <c r="N417" i="4"/>
  <c r="O271" i="1"/>
  <c r="K301" i="1"/>
  <c r="O316" i="1"/>
  <c r="O348" i="1"/>
  <c r="K366" i="1"/>
  <c r="O366" i="1"/>
  <c r="O382" i="1"/>
  <c r="K407" i="1"/>
  <c r="K429" i="1"/>
  <c r="M69" i="1"/>
  <c r="M113" i="1"/>
  <c r="M174" i="1"/>
  <c r="M227" i="1"/>
  <c r="M271" i="1"/>
  <c r="M316" i="1"/>
  <c r="M366" i="1"/>
  <c r="M407" i="1"/>
  <c r="M429" i="1"/>
  <c r="E430" i="2"/>
  <c r="M430" i="2" s="1"/>
  <c r="I430" i="2"/>
  <c r="N430" i="2" s="1"/>
  <c r="N29" i="2"/>
  <c r="N77" i="2"/>
  <c r="N133" i="2"/>
  <c r="N186" i="2"/>
  <c r="O219" i="2"/>
  <c r="K219" i="2"/>
  <c r="N241" i="2"/>
  <c r="L257" i="2"/>
  <c r="O265" i="2"/>
  <c r="K265" i="2"/>
  <c r="N278" i="2"/>
  <c r="N336" i="2"/>
  <c r="N374" i="2"/>
  <c r="N417" i="2"/>
  <c r="L429" i="2"/>
  <c r="O29" i="3"/>
  <c r="K52" i="3"/>
  <c r="O52" i="3"/>
  <c r="K77" i="3"/>
  <c r="O77" i="3"/>
  <c r="K133" i="3"/>
  <c r="O133" i="3"/>
  <c r="K186" i="3"/>
  <c r="O186" i="3"/>
  <c r="K219" i="3"/>
  <c r="O219" i="3"/>
  <c r="K241" i="3"/>
  <c r="O241" i="3"/>
  <c r="K265" i="3"/>
  <c r="O265" i="3"/>
  <c r="K278" i="3"/>
  <c r="O278" i="3"/>
  <c r="K307" i="3"/>
  <c r="O307" i="3"/>
  <c r="K336" i="3"/>
  <c r="O336" i="3"/>
  <c r="K374" i="3"/>
  <c r="O374" i="3"/>
  <c r="N36" i="4"/>
  <c r="L52" i="4"/>
  <c r="L77" i="4"/>
  <c r="L87" i="4"/>
  <c r="N87" i="4"/>
  <c r="L99" i="4"/>
  <c r="L133" i="4"/>
  <c r="N144" i="4"/>
  <c r="L158" i="4"/>
  <c r="L186" i="4"/>
  <c r="L202" i="4"/>
  <c r="N202" i="4"/>
  <c r="L219" i="4"/>
  <c r="L241" i="4"/>
  <c r="N257" i="4"/>
  <c r="L265" i="4"/>
  <c r="L278" i="4"/>
  <c r="N301" i="4"/>
  <c r="L307" i="4"/>
  <c r="L336" i="4"/>
  <c r="N348" i="4"/>
  <c r="L374" i="4"/>
  <c r="N382" i="4"/>
  <c r="L417" i="4"/>
  <c r="N429" i="4"/>
  <c r="N36" i="5"/>
  <c r="N69" i="5"/>
  <c r="N87" i="5"/>
  <c r="N144" i="5"/>
  <c r="N174" i="5"/>
  <c r="M202" i="5"/>
  <c r="N202" i="5"/>
  <c r="M227" i="5"/>
  <c r="N257" i="5"/>
  <c r="N301" i="5"/>
  <c r="N348" i="5"/>
  <c r="N366" i="5"/>
  <c r="N382" i="5"/>
  <c r="N429" i="5"/>
  <c r="H301" i="6"/>
  <c r="H348" i="6"/>
  <c r="H382" i="6"/>
  <c r="H429" i="6"/>
  <c r="N36" i="3"/>
  <c r="L52" i="3"/>
  <c r="L77" i="3"/>
  <c r="N87" i="3"/>
  <c r="L99" i="3"/>
  <c r="L133" i="3"/>
  <c r="N144" i="3"/>
  <c r="L158" i="3"/>
  <c r="L186" i="3"/>
  <c r="L202" i="3"/>
  <c r="N202" i="3"/>
  <c r="L219" i="3"/>
  <c r="L241" i="3"/>
  <c r="N257" i="3"/>
  <c r="L265" i="3"/>
  <c r="N271" i="3"/>
  <c r="L278" i="3"/>
  <c r="N301" i="3"/>
  <c r="L307" i="3"/>
  <c r="L336" i="3"/>
  <c r="N348" i="3"/>
  <c r="L356" i="3"/>
  <c r="L374" i="3"/>
  <c r="N382" i="3"/>
  <c r="L400" i="3"/>
  <c r="L417" i="3"/>
  <c r="N429" i="3"/>
  <c r="K36" i="4"/>
  <c r="O36" i="4"/>
  <c r="M52" i="4"/>
  <c r="K69" i="4"/>
  <c r="O69" i="4"/>
  <c r="M77" i="4"/>
  <c r="K87" i="4"/>
  <c r="O87" i="4"/>
  <c r="M99" i="4"/>
  <c r="K113" i="4"/>
  <c r="K36" i="5"/>
  <c r="O36" i="5"/>
  <c r="K69" i="5"/>
  <c r="O69" i="5"/>
  <c r="K87" i="5"/>
  <c r="O87" i="5"/>
  <c r="K113" i="5"/>
  <c r="O113" i="5"/>
  <c r="K144" i="5"/>
  <c r="O144" i="5"/>
  <c r="K174" i="5"/>
  <c r="O174" i="5"/>
  <c r="K202" i="5"/>
  <c r="O202" i="5"/>
  <c r="K227" i="5"/>
  <c r="O227" i="5"/>
  <c r="K257" i="5"/>
  <c r="O257" i="5"/>
  <c r="K271" i="5"/>
  <c r="O271" i="5"/>
  <c r="K301" i="5"/>
  <c r="O301" i="5"/>
  <c r="K316" i="5"/>
  <c r="O316" i="5"/>
  <c r="K348" i="5"/>
  <c r="O348" i="5"/>
  <c r="K366" i="5"/>
  <c r="O366" i="5"/>
  <c r="K382" i="5"/>
  <c r="O382" i="5"/>
  <c r="K407" i="5"/>
  <c r="O407" i="5"/>
  <c r="K429" i="5"/>
  <c r="O429" i="5"/>
  <c r="O113" i="4"/>
  <c r="K144" i="4"/>
  <c r="O144" i="4"/>
  <c r="M158" i="4"/>
  <c r="K174" i="4"/>
  <c r="O174" i="4"/>
  <c r="M186" i="4"/>
  <c r="K202" i="4"/>
  <c r="O202" i="4"/>
  <c r="M219" i="4"/>
  <c r="K227" i="4"/>
  <c r="O227" i="4"/>
  <c r="K257" i="4"/>
  <c r="O257" i="4"/>
  <c r="M265" i="4"/>
  <c r="K271" i="4"/>
  <c r="O271" i="4"/>
  <c r="K301" i="4"/>
  <c r="O301" i="4"/>
  <c r="M307" i="4"/>
  <c r="K316" i="4"/>
  <c r="O316" i="4"/>
  <c r="K348" i="4"/>
  <c r="O348" i="4"/>
  <c r="M356" i="4"/>
  <c r="K366" i="4"/>
  <c r="O366" i="4"/>
  <c r="K382" i="4"/>
  <c r="O382" i="4"/>
  <c r="M400" i="4"/>
  <c r="K407" i="4"/>
  <c r="O407" i="4"/>
  <c r="K429" i="4"/>
  <c r="O429" i="4"/>
  <c r="O29" i="5"/>
  <c r="N29" i="5"/>
  <c r="N52" i="5"/>
  <c r="L69" i="5"/>
  <c r="N77" i="5"/>
  <c r="N99" i="5"/>
  <c r="L113" i="5"/>
  <c r="M133" i="5"/>
  <c r="N133" i="5"/>
  <c r="O158" i="5"/>
  <c r="N158" i="5"/>
  <c r="L174" i="5"/>
  <c r="N186" i="5"/>
  <c r="N219" i="5"/>
  <c r="L227" i="5"/>
  <c r="M241" i="5"/>
  <c r="N241" i="5"/>
  <c r="L271" i="5"/>
  <c r="N278" i="5"/>
  <c r="N307" i="5"/>
  <c r="L316" i="5"/>
  <c r="M336" i="5"/>
  <c r="N336" i="5"/>
  <c r="O356" i="5"/>
  <c r="N356" i="5"/>
  <c r="L366" i="5"/>
  <c r="N374" i="5"/>
  <c r="N400" i="5"/>
  <c r="L407" i="5"/>
  <c r="N417" i="5"/>
  <c r="L429" i="5"/>
  <c r="H77" i="6"/>
  <c r="H133" i="6"/>
  <c r="H241" i="6"/>
  <c r="H278" i="6"/>
  <c r="I301" i="6"/>
  <c r="H336" i="6"/>
  <c r="I382" i="6"/>
  <c r="I429" i="6"/>
  <c r="H374" i="6"/>
  <c r="H417" i="6"/>
  <c r="H52" i="6"/>
  <c r="I69" i="6"/>
  <c r="H99" i="6"/>
  <c r="I113" i="6"/>
  <c r="H158" i="6"/>
  <c r="I174" i="6"/>
  <c r="H219" i="6"/>
  <c r="I227" i="6"/>
  <c r="H265" i="6"/>
  <c r="I271" i="6"/>
  <c r="H307" i="6"/>
  <c r="I316" i="6"/>
  <c r="H356" i="6"/>
  <c r="I366" i="6"/>
  <c r="H400" i="6"/>
  <c r="I407" i="6"/>
  <c r="E430" i="6"/>
  <c r="H36" i="6"/>
  <c r="I52" i="6"/>
  <c r="H87" i="6"/>
  <c r="I99" i="6"/>
  <c r="H144" i="6"/>
  <c r="I158" i="6"/>
  <c r="H202" i="6"/>
  <c r="I219" i="6"/>
  <c r="H257" i="6"/>
  <c r="I265" i="6"/>
  <c r="I307" i="6"/>
  <c r="I356" i="6"/>
  <c r="I400" i="6"/>
  <c r="I36" i="6"/>
  <c r="I87" i="6"/>
  <c r="I144" i="6"/>
  <c r="H186" i="6"/>
  <c r="I202" i="6"/>
  <c r="I257" i="6"/>
  <c r="I348" i="6"/>
  <c r="F430" i="6"/>
  <c r="G430" i="6"/>
  <c r="H29" i="6"/>
  <c r="I29" i="6"/>
  <c r="K356" i="5"/>
  <c r="L202" i="5"/>
  <c r="K158" i="5"/>
  <c r="M87" i="5"/>
  <c r="M29" i="5"/>
  <c r="K29" i="5"/>
  <c r="E430" i="5"/>
  <c r="I430" i="5"/>
  <c r="F430" i="5"/>
  <c r="J430" i="5"/>
  <c r="H430" i="5"/>
  <c r="M430" i="5" s="1"/>
  <c r="G430" i="5"/>
  <c r="M241" i="4"/>
  <c r="K241" i="4"/>
  <c r="K158" i="4"/>
  <c r="M133" i="4"/>
  <c r="K133" i="4"/>
  <c r="E430" i="4"/>
  <c r="I430" i="4"/>
  <c r="F430" i="4"/>
  <c r="J430" i="4"/>
  <c r="H430" i="4"/>
  <c r="G430" i="4"/>
  <c r="M417" i="3"/>
  <c r="K417" i="3"/>
  <c r="E430" i="3"/>
  <c r="I430" i="3"/>
  <c r="F430" i="3"/>
  <c r="J430" i="3"/>
  <c r="H430" i="3"/>
  <c r="M430" i="3" s="1"/>
  <c r="G430" i="3"/>
  <c r="G430" i="2"/>
  <c r="L430" i="2" s="1"/>
  <c r="K133" i="1"/>
  <c r="O374" i="1"/>
  <c r="M400" i="1"/>
  <c r="K400" i="1"/>
  <c r="H430" i="1"/>
  <c r="E430" i="1"/>
  <c r="I430" i="1"/>
  <c r="F430" i="1"/>
  <c r="J430" i="1"/>
  <c r="G430" i="1"/>
  <c r="L430" i="1" s="1"/>
  <c r="O430" i="3" l="1"/>
  <c r="K430" i="3"/>
  <c r="L430" i="3"/>
  <c r="N430" i="3"/>
  <c r="H430" i="6"/>
  <c r="I430" i="6"/>
  <c r="L430" i="5"/>
  <c r="N430" i="5"/>
  <c r="K430" i="5"/>
  <c r="O430" i="5"/>
  <c r="M430" i="4"/>
  <c r="O430" i="4"/>
  <c r="K430" i="4"/>
  <c r="L430" i="4"/>
  <c r="N430" i="4"/>
  <c r="O430" i="1"/>
  <c r="M430" i="1"/>
  <c r="K430" i="1"/>
  <c r="N430" i="1"/>
  <c r="K30" i="1" l="1"/>
  <c r="L30" i="1"/>
  <c r="M30" i="1"/>
  <c r="N30" i="1"/>
  <c r="O30" i="1"/>
  <c r="K31" i="1"/>
  <c r="L31" i="1"/>
  <c r="M31" i="1"/>
  <c r="N31" i="1"/>
  <c r="O31" i="1"/>
  <c r="K32" i="1"/>
  <c r="L32" i="1"/>
  <c r="M32" i="1"/>
  <c r="N32" i="1"/>
  <c r="O32" i="1"/>
  <c r="K33" i="1"/>
  <c r="L33" i="1"/>
  <c r="M33" i="1"/>
  <c r="N33" i="1"/>
  <c r="O33" i="1"/>
  <c r="K34" i="1"/>
  <c r="L34" i="1"/>
  <c r="M34" i="1"/>
  <c r="N34" i="1"/>
  <c r="O34" i="1"/>
  <c r="K35" i="1"/>
  <c r="L35" i="1"/>
  <c r="M35" i="1"/>
  <c r="N35" i="1"/>
  <c r="O35" i="1"/>
  <c r="K37" i="1"/>
  <c r="L37" i="1"/>
  <c r="M37" i="1"/>
  <c r="N37" i="1"/>
  <c r="O37" i="1"/>
  <c r="K38" i="1"/>
  <c r="L38" i="1"/>
  <c r="M38" i="1"/>
  <c r="N38" i="1"/>
  <c r="O38" i="1"/>
  <c r="K39" i="1"/>
  <c r="L39" i="1"/>
  <c r="M39" i="1"/>
  <c r="N39" i="1"/>
  <c r="O39" i="1"/>
  <c r="K40" i="1"/>
  <c r="L40" i="1"/>
  <c r="M40" i="1"/>
  <c r="N40" i="1"/>
  <c r="O40" i="1"/>
  <c r="K41" i="1"/>
  <c r="L41" i="1"/>
  <c r="M41" i="1"/>
  <c r="N41" i="1"/>
  <c r="O41" i="1"/>
  <c r="K42" i="1"/>
  <c r="L42" i="1"/>
  <c r="M42" i="1"/>
  <c r="N42" i="1"/>
  <c r="O42" i="1"/>
  <c r="K43" i="1"/>
  <c r="L43" i="1"/>
  <c r="M43" i="1"/>
  <c r="N43" i="1"/>
  <c r="O43" i="1"/>
  <c r="K44" i="1"/>
  <c r="L44" i="1"/>
  <c r="M44" i="1"/>
  <c r="N44" i="1"/>
  <c r="O44" i="1"/>
  <c r="K45" i="1"/>
  <c r="L45" i="1"/>
  <c r="M45" i="1"/>
  <c r="N45" i="1"/>
  <c r="O45" i="1"/>
  <c r="K46" i="1"/>
  <c r="L46" i="1"/>
  <c r="M46" i="1"/>
  <c r="N46" i="1"/>
  <c r="O46" i="1"/>
  <c r="K47" i="1"/>
  <c r="L47" i="1"/>
  <c r="M47" i="1"/>
  <c r="N47" i="1"/>
  <c r="O47" i="1"/>
  <c r="K48" i="1"/>
  <c r="L48" i="1"/>
  <c r="M48" i="1"/>
  <c r="N48" i="1"/>
  <c r="O48" i="1"/>
  <c r="K49" i="1"/>
  <c r="L49" i="1"/>
  <c r="M49" i="1"/>
  <c r="N49" i="1"/>
  <c r="O49" i="1"/>
  <c r="K50" i="1"/>
  <c r="L50" i="1"/>
  <c r="M50" i="1"/>
  <c r="N50" i="1"/>
  <c r="O50" i="1"/>
  <c r="K51" i="1"/>
  <c r="L51" i="1"/>
  <c r="M51" i="1"/>
  <c r="N51" i="1"/>
  <c r="O51" i="1"/>
  <c r="K53" i="1"/>
  <c r="L53" i="1"/>
  <c r="M53" i="1"/>
  <c r="N53" i="1"/>
  <c r="O53" i="1"/>
  <c r="K54" i="1"/>
  <c r="L54" i="1"/>
  <c r="M54" i="1"/>
  <c r="N54" i="1"/>
  <c r="O54" i="1"/>
  <c r="K55" i="1"/>
  <c r="L55" i="1"/>
  <c r="M55" i="1"/>
  <c r="N55" i="1"/>
  <c r="O55" i="1"/>
  <c r="K56" i="1"/>
  <c r="L56" i="1"/>
  <c r="M56" i="1"/>
  <c r="N56" i="1"/>
  <c r="O56" i="1"/>
  <c r="K57" i="1"/>
  <c r="L57" i="1"/>
  <c r="M57" i="1"/>
  <c r="N57" i="1"/>
  <c r="O57" i="1"/>
  <c r="K58" i="1"/>
  <c r="L58" i="1"/>
  <c r="M58" i="1"/>
  <c r="N58" i="1"/>
  <c r="O58" i="1"/>
  <c r="K59" i="1"/>
  <c r="L59" i="1"/>
  <c r="M59" i="1"/>
  <c r="N59" i="1"/>
  <c r="O59" i="1"/>
  <c r="K60" i="1"/>
  <c r="L60" i="1"/>
  <c r="M60" i="1"/>
  <c r="N60" i="1"/>
  <c r="O60" i="1"/>
  <c r="K61" i="1"/>
  <c r="L61" i="1"/>
  <c r="M61" i="1"/>
  <c r="N61" i="1"/>
  <c r="O61" i="1"/>
  <c r="K62" i="1"/>
  <c r="L62" i="1"/>
  <c r="M62" i="1"/>
  <c r="N62" i="1"/>
  <c r="O62" i="1"/>
  <c r="K63" i="1"/>
  <c r="L63" i="1"/>
  <c r="M63" i="1"/>
  <c r="N63" i="1"/>
  <c r="O63" i="1"/>
  <c r="K64" i="1"/>
  <c r="L64" i="1"/>
  <c r="M64" i="1"/>
  <c r="N64" i="1"/>
  <c r="O64" i="1"/>
  <c r="K65" i="1"/>
  <c r="L65" i="1"/>
  <c r="M65" i="1"/>
  <c r="N65" i="1"/>
  <c r="O65" i="1"/>
  <c r="K66" i="1"/>
  <c r="L66" i="1"/>
  <c r="M66" i="1"/>
  <c r="N66" i="1"/>
  <c r="O66" i="1"/>
  <c r="K67" i="1"/>
  <c r="L67" i="1"/>
  <c r="M67" i="1"/>
  <c r="N67" i="1"/>
  <c r="O67" i="1"/>
  <c r="K68" i="1"/>
  <c r="L68" i="1"/>
  <c r="M68" i="1"/>
  <c r="N68" i="1"/>
  <c r="O68" i="1"/>
  <c r="K70" i="1"/>
  <c r="L70" i="1"/>
  <c r="M70" i="1"/>
  <c r="N70" i="1"/>
  <c r="O70" i="1"/>
  <c r="K71" i="1"/>
  <c r="L71" i="1"/>
  <c r="M71" i="1"/>
  <c r="N71" i="1"/>
  <c r="O71" i="1"/>
  <c r="K72" i="1"/>
  <c r="L72" i="1"/>
  <c r="M72" i="1"/>
  <c r="N72" i="1"/>
  <c r="O72" i="1"/>
  <c r="K73" i="1"/>
  <c r="L73" i="1"/>
  <c r="M73" i="1"/>
  <c r="N73" i="1"/>
  <c r="O73" i="1"/>
  <c r="K74" i="1"/>
  <c r="L74" i="1"/>
  <c r="M74" i="1"/>
  <c r="N74" i="1"/>
  <c r="O74" i="1"/>
  <c r="K75" i="1"/>
  <c r="L75" i="1"/>
  <c r="M75" i="1"/>
  <c r="N75" i="1"/>
  <c r="O75" i="1"/>
  <c r="K76" i="1"/>
  <c r="L76" i="1"/>
  <c r="M76" i="1"/>
  <c r="N76" i="1"/>
  <c r="O76" i="1"/>
  <c r="K78" i="1"/>
  <c r="L78" i="1"/>
  <c r="M78" i="1"/>
  <c r="N78" i="1"/>
  <c r="O78" i="1"/>
  <c r="K79" i="1"/>
  <c r="L79" i="1"/>
  <c r="M79" i="1"/>
  <c r="N79" i="1"/>
  <c r="O79" i="1"/>
  <c r="K80" i="1"/>
  <c r="L80" i="1"/>
  <c r="M80" i="1"/>
  <c r="N80" i="1"/>
  <c r="O80" i="1"/>
  <c r="K81" i="1"/>
  <c r="L81" i="1"/>
  <c r="M81" i="1"/>
  <c r="N81" i="1"/>
  <c r="O81" i="1"/>
  <c r="K82" i="1"/>
  <c r="L82" i="1"/>
  <c r="M82" i="1"/>
  <c r="N82" i="1"/>
  <c r="O82" i="1"/>
  <c r="K83" i="1"/>
  <c r="L83" i="1"/>
  <c r="M83" i="1"/>
  <c r="N83" i="1"/>
  <c r="O83" i="1"/>
  <c r="K84" i="1"/>
  <c r="L84" i="1"/>
  <c r="M84" i="1"/>
  <c r="N84" i="1"/>
  <c r="O84" i="1"/>
  <c r="K85" i="1"/>
  <c r="L85" i="1"/>
  <c r="M85" i="1"/>
  <c r="N85" i="1"/>
  <c r="O85" i="1"/>
  <c r="K86" i="1"/>
  <c r="L86" i="1"/>
  <c r="M86" i="1"/>
  <c r="N86" i="1"/>
  <c r="O86" i="1"/>
  <c r="K88" i="1"/>
  <c r="L88" i="1"/>
  <c r="M88" i="1"/>
  <c r="N88" i="1"/>
  <c r="O88" i="1"/>
  <c r="K89" i="1"/>
  <c r="L89" i="1"/>
  <c r="M89" i="1"/>
  <c r="N89" i="1"/>
  <c r="O89" i="1"/>
  <c r="K90" i="1"/>
  <c r="L90" i="1"/>
  <c r="M90" i="1"/>
  <c r="N90" i="1"/>
  <c r="O90" i="1"/>
  <c r="K91" i="1"/>
  <c r="L91" i="1"/>
  <c r="M91" i="1"/>
  <c r="N91" i="1"/>
  <c r="O91" i="1"/>
  <c r="K92" i="1"/>
  <c r="L92" i="1"/>
  <c r="M92" i="1"/>
  <c r="N92" i="1"/>
  <c r="O92" i="1"/>
  <c r="K93" i="1"/>
  <c r="L93" i="1"/>
  <c r="M93" i="1"/>
  <c r="N93" i="1"/>
  <c r="O93" i="1"/>
  <c r="K94" i="1"/>
  <c r="L94" i="1"/>
  <c r="M94" i="1"/>
  <c r="N94" i="1"/>
  <c r="O94" i="1"/>
  <c r="K95" i="1"/>
  <c r="L95" i="1"/>
  <c r="M95" i="1"/>
  <c r="N95" i="1"/>
  <c r="O95" i="1"/>
  <c r="K96" i="1"/>
  <c r="L96" i="1"/>
  <c r="M96" i="1"/>
  <c r="N96" i="1"/>
  <c r="O96" i="1"/>
  <c r="K97" i="1"/>
  <c r="L97" i="1"/>
  <c r="M97" i="1"/>
  <c r="N97" i="1"/>
  <c r="O97" i="1"/>
  <c r="K98" i="1"/>
  <c r="L98" i="1"/>
  <c r="M98" i="1"/>
  <c r="N98" i="1"/>
  <c r="O98" i="1"/>
  <c r="K100" i="1"/>
  <c r="L100" i="1"/>
  <c r="M100" i="1"/>
  <c r="N100" i="1"/>
  <c r="O100" i="1"/>
  <c r="K101" i="1"/>
  <c r="L101" i="1"/>
  <c r="M101" i="1"/>
  <c r="N101" i="1"/>
  <c r="O101" i="1"/>
  <c r="K102" i="1"/>
  <c r="L102" i="1"/>
  <c r="M102" i="1"/>
  <c r="N102" i="1"/>
  <c r="O102" i="1"/>
  <c r="K103" i="1"/>
  <c r="L103" i="1"/>
  <c r="M103" i="1"/>
  <c r="N103" i="1"/>
  <c r="O103" i="1"/>
  <c r="K104" i="1"/>
  <c r="L104" i="1"/>
  <c r="M104" i="1"/>
  <c r="N104" i="1"/>
  <c r="O104" i="1"/>
  <c r="K105" i="1"/>
  <c r="L105" i="1"/>
  <c r="M105" i="1"/>
  <c r="N105" i="1"/>
  <c r="O105" i="1"/>
  <c r="K106" i="1"/>
  <c r="L106" i="1"/>
  <c r="M106" i="1"/>
  <c r="N106" i="1"/>
  <c r="O106" i="1"/>
  <c r="K107" i="1"/>
  <c r="L107" i="1"/>
  <c r="M107" i="1"/>
  <c r="N107" i="1"/>
  <c r="O107" i="1"/>
  <c r="K108" i="1"/>
  <c r="L108" i="1"/>
  <c r="M108" i="1"/>
  <c r="N108" i="1"/>
  <c r="O108" i="1"/>
  <c r="K109" i="1"/>
  <c r="L109" i="1"/>
  <c r="M109" i="1"/>
  <c r="N109" i="1"/>
  <c r="O109" i="1"/>
  <c r="K110" i="1"/>
  <c r="L110" i="1"/>
  <c r="M110" i="1"/>
  <c r="N110" i="1"/>
  <c r="O110" i="1"/>
  <c r="K111" i="1"/>
  <c r="L111" i="1"/>
  <c r="M111" i="1"/>
  <c r="N111" i="1"/>
  <c r="O111" i="1"/>
  <c r="K112" i="1"/>
  <c r="L112" i="1"/>
  <c r="M112" i="1"/>
  <c r="N112" i="1"/>
  <c r="O112" i="1"/>
  <c r="K114" i="1"/>
  <c r="L114" i="1"/>
  <c r="M114" i="1"/>
  <c r="N114" i="1"/>
  <c r="O114" i="1"/>
  <c r="K115" i="1"/>
  <c r="L115" i="1"/>
  <c r="M115" i="1"/>
  <c r="N115" i="1"/>
  <c r="O115" i="1"/>
  <c r="K116" i="1"/>
  <c r="L116" i="1"/>
  <c r="M116" i="1"/>
  <c r="N116" i="1"/>
  <c r="O116" i="1"/>
  <c r="K117" i="1"/>
  <c r="L117" i="1"/>
  <c r="M117" i="1"/>
  <c r="N117" i="1"/>
  <c r="O117" i="1"/>
  <c r="K118" i="1"/>
  <c r="L118" i="1"/>
  <c r="M118" i="1"/>
  <c r="N118" i="1"/>
  <c r="O118" i="1"/>
  <c r="K119" i="1"/>
  <c r="L119" i="1"/>
  <c r="M119" i="1"/>
  <c r="N119" i="1"/>
  <c r="O119" i="1"/>
  <c r="K120" i="1"/>
  <c r="L120" i="1"/>
  <c r="M120" i="1"/>
  <c r="N120" i="1"/>
  <c r="O120" i="1"/>
  <c r="K121" i="1"/>
  <c r="L121" i="1"/>
  <c r="M121" i="1"/>
  <c r="N121" i="1"/>
  <c r="O121" i="1"/>
  <c r="K122" i="1"/>
  <c r="L122" i="1"/>
  <c r="M122" i="1"/>
  <c r="N122" i="1"/>
  <c r="O122" i="1"/>
  <c r="K123" i="1"/>
  <c r="L123" i="1"/>
  <c r="M123" i="1"/>
  <c r="N123" i="1"/>
  <c r="O123" i="1"/>
  <c r="K124" i="1"/>
  <c r="L124" i="1"/>
  <c r="M124" i="1"/>
  <c r="N124" i="1"/>
  <c r="O124" i="1"/>
  <c r="K125" i="1"/>
  <c r="L125" i="1"/>
  <c r="M125" i="1"/>
  <c r="N125" i="1"/>
  <c r="O125" i="1"/>
  <c r="K126" i="1"/>
  <c r="L126" i="1"/>
  <c r="M126" i="1"/>
  <c r="N126" i="1"/>
  <c r="O126" i="1"/>
  <c r="K127" i="1"/>
  <c r="L127" i="1"/>
  <c r="M127" i="1"/>
  <c r="N127" i="1"/>
  <c r="O127" i="1"/>
  <c r="K128" i="1"/>
  <c r="L128" i="1"/>
  <c r="M128" i="1"/>
  <c r="N128" i="1"/>
  <c r="O128" i="1"/>
  <c r="K129" i="1"/>
  <c r="L129" i="1"/>
  <c r="M129" i="1"/>
  <c r="N129" i="1"/>
  <c r="O129" i="1"/>
  <c r="K130" i="1"/>
  <c r="L130" i="1"/>
  <c r="M130" i="1"/>
  <c r="N130" i="1"/>
  <c r="O130" i="1"/>
  <c r="K131" i="1"/>
  <c r="L131" i="1"/>
  <c r="M131" i="1"/>
  <c r="N131" i="1"/>
  <c r="O131" i="1"/>
  <c r="K132" i="1"/>
  <c r="L132" i="1"/>
  <c r="M132" i="1"/>
  <c r="N132" i="1"/>
  <c r="O132" i="1"/>
  <c r="K134" i="1"/>
  <c r="L134" i="1"/>
  <c r="M134" i="1"/>
  <c r="N134" i="1"/>
  <c r="O134" i="1"/>
  <c r="K135" i="1"/>
  <c r="L135" i="1"/>
  <c r="M135" i="1"/>
  <c r="N135" i="1"/>
  <c r="O135" i="1"/>
  <c r="K136" i="1"/>
  <c r="L136" i="1"/>
  <c r="M136" i="1"/>
  <c r="N136" i="1"/>
  <c r="O136" i="1"/>
  <c r="K137" i="1"/>
  <c r="L137" i="1"/>
  <c r="M137" i="1"/>
  <c r="N137" i="1"/>
  <c r="O137" i="1"/>
  <c r="K138" i="1"/>
  <c r="L138" i="1"/>
  <c r="M138" i="1"/>
  <c r="N138" i="1"/>
  <c r="O138" i="1"/>
  <c r="K139" i="1"/>
  <c r="L139" i="1"/>
  <c r="M139" i="1"/>
  <c r="N139" i="1"/>
  <c r="O139" i="1"/>
  <c r="K140" i="1"/>
  <c r="L140" i="1"/>
  <c r="M140" i="1"/>
  <c r="N140" i="1"/>
  <c r="O140" i="1"/>
  <c r="K141" i="1"/>
  <c r="L141" i="1"/>
  <c r="M141" i="1"/>
  <c r="N141" i="1"/>
  <c r="O141" i="1"/>
  <c r="K142" i="1"/>
  <c r="L142" i="1"/>
  <c r="M142" i="1"/>
  <c r="N142" i="1"/>
  <c r="O142" i="1"/>
  <c r="K143" i="1"/>
  <c r="L143" i="1"/>
  <c r="M143" i="1"/>
  <c r="N143" i="1"/>
  <c r="O143" i="1"/>
  <c r="K145" i="1"/>
  <c r="L145" i="1"/>
  <c r="M145" i="1"/>
  <c r="N145" i="1"/>
  <c r="O145" i="1"/>
  <c r="K146" i="1"/>
  <c r="L146" i="1"/>
  <c r="M146" i="1"/>
  <c r="N146" i="1"/>
  <c r="O146" i="1"/>
  <c r="K147" i="1"/>
  <c r="L147" i="1"/>
  <c r="M147" i="1"/>
  <c r="N147" i="1"/>
  <c r="O147" i="1"/>
  <c r="K148" i="1"/>
  <c r="L148" i="1"/>
  <c r="M148" i="1"/>
  <c r="N148" i="1"/>
  <c r="O148" i="1"/>
  <c r="K149" i="1"/>
  <c r="L149" i="1"/>
  <c r="M149" i="1"/>
  <c r="N149" i="1"/>
  <c r="O149" i="1"/>
  <c r="K150" i="1"/>
  <c r="L150" i="1"/>
  <c r="M150" i="1"/>
  <c r="N150" i="1"/>
  <c r="O150" i="1"/>
  <c r="K151" i="1"/>
  <c r="L151" i="1"/>
  <c r="M151" i="1"/>
  <c r="N151" i="1"/>
  <c r="O151" i="1"/>
  <c r="K152" i="1"/>
  <c r="L152" i="1"/>
  <c r="M152" i="1"/>
  <c r="N152" i="1"/>
  <c r="O152" i="1"/>
  <c r="K153" i="1"/>
  <c r="L153" i="1"/>
  <c r="M153" i="1"/>
  <c r="N153" i="1"/>
  <c r="O153" i="1"/>
  <c r="K154" i="1"/>
  <c r="L154" i="1"/>
  <c r="M154" i="1"/>
  <c r="N154" i="1"/>
  <c r="O154" i="1"/>
  <c r="K155" i="1"/>
  <c r="L155" i="1"/>
  <c r="M155" i="1"/>
  <c r="N155" i="1"/>
  <c r="O155" i="1"/>
  <c r="K156" i="1"/>
  <c r="L156" i="1"/>
  <c r="M156" i="1"/>
  <c r="N156" i="1"/>
  <c r="O156" i="1"/>
  <c r="K157" i="1"/>
  <c r="L157" i="1"/>
  <c r="M157" i="1"/>
  <c r="N157" i="1"/>
  <c r="O157" i="1"/>
  <c r="K159" i="1"/>
  <c r="L159" i="1"/>
  <c r="M159" i="1"/>
  <c r="N159" i="1"/>
  <c r="O159" i="1"/>
  <c r="K160" i="1"/>
  <c r="L160" i="1"/>
  <c r="M160" i="1"/>
  <c r="N160" i="1"/>
  <c r="O160" i="1"/>
  <c r="K161" i="1"/>
  <c r="L161" i="1"/>
  <c r="M161" i="1"/>
  <c r="N161" i="1"/>
  <c r="O161" i="1"/>
  <c r="K162" i="1"/>
  <c r="L162" i="1"/>
  <c r="M162" i="1"/>
  <c r="N162" i="1"/>
  <c r="O162" i="1"/>
  <c r="K163" i="1"/>
  <c r="L163" i="1"/>
  <c r="M163" i="1"/>
  <c r="N163" i="1"/>
  <c r="O163" i="1"/>
  <c r="K164" i="1"/>
  <c r="L164" i="1"/>
  <c r="M164" i="1"/>
  <c r="N164" i="1"/>
  <c r="O164" i="1"/>
  <c r="K165" i="1"/>
  <c r="L165" i="1"/>
  <c r="M165" i="1"/>
  <c r="N165" i="1"/>
  <c r="O165" i="1"/>
  <c r="K166" i="1"/>
  <c r="L166" i="1"/>
  <c r="M166" i="1"/>
  <c r="N166" i="1"/>
  <c r="O166" i="1"/>
  <c r="K167" i="1"/>
  <c r="L167" i="1"/>
  <c r="M167" i="1"/>
  <c r="N167" i="1"/>
  <c r="O167" i="1"/>
  <c r="K168" i="1"/>
  <c r="L168" i="1"/>
  <c r="M168" i="1"/>
  <c r="N168" i="1"/>
  <c r="O168" i="1"/>
  <c r="K169" i="1"/>
  <c r="L169" i="1"/>
  <c r="M169" i="1"/>
  <c r="N169" i="1"/>
  <c r="O169" i="1"/>
  <c r="K170" i="1"/>
  <c r="L170" i="1"/>
  <c r="M170" i="1"/>
  <c r="N170" i="1"/>
  <c r="O170" i="1"/>
  <c r="K171" i="1"/>
  <c r="L171" i="1"/>
  <c r="M171" i="1"/>
  <c r="N171" i="1"/>
  <c r="O171" i="1"/>
  <c r="K172" i="1"/>
  <c r="L172" i="1"/>
  <c r="M172" i="1"/>
  <c r="N172" i="1"/>
  <c r="O172" i="1"/>
  <c r="K173" i="1"/>
  <c r="L173" i="1"/>
  <c r="M173" i="1"/>
  <c r="N173" i="1"/>
  <c r="O173" i="1"/>
  <c r="K175" i="1"/>
  <c r="L175" i="1"/>
  <c r="M175" i="1"/>
  <c r="N175" i="1"/>
  <c r="O175" i="1"/>
  <c r="K176" i="1"/>
  <c r="L176" i="1"/>
  <c r="M176" i="1"/>
  <c r="N176" i="1"/>
  <c r="O176" i="1"/>
  <c r="K177" i="1"/>
  <c r="L177" i="1"/>
  <c r="M177" i="1"/>
  <c r="N177" i="1"/>
  <c r="O177" i="1"/>
  <c r="K178" i="1"/>
  <c r="L178" i="1"/>
  <c r="M178" i="1"/>
  <c r="N178" i="1"/>
  <c r="O178" i="1"/>
  <c r="K179" i="1"/>
  <c r="L179" i="1"/>
  <c r="M179" i="1"/>
  <c r="N179" i="1"/>
  <c r="O179" i="1"/>
  <c r="K180" i="1"/>
  <c r="L180" i="1"/>
  <c r="M180" i="1"/>
  <c r="N180" i="1"/>
  <c r="O180" i="1"/>
  <c r="K181" i="1"/>
  <c r="L181" i="1"/>
  <c r="M181" i="1"/>
  <c r="N181" i="1"/>
  <c r="O181" i="1"/>
  <c r="K182" i="1"/>
  <c r="L182" i="1"/>
  <c r="M182" i="1"/>
  <c r="N182" i="1"/>
  <c r="O182" i="1"/>
  <c r="K183" i="1"/>
  <c r="L183" i="1"/>
  <c r="M183" i="1"/>
  <c r="N183" i="1"/>
  <c r="O183" i="1"/>
  <c r="K184" i="1"/>
  <c r="L184" i="1"/>
  <c r="M184" i="1"/>
  <c r="N184" i="1"/>
  <c r="O184" i="1"/>
  <c r="K185" i="1"/>
  <c r="L185" i="1"/>
  <c r="M185" i="1"/>
  <c r="N185" i="1"/>
  <c r="O185" i="1"/>
  <c r="K187" i="1"/>
  <c r="L187" i="1"/>
  <c r="M187" i="1"/>
  <c r="N187" i="1"/>
  <c r="O187" i="1"/>
  <c r="K188" i="1"/>
  <c r="L188" i="1"/>
  <c r="M188" i="1"/>
  <c r="N188" i="1"/>
  <c r="O188" i="1"/>
  <c r="K189" i="1"/>
  <c r="L189" i="1"/>
  <c r="M189" i="1"/>
  <c r="N189" i="1"/>
  <c r="O189" i="1"/>
  <c r="K190" i="1"/>
  <c r="L190" i="1"/>
  <c r="M190" i="1"/>
  <c r="N190" i="1"/>
  <c r="O190" i="1"/>
  <c r="K191" i="1"/>
  <c r="L191" i="1"/>
  <c r="M191" i="1"/>
  <c r="N191" i="1"/>
  <c r="O191" i="1"/>
  <c r="K192" i="1"/>
  <c r="L192" i="1"/>
  <c r="M192" i="1"/>
  <c r="N192" i="1"/>
  <c r="O192" i="1"/>
  <c r="K193" i="1"/>
  <c r="L193" i="1"/>
  <c r="M193" i="1"/>
  <c r="N193" i="1"/>
  <c r="O193" i="1"/>
  <c r="K194" i="1"/>
  <c r="L194" i="1"/>
  <c r="M194" i="1"/>
  <c r="N194" i="1"/>
  <c r="O194" i="1"/>
  <c r="K195" i="1"/>
  <c r="L195" i="1"/>
  <c r="M195" i="1"/>
  <c r="N195" i="1"/>
  <c r="O195" i="1"/>
  <c r="K196" i="1"/>
  <c r="L196" i="1"/>
  <c r="M196" i="1"/>
  <c r="N196" i="1"/>
  <c r="O196" i="1"/>
  <c r="K197" i="1"/>
  <c r="L197" i="1"/>
  <c r="M197" i="1"/>
  <c r="N197" i="1"/>
  <c r="O197" i="1"/>
  <c r="K198" i="1"/>
  <c r="L198" i="1"/>
  <c r="M198" i="1"/>
  <c r="N198" i="1"/>
  <c r="O198" i="1"/>
  <c r="K199" i="1"/>
  <c r="L199" i="1"/>
  <c r="M199" i="1"/>
  <c r="N199" i="1"/>
  <c r="O199" i="1"/>
  <c r="K200" i="1"/>
  <c r="L200" i="1"/>
  <c r="M200" i="1"/>
  <c r="N200" i="1"/>
  <c r="O200" i="1"/>
  <c r="K201" i="1"/>
  <c r="L201" i="1"/>
  <c r="M201" i="1"/>
  <c r="N201" i="1"/>
  <c r="O201" i="1"/>
  <c r="K203" i="1"/>
  <c r="L203" i="1"/>
  <c r="M203" i="1"/>
  <c r="N203" i="1"/>
  <c r="O203" i="1"/>
  <c r="K204" i="1"/>
  <c r="L204" i="1"/>
  <c r="M204" i="1"/>
  <c r="N204" i="1"/>
  <c r="O204" i="1"/>
  <c r="K205" i="1"/>
  <c r="L205" i="1"/>
  <c r="M205" i="1"/>
  <c r="N205" i="1"/>
  <c r="O205" i="1"/>
  <c r="K206" i="1"/>
  <c r="L206" i="1"/>
  <c r="M206" i="1"/>
  <c r="N206" i="1"/>
  <c r="O206" i="1"/>
  <c r="K207" i="1"/>
  <c r="L207" i="1"/>
  <c r="M207" i="1"/>
  <c r="N207" i="1"/>
  <c r="O207" i="1"/>
  <c r="K208" i="1"/>
  <c r="L208" i="1"/>
  <c r="M208" i="1"/>
  <c r="N208" i="1"/>
  <c r="O208" i="1"/>
  <c r="K209" i="1"/>
  <c r="L209" i="1"/>
  <c r="M209" i="1"/>
  <c r="N209" i="1"/>
  <c r="O209" i="1"/>
  <c r="K210" i="1"/>
  <c r="L210" i="1"/>
  <c r="M210" i="1"/>
  <c r="N210" i="1"/>
  <c r="O210" i="1"/>
  <c r="K211" i="1"/>
  <c r="L211" i="1"/>
  <c r="M211" i="1"/>
  <c r="N211" i="1"/>
  <c r="O211" i="1"/>
  <c r="K212" i="1"/>
  <c r="L212" i="1"/>
  <c r="M212" i="1"/>
  <c r="N212" i="1"/>
  <c r="O212" i="1"/>
  <c r="K213" i="1"/>
  <c r="L213" i="1"/>
  <c r="M213" i="1"/>
  <c r="N213" i="1"/>
  <c r="O213" i="1"/>
  <c r="K214" i="1"/>
  <c r="L214" i="1"/>
  <c r="M214" i="1"/>
  <c r="N214" i="1"/>
  <c r="O214" i="1"/>
  <c r="K215" i="1"/>
  <c r="L215" i="1"/>
  <c r="M215" i="1"/>
  <c r="N215" i="1"/>
  <c r="O215" i="1"/>
  <c r="K216" i="1"/>
  <c r="L216" i="1"/>
  <c r="M216" i="1"/>
  <c r="N216" i="1"/>
  <c r="O216" i="1"/>
  <c r="K217" i="1"/>
  <c r="L217" i="1"/>
  <c r="M217" i="1"/>
  <c r="N217" i="1"/>
  <c r="O217" i="1"/>
  <c r="K218" i="1"/>
  <c r="L218" i="1"/>
  <c r="M218" i="1"/>
  <c r="N218" i="1"/>
  <c r="O218" i="1"/>
  <c r="K220" i="1"/>
  <c r="L220" i="1"/>
  <c r="M220" i="1"/>
  <c r="N220" i="1"/>
  <c r="O220" i="1"/>
  <c r="K221" i="1"/>
  <c r="L221" i="1"/>
  <c r="M221" i="1"/>
  <c r="N221" i="1"/>
  <c r="O221" i="1"/>
  <c r="K222" i="1"/>
  <c r="L222" i="1"/>
  <c r="M222" i="1"/>
  <c r="N222" i="1"/>
  <c r="O222" i="1"/>
  <c r="K223" i="1"/>
  <c r="L223" i="1"/>
  <c r="M223" i="1"/>
  <c r="N223" i="1"/>
  <c r="O223" i="1"/>
  <c r="K224" i="1"/>
  <c r="L224" i="1"/>
  <c r="M224" i="1"/>
  <c r="N224" i="1"/>
  <c r="O224" i="1"/>
  <c r="K225" i="1"/>
  <c r="L225" i="1"/>
  <c r="M225" i="1"/>
  <c r="N225" i="1"/>
  <c r="O225" i="1"/>
  <c r="K226" i="1"/>
  <c r="L226" i="1"/>
  <c r="M226" i="1"/>
  <c r="N226" i="1"/>
  <c r="O226" i="1"/>
  <c r="K228" i="1"/>
  <c r="L228" i="1"/>
  <c r="M228" i="1"/>
  <c r="N228" i="1"/>
  <c r="O228" i="1"/>
  <c r="K229" i="1"/>
  <c r="L229" i="1"/>
  <c r="M229" i="1"/>
  <c r="N229" i="1"/>
  <c r="O229" i="1"/>
  <c r="K230" i="1"/>
  <c r="L230" i="1"/>
  <c r="M230" i="1"/>
  <c r="N230" i="1"/>
  <c r="O230" i="1"/>
  <c r="K231" i="1"/>
  <c r="L231" i="1"/>
  <c r="M231" i="1"/>
  <c r="N231" i="1"/>
  <c r="O231" i="1"/>
  <c r="K232" i="1"/>
  <c r="L232" i="1"/>
  <c r="M232" i="1"/>
  <c r="N232" i="1"/>
  <c r="O232" i="1"/>
  <c r="K233" i="1"/>
  <c r="L233" i="1"/>
  <c r="M233" i="1"/>
  <c r="N233" i="1"/>
  <c r="O233" i="1"/>
  <c r="K234" i="1"/>
  <c r="L234" i="1"/>
  <c r="M234" i="1"/>
  <c r="N234" i="1"/>
  <c r="O234" i="1"/>
  <c r="K235" i="1"/>
  <c r="L235" i="1"/>
  <c r="M235" i="1"/>
  <c r="N235" i="1"/>
  <c r="O235" i="1"/>
  <c r="K236" i="1"/>
  <c r="L236" i="1"/>
  <c r="M236" i="1"/>
  <c r="N236" i="1"/>
  <c r="O236" i="1"/>
  <c r="K237" i="1"/>
  <c r="L237" i="1"/>
  <c r="M237" i="1"/>
  <c r="N237" i="1"/>
  <c r="O237" i="1"/>
  <c r="K238" i="1"/>
  <c r="L238" i="1"/>
  <c r="M238" i="1"/>
  <c r="N238" i="1"/>
  <c r="O238" i="1"/>
  <c r="K239" i="1"/>
  <c r="L239" i="1"/>
  <c r="M239" i="1"/>
  <c r="N239" i="1"/>
  <c r="O239" i="1"/>
  <c r="K240" i="1"/>
  <c r="L240" i="1"/>
  <c r="M240" i="1"/>
  <c r="N240" i="1"/>
  <c r="O240" i="1"/>
  <c r="K242" i="1"/>
  <c r="L242" i="1"/>
  <c r="M242" i="1"/>
  <c r="N242" i="1"/>
  <c r="O242" i="1"/>
  <c r="K243" i="1"/>
  <c r="L243" i="1"/>
  <c r="M243" i="1"/>
  <c r="N243" i="1"/>
  <c r="O243" i="1"/>
  <c r="K244" i="1"/>
  <c r="L244" i="1"/>
  <c r="M244" i="1"/>
  <c r="N244" i="1"/>
  <c r="O244" i="1"/>
  <c r="K245" i="1"/>
  <c r="L245" i="1"/>
  <c r="M245" i="1"/>
  <c r="N245" i="1"/>
  <c r="O245" i="1"/>
  <c r="K246" i="1"/>
  <c r="L246" i="1"/>
  <c r="M246" i="1"/>
  <c r="N246" i="1"/>
  <c r="O246" i="1"/>
  <c r="K247" i="1"/>
  <c r="L247" i="1"/>
  <c r="M247" i="1"/>
  <c r="N247" i="1"/>
  <c r="O247" i="1"/>
  <c r="K248" i="1"/>
  <c r="L248" i="1"/>
  <c r="M248" i="1"/>
  <c r="N248" i="1"/>
  <c r="O248" i="1"/>
  <c r="K249" i="1"/>
  <c r="L249" i="1"/>
  <c r="M249" i="1"/>
  <c r="N249" i="1"/>
  <c r="O249" i="1"/>
  <c r="K250" i="1"/>
  <c r="L250" i="1"/>
  <c r="M250" i="1"/>
  <c r="N250" i="1"/>
  <c r="O250" i="1"/>
  <c r="K251" i="1"/>
  <c r="L251" i="1"/>
  <c r="M251" i="1"/>
  <c r="N251" i="1"/>
  <c r="O251" i="1"/>
  <c r="K252" i="1"/>
  <c r="L252" i="1"/>
  <c r="M252" i="1"/>
  <c r="N252" i="1"/>
  <c r="O252" i="1"/>
  <c r="K253" i="1"/>
  <c r="L253" i="1"/>
  <c r="M253" i="1"/>
  <c r="N253" i="1"/>
  <c r="O253" i="1"/>
  <c r="K254" i="1"/>
  <c r="L254" i="1"/>
  <c r="M254" i="1"/>
  <c r="N254" i="1"/>
  <c r="O254" i="1"/>
  <c r="K255" i="1"/>
  <c r="L255" i="1"/>
  <c r="M255" i="1"/>
  <c r="N255" i="1"/>
  <c r="O255" i="1"/>
  <c r="K256" i="1"/>
  <c r="L256" i="1"/>
  <c r="M256" i="1"/>
  <c r="N256" i="1"/>
  <c r="O256" i="1"/>
  <c r="K258" i="1"/>
  <c r="L258" i="1"/>
  <c r="M258" i="1"/>
  <c r="N258" i="1"/>
  <c r="O258" i="1"/>
  <c r="K259" i="1"/>
  <c r="L259" i="1"/>
  <c r="M259" i="1"/>
  <c r="N259" i="1"/>
  <c r="O259" i="1"/>
  <c r="K260" i="1"/>
  <c r="L260" i="1"/>
  <c r="M260" i="1"/>
  <c r="N260" i="1"/>
  <c r="O260" i="1"/>
  <c r="K261" i="1"/>
  <c r="L261" i="1"/>
  <c r="M261" i="1"/>
  <c r="N261" i="1"/>
  <c r="O261" i="1"/>
  <c r="K262" i="1"/>
  <c r="L262" i="1"/>
  <c r="M262" i="1"/>
  <c r="N262" i="1"/>
  <c r="O262" i="1"/>
  <c r="K263" i="1"/>
  <c r="L263" i="1"/>
  <c r="M263" i="1"/>
  <c r="N263" i="1"/>
  <c r="O263" i="1"/>
  <c r="K264" i="1"/>
  <c r="L264" i="1"/>
  <c r="M264" i="1"/>
  <c r="N264" i="1"/>
  <c r="O264" i="1"/>
  <c r="K266" i="1"/>
  <c r="L266" i="1"/>
  <c r="M266" i="1"/>
  <c r="N266" i="1"/>
  <c r="O266" i="1"/>
  <c r="K267" i="1"/>
  <c r="L267" i="1"/>
  <c r="M267" i="1"/>
  <c r="N267" i="1"/>
  <c r="O267" i="1"/>
  <c r="K268" i="1"/>
  <c r="L268" i="1"/>
  <c r="M268" i="1"/>
  <c r="N268" i="1"/>
  <c r="O268" i="1"/>
  <c r="K269" i="1"/>
  <c r="L269" i="1"/>
  <c r="M269" i="1"/>
  <c r="N269" i="1"/>
  <c r="O269" i="1"/>
  <c r="K270" i="1"/>
  <c r="L270" i="1"/>
  <c r="M270" i="1"/>
  <c r="N270" i="1"/>
  <c r="O270" i="1"/>
  <c r="K272" i="1"/>
  <c r="L272" i="1"/>
  <c r="M272" i="1"/>
  <c r="N272" i="1"/>
  <c r="O272" i="1"/>
  <c r="K273" i="1"/>
  <c r="L273" i="1"/>
  <c r="M273" i="1"/>
  <c r="N273" i="1"/>
  <c r="O273" i="1"/>
  <c r="K274" i="1"/>
  <c r="L274" i="1"/>
  <c r="M274" i="1"/>
  <c r="N274" i="1"/>
  <c r="O274" i="1"/>
  <c r="K275" i="1"/>
  <c r="L275" i="1"/>
  <c r="M275" i="1"/>
  <c r="N275" i="1"/>
  <c r="O275" i="1"/>
  <c r="K276" i="1"/>
  <c r="L276" i="1"/>
  <c r="M276" i="1"/>
  <c r="N276" i="1"/>
  <c r="O276" i="1"/>
  <c r="K277" i="1"/>
  <c r="L277" i="1"/>
  <c r="M277" i="1"/>
  <c r="N277" i="1"/>
  <c r="O277" i="1"/>
  <c r="K279" i="1"/>
  <c r="L279" i="1"/>
  <c r="M279" i="1"/>
  <c r="N279" i="1"/>
  <c r="O279" i="1"/>
  <c r="K280" i="1"/>
  <c r="L280" i="1"/>
  <c r="M280" i="1"/>
  <c r="N280" i="1"/>
  <c r="O280" i="1"/>
  <c r="K281" i="1"/>
  <c r="L281" i="1"/>
  <c r="M281" i="1"/>
  <c r="N281" i="1"/>
  <c r="O281" i="1"/>
  <c r="K282" i="1"/>
  <c r="L282" i="1"/>
  <c r="M282" i="1"/>
  <c r="N282" i="1"/>
  <c r="O282" i="1"/>
  <c r="K283" i="1"/>
  <c r="L283" i="1"/>
  <c r="M283" i="1"/>
  <c r="N283" i="1"/>
  <c r="O283" i="1"/>
  <c r="K284" i="1"/>
  <c r="L284" i="1"/>
  <c r="M284" i="1"/>
  <c r="N284" i="1"/>
  <c r="O284" i="1"/>
  <c r="K285" i="1"/>
  <c r="L285" i="1"/>
  <c r="M285" i="1"/>
  <c r="N285" i="1"/>
  <c r="O285" i="1"/>
  <c r="K286" i="1"/>
  <c r="L286" i="1"/>
  <c r="M286" i="1"/>
  <c r="N286" i="1"/>
  <c r="O286" i="1"/>
  <c r="K287" i="1"/>
  <c r="L287" i="1"/>
  <c r="M287" i="1"/>
  <c r="N287" i="1"/>
  <c r="O287" i="1"/>
  <c r="K288" i="1"/>
  <c r="L288" i="1"/>
  <c r="M288" i="1"/>
  <c r="N288" i="1"/>
  <c r="O288" i="1"/>
  <c r="K289" i="1"/>
  <c r="L289" i="1"/>
  <c r="M289" i="1"/>
  <c r="N289" i="1"/>
  <c r="O289" i="1"/>
  <c r="K290" i="1"/>
  <c r="L290" i="1"/>
  <c r="M290" i="1"/>
  <c r="N290" i="1"/>
  <c r="O290" i="1"/>
  <c r="K291" i="1"/>
  <c r="L291" i="1"/>
  <c r="M291" i="1"/>
  <c r="N291" i="1"/>
  <c r="O291" i="1"/>
  <c r="K292" i="1"/>
  <c r="L292" i="1"/>
  <c r="M292" i="1"/>
  <c r="N292" i="1"/>
  <c r="O292" i="1"/>
  <c r="K293" i="1"/>
  <c r="L293" i="1"/>
  <c r="M293" i="1"/>
  <c r="N293" i="1"/>
  <c r="O293" i="1"/>
  <c r="K294" i="1"/>
  <c r="L294" i="1"/>
  <c r="M294" i="1"/>
  <c r="N294" i="1"/>
  <c r="O294" i="1"/>
  <c r="K295" i="1"/>
  <c r="L295" i="1"/>
  <c r="M295" i="1"/>
  <c r="N295" i="1"/>
  <c r="O295" i="1"/>
  <c r="K296" i="1"/>
  <c r="L296" i="1"/>
  <c r="M296" i="1"/>
  <c r="N296" i="1"/>
  <c r="O296" i="1"/>
  <c r="K297" i="1"/>
  <c r="L297" i="1"/>
  <c r="M297" i="1"/>
  <c r="N297" i="1"/>
  <c r="O297" i="1"/>
  <c r="K298" i="1"/>
  <c r="L298" i="1"/>
  <c r="M298" i="1"/>
  <c r="N298" i="1"/>
  <c r="O298" i="1"/>
  <c r="K299" i="1"/>
  <c r="L299" i="1"/>
  <c r="M299" i="1"/>
  <c r="N299" i="1"/>
  <c r="O299" i="1"/>
  <c r="K300" i="1"/>
  <c r="L300" i="1"/>
  <c r="M300" i="1"/>
  <c r="N300" i="1"/>
  <c r="O300" i="1"/>
  <c r="K302" i="1"/>
  <c r="L302" i="1"/>
  <c r="M302" i="1"/>
  <c r="N302" i="1"/>
  <c r="O302" i="1"/>
  <c r="K303" i="1"/>
  <c r="L303" i="1"/>
  <c r="M303" i="1"/>
  <c r="N303" i="1"/>
  <c r="O303" i="1"/>
  <c r="K304" i="1"/>
  <c r="L304" i="1"/>
  <c r="M304" i="1"/>
  <c r="N304" i="1"/>
  <c r="O304" i="1"/>
  <c r="K305" i="1"/>
  <c r="L305" i="1"/>
  <c r="M305" i="1"/>
  <c r="N305" i="1"/>
  <c r="O305" i="1"/>
  <c r="K306" i="1"/>
  <c r="L306" i="1"/>
  <c r="M306" i="1"/>
  <c r="N306" i="1"/>
  <c r="O306" i="1"/>
  <c r="K308" i="1"/>
  <c r="L308" i="1"/>
  <c r="M308" i="1"/>
  <c r="N308" i="1"/>
  <c r="O308" i="1"/>
  <c r="K309" i="1"/>
  <c r="L309" i="1"/>
  <c r="M309" i="1"/>
  <c r="N309" i="1"/>
  <c r="O309" i="1"/>
  <c r="K310" i="1"/>
  <c r="L310" i="1"/>
  <c r="M310" i="1"/>
  <c r="N310" i="1"/>
  <c r="O310" i="1"/>
  <c r="K311" i="1"/>
  <c r="L311" i="1"/>
  <c r="M311" i="1"/>
  <c r="N311" i="1"/>
  <c r="O311" i="1"/>
  <c r="K312" i="1"/>
  <c r="L312" i="1"/>
  <c r="M312" i="1"/>
  <c r="N312" i="1"/>
  <c r="O312" i="1"/>
  <c r="K313" i="1"/>
  <c r="L313" i="1"/>
  <c r="M313" i="1"/>
  <c r="N313" i="1"/>
  <c r="O313" i="1"/>
  <c r="K314" i="1"/>
  <c r="L314" i="1"/>
  <c r="M314" i="1"/>
  <c r="N314" i="1"/>
  <c r="O314" i="1"/>
  <c r="K315" i="1"/>
  <c r="L315" i="1"/>
  <c r="M315" i="1"/>
  <c r="N315" i="1"/>
  <c r="O315" i="1"/>
  <c r="K317" i="1"/>
  <c r="L317" i="1"/>
  <c r="M317" i="1"/>
  <c r="N317" i="1"/>
  <c r="O317" i="1"/>
  <c r="K318" i="1"/>
  <c r="L318" i="1"/>
  <c r="M318" i="1"/>
  <c r="N318" i="1"/>
  <c r="O318" i="1"/>
  <c r="K319" i="1"/>
  <c r="L319" i="1"/>
  <c r="M319" i="1"/>
  <c r="N319" i="1"/>
  <c r="O319" i="1"/>
  <c r="K320" i="1"/>
  <c r="L320" i="1"/>
  <c r="M320" i="1"/>
  <c r="N320" i="1"/>
  <c r="O320" i="1"/>
  <c r="K321" i="1"/>
  <c r="L321" i="1"/>
  <c r="M321" i="1"/>
  <c r="N321" i="1"/>
  <c r="O321" i="1"/>
  <c r="K322" i="1"/>
  <c r="L322" i="1"/>
  <c r="M322" i="1"/>
  <c r="N322" i="1"/>
  <c r="O322" i="1"/>
  <c r="K323" i="1"/>
  <c r="L323" i="1"/>
  <c r="M323" i="1"/>
  <c r="N323" i="1"/>
  <c r="O323" i="1"/>
  <c r="K324" i="1"/>
  <c r="L324" i="1"/>
  <c r="M324" i="1"/>
  <c r="N324" i="1"/>
  <c r="O324" i="1"/>
  <c r="K325" i="1"/>
  <c r="L325" i="1"/>
  <c r="M325" i="1"/>
  <c r="N325" i="1"/>
  <c r="O325" i="1"/>
  <c r="K326" i="1"/>
  <c r="L326" i="1"/>
  <c r="M326" i="1"/>
  <c r="N326" i="1"/>
  <c r="O326" i="1"/>
  <c r="K327" i="1"/>
  <c r="L327" i="1"/>
  <c r="M327" i="1"/>
  <c r="N327" i="1"/>
  <c r="O327" i="1"/>
  <c r="K328" i="1"/>
  <c r="L328" i="1"/>
  <c r="M328" i="1"/>
  <c r="N328" i="1"/>
  <c r="O328" i="1"/>
  <c r="K329" i="1"/>
  <c r="L329" i="1"/>
  <c r="M329" i="1"/>
  <c r="N329" i="1"/>
  <c r="O329" i="1"/>
  <c r="K330" i="1"/>
  <c r="L330" i="1"/>
  <c r="M330" i="1"/>
  <c r="N330" i="1"/>
  <c r="O330" i="1"/>
  <c r="K331" i="1"/>
  <c r="L331" i="1"/>
  <c r="M331" i="1"/>
  <c r="N331" i="1"/>
  <c r="O331" i="1"/>
  <c r="K332" i="1"/>
  <c r="L332" i="1"/>
  <c r="M332" i="1"/>
  <c r="N332" i="1"/>
  <c r="O332" i="1"/>
  <c r="K333" i="1"/>
  <c r="L333" i="1"/>
  <c r="M333" i="1"/>
  <c r="N333" i="1"/>
  <c r="O333" i="1"/>
  <c r="K334" i="1"/>
  <c r="L334" i="1"/>
  <c r="M334" i="1"/>
  <c r="N334" i="1"/>
  <c r="O334" i="1"/>
  <c r="K335" i="1"/>
  <c r="L335" i="1"/>
  <c r="M335" i="1"/>
  <c r="N335" i="1"/>
  <c r="O335" i="1"/>
  <c r="K337" i="1"/>
  <c r="L337" i="1"/>
  <c r="M337" i="1"/>
  <c r="N337" i="1"/>
  <c r="O337" i="1"/>
  <c r="K338" i="1"/>
  <c r="L338" i="1"/>
  <c r="M338" i="1"/>
  <c r="N338" i="1"/>
  <c r="O338" i="1"/>
  <c r="K339" i="1"/>
  <c r="L339" i="1"/>
  <c r="M339" i="1"/>
  <c r="N339" i="1"/>
  <c r="O339" i="1"/>
  <c r="K340" i="1"/>
  <c r="L340" i="1"/>
  <c r="M340" i="1"/>
  <c r="N340" i="1"/>
  <c r="O340" i="1"/>
  <c r="K341" i="1"/>
  <c r="L341" i="1"/>
  <c r="M341" i="1"/>
  <c r="N341" i="1"/>
  <c r="O341" i="1"/>
  <c r="K342" i="1"/>
  <c r="L342" i="1"/>
  <c r="M342" i="1"/>
  <c r="N342" i="1"/>
  <c r="O342" i="1"/>
  <c r="K343" i="1"/>
  <c r="L343" i="1"/>
  <c r="M343" i="1"/>
  <c r="N343" i="1"/>
  <c r="O343" i="1"/>
  <c r="K344" i="1"/>
  <c r="L344" i="1"/>
  <c r="M344" i="1"/>
  <c r="N344" i="1"/>
  <c r="O344" i="1"/>
  <c r="K345" i="1"/>
  <c r="L345" i="1"/>
  <c r="M345" i="1"/>
  <c r="N345" i="1"/>
  <c r="O345" i="1"/>
  <c r="K346" i="1"/>
  <c r="L346" i="1"/>
  <c r="M346" i="1"/>
  <c r="N346" i="1"/>
  <c r="O346" i="1"/>
  <c r="K347" i="1"/>
  <c r="L347" i="1"/>
  <c r="M347" i="1"/>
  <c r="N347" i="1"/>
  <c r="O347" i="1"/>
  <c r="K349" i="1"/>
  <c r="L349" i="1"/>
  <c r="M349" i="1"/>
  <c r="N349" i="1"/>
  <c r="O349" i="1"/>
  <c r="K350" i="1"/>
  <c r="L350" i="1"/>
  <c r="M350" i="1"/>
  <c r="N350" i="1"/>
  <c r="O350" i="1"/>
  <c r="K351" i="1"/>
  <c r="L351" i="1"/>
  <c r="M351" i="1"/>
  <c r="N351" i="1"/>
  <c r="O351" i="1"/>
  <c r="K352" i="1"/>
  <c r="L352" i="1"/>
  <c r="M352" i="1"/>
  <c r="N352" i="1"/>
  <c r="O352" i="1"/>
  <c r="K353" i="1"/>
  <c r="L353" i="1"/>
  <c r="M353" i="1"/>
  <c r="N353" i="1"/>
  <c r="O353" i="1"/>
  <c r="K354" i="1"/>
  <c r="L354" i="1"/>
  <c r="M354" i="1"/>
  <c r="N354" i="1"/>
  <c r="O354" i="1"/>
  <c r="K355" i="1"/>
  <c r="L355" i="1"/>
  <c r="M355" i="1"/>
  <c r="N355" i="1"/>
  <c r="O355" i="1"/>
  <c r="K357" i="1"/>
  <c r="L357" i="1"/>
  <c r="M357" i="1"/>
  <c r="N357" i="1"/>
  <c r="O357" i="1"/>
  <c r="K358" i="1"/>
  <c r="L358" i="1"/>
  <c r="M358" i="1"/>
  <c r="N358" i="1"/>
  <c r="O358" i="1"/>
  <c r="K359" i="1"/>
  <c r="L359" i="1"/>
  <c r="M359" i="1"/>
  <c r="N359" i="1"/>
  <c r="O359" i="1"/>
  <c r="K360" i="1"/>
  <c r="L360" i="1"/>
  <c r="M360" i="1"/>
  <c r="N360" i="1"/>
  <c r="O360" i="1"/>
  <c r="K361" i="1"/>
  <c r="L361" i="1"/>
  <c r="M361" i="1"/>
  <c r="N361" i="1"/>
  <c r="O361" i="1"/>
  <c r="K362" i="1"/>
  <c r="L362" i="1"/>
  <c r="M362" i="1"/>
  <c r="N362" i="1"/>
  <c r="O362" i="1"/>
  <c r="K363" i="1"/>
  <c r="L363" i="1"/>
  <c r="M363" i="1"/>
  <c r="N363" i="1"/>
  <c r="O363" i="1"/>
  <c r="K364" i="1"/>
  <c r="L364" i="1"/>
  <c r="M364" i="1"/>
  <c r="N364" i="1"/>
  <c r="O364" i="1"/>
  <c r="K365" i="1"/>
  <c r="L365" i="1"/>
  <c r="M365" i="1"/>
  <c r="N365" i="1"/>
  <c r="O365" i="1"/>
  <c r="K367" i="1"/>
  <c r="L367" i="1"/>
  <c r="M367" i="1"/>
  <c r="N367" i="1"/>
  <c r="O367" i="1"/>
  <c r="K368" i="1"/>
  <c r="L368" i="1"/>
  <c r="M368" i="1"/>
  <c r="N368" i="1"/>
  <c r="O368" i="1"/>
  <c r="K369" i="1"/>
  <c r="L369" i="1"/>
  <c r="M369" i="1"/>
  <c r="N369" i="1"/>
  <c r="O369" i="1"/>
  <c r="K370" i="1"/>
  <c r="L370" i="1"/>
  <c r="M370" i="1"/>
  <c r="N370" i="1"/>
  <c r="O370" i="1"/>
  <c r="K371" i="1"/>
  <c r="L371" i="1"/>
  <c r="M371" i="1"/>
  <c r="N371" i="1"/>
  <c r="O371" i="1"/>
  <c r="K372" i="1"/>
  <c r="L372" i="1"/>
  <c r="M372" i="1"/>
  <c r="N372" i="1"/>
  <c r="O372" i="1"/>
  <c r="K373" i="1"/>
  <c r="L373" i="1"/>
  <c r="M373" i="1"/>
  <c r="N373" i="1"/>
  <c r="O373" i="1"/>
  <c r="K375" i="1"/>
  <c r="L375" i="1"/>
  <c r="M375" i="1"/>
  <c r="N375" i="1"/>
  <c r="O375" i="1"/>
  <c r="K376" i="1"/>
  <c r="L376" i="1"/>
  <c r="M376" i="1"/>
  <c r="N376" i="1"/>
  <c r="O376" i="1"/>
  <c r="K377" i="1"/>
  <c r="L377" i="1"/>
  <c r="M377" i="1"/>
  <c r="N377" i="1"/>
  <c r="O377" i="1"/>
  <c r="K378" i="1"/>
  <c r="L378" i="1"/>
  <c r="M378" i="1"/>
  <c r="N378" i="1"/>
  <c r="O378" i="1"/>
  <c r="K379" i="1"/>
  <c r="L379" i="1"/>
  <c r="M379" i="1"/>
  <c r="N379" i="1"/>
  <c r="O379" i="1"/>
  <c r="K380" i="1"/>
  <c r="L380" i="1"/>
  <c r="M380" i="1"/>
  <c r="N380" i="1"/>
  <c r="O380" i="1"/>
  <c r="K381" i="1"/>
  <c r="L381" i="1"/>
  <c r="M381" i="1"/>
  <c r="N381" i="1"/>
  <c r="O381" i="1"/>
  <c r="K383" i="1"/>
  <c r="L383" i="1"/>
  <c r="M383" i="1"/>
  <c r="N383" i="1"/>
  <c r="O383" i="1"/>
  <c r="K384" i="1"/>
  <c r="L384" i="1"/>
  <c r="M384" i="1"/>
  <c r="N384" i="1"/>
  <c r="O384" i="1"/>
  <c r="K385" i="1"/>
  <c r="L385" i="1"/>
  <c r="M385" i="1"/>
  <c r="N385" i="1"/>
  <c r="O385" i="1"/>
  <c r="K386" i="1"/>
  <c r="L386" i="1"/>
  <c r="M386" i="1"/>
  <c r="N386" i="1"/>
  <c r="O386" i="1"/>
  <c r="K387" i="1"/>
  <c r="L387" i="1"/>
  <c r="M387" i="1"/>
  <c r="N387" i="1"/>
  <c r="O387" i="1"/>
  <c r="K388" i="1"/>
  <c r="L388" i="1"/>
  <c r="M388" i="1"/>
  <c r="N388" i="1"/>
  <c r="O388" i="1"/>
  <c r="K389" i="1"/>
  <c r="L389" i="1"/>
  <c r="M389" i="1"/>
  <c r="N389" i="1"/>
  <c r="O389" i="1"/>
  <c r="K390" i="1"/>
  <c r="L390" i="1"/>
  <c r="M390" i="1"/>
  <c r="N390" i="1"/>
  <c r="O390" i="1"/>
  <c r="K391" i="1"/>
  <c r="L391" i="1"/>
  <c r="M391" i="1"/>
  <c r="N391" i="1"/>
  <c r="O391" i="1"/>
  <c r="K392" i="1"/>
  <c r="L392" i="1"/>
  <c r="M392" i="1"/>
  <c r="N392" i="1"/>
  <c r="O392" i="1"/>
  <c r="K393" i="1"/>
  <c r="L393" i="1"/>
  <c r="M393" i="1"/>
  <c r="N393" i="1"/>
  <c r="O393" i="1"/>
  <c r="K394" i="1"/>
  <c r="L394" i="1"/>
  <c r="M394" i="1"/>
  <c r="N394" i="1"/>
  <c r="O394" i="1"/>
  <c r="K395" i="1"/>
  <c r="L395" i="1"/>
  <c r="M395" i="1"/>
  <c r="N395" i="1"/>
  <c r="O395" i="1"/>
  <c r="K396" i="1"/>
  <c r="L396" i="1"/>
  <c r="M396" i="1"/>
  <c r="N396" i="1"/>
  <c r="O396" i="1"/>
  <c r="K397" i="1"/>
  <c r="L397" i="1"/>
  <c r="M397" i="1"/>
  <c r="N397" i="1"/>
  <c r="O397" i="1"/>
  <c r="K398" i="1"/>
  <c r="L398" i="1"/>
  <c r="M398" i="1"/>
  <c r="N398" i="1"/>
  <c r="O398" i="1"/>
  <c r="K399" i="1"/>
  <c r="L399" i="1"/>
  <c r="M399" i="1"/>
  <c r="N399" i="1"/>
  <c r="O399" i="1"/>
  <c r="K401" i="1"/>
  <c r="L401" i="1"/>
  <c r="M401" i="1"/>
  <c r="N401" i="1"/>
  <c r="O401" i="1"/>
  <c r="K402" i="1"/>
  <c r="L402" i="1"/>
  <c r="M402" i="1"/>
  <c r="N402" i="1"/>
  <c r="O402" i="1"/>
  <c r="K403" i="1"/>
  <c r="L403" i="1"/>
  <c r="M403" i="1"/>
  <c r="N403" i="1"/>
  <c r="O403" i="1"/>
  <c r="K404" i="1"/>
  <c r="L404" i="1"/>
  <c r="M404" i="1"/>
  <c r="N404" i="1"/>
  <c r="O404" i="1"/>
  <c r="K405" i="1"/>
  <c r="L405" i="1"/>
  <c r="M405" i="1"/>
  <c r="N405" i="1"/>
  <c r="O405" i="1"/>
  <c r="K406" i="1"/>
  <c r="L406" i="1"/>
  <c r="M406" i="1"/>
  <c r="N406" i="1"/>
  <c r="O406" i="1"/>
  <c r="K408" i="1"/>
  <c r="L408" i="1"/>
  <c r="M408" i="1"/>
  <c r="N408" i="1"/>
  <c r="O408" i="1"/>
  <c r="K409" i="1"/>
  <c r="L409" i="1"/>
  <c r="M409" i="1"/>
  <c r="N409" i="1"/>
  <c r="O409" i="1"/>
  <c r="K410" i="1"/>
  <c r="L410" i="1"/>
  <c r="M410" i="1"/>
  <c r="N410" i="1"/>
  <c r="O410" i="1"/>
  <c r="K411" i="1"/>
  <c r="L411" i="1"/>
  <c r="M411" i="1"/>
  <c r="N411" i="1"/>
  <c r="O411" i="1"/>
  <c r="K412" i="1"/>
  <c r="L412" i="1"/>
  <c r="M412" i="1"/>
  <c r="N412" i="1"/>
  <c r="O412" i="1"/>
  <c r="K413" i="1"/>
  <c r="L413" i="1"/>
  <c r="M413" i="1"/>
  <c r="N413" i="1"/>
  <c r="O413" i="1"/>
  <c r="K414" i="1"/>
  <c r="L414" i="1"/>
  <c r="M414" i="1"/>
  <c r="N414" i="1"/>
  <c r="O414" i="1"/>
  <c r="K415" i="1"/>
  <c r="L415" i="1"/>
  <c r="M415" i="1"/>
  <c r="N415" i="1"/>
  <c r="O415" i="1"/>
  <c r="K416" i="1"/>
  <c r="L416" i="1"/>
  <c r="M416" i="1"/>
  <c r="N416" i="1"/>
  <c r="O416" i="1"/>
  <c r="K418" i="1"/>
  <c r="L418" i="1"/>
  <c r="M418" i="1"/>
  <c r="N418" i="1"/>
  <c r="O418" i="1"/>
  <c r="K419" i="1"/>
  <c r="L419" i="1"/>
  <c r="M419" i="1"/>
  <c r="N419" i="1"/>
  <c r="O419" i="1"/>
  <c r="K420" i="1"/>
  <c r="L420" i="1"/>
  <c r="M420" i="1"/>
  <c r="N420" i="1"/>
  <c r="O420" i="1"/>
  <c r="K421" i="1"/>
  <c r="L421" i="1"/>
  <c r="M421" i="1"/>
  <c r="N421" i="1"/>
  <c r="O421" i="1"/>
  <c r="K422" i="1"/>
  <c r="L422" i="1"/>
  <c r="M422" i="1"/>
  <c r="N422" i="1"/>
  <c r="O422" i="1"/>
  <c r="K423" i="1"/>
  <c r="L423" i="1"/>
  <c r="M423" i="1"/>
  <c r="N423" i="1"/>
  <c r="O423" i="1"/>
  <c r="K424" i="1"/>
  <c r="L424" i="1"/>
  <c r="M424" i="1"/>
  <c r="N424" i="1"/>
  <c r="O424" i="1"/>
  <c r="K425" i="1"/>
  <c r="L425" i="1"/>
  <c r="M425" i="1"/>
  <c r="N425" i="1"/>
  <c r="O425" i="1"/>
  <c r="K426" i="1"/>
  <c r="L426" i="1"/>
  <c r="M426" i="1"/>
  <c r="N426" i="1"/>
  <c r="O426" i="1"/>
  <c r="K427" i="1"/>
  <c r="L427" i="1"/>
  <c r="M427" i="1"/>
  <c r="N427" i="1"/>
  <c r="O427" i="1"/>
  <c r="K428" i="1"/>
  <c r="L428" i="1"/>
  <c r="M428" i="1"/>
  <c r="N428" i="1"/>
  <c r="O428" i="1"/>
  <c r="K30" i="2"/>
  <c r="L30" i="2"/>
  <c r="M30" i="2"/>
  <c r="N30" i="2"/>
  <c r="O30" i="2"/>
  <c r="K31" i="2"/>
  <c r="L31" i="2"/>
  <c r="M31" i="2"/>
  <c r="N31" i="2"/>
  <c r="O31" i="2"/>
  <c r="K32" i="2"/>
  <c r="L32" i="2"/>
  <c r="M32" i="2"/>
  <c r="N32" i="2"/>
  <c r="O32" i="2"/>
  <c r="K33" i="2"/>
  <c r="L33" i="2"/>
  <c r="M33" i="2"/>
  <c r="N33" i="2"/>
  <c r="O33" i="2"/>
  <c r="K34" i="2"/>
  <c r="L34" i="2"/>
  <c r="M34" i="2"/>
  <c r="N34" i="2"/>
  <c r="O34" i="2"/>
  <c r="K35" i="2"/>
  <c r="L35" i="2"/>
  <c r="M35" i="2"/>
  <c r="N35" i="2"/>
  <c r="O35" i="2"/>
  <c r="K37" i="2"/>
  <c r="L37" i="2"/>
  <c r="M37" i="2"/>
  <c r="N37" i="2"/>
  <c r="O37" i="2"/>
  <c r="K38" i="2"/>
  <c r="L38" i="2"/>
  <c r="M38" i="2"/>
  <c r="N38" i="2"/>
  <c r="O38" i="2"/>
  <c r="K39" i="2"/>
  <c r="L39" i="2"/>
  <c r="M39" i="2"/>
  <c r="N39" i="2"/>
  <c r="O39" i="2"/>
  <c r="K40" i="2"/>
  <c r="L40" i="2"/>
  <c r="M40" i="2"/>
  <c r="N40" i="2"/>
  <c r="O40" i="2"/>
  <c r="K41" i="2"/>
  <c r="L41" i="2"/>
  <c r="M41" i="2"/>
  <c r="N41" i="2"/>
  <c r="O41" i="2"/>
  <c r="K42" i="2"/>
  <c r="L42" i="2"/>
  <c r="M42" i="2"/>
  <c r="N42" i="2"/>
  <c r="O42" i="2"/>
  <c r="K43" i="2"/>
  <c r="L43" i="2"/>
  <c r="M43" i="2"/>
  <c r="N43" i="2"/>
  <c r="O43" i="2"/>
  <c r="K44" i="2"/>
  <c r="L44" i="2"/>
  <c r="M44" i="2"/>
  <c r="N44" i="2"/>
  <c r="O44" i="2"/>
  <c r="K45" i="2"/>
  <c r="L45" i="2"/>
  <c r="M45" i="2"/>
  <c r="N45" i="2"/>
  <c r="O45" i="2"/>
  <c r="K46" i="2"/>
  <c r="L46" i="2"/>
  <c r="M46" i="2"/>
  <c r="N46" i="2"/>
  <c r="O46" i="2"/>
  <c r="K47" i="2"/>
  <c r="L47" i="2"/>
  <c r="M47" i="2"/>
  <c r="N47" i="2"/>
  <c r="O47" i="2"/>
  <c r="K48" i="2"/>
  <c r="L48" i="2"/>
  <c r="M48" i="2"/>
  <c r="N48" i="2"/>
  <c r="O48" i="2"/>
  <c r="K49" i="2"/>
  <c r="L49" i="2"/>
  <c r="M49" i="2"/>
  <c r="N49" i="2"/>
  <c r="O49" i="2"/>
  <c r="K50" i="2"/>
  <c r="L50" i="2"/>
  <c r="M50" i="2"/>
  <c r="N50" i="2"/>
  <c r="O50" i="2"/>
  <c r="K51" i="2"/>
  <c r="L51" i="2"/>
  <c r="M51" i="2"/>
  <c r="N51" i="2"/>
  <c r="O51" i="2"/>
  <c r="K53" i="2"/>
  <c r="L53" i="2"/>
  <c r="M53" i="2"/>
  <c r="N53" i="2"/>
  <c r="O53" i="2"/>
  <c r="K54" i="2"/>
  <c r="L54" i="2"/>
  <c r="M54" i="2"/>
  <c r="N54" i="2"/>
  <c r="O54" i="2"/>
  <c r="K55" i="2"/>
  <c r="L55" i="2"/>
  <c r="M55" i="2"/>
  <c r="N55" i="2"/>
  <c r="O55" i="2"/>
  <c r="K56" i="2"/>
  <c r="L56" i="2"/>
  <c r="M56" i="2"/>
  <c r="N56" i="2"/>
  <c r="O56" i="2"/>
  <c r="K57" i="2"/>
  <c r="L57" i="2"/>
  <c r="M57" i="2"/>
  <c r="N57" i="2"/>
  <c r="O57" i="2"/>
  <c r="K58" i="2"/>
  <c r="L58" i="2"/>
  <c r="M58" i="2"/>
  <c r="N58" i="2"/>
  <c r="O58" i="2"/>
  <c r="K59" i="2"/>
  <c r="L59" i="2"/>
  <c r="M59" i="2"/>
  <c r="N59" i="2"/>
  <c r="O59" i="2"/>
  <c r="K60" i="2"/>
  <c r="L60" i="2"/>
  <c r="M60" i="2"/>
  <c r="N60" i="2"/>
  <c r="O60" i="2"/>
  <c r="K61" i="2"/>
  <c r="L61" i="2"/>
  <c r="M61" i="2"/>
  <c r="N61" i="2"/>
  <c r="O61" i="2"/>
  <c r="K62" i="2"/>
  <c r="L62" i="2"/>
  <c r="M62" i="2"/>
  <c r="N62" i="2"/>
  <c r="O62" i="2"/>
  <c r="K63" i="2"/>
  <c r="L63" i="2"/>
  <c r="M63" i="2"/>
  <c r="N63" i="2"/>
  <c r="O63" i="2"/>
  <c r="K64" i="2"/>
  <c r="L64" i="2"/>
  <c r="M64" i="2"/>
  <c r="N64" i="2"/>
  <c r="O64" i="2"/>
  <c r="K65" i="2"/>
  <c r="L65" i="2"/>
  <c r="M65" i="2"/>
  <c r="N65" i="2"/>
  <c r="O65" i="2"/>
  <c r="K66" i="2"/>
  <c r="L66" i="2"/>
  <c r="M66" i="2"/>
  <c r="N66" i="2"/>
  <c r="O66" i="2"/>
  <c r="K67" i="2"/>
  <c r="L67" i="2"/>
  <c r="M67" i="2"/>
  <c r="N67" i="2"/>
  <c r="O67" i="2"/>
  <c r="K68" i="2"/>
  <c r="L68" i="2"/>
  <c r="M68" i="2"/>
  <c r="N68" i="2"/>
  <c r="O68" i="2"/>
  <c r="K70" i="2"/>
  <c r="L70" i="2"/>
  <c r="M70" i="2"/>
  <c r="N70" i="2"/>
  <c r="O70" i="2"/>
  <c r="K71" i="2"/>
  <c r="L71" i="2"/>
  <c r="M71" i="2"/>
  <c r="N71" i="2"/>
  <c r="O71" i="2"/>
  <c r="K72" i="2"/>
  <c r="L72" i="2"/>
  <c r="M72" i="2"/>
  <c r="N72" i="2"/>
  <c r="O72" i="2"/>
  <c r="K73" i="2"/>
  <c r="L73" i="2"/>
  <c r="M73" i="2"/>
  <c r="N73" i="2"/>
  <c r="O73" i="2"/>
  <c r="K74" i="2"/>
  <c r="L74" i="2"/>
  <c r="M74" i="2"/>
  <c r="N74" i="2"/>
  <c r="O74" i="2"/>
  <c r="K75" i="2"/>
  <c r="L75" i="2"/>
  <c r="M75" i="2"/>
  <c r="N75" i="2"/>
  <c r="O75" i="2"/>
  <c r="K76" i="2"/>
  <c r="L76" i="2"/>
  <c r="M76" i="2"/>
  <c r="N76" i="2"/>
  <c r="O76" i="2"/>
  <c r="K78" i="2"/>
  <c r="L78" i="2"/>
  <c r="M78" i="2"/>
  <c r="N78" i="2"/>
  <c r="O78" i="2"/>
  <c r="K79" i="2"/>
  <c r="L79" i="2"/>
  <c r="M79" i="2"/>
  <c r="N79" i="2"/>
  <c r="O79" i="2"/>
  <c r="K80" i="2"/>
  <c r="L80" i="2"/>
  <c r="M80" i="2"/>
  <c r="N80" i="2"/>
  <c r="O80" i="2"/>
  <c r="K81" i="2"/>
  <c r="L81" i="2"/>
  <c r="M81" i="2"/>
  <c r="N81" i="2"/>
  <c r="O81" i="2"/>
  <c r="K82" i="2"/>
  <c r="L82" i="2"/>
  <c r="M82" i="2"/>
  <c r="N82" i="2"/>
  <c r="O82" i="2"/>
  <c r="K83" i="2"/>
  <c r="L83" i="2"/>
  <c r="M83" i="2"/>
  <c r="N83" i="2"/>
  <c r="O83" i="2"/>
  <c r="K84" i="2"/>
  <c r="L84" i="2"/>
  <c r="M84" i="2"/>
  <c r="N84" i="2"/>
  <c r="O84" i="2"/>
  <c r="K85" i="2"/>
  <c r="L85" i="2"/>
  <c r="M85" i="2"/>
  <c r="N85" i="2"/>
  <c r="O85" i="2"/>
  <c r="K86" i="2"/>
  <c r="L86" i="2"/>
  <c r="M86" i="2"/>
  <c r="N86" i="2"/>
  <c r="O86" i="2"/>
  <c r="K88" i="2"/>
  <c r="L88" i="2"/>
  <c r="M88" i="2"/>
  <c r="N88" i="2"/>
  <c r="O88" i="2"/>
  <c r="K89" i="2"/>
  <c r="L89" i="2"/>
  <c r="M89" i="2"/>
  <c r="N89" i="2"/>
  <c r="O89" i="2"/>
  <c r="K90" i="2"/>
  <c r="L90" i="2"/>
  <c r="M90" i="2"/>
  <c r="N90" i="2"/>
  <c r="O90" i="2"/>
  <c r="K91" i="2"/>
  <c r="L91" i="2"/>
  <c r="M91" i="2"/>
  <c r="N91" i="2"/>
  <c r="O91" i="2"/>
  <c r="K92" i="2"/>
  <c r="L92" i="2"/>
  <c r="M92" i="2"/>
  <c r="N92" i="2"/>
  <c r="O92" i="2"/>
  <c r="K93" i="2"/>
  <c r="L93" i="2"/>
  <c r="M93" i="2"/>
  <c r="N93" i="2"/>
  <c r="O93" i="2"/>
  <c r="K94" i="2"/>
  <c r="L94" i="2"/>
  <c r="M94" i="2"/>
  <c r="N94" i="2"/>
  <c r="O94" i="2"/>
  <c r="K95" i="2"/>
  <c r="L95" i="2"/>
  <c r="M95" i="2"/>
  <c r="N95" i="2"/>
  <c r="O95" i="2"/>
  <c r="K96" i="2"/>
  <c r="L96" i="2"/>
  <c r="M96" i="2"/>
  <c r="N96" i="2"/>
  <c r="O96" i="2"/>
  <c r="K97" i="2"/>
  <c r="L97" i="2"/>
  <c r="M97" i="2"/>
  <c r="N97" i="2"/>
  <c r="O97" i="2"/>
  <c r="K98" i="2"/>
  <c r="L98" i="2"/>
  <c r="M98" i="2"/>
  <c r="N98" i="2"/>
  <c r="O98" i="2"/>
  <c r="K100" i="2"/>
  <c r="L100" i="2"/>
  <c r="M100" i="2"/>
  <c r="N100" i="2"/>
  <c r="O100" i="2"/>
  <c r="K101" i="2"/>
  <c r="L101" i="2"/>
  <c r="M101" i="2"/>
  <c r="N101" i="2"/>
  <c r="O101" i="2"/>
  <c r="K102" i="2"/>
  <c r="L102" i="2"/>
  <c r="M102" i="2"/>
  <c r="N102" i="2"/>
  <c r="O102" i="2"/>
  <c r="K103" i="2"/>
  <c r="L103" i="2"/>
  <c r="M103" i="2"/>
  <c r="N103" i="2"/>
  <c r="O103" i="2"/>
  <c r="K104" i="2"/>
  <c r="L104" i="2"/>
  <c r="M104" i="2"/>
  <c r="N104" i="2"/>
  <c r="O104" i="2"/>
  <c r="K105" i="2"/>
  <c r="L105" i="2"/>
  <c r="M105" i="2"/>
  <c r="N105" i="2"/>
  <c r="O105" i="2"/>
  <c r="K106" i="2"/>
  <c r="L106" i="2"/>
  <c r="M106" i="2"/>
  <c r="N106" i="2"/>
  <c r="O106" i="2"/>
  <c r="K107" i="2"/>
  <c r="L107" i="2"/>
  <c r="M107" i="2"/>
  <c r="N107" i="2"/>
  <c r="O107" i="2"/>
  <c r="K108" i="2"/>
  <c r="L108" i="2"/>
  <c r="M108" i="2"/>
  <c r="N108" i="2"/>
  <c r="O108" i="2"/>
  <c r="K109" i="2"/>
  <c r="L109" i="2"/>
  <c r="M109" i="2"/>
  <c r="N109" i="2"/>
  <c r="O109" i="2"/>
  <c r="K110" i="2"/>
  <c r="L110" i="2"/>
  <c r="M110" i="2"/>
  <c r="N110" i="2"/>
  <c r="O110" i="2"/>
  <c r="K111" i="2"/>
  <c r="L111" i="2"/>
  <c r="M111" i="2"/>
  <c r="N111" i="2"/>
  <c r="O111" i="2"/>
  <c r="K112" i="2"/>
  <c r="L112" i="2"/>
  <c r="M112" i="2"/>
  <c r="N112" i="2"/>
  <c r="O112" i="2"/>
  <c r="K114" i="2"/>
  <c r="L114" i="2"/>
  <c r="M114" i="2"/>
  <c r="N114" i="2"/>
  <c r="O114" i="2"/>
  <c r="K115" i="2"/>
  <c r="L115" i="2"/>
  <c r="M115" i="2"/>
  <c r="N115" i="2"/>
  <c r="O115" i="2"/>
  <c r="K116" i="2"/>
  <c r="L116" i="2"/>
  <c r="M116" i="2"/>
  <c r="N116" i="2"/>
  <c r="O116" i="2"/>
  <c r="K117" i="2"/>
  <c r="L117" i="2"/>
  <c r="M117" i="2"/>
  <c r="N117" i="2"/>
  <c r="O117" i="2"/>
  <c r="K118" i="2"/>
  <c r="L118" i="2"/>
  <c r="M118" i="2"/>
  <c r="N118" i="2"/>
  <c r="O118" i="2"/>
  <c r="K119" i="2"/>
  <c r="L119" i="2"/>
  <c r="M119" i="2"/>
  <c r="N119" i="2"/>
  <c r="O119" i="2"/>
  <c r="K120" i="2"/>
  <c r="L120" i="2"/>
  <c r="M120" i="2"/>
  <c r="N120" i="2"/>
  <c r="O120" i="2"/>
  <c r="K121" i="2"/>
  <c r="L121" i="2"/>
  <c r="M121" i="2"/>
  <c r="N121" i="2"/>
  <c r="O121" i="2"/>
  <c r="K122" i="2"/>
  <c r="L122" i="2"/>
  <c r="M122" i="2"/>
  <c r="N122" i="2"/>
  <c r="O122" i="2"/>
  <c r="K123" i="2"/>
  <c r="L123" i="2"/>
  <c r="M123" i="2"/>
  <c r="N123" i="2"/>
  <c r="O123" i="2"/>
  <c r="K124" i="2"/>
  <c r="L124" i="2"/>
  <c r="M124" i="2"/>
  <c r="N124" i="2"/>
  <c r="O124" i="2"/>
  <c r="K125" i="2"/>
  <c r="L125" i="2"/>
  <c r="M125" i="2"/>
  <c r="N125" i="2"/>
  <c r="O125" i="2"/>
  <c r="K126" i="2"/>
  <c r="L126" i="2"/>
  <c r="M126" i="2"/>
  <c r="N126" i="2"/>
  <c r="O126" i="2"/>
  <c r="K127" i="2"/>
  <c r="L127" i="2"/>
  <c r="M127" i="2"/>
  <c r="N127" i="2"/>
  <c r="O127" i="2"/>
  <c r="K128" i="2"/>
  <c r="L128" i="2"/>
  <c r="M128" i="2"/>
  <c r="N128" i="2"/>
  <c r="O128" i="2"/>
  <c r="K129" i="2"/>
  <c r="L129" i="2"/>
  <c r="M129" i="2"/>
  <c r="N129" i="2"/>
  <c r="O129" i="2"/>
  <c r="K130" i="2"/>
  <c r="L130" i="2"/>
  <c r="M130" i="2"/>
  <c r="N130" i="2"/>
  <c r="O130" i="2"/>
  <c r="K131" i="2"/>
  <c r="L131" i="2"/>
  <c r="M131" i="2"/>
  <c r="N131" i="2"/>
  <c r="O131" i="2"/>
  <c r="K132" i="2"/>
  <c r="L132" i="2"/>
  <c r="M132" i="2"/>
  <c r="N132" i="2"/>
  <c r="O132" i="2"/>
  <c r="K134" i="2"/>
  <c r="L134" i="2"/>
  <c r="M134" i="2"/>
  <c r="N134" i="2"/>
  <c r="O134" i="2"/>
  <c r="K135" i="2"/>
  <c r="L135" i="2"/>
  <c r="M135" i="2"/>
  <c r="N135" i="2"/>
  <c r="O135" i="2"/>
  <c r="K136" i="2"/>
  <c r="L136" i="2"/>
  <c r="M136" i="2"/>
  <c r="N136" i="2"/>
  <c r="O136" i="2"/>
  <c r="K137" i="2"/>
  <c r="L137" i="2"/>
  <c r="M137" i="2"/>
  <c r="N137" i="2"/>
  <c r="O137" i="2"/>
  <c r="K138" i="2"/>
  <c r="L138" i="2"/>
  <c r="M138" i="2"/>
  <c r="N138" i="2"/>
  <c r="O138" i="2"/>
  <c r="K139" i="2"/>
  <c r="L139" i="2"/>
  <c r="M139" i="2"/>
  <c r="N139" i="2"/>
  <c r="O139" i="2"/>
  <c r="K140" i="2"/>
  <c r="L140" i="2"/>
  <c r="M140" i="2"/>
  <c r="N140" i="2"/>
  <c r="O140" i="2"/>
  <c r="K141" i="2"/>
  <c r="L141" i="2"/>
  <c r="M141" i="2"/>
  <c r="N141" i="2"/>
  <c r="O141" i="2"/>
  <c r="K142" i="2"/>
  <c r="L142" i="2"/>
  <c r="M142" i="2"/>
  <c r="N142" i="2"/>
  <c r="O142" i="2"/>
  <c r="K143" i="2"/>
  <c r="L143" i="2"/>
  <c r="M143" i="2"/>
  <c r="N143" i="2"/>
  <c r="O143" i="2"/>
  <c r="K145" i="2"/>
  <c r="L145" i="2"/>
  <c r="M145" i="2"/>
  <c r="N145" i="2"/>
  <c r="O145" i="2"/>
  <c r="K146" i="2"/>
  <c r="L146" i="2"/>
  <c r="M146" i="2"/>
  <c r="N146" i="2"/>
  <c r="O146" i="2"/>
  <c r="K147" i="2"/>
  <c r="L147" i="2"/>
  <c r="M147" i="2"/>
  <c r="N147" i="2"/>
  <c r="O147" i="2"/>
  <c r="K148" i="2"/>
  <c r="L148" i="2"/>
  <c r="M148" i="2"/>
  <c r="N148" i="2"/>
  <c r="O148" i="2"/>
  <c r="K149" i="2"/>
  <c r="L149" i="2"/>
  <c r="M149" i="2"/>
  <c r="N149" i="2"/>
  <c r="O149" i="2"/>
  <c r="K150" i="2"/>
  <c r="L150" i="2"/>
  <c r="M150" i="2"/>
  <c r="N150" i="2"/>
  <c r="O150" i="2"/>
  <c r="K151" i="2"/>
  <c r="L151" i="2"/>
  <c r="M151" i="2"/>
  <c r="N151" i="2"/>
  <c r="O151" i="2"/>
  <c r="K152" i="2"/>
  <c r="L152" i="2"/>
  <c r="M152" i="2"/>
  <c r="N152" i="2"/>
  <c r="O152" i="2"/>
  <c r="K153" i="2"/>
  <c r="L153" i="2"/>
  <c r="M153" i="2"/>
  <c r="N153" i="2"/>
  <c r="O153" i="2"/>
  <c r="K154" i="2"/>
  <c r="L154" i="2"/>
  <c r="M154" i="2"/>
  <c r="N154" i="2"/>
  <c r="O154" i="2"/>
  <c r="K155" i="2"/>
  <c r="L155" i="2"/>
  <c r="M155" i="2"/>
  <c r="N155" i="2"/>
  <c r="O155" i="2"/>
  <c r="K156" i="2"/>
  <c r="L156" i="2"/>
  <c r="M156" i="2"/>
  <c r="N156" i="2"/>
  <c r="O156" i="2"/>
  <c r="K157" i="2"/>
  <c r="L157" i="2"/>
  <c r="M157" i="2"/>
  <c r="N157" i="2"/>
  <c r="O157" i="2"/>
  <c r="K159" i="2"/>
  <c r="L159" i="2"/>
  <c r="M159" i="2"/>
  <c r="N159" i="2"/>
  <c r="O159" i="2"/>
  <c r="K160" i="2"/>
  <c r="L160" i="2"/>
  <c r="M160" i="2"/>
  <c r="N160" i="2"/>
  <c r="O160" i="2"/>
  <c r="K161" i="2"/>
  <c r="L161" i="2"/>
  <c r="M161" i="2"/>
  <c r="N161" i="2"/>
  <c r="O161" i="2"/>
  <c r="K162" i="2"/>
  <c r="L162" i="2"/>
  <c r="M162" i="2"/>
  <c r="N162" i="2"/>
  <c r="O162" i="2"/>
  <c r="K163" i="2"/>
  <c r="L163" i="2"/>
  <c r="M163" i="2"/>
  <c r="N163" i="2"/>
  <c r="O163" i="2"/>
  <c r="K164" i="2"/>
  <c r="L164" i="2"/>
  <c r="M164" i="2"/>
  <c r="N164" i="2"/>
  <c r="O164" i="2"/>
  <c r="K165" i="2"/>
  <c r="L165" i="2"/>
  <c r="M165" i="2"/>
  <c r="N165" i="2"/>
  <c r="O165" i="2"/>
  <c r="K166" i="2"/>
  <c r="L166" i="2"/>
  <c r="M166" i="2"/>
  <c r="N166" i="2"/>
  <c r="O166" i="2"/>
  <c r="K167" i="2"/>
  <c r="L167" i="2"/>
  <c r="M167" i="2"/>
  <c r="N167" i="2"/>
  <c r="O167" i="2"/>
  <c r="K168" i="2"/>
  <c r="L168" i="2"/>
  <c r="M168" i="2"/>
  <c r="N168" i="2"/>
  <c r="O168" i="2"/>
  <c r="K169" i="2"/>
  <c r="L169" i="2"/>
  <c r="M169" i="2"/>
  <c r="N169" i="2"/>
  <c r="O169" i="2"/>
  <c r="K170" i="2"/>
  <c r="L170" i="2"/>
  <c r="M170" i="2"/>
  <c r="N170" i="2"/>
  <c r="O170" i="2"/>
  <c r="K171" i="2"/>
  <c r="L171" i="2"/>
  <c r="M171" i="2"/>
  <c r="N171" i="2"/>
  <c r="O171" i="2"/>
  <c r="K172" i="2"/>
  <c r="L172" i="2"/>
  <c r="M172" i="2"/>
  <c r="N172" i="2"/>
  <c r="O172" i="2"/>
  <c r="K173" i="2"/>
  <c r="L173" i="2"/>
  <c r="M173" i="2"/>
  <c r="N173" i="2"/>
  <c r="O173" i="2"/>
  <c r="K175" i="2"/>
  <c r="L175" i="2"/>
  <c r="M175" i="2"/>
  <c r="N175" i="2"/>
  <c r="O175" i="2"/>
  <c r="K176" i="2"/>
  <c r="L176" i="2"/>
  <c r="M176" i="2"/>
  <c r="N176" i="2"/>
  <c r="O176" i="2"/>
  <c r="K177" i="2"/>
  <c r="L177" i="2"/>
  <c r="M177" i="2"/>
  <c r="N177" i="2"/>
  <c r="O177" i="2"/>
  <c r="K178" i="2"/>
  <c r="L178" i="2"/>
  <c r="M178" i="2"/>
  <c r="N178" i="2"/>
  <c r="O178" i="2"/>
  <c r="K179" i="2"/>
  <c r="L179" i="2"/>
  <c r="M179" i="2"/>
  <c r="N179" i="2"/>
  <c r="O179" i="2"/>
  <c r="K180" i="2"/>
  <c r="L180" i="2"/>
  <c r="M180" i="2"/>
  <c r="N180" i="2"/>
  <c r="O180" i="2"/>
  <c r="K181" i="2"/>
  <c r="L181" i="2"/>
  <c r="M181" i="2"/>
  <c r="N181" i="2"/>
  <c r="O181" i="2"/>
  <c r="K182" i="2"/>
  <c r="L182" i="2"/>
  <c r="M182" i="2"/>
  <c r="N182" i="2"/>
  <c r="O182" i="2"/>
  <c r="K183" i="2"/>
  <c r="L183" i="2"/>
  <c r="M183" i="2"/>
  <c r="N183" i="2"/>
  <c r="O183" i="2"/>
  <c r="K184" i="2"/>
  <c r="L184" i="2"/>
  <c r="M184" i="2"/>
  <c r="N184" i="2"/>
  <c r="O184" i="2"/>
  <c r="K185" i="2"/>
  <c r="L185" i="2"/>
  <c r="M185" i="2"/>
  <c r="N185" i="2"/>
  <c r="O185" i="2"/>
  <c r="K187" i="2"/>
  <c r="L187" i="2"/>
  <c r="M187" i="2"/>
  <c r="N187" i="2"/>
  <c r="O187" i="2"/>
  <c r="K188" i="2"/>
  <c r="L188" i="2"/>
  <c r="M188" i="2"/>
  <c r="N188" i="2"/>
  <c r="O188" i="2"/>
  <c r="K189" i="2"/>
  <c r="L189" i="2"/>
  <c r="M189" i="2"/>
  <c r="N189" i="2"/>
  <c r="O189" i="2"/>
  <c r="K190" i="2"/>
  <c r="L190" i="2"/>
  <c r="M190" i="2"/>
  <c r="N190" i="2"/>
  <c r="O190" i="2"/>
  <c r="K191" i="2"/>
  <c r="L191" i="2"/>
  <c r="M191" i="2"/>
  <c r="N191" i="2"/>
  <c r="O191" i="2"/>
  <c r="K192" i="2"/>
  <c r="L192" i="2"/>
  <c r="M192" i="2"/>
  <c r="N192" i="2"/>
  <c r="O192" i="2"/>
  <c r="K193" i="2"/>
  <c r="L193" i="2"/>
  <c r="M193" i="2"/>
  <c r="N193" i="2"/>
  <c r="O193" i="2"/>
  <c r="K194" i="2"/>
  <c r="L194" i="2"/>
  <c r="M194" i="2"/>
  <c r="N194" i="2"/>
  <c r="O194" i="2"/>
  <c r="K195" i="2"/>
  <c r="L195" i="2"/>
  <c r="M195" i="2"/>
  <c r="N195" i="2"/>
  <c r="O195" i="2"/>
  <c r="K196" i="2"/>
  <c r="L196" i="2"/>
  <c r="M196" i="2"/>
  <c r="N196" i="2"/>
  <c r="O196" i="2"/>
  <c r="K197" i="2"/>
  <c r="L197" i="2"/>
  <c r="M197" i="2"/>
  <c r="N197" i="2"/>
  <c r="O197" i="2"/>
  <c r="K198" i="2"/>
  <c r="L198" i="2"/>
  <c r="M198" i="2"/>
  <c r="N198" i="2"/>
  <c r="O198" i="2"/>
  <c r="K199" i="2"/>
  <c r="L199" i="2"/>
  <c r="M199" i="2"/>
  <c r="N199" i="2"/>
  <c r="O199" i="2"/>
  <c r="K200" i="2"/>
  <c r="L200" i="2"/>
  <c r="M200" i="2"/>
  <c r="N200" i="2"/>
  <c r="O200" i="2"/>
  <c r="K201" i="2"/>
  <c r="L201" i="2"/>
  <c r="M201" i="2"/>
  <c r="N201" i="2"/>
  <c r="O201" i="2"/>
  <c r="K203" i="2"/>
  <c r="L203" i="2"/>
  <c r="M203" i="2"/>
  <c r="N203" i="2"/>
  <c r="O203" i="2"/>
  <c r="K204" i="2"/>
  <c r="L204" i="2"/>
  <c r="M204" i="2"/>
  <c r="N204" i="2"/>
  <c r="O204" i="2"/>
  <c r="K205" i="2"/>
  <c r="L205" i="2"/>
  <c r="M205" i="2"/>
  <c r="N205" i="2"/>
  <c r="O205" i="2"/>
  <c r="K206" i="2"/>
  <c r="L206" i="2"/>
  <c r="M206" i="2"/>
  <c r="N206" i="2"/>
  <c r="O206" i="2"/>
  <c r="K207" i="2"/>
  <c r="L207" i="2"/>
  <c r="M207" i="2"/>
  <c r="N207" i="2"/>
  <c r="O207" i="2"/>
  <c r="K208" i="2"/>
  <c r="L208" i="2"/>
  <c r="M208" i="2"/>
  <c r="N208" i="2"/>
  <c r="O208" i="2"/>
  <c r="K209" i="2"/>
  <c r="L209" i="2"/>
  <c r="M209" i="2"/>
  <c r="N209" i="2"/>
  <c r="O209" i="2"/>
  <c r="K210" i="2"/>
  <c r="L210" i="2"/>
  <c r="M210" i="2"/>
  <c r="N210" i="2"/>
  <c r="O210" i="2"/>
  <c r="K211" i="2"/>
  <c r="L211" i="2"/>
  <c r="M211" i="2"/>
  <c r="N211" i="2"/>
  <c r="O211" i="2"/>
  <c r="K212" i="2"/>
  <c r="L212" i="2"/>
  <c r="M212" i="2"/>
  <c r="N212" i="2"/>
  <c r="O212" i="2"/>
  <c r="K213" i="2"/>
  <c r="L213" i="2"/>
  <c r="M213" i="2"/>
  <c r="N213" i="2"/>
  <c r="O213" i="2"/>
  <c r="K214" i="2"/>
  <c r="L214" i="2"/>
  <c r="M214" i="2"/>
  <c r="N214" i="2"/>
  <c r="O214" i="2"/>
  <c r="K215" i="2"/>
  <c r="L215" i="2"/>
  <c r="M215" i="2"/>
  <c r="N215" i="2"/>
  <c r="O215" i="2"/>
  <c r="K216" i="2"/>
  <c r="L216" i="2"/>
  <c r="M216" i="2"/>
  <c r="N216" i="2"/>
  <c r="O216" i="2"/>
  <c r="K217" i="2"/>
  <c r="L217" i="2"/>
  <c r="M217" i="2"/>
  <c r="N217" i="2"/>
  <c r="O217" i="2"/>
  <c r="K218" i="2"/>
  <c r="L218" i="2"/>
  <c r="M218" i="2"/>
  <c r="N218" i="2"/>
  <c r="O218" i="2"/>
  <c r="K220" i="2"/>
  <c r="L220" i="2"/>
  <c r="M220" i="2"/>
  <c r="N220" i="2"/>
  <c r="O220" i="2"/>
  <c r="K221" i="2"/>
  <c r="L221" i="2"/>
  <c r="M221" i="2"/>
  <c r="N221" i="2"/>
  <c r="O221" i="2"/>
  <c r="K222" i="2"/>
  <c r="L222" i="2"/>
  <c r="M222" i="2"/>
  <c r="N222" i="2"/>
  <c r="O222" i="2"/>
  <c r="K223" i="2"/>
  <c r="L223" i="2"/>
  <c r="M223" i="2"/>
  <c r="N223" i="2"/>
  <c r="O223" i="2"/>
  <c r="K224" i="2"/>
  <c r="L224" i="2"/>
  <c r="M224" i="2"/>
  <c r="N224" i="2"/>
  <c r="O224" i="2"/>
  <c r="K225" i="2"/>
  <c r="L225" i="2"/>
  <c r="M225" i="2"/>
  <c r="N225" i="2"/>
  <c r="O225" i="2"/>
  <c r="K226" i="2"/>
  <c r="L226" i="2"/>
  <c r="M226" i="2"/>
  <c r="N226" i="2"/>
  <c r="O226" i="2"/>
  <c r="K228" i="2"/>
  <c r="L228" i="2"/>
  <c r="M228" i="2"/>
  <c r="N228" i="2"/>
  <c r="O228" i="2"/>
  <c r="K229" i="2"/>
  <c r="L229" i="2"/>
  <c r="M229" i="2"/>
  <c r="N229" i="2"/>
  <c r="O229" i="2"/>
  <c r="K230" i="2"/>
  <c r="L230" i="2"/>
  <c r="M230" i="2"/>
  <c r="N230" i="2"/>
  <c r="O230" i="2"/>
  <c r="K231" i="2"/>
  <c r="L231" i="2"/>
  <c r="M231" i="2"/>
  <c r="N231" i="2"/>
  <c r="O231" i="2"/>
  <c r="K232" i="2"/>
  <c r="L232" i="2"/>
  <c r="M232" i="2"/>
  <c r="N232" i="2"/>
  <c r="O232" i="2"/>
  <c r="K233" i="2"/>
  <c r="L233" i="2"/>
  <c r="M233" i="2"/>
  <c r="N233" i="2"/>
  <c r="O233" i="2"/>
  <c r="K234" i="2"/>
  <c r="L234" i="2"/>
  <c r="M234" i="2"/>
  <c r="N234" i="2"/>
  <c r="O234" i="2"/>
  <c r="K235" i="2"/>
  <c r="L235" i="2"/>
  <c r="M235" i="2"/>
  <c r="N235" i="2"/>
  <c r="O235" i="2"/>
  <c r="K236" i="2"/>
  <c r="L236" i="2"/>
  <c r="M236" i="2"/>
  <c r="N236" i="2"/>
  <c r="O236" i="2"/>
  <c r="K237" i="2"/>
  <c r="L237" i="2"/>
  <c r="M237" i="2"/>
  <c r="N237" i="2"/>
  <c r="O237" i="2"/>
  <c r="K238" i="2"/>
  <c r="L238" i="2"/>
  <c r="M238" i="2"/>
  <c r="N238" i="2"/>
  <c r="O238" i="2"/>
  <c r="K239" i="2"/>
  <c r="L239" i="2"/>
  <c r="M239" i="2"/>
  <c r="N239" i="2"/>
  <c r="O239" i="2"/>
  <c r="K240" i="2"/>
  <c r="L240" i="2"/>
  <c r="M240" i="2"/>
  <c r="N240" i="2"/>
  <c r="O240" i="2"/>
  <c r="K242" i="2"/>
  <c r="L242" i="2"/>
  <c r="M242" i="2"/>
  <c r="N242" i="2"/>
  <c r="O242" i="2"/>
  <c r="K243" i="2"/>
  <c r="L243" i="2"/>
  <c r="M243" i="2"/>
  <c r="N243" i="2"/>
  <c r="O243" i="2"/>
  <c r="K244" i="2"/>
  <c r="L244" i="2"/>
  <c r="M244" i="2"/>
  <c r="N244" i="2"/>
  <c r="O244" i="2"/>
  <c r="K245" i="2"/>
  <c r="L245" i="2"/>
  <c r="M245" i="2"/>
  <c r="N245" i="2"/>
  <c r="O245" i="2"/>
  <c r="K246" i="2"/>
  <c r="L246" i="2"/>
  <c r="M246" i="2"/>
  <c r="N246" i="2"/>
  <c r="O246" i="2"/>
  <c r="K247" i="2"/>
  <c r="L247" i="2"/>
  <c r="M247" i="2"/>
  <c r="N247" i="2"/>
  <c r="O247" i="2"/>
  <c r="K248" i="2"/>
  <c r="L248" i="2"/>
  <c r="M248" i="2"/>
  <c r="N248" i="2"/>
  <c r="O248" i="2"/>
  <c r="K249" i="2"/>
  <c r="L249" i="2"/>
  <c r="M249" i="2"/>
  <c r="N249" i="2"/>
  <c r="O249" i="2"/>
  <c r="K250" i="2"/>
  <c r="L250" i="2"/>
  <c r="M250" i="2"/>
  <c r="N250" i="2"/>
  <c r="O250" i="2"/>
  <c r="K251" i="2"/>
  <c r="L251" i="2"/>
  <c r="M251" i="2"/>
  <c r="N251" i="2"/>
  <c r="O251" i="2"/>
  <c r="K252" i="2"/>
  <c r="L252" i="2"/>
  <c r="M252" i="2"/>
  <c r="N252" i="2"/>
  <c r="O252" i="2"/>
  <c r="K253" i="2"/>
  <c r="L253" i="2"/>
  <c r="M253" i="2"/>
  <c r="N253" i="2"/>
  <c r="O253" i="2"/>
  <c r="K254" i="2"/>
  <c r="L254" i="2"/>
  <c r="M254" i="2"/>
  <c r="N254" i="2"/>
  <c r="O254" i="2"/>
  <c r="K255" i="2"/>
  <c r="L255" i="2"/>
  <c r="M255" i="2"/>
  <c r="N255" i="2"/>
  <c r="O255" i="2"/>
  <c r="K256" i="2"/>
  <c r="L256" i="2"/>
  <c r="M256" i="2"/>
  <c r="N256" i="2"/>
  <c r="O256" i="2"/>
  <c r="K258" i="2"/>
  <c r="L258" i="2"/>
  <c r="M258" i="2"/>
  <c r="N258" i="2"/>
  <c r="O258" i="2"/>
  <c r="K259" i="2"/>
  <c r="L259" i="2"/>
  <c r="M259" i="2"/>
  <c r="N259" i="2"/>
  <c r="O259" i="2"/>
  <c r="K260" i="2"/>
  <c r="L260" i="2"/>
  <c r="M260" i="2"/>
  <c r="N260" i="2"/>
  <c r="O260" i="2"/>
  <c r="K261" i="2"/>
  <c r="L261" i="2"/>
  <c r="M261" i="2"/>
  <c r="N261" i="2"/>
  <c r="O261" i="2"/>
  <c r="K262" i="2"/>
  <c r="L262" i="2"/>
  <c r="M262" i="2"/>
  <c r="N262" i="2"/>
  <c r="O262" i="2"/>
  <c r="K263" i="2"/>
  <c r="L263" i="2"/>
  <c r="M263" i="2"/>
  <c r="N263" i="2"/>
  <c r="O263" i="2"/>
  <c r="K264" i="2"/>
  <c r="L264" i="2"/>
  <c r="M264" i="2"/>
  <c r="N264" i="2"/>
  <c r="O264" i="2"/>
  <c r="K266" i="2"/>
  <c r="L266" i="2"/>
  <c r="M266" i="2"/>
  <c r="N266" i="2"/>
  <c r="O266" i="2"/>
  <c r="K267" i="2"/>
  <c r="L267" i="2"/>
  <c r="M267" i="2"/>
  <c r="N267" i="2"/>
  <c r="O267" i="2"/>
  <c r="K268" i="2"/>
  <c r="L268" i="2"/>
  <c r="M268" i="2"/>
  <c r="N268" i="2"/>
  <c r="O268" i="2"/>
  <c r="K269" i="2"/>
  <c r="L269" i="2"/>
  <c r="M269" i="2"/>
  <c r="N269" i="2"/>
  <c r="O269" i="2"/>
  <c r="K270" i="2"/>
  <c r="L270" i="2"/>
  <c r="M270" i="2"/>
  <c r="N270" i="2"/>
  <c r="O270" i="2"/>
  <c r="K272" i="2"/>
  <c r="L272" i="2"/>
  <c r="M272" i="2"/>
  <c r="N272" i="2"/>
  <c r="O272" i="2"/>
  <c r="K273" i="2"/>
  <c r="L273" i="2"/>
  <c r="M273" i="2"/>
  <c r="N273" i="2"/>
  <c r="O273" i="2"/>
  <c r="K274" i="2"/>
  <c r="L274" i="2"/>
  <c r="M274" i="2"/>
  <c r="N274" i="2"/>
  <c r="O274" i="2"/>
  <c r="K275" i="2"/>
  <c r="L275" i="2"/>
  <c r="M275" i="2"/>
  <c r="N275" i="2"/>
  <c r="O275" i="2"/>
  <c r="K276" i="2"/>
  <c r="L276" i="2"/>
  <c r="M276" i="2"/>
  <c r="N276" i="2"/>
  <c r="O276" i="2"/>
  <c r="K277" i="2"/>
  <c r="L277" i="2"/>
  <c r="M277" i="2"/>
  <c r="N277" i="2"/>
  <c r="O277" i="2"/>
  <c r="K279" i="2"/>
  <c r="L279" i="2"/>
  <c r="M279" i="2"/>
  <c r="N279" i="2"/>
  <c r="O279" i="2"/>
  <c r="K280" i="2"/>
  <c r="L280" i="2"/>
  <c r="M280" i="2"/>
  <c r="N280" i="2"/>
  <c r="O280" i="2"/>
  <c r="K281" i="2"/>
  <c r="L281" i="2"/>
  <c r="M281" i="2"/>
  <c r="N281" i="2"/>
  <c r="O281" i="2"/>
  <c r="K282" i="2"/>
  <c r="L282" i="2"/>
  <c r="M282" i="2"/>
  <c r="N282" i="2"/>
  <c r="O282" i="2"/>
  <c r="K283" i="2"/>
  <c r="L283" i="2"/>
  <c r="M283" i="2"/>
  <c r="N283" i="2"/>
  <c r="O283" i="2"/>
  <c r="K284" i="2"/>
  <c r="L284" i="2"/>
  <c r="M284" i="2"/>
  <c r="N284" i="2"/>
  <c r="O284" i="2"/>
  <c r="K285" i="2"/>
  <c r="L285" i="2"/>
  <c r="M285" i="2"/>
  <c r="N285" i="2"/>
  <c r="O285" i="2"/>
  <c r="K286" i="2"/>
  <c r="L286" i="2"/>
  <c r="M286" i="2"/>
  <c r="N286" i="2"/>
  <c r="O286" i="2"/>
  <c r="K287" i="2"/>
  <c r="L287" i="2"/>
  <c r="M287" i="2"/>
  <c r="N287" i="2"/>
  <c r="O287" i="2"/>
  <c r="K288" i="2"/>
  <c r="L288" i="2"/>
  <c r="M288" i="2"/>
  <c r="N288" i="2"/>
  <c r="O288" i="2"/>
  <c r="K289" i="2"/>
  <c r="L289" i="2"/>
  <c r="M289" i="2"/>
  <c r="N289" i="2"/>
  <c r="O289" i="2"/>
  <c r="K290" i="2"/>
  <c r="L290" i="2"/>
  <c r="M290" i="2"/>
  <c r="N290" i="2"/>
  <c r="O290" i="2"/>
  <c r="K291" i="2"/>
  <c r="L291" i="2"/>
  <c r="M291" i="2"/>
  <c r="N291" i="2"/>
  <c r="O291" i="2"/>
  <c r="K292" i="2"/>
  <c r="L292" i="2"/>
  <c r="M292" i="2"/>
  <c r="N292" i="2"/>
  <c r="O292" i="2"/>
  <c r="K293" i="2"/>
  <c r="L293" i="2"/>
  <c r="M293" i="2"/>
  <c r="N293" i="2"/>
  <c r="O293" i="2"/>
  <c r="K294" i="2"/>
  <c r="L294" i="2"/>
  <c r="M294" i="2"/>
  <c r="N294" i="2"/>
  <c r="O294" i="2"/>
  <c r="K295" i="2"/>
  <c r="L295" i="2"/>
  <c r="M295" i="2"/>
  <c r="N295" i="2"/>
  <c r="O295" i="2"/>
  <c r="K296" i="2"/>
  <c r="L296" i="2"/>
  <c r="M296" i="2"/>
  <c r="N296" i="2"/>
  <c r="O296" i="2"/>
  <c r="K297" i="2"/>
  <c r="L297" i="2"/>
  <c r="M297" i="2"/>
  <c r="N297" i="2"/>
  <c r="O297" i="2"/>
  <c r="K298" i="2"/>
  <c r="L298" i="2"/>
  <c r="M298" i="2"/>
  <c r="N298" i="2"/>
  <c r="O298" i="2"/>
  <c r="K299" i="2"/>
  <c r="L299" i="2"/>
  <c r="M299" i="2"/>
  <c r="N299" i="2"/>
  <c r="O299" i="2"/>
  <c r="K300" i="2"/>
  <c r="L300" i="2"/>
  <c r="M300" i="2"/>
  <c r="N300" i="2"/>
  <c r="O300" i="2"/>
  <c r="K302" i="2"/>
  <c r="L302" i="2"/>
  <c r="M302" i="2"/>
  <c r="N302" i="2"/>
  <c r="O302" i="2"/>
  <c r="K303" i="2"/>
  <c r="L303" i="2"/>
  <c r="M303" i="2"/>
  <c r="N303" i="2"/>
  <c r="O303" i="2"/>
  <c r="K304" i="2"/>
  <c r="L304" i="2"/>
  <c r="M304" i="2"/>
  <c r="N304" i="2"/>
  <c r="O304" i="2"/>
  <c r="K305" i="2"/>
  <c r="L305" i="2"/>
  <c r="M305" i="2"/>
  <c r="N305" i="2"/>
  <c r="O305" i="2"/>
  <c r="K306" i="2"/>
  <c r="L306" i="2"/>
  <c r="M306" i="2"/>
  <c r="N306" i="2"/>
  <c r="O306" i="2"/>
  <c r="K308" i="2"/>
  <c r="L308" i="2"/>
  <c r="M308" i="2"/>
  <c r="N308" i="2"/>
  <c r="O308" i="2"/>
  <c r="K309" i="2"/>
  <c r="L309" i="2"/>
  <c r="M309" i="2"/>
  <c r="N309" i="2"/>
  <c r="O309" i="2"/>
  <c r="K310" i="2"/>
  <c r="L310" i="2"/>
  <c r="M310" i="2"/>
  <c r="N310" i="2"/>
  <c r="O310" i="2"/>
  <c r="K311" i="2"/>
  <c r="L311" i="2"/>
  <c r="M311" i="2"/>
  <c r="N311" i="2"/>
  <c r="O311" i="2"/>
  <c r="K312" i="2"/>
  <c r="L312" i="2"/>
  <c r="M312" i="2"/>
  <c r="N312" i="2"/>
  <c r="O312" i="2"/>
  <c r="K313" i="2"/>
  <c r="L313" i="2"/>
  <c r="M313" i="2"/>
  <c r="N313" i="2"/>
  <c r="O313" i="2"/>
  <c r="K314" i="2"/>
  <c r="L314" i="2"/>
  <c r="M314" i="2"/>
  <c r="N314" i="2"/>
  <c r="O314" i="2"/>
  <c r="K315" i="2"/>
  <c r="L315" i="2"/>
  <c r="M315" i="2"/>
  <c r="N315" i="2"/>
  <c r="O315" i="2"/>
  <c r="K317" i="2"/>
  <c r="L317" i="2"/>
  <c r="M317" i="2"/>
  <c r="N317" i="2"/>
  <c r="O317" i="2"/>
  <c r="K318" i="2"/>
  <c r="L318" i="2"/>
  <c r="M318" i="2"/>
  <c r="N318" i="2"/>
  <c r="O318" i="2"/>
  <c r="K319" i="2"/>
  <c r="L319" i="2"/>
  <c r="M319" i="2"/>
  <c r="N319" i="2"/>
  <c r="O319" i="2"/>
  <c r="K320" i="2"/>
  <c r="L320" i="2"/>
  <c r="M320" i="2"/>
  <c r="N320" i="2"/>
  <c r="O320" i="2"/>
  <c r="K321" i="2"/>
  <c r="L321" i="2"/>
  <c r="M321" i="2"/>
  <c r="N321" i="2"/>
  <c r="O321" i="2"/>
  <c r="K322" i="2"/>
  <c r="L322" i="2"/>
  <c r="M322" i="2"/>
  <c r="N322" i="2"/>
  <c r="O322" i="2"/>
  <c r="K323" i="2"/>
  <c r="L323" i="2"/>
  <c r="M323" i="2"/>
  <c r="N323" i="2"/>
  <c r="O323" i="2"/>
  <c r="K324" i="2"/>
  <c r="L324" i="2"/>
  <c r="M324" i="2"/>
  <c r="N324" i="2"/>
  <c r="O324" i="2"/>
  <c r="K325" i="2"/>
  <c r="L325" i="2"/>
  <c r="M325" i="2"/>
  <c r="N325" i="2"/>
  <c r="O325" i="2"/>
  <c r="K326" i="2"/>
  <c r="L326" i="2"/>
  <c r="M326" i="2"/>
  <c r="N326" i="2"/>
  <c r="O326" i="2"/>
  <c r="K327" i="2"/>
  <c r="L327" i="2"/>
  <c r="M327" i="2"/>
  <c r="N327" i="2"/>
  <c r="O327" i="2"/>
  <c r="K328" i="2"/>
  <c r="L328" i="2"/>
  <c r="M328" i="2"/>
  <c r="N328" i="2"/>
  <c r="O328" i="2"/>
  <c r="K329" i="2"/>
  <c r="L329" i="2"/>
  <c r="M329" i="2"/>
  <c r="N329" i="2"/>
  <c r="O329" i="2"/>
  <c r="K330" i="2"/>
  <c r="L330" i="2"/>
  <c r="M330" i="2"/>
  <c r="N330" i="2"/>
  <c r="O330" i="2"/>
  <c r="K331" i="2"/>
  <c r="L331" i="2"/>
  <c r="M331" i="2"/>
  <c r="N331" i="2"/>
  <c r="O331" i="2"/>
  <c r="K332" i="2"/>
  <c r="L332" i="2"/>
  <c r="M332" i="2"/>
  <c r="N332" i="2"/>
  <c r="O332" i="2"/>
  <c r="K333" i="2"/>
  <c r="L333" i="2"/>
  <c r="M333" i="2"/>
  <c r="N333" i="2"/>
  <c r="O333" i="2"/>
  <c r="K334" i="2"/>
  <c r="L334" i="2"/>
  <c r="M334" i="2"/>
  <c r="N334" i="2"/>
  <c r="O334" i="2"/>
  <c r="K335" i="2"/>
  <c r="L335" i="2"/>
  <c r="M335" i="2"/>
  <c r="N335" i="2"/>
  <c r="O335" i="2"/>
  <c r="K337" i="2"/>
  <c r="L337" i="2"/>
  <c r="M337" i="2"/>
  <c r="N337" i="2"/>
  <c r="O337" i="2"/>
  <c r="K338" i="2"/>
  <c r="L338" i="2"/>
  <c r="M338" i="2"/>
  <c r="N338" i="2"/>
  <c r="O338" i="2"/>
  <c r="K339" i="2"/>
  <c r="L339" i="2"/>
  <c r="M339" i="2"/>
  <c r="N339" i="2"/>
  <c r="O339" i="2"/>
  <c r="K340" i="2"/>
  <c r="L340" i="2"/>
  <c r="M340" i="2"/>
  <c r="N340" i="2"/>
  <c r="O340" i="2"/>
  <c r="K341" i="2"/>
  <c r="L341" i="2"/>
  <c r="M341" i="2"/>
  <c r="N341" i="2"/>
  <c r="O341" i="2"/>
  <c r="K342" i="2"/>
  <c r="L342" i="2"/>
  <c r="M342" i="2"/>
  <c r="N342" i="2"/>
  <c r="O342" i="2"/>
  <c r="K343" i="2"/>
  <c r="L343" i="2"/>
  <c r="M343" i="2"/>
  <c r="N343" i="2"/>
  <c r="O343" i="2"/>
  <c r="K344" i="2"/>
  <c r="L344" i="2"/>
  <c r="M344" i="2"/>
  <c r="N344" i="2"/>
  <c r="O344" i="2"/>
  <c r="K345" i="2"/>
  <c r="L345" i="2"/>
  <c r="M345" i="2"/>
  <c r="N345" i="2"/>
  <c r="O345" i="2"/>
  <c r="K346" i="2"/>
  <c r="L346" i="2"/>
  <c r="M346" i="2"/>
  <c r="N346" i="2"/>
  <c r="O346" i="2"/>
  <c r="K347" i="2"/>
  <c r="L347" i="2"/>
  <c r="M347" i="2"/>
  <c r="N347" i="2"/>
  <c r="O347" i="2"/>
  <c r="K349" i="2"/>
  <c r="L349" i="2"/>
  <c r="M349" i="2"/>
  <c r="N349" i="2"/>
  <c r="O349" i="2"/>
  <c r="K350" i="2"/>
  <c r="L350" i="2"/>
  <c r="M350" i="2"/>
  <c r="N350" i="2"/>
  <c r="O350" i="2"/>
  <c r="K351" i="2"/>
  <c r="L351" i="2"/>
  <c r="M351" i="2"/>
  <c r="N351" i="2"/>
  <c r="O351" i="2"/>
  <c r="K352" i="2"/>
  <c r="L352" i="2"/>
  <c r="M352" i="2"/>
  <c r="N352" i="2"/>
  <c r="O352" i="2"/>
  <c r="K353" i="2"/>
  <c r="L353" i="2"/>
  <c r="M353" i="2"/>
  <c r="N353" i="2"/>
  <c r="O353" i="2"/>
  <c r="K354" i="2"/>
  <c r="L354" i="2"/>
  <c r="M354" i="2"/>
  <c r="N354" i="2"/>
  <c r="O354" i="2"/>
  <c r="K355" i="2"/>
  <c r="L355" i="2"/>
  <c r="M355" i="2"/>
  <c r="N355" i="2"/>
  <c r="O355" i="2"/>
  <c r="K357" i="2"/>
  <c r="L357" i="2"/>
  <c r="M357" i="2"/>
  <c r="N357" i="2"/>
  <c r="O357" i="2"/>
  <c r="K358" i="2"/>
  <c r="L358" i="2"/>
  <c r="M358" i="2"/>
  <c r="N358" i="2"/>
  <c r="O358" i="2"/>
  <c r="K359" i="2"/>
  <c r="L359" i="2"/>
  <c r="M359" i="2"/>
  <c r="N359" i="2"/>
  <c r="O359" i="2"/>
  <c r="K360" i="2"/>
  <c r="L360" i="2"/>
  <c r="M360" i="2"/>
  <c r="N360" i="2"/>
  <c r="O360" i="2"/>
  <c r="K361" i="2"/>
  <c r="L361" i="2"/>
  <c r="M361" i="2"/>
  <c r="N361" i="2"/>
  <c r="O361" i="2"/>
  <c r="K362" i="2"/>
  <c r="L362" i="2"/>
  <c r="M362" i="2"/>
  <c r="N362" i="2"/>
  <c r="O362" i="2"/>
  <c r="K363" i="2"/>
  <c r="L363" i="2"/>
  <c r="M363" i="2"/>
  <c r="N363" i="2"/>
  <c r="O363" i="2"/>
  <c r="K364" i="2"/>
  <c r="L364" i="2"/>
  <c r="M364" i="2"/>
  <c r="N364" i="2"/>
  <c r="O364" i="2"/>
  <c r="K365" i="2"/>
  <c r="L365" i="2"/>
  <c r="M365" i="2"/>
  <c r="N365" i="2"/>
  <c r="O365" i="2"/>
  <c r="K367" i="2"/>
  <c r="L367" i="2"/>
  <c r="M367" i="2"/>
  <c r="N367" i="2"/>
  <c r="O367" i="2"/>
  <c r="K368" i="2"/>
  <c r="L368" i="2"/>
  <c r="M368" i="2"/>
  <c r="N368" i="2"/>
  <c r="O368" i="2"/>
  <c r="K369" i="2"/>
  <c r="L369" i="2"/>
  <c r="M369" i="2"/>
  <c r="N369" i="2"/>
  <c r="O369" i="2"/>
  <c r="K370" i="2"/>
  <c r="L370" i="2"/>
  <c r="M370" i="2"/>
  <c r="N370" i="2"/>
  <c r="O370" i="2"/>
  <c r="K371" i="2"/>
  <c r="L371" i="2"/>
  <c r="M371" i="2"/>
  <c r="N371" i="2"/>
  <c r="O371" i="2"/>
  <c r="K372" i="2"/>
  <c r="L372" i="2"/>
  <c r="M372" i="2"/>
  <c r="N372" i="2"/>
  <c r="O372" i="2"/>
  <c r="K373" i="2"/>
  <c r="L373" i="2"/>
  <c r="M373" i="2"/>
  <c r="N373" i="2"/>
  <c r="O373" i="2"/>
  <c r="K375" i="2"/>
  <c r="L375" i="2"/>
  <c r="M375" i="2"/>
  <c r="N375" i="2"/>
  <c r="O375" i="2"/>
  <c r="K376" i="2"/>
  <c r="L376" i="2"/>
  <c r="M376" i="2"/>
  <c r="N376" i="2"/>
  <c r="O376" i="2"/>
  <c r="K377" i="2"/>
  <c r="L377" i="2"/>
  <c r="M377" i="2"/>
  <c r="N377" i="2"/>
  <c r="O377" i="2"/>
  <c r="K378" i="2"/>
  <c r="L378" i="2"/>
  <c r="M378" i="2"/>
  <c r="N378" i="2"/>
  <c r="O378" i="2"/>
  <c r="K379" i="2"/>
  <c r="L379" i="2"/>
  <c r="M379" i="2"/>
  <c r="N379" i="2"/>
  <c r="O379" i="2"/>
  <c r="K380" i="2"/>
  <c r="L380" i="2"/>
  <c r="M380" i="2"/>
  <c r="N380" i="2"/>
  <c r="O380" i="2"/>
  <c r="K381" i="2"/>
  <c r="L381" i="2"/>
  <c r="M381" i="2"/>
  <c r="N381" i="2"/>
  <c r="O381" i="2"/>
  <c r="K383" i="2"/>
  <c r="L383" i="2"/>
  <c r="M383" i="2"/>
  <c r="N383" i="2"/>
  <c r="O383" i="2"/>
  <c r="K384" i="2"/>
  <c r="L384" i="2"/>
  <c r="M384" i="2"/>
  <c r="N384" i="2"/>
  <c r="O384" i="2"/>
  <c r="K385" i="2"/>
  <c r="L385" i="2"/>
  <c r="M385" i="2"/>
  <c r="N385" i="2"/>
  <c r="O385" i="2"/>
  <c r="K386" i="2"/>
  <c r="L386" i="2"/>
  <c r="M386" i="2"/>
  <c r="N386" i="2"/>
  <c r="O386" i="2"/>
  <c r="K387" i="2"/>
  <c r="L387" i="2"/>
  <c r="M387" i="2"/>
  <c r="N387" i="2"/>
  <c r="O387" i="2"/>
  <c r="K388" i="2"/>
  <c r="L388" i="2"/>
  <c r="M388" i="2"/>
  <c r="N388" i="2"/>
  <c r="O388" i="2"/>
  <c r="K389" i="2"/>
  <c r="L389" i="2"/>
  <c r="M389" i="2"/>
  <c r="N389" i="2"/>
  <c r="O389" i="2"/>
  <c r="K390" i="2"/>
  <c r="L390" i="2"/>
  <c r="M390" i="2"/>
  <c r="N390" i="2"/>
  <c r="O390" i="2"/>
  <c r="K391" i="2"/>
  <c r="L391" i="2"/>
  <c r="M391" i="2"/>
  <c r="N391" i="2"/>
  <c r="O391" i="2"/>
  <c r="K392" i="2"/>
  <c r="L392" i="2"/>
  <c r="M392" i="2"/>
  <c r="N392" i="2"/>
  <c r="O392" i="2"/>
  <c r="K393" i="2"/>
  <c r="L393" i="2"/>
  <c r="M393" i="2"/>
  <c r="N393" i="2"/>
  <c r="O393" i="2"/>
  <c r="K394" i="2"/>
  <c r="L394" i="2"/>
  <c r="M394" i="2"/>
  <c r="N394" i="2"/>
  <c r="O394" i="2"/>
  <c r="K395" i="2"/>
  <c r="L395" i="2"/>
  <c r="M395" i="2"/>
  <c r="N395" i="2"/>
  <c r="O395" i="2"/>
  <c r="K396" i="2"/>
  <c r="L396" i="2"/>
  <c r="M396" i="2"/>
  <c r="N396" i="2"/>
  <c r="O396" i="2"/>
  <c r="K397" i="2"/>
  <c r="L397" i="2"/>
  <c r="M397" i="2"/>
  <c r="N397" i="2"/>
  <c r="O397" i="2"/>
  <c r="K398" i="2"/>
  <c r="L398" i="2"/>
  <c r="M398" i="2"/>
  <c r="N398" i="2"/>
  <c r="O398" i="2"/>
  <c r="K399" i="2"/>
  <c r="L399" i="2"/>
  <c r="M399" i="2"/>
  <c r="N399" i="2"/>
  <c r="O399" i="2"/>
  <c r="K401" i="2"/>
  <c r="L401" i="2"/>
  <c r="M401" i="2"/>
  <c r="N401" i="2"/>
  <c r="O401" i="2"/>
  <c r="K402" i="2"/>
  <c r="L402" i="2"/>
  <c r="M402" i="2"/>
  <c r="N402" i="2"/>
  <c r="O402" i="2"/>
  <c r="K403" i="2"/>
  <c r="L403" i="2"/>
  <c r="M403" i="2"/>
  <c r="N403" i="2"/>
  <c r="O403" i="2"/>
  <c r="K404" i="2"/>
  <c r="L404" i="2"/>
  <c r="M404" i="2"/>
  <c r="N404" i="2"/>
  <c r="O404" i="2"/>
  <c r="K405" i="2"/>
  <c r="L405" i="2"/>
  <c r="M405" i="2"/>
  <c r="N405" i="2"/>
  <c r="O405" i="2"/>
  <c r="K406" i="2"/>
  <c r="L406" i="2"/>
  <c r="M406" i="2"/>
  <c r="N406" i="2"/>
  <c r="O406" i="2"/>
  <c r="K408" i="2"/>
  <c r="L408" i="2"/>
  <c r="M408" i="2"/>
  <c r="N408" i="2"/>
  <c r="O408" i="2"/>
  <c r="K409" i="2"/>
  <c r="L409" i="2"/>
  <c r="M409" i="2"/>
  <c r="N409" i="2"/>
  <c r="O409" i="2"/>
  <c r="K410" i="2"/>
  <c r="L410" i="2"/>
  <c r="M410" i="2"/>
  <c r="N410" i="2"/>
  <c r="O410" i="2"/>
  <c r="K411" i="2"/>
  <c r="L411" i="2"/>
  <c r="M411" i="2"/>
  <c r="N411" i="2"/>
  <c r="O411" i="2"/>
  <c r="K412" i="2"/>
  <c r="L412" i="2"/>
  <c r="M412" i="2"/>
  <c r="N412" i="2"/>
  <c r="O412" i="2"/>
  <c r="K413" i="2"/>
  <c r="L413" i="2"/>
  <c r="M413" i="2"/>
  <c r="N413" i="2"/>
  <c r="O413" i="2"/>
  <c r="K414" i="2"/>
  <c r="L414" i="2"/>
  <c r="M414" i="2"/>
  <c r="N414" i="2"/>
  <c r="O414" i="2"/>
  <c r="K415" i="2"/>
  <c r="L415" i="2"/>
  <c r="M415" i="2"/>
  <c r="N415" i="2"/>
  <c r="O415" i="2"/>
  <c r="K416" i="2"/>
  <c r="L416" i="2"/>
  <c r="M416" i="2"/>
  <c r="N416" i="2"/>
  <c r="O416" i="2"/>
  <c r="K418" i="2"/>
  <c r="L418" i="2"/>
  <c r="M418" i="2"/>
  <c r="N418" i="2"/>
  <c r="O418" i="2"/>
  <c r="K419" i="2"/>
  <c r="L419" i="2"/>
  <c r="M419" i="2"/>
  <c r="N419" i="2"/>
  <c r="O419" i="2"/>
  <c r="K420" i="2"/>
  <c r="L420" i="2"/>
  <c r="M420" i="2"/>
  <c r="N420" i="2"/>
  <c r="O420" i="2"/>
  <c r="K421" i="2"/>
  <c r="L421" i="2"/>
  <c r="M421" i="2"/>
  <c r="N421" i="2"/>
  <c r="O421" i="2"/>
  <c r="K422" i="2"/>
  <c r="L422" i="2"/>
  <c r="M422" i="2"/>
  <c r="N422" i="2"/>
  <c r="O422" i="2"/>
  <c r="K423" i="2"/>
  <c r="L423" i="2"/>
  <c r="M423" i="2"/>
  <c r="N423" i="2"/>
  <c r="O423" i="2"/>
  <c r="K424" i="2"/>
  <c r="L424" i="2"/>
  <c r="M424" i="2"/>
  <c r="N424" i="2"/>
  <c r="O424" i="2"/>
  <c r="K425" i="2"/>
  <c r="L425" i="2"/>
  <c r="M425" i="2"/>
  <c r="N425" i="2"/>
  <c r="O425" i="2"/>
  <c r="K426" i="2"/>
  <c r="L426" i="2"/>
  <c r="M426" i="2"/>
  <c r="N426" i="2"/>
  <c r="O426" i="2"/>
  <c r="K427" i="2"/>
  <c r="L427" i="2"/>
  <c r="M427" i="2"/>
  <c r="N427" i="2"/>
  <c r="O427" i="2"/>
  <c r="K428" i="2"/>
  <c r="L428" i="2"/>
  <c r="M428" i="2"/>
  <c r="N428" i="2"/>
  <c r="O428" i="2"/>
  <c r="K30" i="3"/>
  <c r="L30" i="3"/>
  <c r="M30" i="3"/>
  <c r="N30" i="3"/>
  <c r="O30" i="3"/>
  <c r="K31" i="3"/>
  <c r="L31" i="3"/>
  <c r="M31" i="3"/>
  <c r="N31" i="3"/>
  <c r="O31" i="3"/>
  <c r="K32" i="3"/>
  <c r="L32" i="3"/>
  <c r="M32" i="3"/>
  <c r="N32" i="3"/>
  <c r="O32" i="3"/>
  <c r="K33" i="3"/>
  <c r="L33" i="3"/>
  <c r="M33" i="3"/>
  <c r="N33" i="3"/>
  <c r="O33" i="3"/>
  <c r="K34" i="3"/>
  <c r="L34" i="3"/>
  <c r="M34" i="3"/>
  <c r="N34" i="3"/>
  <c r="O34" i="3"/>
  <c r="K35" i="3"/>
  <c r="L35" i="3"/>
  <c r="M35" i="3"/>
  <c r="N35" i="3"/>
  <c r="O35" i="3"/>
  <c r="K37" i="3"/>
  <c r="L37" i="3"/>
  <c r="M37" i="3"/>
  <c r="N37" i="3"/>
  <c r="O37" i="3"/>
  <c r="K38" i="3"/>
  <c r="L38" i="3"/>
  <c r="M38" i="3"/>
  <c r="N38" i="3"/>
  <c r="O38" i="3"/>
  <c r="K39" i="3"/>
  <c r="L39" i="3"/>
  <c r="M39" i="3"/>
  <c r="N39" i="3"/>
  <c r="O39" i="3"/>
  <c r="K40" i="3"/>
  <c r="L40" i="3"/>
  <c r="M40" i="3"/>
  <c r="N40" i="3"/>
  <c r="O40" i="3"/>
  <c r="K41" i="3"/>
  <c r="L41" i="3"/>
  <c r="M41" i="3"/>
  <c r="N41" i="3"/>
  <c r="O41" i="3"/>
  <c r="K42" i="3"/>
  <c r="L42" i="3"/>
  <c r="M42" i="3"/>
  <c r="N42" i="3"/>
  <c r="O42" i="3"/>
  <c r="K43" i="3"/>
  <c r="L43" i="3"/>
  <c r="M43" i="3"/>
  <c r="N43" i="3"/>
  <c r="O43" i="3"/>
  <c r="K44" i="3"/>
  <c r="L44" i="3"/>
  <c r="M44" i="3"/>
  <c r="N44" i="3"/>
  <c r="O44" i="3"/>
  <c r="K45" i="3"/>
  <c r="L45" i="3"/>
  <c r="M45" i="3"/>
  <c r="N45" i="3"/>
  <c r="O45" i="3"/>
  <c r="K46" i="3"/>
  <c r="L46" i="3"/>
  <c r="M46" i="3"/>
  <c r="N46" i="3"/>
  <c r="O46" i="3"/>
  <c r="K47" i="3"/>
  <c r="L47" i="3"/>
  <c r="M47" i="3"/>
  <c r="N47" i="3"/>
  <c r="O47" i="3"/>
  <c r="K48" i="3"/>
  <c r="L48" i="3"/>
  <c r="M48" i="3"/>
  <c r="N48" i="3"/>
  <c r="O48" i="3"/>
  <c r="K49" i="3"/>
  <c r="L49" i="3"/>
  <c r="M49" i="3"/>
  <c r="N49" i="3"/>
  <c r="O49" i="3"/>
  <c r="K50" i="3"/>
  <c r="L50" i="3"/>
  <c r="M50" i="3"/>
  <c r="N50" i="3"/>
  <c r="O50" i="3"/>
  <c r="K51" i="3"/>
  <c r="L51" i="3"/>
  <c r="M51" i="3"/>
  <c r="N51" i="3"/>
  <c r="O51" i="3"/>
  <c r="K53" i="3"/>
  <c r="L53" i="3"/>
  <c r="M53" i="3"/>
  <c r="N53" i="3"/>
  <c r="O53" i="3"/>
  <c r="K54" i="3"/>
  <c r="L54" i="3"/>
  <c r="M54" i="3"/>
  <c r="N54" i="3"/>
  <c r="O54" i="3"/>
  <c r="K55" i="3"/>
  <c r="L55" i="3"/>
  <c r="M55" i="3"/>
  <c r="N55" i="3"/>
  <c r="O55" i="3"/>
  <c r="K56" i="3"/>
  <c r="L56" i="3"/>
  <c r="M56" i="3"/>
  <c r="N56" i="3"/>
  <c r="O56" i="3"/>
  <c r="K57" i="3"/>
  <c r="L57" i="3"/>
  <c r="M57" i="3"/>
  <c r="N57" i="3"/>
  <c r="O57" i="3"/>
  <c r="K58" i="3"/>
  <c r="L58" i="3"/>
  <c r="M58" i="3"/>
  <c r="N58" i="3"/>
  <c r="O58" i="3"/>
  <c r="K59" i="3"/>
  <c r="L59" i="3"/>
  <c r="M59" i="3"/>
  <c r="N59" i="3"/>
  <c r="O59" i="3"/>
  <c r="K60" i="3"/>
  <c r="L60" i="3"/>
  <c r="M60" i="3"/>
  <c r="N60" i="3"/>
  <c r="O60" i="3"/>
  <c r="K61" i="3"/>
  <c r="L61" i="3"/>
  <c r="M61" i="3"/>
  <c r="N61" i="3"/>
  <c r="O61" i="3"/>
  <c r="K62" i="3"/>
  <c r="L62" i="3"/>
  <c r="M62" i="3"/>
  <c r="N62" i="3"/>
  <c r="O62" i="3"/>
  <c r="K63" i="3"/>
  <c r="L63" i="3"/>
  <c r="M63" i="3"/>
  <c r="N63" i="3"/>
  <c r="O63" i="3"/>
  <c r="K64" i="3"/>
  <c r="L64" i="3"/>
  <c r="M64" i="3"/>
  <c r="N64" i="3"/>
  <c r="O64" i="3"/>
  <c r="K65" i="3"/>
  <c r="L65" i="3"/>
  <c r="M65" i="3"/>
  <c r="N65" i="3"/>
  <c r="O65" i="3"/>
  <c r="K66" i="3"/>
  <c r="L66" i="3"/>
  <c r="M66" i="3"/>
  <c r="N66" i="3"/>
  <c r="O66" i="3"/>
  <c r="K67" i="3"/>
  <c r="L67" i="3"/>
  <c r="M67" i="3"/>
  <c r="N67" i="3"/>
  <c r="O67" i="3"/>
  <c r="K68" i="3"/>
  <c r="L68" i="3"/>
  <c r="M68" i="3"/>
  <c r="N68" i="3"/>
  <c r="O68" i="3"/>
  <c r="K70" i="3"/>
  <c r="L70" i="3"/>
  <c r="M70" i="3"/>
  <c r="N70" i="3"/>
  <c r="O70" i="3"/>
  <c r="K71" i="3"/>
  <c r="L71" i="3"/>
  <c r="M71" i="3"/>
  <c r="N71" i="3"/>
  <c r="O71" i="3"/>
  <c r="K72" i="3"/>
  <c r="L72" i="3"/>
  <c r="M72" i="3"/>
  <c r="N72" i="3"/>
  <c r="O72" i="3"/>
  <c r="K73" i="3"/>
  <c r="L73" i="3"/>
  <c r="M73" i="3"/>
  <c r="N73" i="3"/>
  <c r="O73" i="3"/>
  <c r="K74" i="3"/>
  <c r="L74" i="3"/>
  <c r="M74" i="3"/>
  <c r="N74" i="3"/>
  <c r="O74" i="3"/>
  <c r="K75" i="3"/>
  <c r="L75" i="3"/>
  <c r="M75" i="3"/>
  <c r="N75" i="3"/>
  <c r="O75" i="3"/>
  <c r="K76" i="3"/>
  <c r="L76" i="3"/>
  <c r="M76" i="3"/>
  <c r="N76" i="3"/>
  <c r="O76" i="3"/>
  <c r="K78" i="3"/>
  <c r="L78" i="3"/>
  <c r="M78" i="3"/>
  <c r="N78" i="3"/>
  <c r="O78" i="3"/>
  <c r="K79" i="3"/>
  <c r="L79" i="3"/>
  <c r="M79" i="3"/>
  <c r="N79" i="3"/>
  <c r="O79" i="3"/>
  <c r="K80" i="3"/>
  <c r="L80" i="3"/>
  <c r="M80" i="3"/>
  <c r="N80" i="3"/>
  <c r="O80" i="3"/>
  <c r="K81" i="3"/>
  <c r="L81" i="3"/>
  <c r="M81" i="3"/>
  <c r="N81" i="3"/>
  <c r="O81" i="3"/>
  <c r="K82" i="3"/>
  <c r="L82" i="3"/>
  <c r="M82" i="3"/>
  <c r="N82" i="3"/>
  <c r="O82" i="3"/>
  <c r="K83" i="3"/>
  <c r="L83" i="3"/>
  <c r="M83" i="3"/>
  <c r="N83" i="3"/>
  <c r="O83" i="3"/>
  <c r="K84" i="3"/>
  <c r="L84" i="3"/>
  <c r="M84" i="3"/>
  <c r="N84" i="3"/>
  <c r="O84" i="3"/>
  <c r="K85" i="3"/>
  <c r="L85" i="3"/>
  <c r="M85" i="3"/>
  <c r="N85" i="3"/>
  <c r="O85" i="3"/>
  <c r="K86" i="3"/>
  <c r="L86" i="3"/>
  <c r="M86" i="3"/>
  <c r="N86" i="3"/>
  <c r="O86" i="3"/>
  <c r="K88" i="3"/>
  <c r="L88" i="3"/>
  <c r="M88" i="3"/>
  <c r="N88" i="3"/>
  <c r="O88" i="3"/>
  <c r="K89" i="3"/>
  <c r="L89" i="3"/>
  <c r="M89" i="3"/>
  <c r="N89" i="3"/>
  <c r="O89" i="3"/>
  <c r="K90" i="3"/>
  <c r="L90" i="3"/>
  <c r="M90" i="3"/>
  <c r="N90" i="3"/>
  <c r="O90" i="3"/>
  <c r="K91" i="3"/>
  <c r="L91" i="3"/>
  <c r="M91" i="3"/>
  <c r="N91" i="3"/>
  <c r="O91" i="3"/>
  <c r="K92" i="3"/>
  <c r="L92" i="3"/>
  <c r="M92" i="3"/>
  <c r="N92" i="3"/>
  <c r="O92" i="3"/>
  <c r="K93" i="3"/>
  <c r="L93" i="3"/>
  <c r="M93" i="3"/>
  <c r="N93" i="3"/>
  <c r="O93" i="3"/>
  <c r="K94" i="3"/>
  <c r="L94" i="3"/>
  <c r="M94" i="3"/>
  <c r="N94" i="3"/>
  <c r="O94" i="3"/>
  <c r="K95" i="3"/>
  <c r="L95" i="3"/>
  <c r="M95" i="3"/>
  <c r="N95" i="3"/>
  <c r="O95" i="3"/>
  <c r="K96" i="3"/>
  <c r="L96" i="3"/>
  <c r="M96" i="3"/>
  <c r="N96" i="3"/>
  <c r="O96" i="3"/>
  <c r="K97" i="3"/>
  <c r="L97" i="3"/>
  <c r="M97" i="3"/>
  <c r="N97" i="3"/>
  <c r="O97" i="3"/>
  <c r="K98" i="3"/>
  <c r="L98" i="3"/>
  <c r="M98" i="3"/>
  <c r="N98" i="3"/>
  <c r="O98" i="3"/>
  <c r="K100" i="3"/>
  <c r="L100" i="3"/>
  <c r="M100" i="3"/>
  <c r="N100" i="3"/>
  <c r="O100" i="3"/>
  <c r="K101" i="3"/>
  <c r="L101" i="3"/>
  <c r="M101" i="3"/>
  <c r="N101" i="3"/>
  <c r="O101" i="3"/>
  <c r="K102" i="3"/>
  <c r="L102" i="3"/>
  <c r="M102" i="3"/>
  <c r="N102" i="3"/>
  <c r="O102" i="3"/>
  <c r="K103" i="3"/>
  <c r="L103" i="3"/>
  <c r="M103" i="3"/>
  <c r="N103" i="3"/>
  <c r="O103" i="3"/>
  <c r="K104" i="3"/>
  <c r="L104" i="3"/>
  <c r="M104" i="3"/>
  <c r="N104" i="3"/>
  <c r="O104" i="3"/>
  <c r="K105" i="3"/>
  <c r="L105" i="3"/>
  <c r="M105" i="3"/>
  <c r="N105" i="3"/>
  <c r="O105" i="3"/>
  <c r="K106" i="3"/>
  <c r="L106" i="3"/>
  <c r="M106" i="3"/>
  <c r="N106" i="3"/>
  <c r="O106" i="3"/>
  <c r="K107" i="3"/>
  <c r="L107" i="3"/>
  <c r="M107" i="3"/>
  <c r="N107" i="3"/>
  <c r="O107" i="3"/>
  <c r="K108" i="3"/>
  <c r="L108" i="3"/>
  <c r="M108" i="3"/>
  <c r="N108" i="3"/>
  <c r="O108" i="3"/>
  <c r="K109" i="3"/>
  <c r="L109" i="3"/>
  <c r="M109" i="3"/>
  <c r="N109" i="3"/>
  <c r="O109" i="3"/>
  <c r="K110" i="3"/>
  <c r="L110" i="3"/>
  <c r="M110" i="3"/>
  <c r="N110" i="3"/>
  <c r="O110" i="3"/>
  <c r="K111" i="3"/>
  <c r="L111" i="3"/>
  <c r="M111" i="3"/>
  <c r="N111" i="3"/>
  <c r="O111" i="3"/>
  <c r="K112" i="3"/>
  <c r="L112" i="3"/>
  <c r="M112" i="3"/>
  <c r="N112" i="3"/>
  <c r="O112" i="3"/>
  <c r="K114" i="3"/>
  <c r="L114" i="3"/>
  <c r="M114" i="3"/>
  <c r="N114" i="3"/>
  <c r="O114" i="3"/>
  <c r="K115" i="3"/>
  <c r="L115" i="3"/>
  <c r="M115" i="3"/>
  <c r="N115" i="3"/>
  <c r="O115" i="3"/>
  <c r="K116" i="3"/>
  <c r="L116" i="3"/>
  <c r="M116" i="3"/>
  <c r="N116" i="3"/>
  <c r="O116" i="3"/>
  <c r="K117" i="3"/>
  <c r="L117" i="3"/>
  <c r="M117" i="3"/>
  <c r="N117" i="3"/>
  <c r="O117" i="3"/>
  <c r="K118" i="3"/>
  <c r="L118" i="3"/>
  <c r="M118" i="3"/>
  <c r="N118" i="3"/>
  <c r="O118" i="3"/>
  <c r="K119" i="3"/>
  <c r="L119" i="3"/>
  <c r="M119" i="3"/>
  <c r="N119" i="3"/>
  <c r="O119" i="3"/>
  <c r="K120" i="3"/>
  <c r="L120" i="3"/>
  <c r="M120" i="3"/>
  <c r="N120" i="3"/>
  <c r="O120" i="3"/>
  <c r="K121" i="3"/>
  <c r="L121" i="3"/>
  <c r="M121" i="3"/>
  <c r="N121" i="3"/>
  <c r="O121" i="3"/>
  <c r="K122" i="3"/>
  <c r="L122" i="3"/>
  <c r="M122" i="3"/>
  <c r="N122" i="3"/>
  <c r="O122" i="3"/>
  <c r="K123" i="3"/>
  <c r="L123" i="3"/>
  <c r="M123" i="3"/>
  <c r="N123" i="3"/>
  <c r="O123" i="3"/>
  <c r="K124" i="3"/>
  <c r="L124" i="3"/>
  <c r="M124" i="3"/>
  <c r="N124" i="3"/>
  <c r="O124" i="3"/>
  <c r="K125" i="3"/>
  <c r="L125" i="3"/>
  <c r="M125" i="3"/>
  <c r="N125" i="3"/>
  <c r="O125" i="3"/>
  <c r="K126" i="3"/>
  <c r="L126" i="3"/>
  <c r="M126" i="3"/>
  <c r="N126" i="3"/>
  <c r="O126" i="3"/>
  <c r="K127" i="3"/>
  <c r="L127" i="3"/>
  <c r="M127" i="3"/>
  <c r="N127" i="3"/>
  <c r="O127" i="3"/>
  <c r="K128" i="3"/>
  <c r="L128" i="3"/>
  <c r="M128" i="3"/>
  <c r="N128" i="3"/>
  <c r="O128" i="3"/>
  <c r="K129" i="3"/>
  <c r="L129" i="3"/>
  <c r="M129" i="3"/>
  <c r="N129" i="3"/>
  <c r="O129" i="3"/>
  <c r="K130" i="3"/>
  <c r="L130" i="3"/>
  <c r="M130" i="3"/>
  <c r="N130" i="3"/>
  <c r="O130" i="3"/>
  <c r="K131" i="3"/>
  <c r="L131" i="3"/>
  <c r="M131" i="3"/>
  <c r="N131" i="3"/>
  <c r="O131" i="3"/>
  <c r="K132" i="3"/>
  <c r="L132" i="3"/>
  <c r="M132" i="3"/>
  <c r="N132" i="3"/>
  <c r="O132" i="3"/>
  <c r="K134" i="3"/>
  <c r="L134" i="3"/>
  <c r="M134" i="3"/>
  <c r="N134" i="3"/>
  <c r="O134" i="3"/>
  <c r="K135" i="3"/>
  <c r="L135" i="3"/>
  <c r="M135" i="3"/>
  <c r="N135" i="3"/>
  <c r="O135" i="3"/>
  <c r="K136" i="3"/>
  <c r="L136" i="3"/>
  <c r="M136" i="3"/>
  <c r="N136" i="3"/>
  <c r="O136" i="3"/>
  <c r="K137" i="3"/>
  <c r="L137" i="3"/>
  <c r="M137" i="3"/>
  <c r="N137" i="3"/>
  <c r="O137" i="3"/>
  <c r="K138" i="3"/>
  <c r="L138" i="3"/>
  <c r="M138" i="3"/>
  <c r="N138" i="3"/>
  <c r="O138" i="3"/>
  <c r="K139" i="3"/>
  <c r="L139" i="3"/>
  <c r="M139" i="3"/>
  <c r="N139" i="3"/>
  <c r="O139" i="3"/>
  <c r="K140" i="3"/>
  <c r="L140" i="3"/>
  <c r="M140" i="3"/>
  <c r="N140" i="3"/>
  <c r="O140" i="3"/>
  <c r="K141" i="3"/>
  <c r="L141" i="3"/>
  <c r="M141" i="3"/>
  <c r="N141" i="3"/>
  <c r="O141" i="3"/>
  <c r="K142" i="3"/>
  <c r="L142" i="3"/>
  <c r="M142" i="3"/>
  <c r="N142" i="3"/>
  <c r="O142" i="3"/>
  <c r="K143" i="3"/>
  <c r="L143" i="3"/>
  <c r="M143" i="3"/>
  <c r="N143" i="3"/>
  <c r="O143" i="3"/>
  <c r="K145" i="3"/>
  <c r="L145" i="3"/>
  <c r="M145" i="3"/>
  <c r="N145" i="3"/>
  <c r="O145" i="3"/>
  <c r="K146" i="3"/>
  <c r="L146" i="3"/>
  <c r="M146" i="3"/>
  <c r="N146" i="3"/>
  <c r="O146" i="3"/>
  <c r="K147" i="3"/>
  <c r="L147" i="3"/>
  <c r="M147" i="3"/>
  <c r="N147" i="3"/>
  <c r="O147" i="3"/>
  <c r="K148" i="3"/>
  <c r="L148" i="3"/>
  <c r="M148" i="3"/>
  <c r="N148" i="3"/>
  <c r="O148" i="3"/>
  <c r="K149" i="3"/>
  <c r="L149" i="3"/>
  <c r="M149" i="3"/>
  <c r="N149" i="3"/>
  <c r="O149" i="3"/>
  <c r="K150" i="3"/>
  <c r="L150" i="3"/>
  <c r="M150" i="3"/>
  <c r="N150" i="3"/>
  <c r="O150" i="3"/>
  <c r="K151" i="3"/>
  <c r="L151" i="3"/>
  <c r="M151" i="3"/>
  <c r="N151" i="3"/>
  <c r="O151" i="3"/>
  <c r="K152" i="3"/>
  <c r="L152" i="3"/>
  <c r="M152" i="3"/>
  <c r="N152" i="3"/>
  <c r="O152" i="3"/>
  <c r="K153" i="3"/>
  <c r="L153" i="3"/>
  <c r="M153" i="3"/>
  <c r="N153" i="3"/>
  <c r="O153" i="3"/>
  <c r="K154" i="3"/>
  <c r="L154" i="3"/>
  <c r="M154" i="3"/>
  <c r="N154" i="3"/>
  <c r="O154" i="3"/>
  <c r="K155" i="3"/>
  <c r="L155" i="3"/>
  <c r="M155" i="3"/>
  <c r="N155" i="3"/>
  <c r="O155" i="3"/>
  <c r="K156" i="3"/>
  <c r="L156" i="3"/>
  <c r="M156" i="3"/>
  <c r="N156" i="3"/>
  <c r="O156" i="3"/>
  <c r="K157" i="3"/>
  <c r="L157" i="3"/>
  <c r="M157" i="3"/>
  <c r="N157" i="3"/>
  <c r="O157" i="3"/>
  <c r="K159" i="3"/>
  <c r="L159" i="3"/>
  <c r="M159" i="3"/>
  <c r="N159" i="3"/>
  <c r="O159" i="3"/>
  <c r="K160" i="3"/>
  <c r="L160" i="3"/>
  <c r="M160" i="3"/>
  <c r="N160" i="3"/>
  <c r="O160" i="3"/>
  <c r="K161" i="3"/>
  <c r="L161" i="3"/>
  <c r="M161" i="3"/>
  <c r="N161" i="3"/>
  <c r="O161" i="3"/>
  <c r="K162" i="3"/>
  <c r="L162" i="3"/>
  <c r="M162" i="3"/>
  <c r="N162" i="3"/>
  <c r="O162" i="3"/>
  <c r="K163" i="3"/>
  <c r="L163" i="3"/>
  <c r="M163" i="3"/>
  <c r="N163" i="3"/>
  <c r="O163" i="3"/>
  <c r="K164" i="3"/>
  <c r="L164" i="3"/>
  <c r="M164" i="3"/>
  <c r="N164" i="3"/>
  <c r="O164" i="3"/>
  <c r="K165" i="3"/>
  <c r="L165" i="3"/>
  <c r="M165" i="3"/>
  <c r="N165" i="3"/>
  <c r="O165" i="3"/>
  <c r="K166" i="3"/>
  <c r="L166" i="3"/>
  <c r="M166" i="3"/>
  <c r="N166" i="3"/>
  <c r="O166" i="3"/>
  <c r="K167" i="3"/>
  <c r="L167" i="3"/>
  <c r="M167" i="3"/>
  <c r="N167" i="3"/>
  <c r="O167" i="3"/>
  <c r="K168" i="3"/>
  <c r="L168" i="3"/>
  <c r="M168" i="3"/>
  <c r="N168" i="3"/>
  <c r="O168" i="3"/>
  <c r="K169" i="3"/>
  <c r="L169" i="3"/>
  <c r="M169" i="3"/>
  <c r="N169" i="3"/>
  <c r="O169" i="3"/>
  <c r="K170" i="3"/>
  <c r="L170" i="3"/>
  <c r="M170" i="3"/>
  <c r="N170" i="3"/>
  <c r="O170" i="3"/>
  <c r="K171" i="3"/>
  <c r="L171" i="3"/>
  <c r="M171" i="3"/>
  <c r="N171" i="3"/>
  <c r="O171" i="3"/>
  <c r="K172" i="3"/>
  <c r="L172" i="3"/>
  <c r="M172" i="3"/>
  <c r="N172" i="3"/>
  <c r="O172" i="3"/>
  <c r="K173" i="3"/>
  <c r="L173" i="3"/>
  <c r="M173" i="3"/>
  <c r="N173" i="3"/>
  <c r="O173" i="3"/>
  <c r="K175" i="3"/>
  <c r="L175" i="3"/>
  <c r="M175" i="3"/>
  <c r="N175" i="3"/>
  <c r="O175" i="3"/>
  <c r="K176" i="3"/>
  <c r="L176" i="3"/>
  <c r="M176" i="3"/>
  <c r="N176" i="3"/>
  <c r="O176" i="3"/>
  <c r="K177" i="3"/>
  <c r="L177" i="3"/>
  <c r="M177" i="3"/>
  <c r="N177" i="3"/>
  <c r="O177" i="3"/>
  <c r="K178" i="3"/>
  <c r="L178" i="3"/>
  <c r="M178" i="3"/>
  <c r="N178" i="3"/>
  <c r="O178" i="3"/>
  <c r="K179" i="3"/>
  <c r="L179" i="3"/>
  <c r="M179" i="3"/>
  <c r="N179" i="3"/>
  <c r="O179" i="3"/>
  <c r="K180" i="3"/>
  <c r="L180" i="3"/>
  <c r="M180" i="3"/>
  <c r="N180" i="3"/>
  <c r="O180" i="3"/>
  <c r="K181" i="3"/>
  <c r="L181" i="3"/>
  <c r="M181" i="3"/>
  <c r="N181" i="3"/>
  <c r="O181" i="3"/>
  <c r="K182" i="3"/>
  <c r="L182" i="3"/>
  <c r="M182" i="3"/>
  <c r="N182" i="3"/>
  <c r="O182" i="3"/>
  <c r="K183" i="3"/>
  <c r="L183" i="3"/>
  <c r="M183" i="3"/>
  <c r="N183" i="3"/>
  <c r="O183" i="3"/>
  <c r="K184" i="3"/>
  <c r="L184" i="3"/>
  <c r="M184" i="3"/>
  <c r="N184" i="3"/>
  <c r="O184" i="3"/>
  <c r="K185" i="3"/>
  <c r="L185" i="3"/>
  <c r="M185" i="3"/>
  <c r="N185" i="3"/>
  <c r="O185" i="3"/>
  <c r="K187" i="3"/>
  <c r="L187" i="3"/>
  <c r="M187" i="3"/>
  <c r="N187" i="3"/>
  <c r="O187" i="3"/>
  <c r="K188" i="3"/>
  <c r="L188" i="3"/>
  <c r="M188" i="3"/>
  <c r="N188" i="3"/>
  <c r="O188" i="3"/>
  <c r="K189" i="3"/>
  <c r="L189" i="3"/>
  <c r="M189" i="3"/>
  <c r="N189" i="3"/>
  <c r="O189" i="3"/>
  <c r="K190" i="3"/>
  <c r="L190" i="3"/>
  <c r="M190" i="3"/>
  <c r="N190" i="3"/>
  <c r="O190" i="3"/>
  <c r="K191" i="3"/>
  <c r="L191" i="3"/>
  <c r="M191" i="3"/>
  <c r="N191" i="3"/>
  <c r="O191" i="3"/>
  <c r="K192" i="3"/>
  <c r="L192" i="3"/>
  <c r="M192" i="3"/>
  <c r="N192" i="3"/>
  <c r="O192" i="3"/>
  <c r="K193" i="3"/>
  <c r="L193" i="3"/>
  <c r="M193" i="3"/>
  <c r="N193" i="3"/>
  <c r="O193" i="3"/>
  <c r="K194" i="3"/>
  <c r="L194" i="3"/>
  <c r="M194" i="3"/>
  <c r="N194" i="3"/>
  <c r="O194" i="3"/>
  <c r="K195" i="3"/>
  <c r="L195" i="3"/>
  <c r="M195" i="3"/>
  <c r="N195" i="3"/>
  <c r="O195" i="3"/>
  <c r="K196" i="3"/>
  <c r="L196" i="3"/>
  <c r="M196" i="3"/>
  <c r="N196" i="3"/>
  <c r="O196" i="3"/>
  <c r="K197" i="3"/>
  <c r="L197" i="3"/>
  <c r="M197" i="3"/>
  <c r="N197" i="3"/>
  <c r="O197" i="3"/>
  <c r="K198" i="3"/>
  <c r="L198" i="3"/>
  <c r="M198" i="3"/>
  <c r="N198" i="3"/>
  <c r="O198" i="3"/>
  <c r="K199" i="3"/>
  <c r="L199" i="3"/>
  <c r="M199" i="3"/>
  <c r="N199" i="3"/>
  <c r="O199" i="3"/>
  <c r="K200" i="3"/>
  <c r="L200" i="3"/>
  <c r="M200" i="3"/>
  <c r="N200" i="3"/>
  <c r="O200" i="3"/>
  <c r="K201" i="3"/>
  <c r="L201" i="3"/>
  <c r="M201" i="3"/>
  <c r="N201" i="3"/>
  <c r="O201" i="3"/>
  <c r="K203" i="3"/>
  <c r="L203" i="3"/>
  <c r="M203" i="3"/>
  <c r="N203" i="3"/>
  <c r="O203" i="3"/>
  <c r="K204" i="3"/>
  <c r="L204" i="3"/>
  <c r="M204" i="3"/>
  <c r="N204" i="3"/>
  <c r="O204" i="3"/>
  <c r="K205" i="3"/>
  <c r="L205" i="3"/>
  <c r="M205" i="3"/>
  <c r="N205" i="3"/>
  <c r="O205" i="3"/>
  <c r="K206" i="3"/>
  <c r="L206" i="3"/>
  <c r="M206" i="3"/>
  <c r="N206" i="3"/>
  <c r="O206" i="3"/>
  <c r="K207" i="3"/>
  <c r="L207" i="3"/>
  <c r="M207" i="3"/>
  <c r="N207" i="3"/>
  <c r="O207" i="3"/>
  <c r="K208" i="3"/>
  <c r="L208" i="3"/>
  <c r="M208" i="3"/>
  <c r="N208" i="3"/>
  <c r="O208" i="3"/>
  <c r="K209" i="3"/>
  <c r="L209" i="3"/>
  <c r="M209" i="3"/>
  <c r="N209" i="3"/>
  <c r="O209" i="3"/>
  <c r="K210" i="3"/>
  <c r="L210" i="3"/>
  <c r="M210" i="3"/>
  <c r="N210" i="3"/>
  <c r="O210" i="3"/>
  <c r="K211" i="3"/>
  <c r="L211" i="3"/>
  <c r="M211" i="3"/>
  <c r="N211" i="3"/>
  <c r="O211" i="3"/>
  <c r="K212" i="3"/>
  <c r="L212" i="3"/>
  <c r="M212" i="3"/>
  <c r="N212" i="3"/>
  <c r="O212" i="3"/>
  <c r="K213" i="3"/>
  <c r="L213" i="3"/>
  <c r="M213" i="3"/>
  <c r="N213" i="3"/>
  <c r="O213" i="3"/>
  <c r="K214" i="3"/>
  <c r="L214" i="3"/>
  <c r="M214" i="3"/>
  <c r="N214" i="3"/>
  <c r="O214" i="3"/>
  <c r="K215" i="3"/>
  <c r="L215" i="3"/>
  <c r="M215" i="3"/>
  <c r="N215" i="3"/>
  <c r="O215" i="3"/>
  <c r="K216" i="3"/>
  <c r="L216" i="3"/>
  <c r="M216" i="3"/>
  <c r="N216" i="3"/>
  <c r="O216" i="3"/>
  <c r="K217" i="3"/>
  <c r="L217" i="3"/>
  <c r="M217" i="3"/>
  <c r="N217" i="3"/>
  <c r="O217" i="3"/>
  <c r="K218" i="3"/>
  <c r="L218" i="3"/>
  <c r="M218" i="3"/>
  <c r="N218" i="3"/>
  <c r="O218" i="3"/>
  <c r="K220" i="3"/>
  <c r="L220" i="3"/>
  <c r="M220" i="3"/>
  <c r="N220" i="3"/>
  <c r="O220" i="3"/>
  <c r="K221" i="3"/>
  <c r="L221" i="3"/>
  <c r="M221" i="3"/>
  <c r="N221" i="3"/>
  <c r="O221" i="3"/>
  <c r="K222" i="3"/>
  <c r="L222" i="3"/>
  <c r="M222" i="3"/>
  <c r="N222" i="3"/>
  <c r="O222" i="3"/>
  <c r="K223" i="3"/>
  <c r="L223" i="3"/>
  <c r="M223" i="3"/>
  <c r="N223" i="3"/>
  <c r="O223" i="3"/>
  <c r="K224" i="3"/>
  <c r="L224" i="3"/>
  <c r="M224" i="3"/>
  <c r="N224" i="3"/>
  <c r="O224" i="3"/>
  <c r="K225" i="3"/>
  <c r="L225" i="3"/>
  <c r="M225" i="3"/>
  <c r="N225" i="3"/>
  <c r="O225" i="3"/>
  <c r="K226" i="3"/>
  <c r="L226" i="3"/>
  <c r="M226" i="3"/>
  <c r="N226" i="3"/>
  <c r="O226" i="3"/>
  <c r="K228" i="3"/>
  <c r="L228" i="3"/>
  <c r="M228" i="3"/>
  <c r="N228" i="3"/>
  <c r="O228" i="3"/>
  <c r="K229" i="3"/>
  <c r="L229" i="3"/>
  <c r="M229" i="3"/>
  <c r="N229" i="3"/>
  <c r="O229" i="3"/>
  <c r="K230" i="3"/>
  <c r="L230" i="3"/>
  <c r="M230" i="3"/>
  <c r="N230" i="3"/>
  <c r="O230" i="3"/>
  <c r="K231" i="3"/>
  <c r="L231" i="3"/>
  <c r="M231" i="3"/>
  <c r="N231" i="3"/>
  <c r="O231" i="3"/>
  <c r="K232" i="3"/>
  <c r="L232" i="3"/>
  <c r="M232" i="3"/>
  <c r="N232" i="3"/>
  <c r="O232" i="3"/>
  <c r="K233" i="3"/>
  <c r="L233" i="3"/>
  <c r="M233" i="3"/>
  <c r="N233" i="3"/>
  <c r="O233" i="3"/>
  <c r="K234" i="3"/>
  <c r="L234" i="3"/>
  <c r="M234" i="3"/>
  <c r="N234" i="3"/>
  <c r="O234" i="3"/>
  <c r="K235" i="3"/>
  <c r="L235" i="3"/>
  <c r="M235" i="3"/>
  <c r="N235" i="3"/>
  <c r="O235" i="3"/>
  <c r="K236" i="3"/>
  <c r="L236" i="3"/>
  <c r="M236" i="3"/>
  <c r="N236" i="3"/>
  <c r="O236" i="3"/>
  <c r="K237" i="3"/>
  <c r="L237" i="3"/>
  <c r="M237" i="3"/>
  <c r="N237" i="3"/>
  <c r="O237" i="3"/>
  <c r="K238" i="3"/>
  <c r="L238" i="3"/>
  <c r="M238" i="3"/>
  <c r="N238" i="3"/>
  <c r="O238" i="3"/>
  <c r="K239" i="3"/>
  <c r="L239" i="3"/>
  <c r="M239" i="3"/>
  <c r="N239" i="3"/>
  <c r="O239" i="3"/>
  <c r="K240" i="3"/>
  <c r="L240" i="3"/>
  <c r="M240" i="3"/>
  <c r="N240" i="3"/>
  <c r="O240" i="3"/>
  <c r="K242" i="3"/>
  <c r="L242" i="3"/>
  <c r="M242" i="3"/>
  <c r="N242" i="3"/>
  <c r="O242" i="3"/>
  <c r="K243" i="3"/>
  <c r="L243" i="3"/>
  <c r="M243" i="3"/>
  <c r="N243" i="3"/>
  <c r="O243" i="3"/>
  <c r="K244" i="3"/>
  <c r="L244" i="3"/>
  <c r="M244" i="3"/>
  <c r="N244" i="3"/>
  <c r="O244" i="3"/>
  <c r="K245" i="3"/>
  <c r="L245" i="3"/>
  <c r="M245" i="3"/>
  <c r="N245" i="3"/>
  <c r="O245" i="3"/>
  <c r="K246" i="3"/>
  <c r="L246" i="3"/>
  <c r="M246" i="3"/>
  <c r="N246" i="3"/>
  <c r="O246" i="3"/>
  <c r="K247" i="3"/>
  <c r="L247" i="3"/>
  <c r="M247" i="3"/>
  <c r="N247" i="3"/>
  <c r="O247" i="3"/>
  <c r="K248" i="3"/>
  <c r="L248" i="3"/>
  <c r="M248" i="3"/>
  <c r="N248" i="3"/>
  <c r="O248" i="3"/>
  <c r="K249" i="3"/>
  <c r="L249" i="3"/>
  <c r="M249" i="3"/>
  <c r="N249" i="3"/>
  <c r="O249" i="3"/>
  <c r="K250" i="3"/>
  <c r="L250" i="3"/>
  <c r="M250" i="3"/>
  <c r="N250" i="3"/>
  <c r="O250" i="3"/>
  <c r="K251" i="3"/>
  <c r="L251" i="3"/>
  <c r="M251" i="3"/>
  <c r="N251" i="3"/>
  <c r="O251" i="3"/>
  <c r="K252" i="3"/>
  <c r="L252" i="3"/>
  <c r="M252" i="3"/>
  <c r="N252" i="3"/>
  <c r="O252" i="3"/>
  <c r="K253" i="3"/>
  <c r="L253" i="3"/>
  <c r="M253" i="3"/>
  <c r="N253" i="3"/>
  <c r="O253" i="3"/>
  <c r="K254" i="3"/>
  <c r="L254" i="3"/>
  <c r="M254" i="3"/>
  <c r="N254" i="3"/>
  <c r="O254" i="3"/>
  <c r="K255" i="3"/>
  <c r="L255" i="3"/>
  <c r="M255" i="3"/>
  <c r="N255" i="3"/>
  <c r="O255" i="3"/>
  <c r="K256" i="3"/>
  <c r="L256" i="3"/>
  <c r="M256" i="3"/>
  <c r="N256" i="3"/>
  <c r="O256" i="3"/>
  <c r="K258" i="3"/>
  <c r="L258" i="3"/>
  <c r="M258" i="3"/>
  <c r="N258" i="3"/>
  <c r="O258" i="3"/>
  <c r="K259" i="3"/>
  <c r="L259" i="3"/>
  <c r="M259" i="3"/>
  <c r="N259" i="3"/>
  <c r="O259" i="3"/>
  <c r="K260" i="3"/>
  <c r="L260" i="3"/>
  <c r="M260" i="3"/>
  <c r="N260" i="3"/>
  <c r="O260" i="3"/>
  <c r="K261" i="3"/>
  <c r="L261" i="3"/>
  <c r="M261" i="3"/>
  <c r="N261" i="3"/>
  <c r="O261" i="3"/>
  <c r="K262" i="3"/>
  <c r="L262" i="3"/>
  <c r="M262" i="3"/>
  <c r="N262" i="3"/>
  <c r="O262" i="3"/>
  <c r="K263" i="3"/>
  <c r="L263" i="3"/>
  <c r="M263" i="3"/>
  <c r="N263" i="3"/>
  <c r="O263" i="3"/>
  <c r="K264" i="3"/>
  <c r="L264" i="3"/>
  <c r="M264" i="3"/>
  <c r="N264" i="3"/>
  <c r="O264" i="3"/>
  <c r="K266" i="3"/>
  <c r="L266" i="3"/>
  <c r="M266" i="3"/>
  <c r="N266" i="3"/>
  <c r="O266" i="3"/>
  <c r="K267" i="3"/>
  <c r="L267" i="3"/>
  <c r="M267" i="3"/>
  <c r="N267" i="3"/>
  <c r="O267" i="3"/>
  <c r="K268" i="3"/>
  <c r="L268" i="3"/>
  <c r="M268" i="3"/>
  <c r="N268" i="3"/>
  <c r="O268" i="3"/>
  <c r="K269" i="3"/>
  <c r="L269" i="3"/>
  <c r="M269" i="3"/>
  <c r="N269" i="3"/>
  <c r="O269" i="3"/>
  <c r="K270" i="3"/>
  <c r="L270" i="3"/>
  <c r="M270" i="3"/>
  <c r="N270" i="3"/>
  <c r="O270" i="3"/>
  <c r="K272" i="3"/>
  <c r="L272" i="3"/>
  <c r="M272" i="3"/>
  <c r="N272" i="3"/>
  <c r="O272" i="3"/>
  <c r="K273" i="3"/>
  <c r="L273" i="3"/>
  <c r="M273" i="3"/>
  <c r="N273" i="3"/>
  <c r="O273" i="3"/>
  <c r="K274" i="3"/>
  <c r="L274" i="3"/>
  <c r="M274" i="3"/>
  <c r="N274" i="3"/>
  <c r="O274" i="3"/>
  <c r="K275" i="3"/>
  <c r="L275" i="3"/>
  <c r="M275" i="3"/>
  <c r="N275" i="3"/>
  <c r="O275" i="3"/>
  <c r="K276" i="3"/>
  <c r="L276" i="3"/>
  <c r="M276" i="3"/>
  <c r="N276" i="3"/>
  <c r="O276" i="3"/>
  <c r="K277" i="3"/>
  <c r="L277" i="3"/>
  <c r="M277" i="3"/>
  <c r="N277" i="3"/>
  <c r="O277" i="3"/>
  <c r="K279" i="3"/>
  <c r="L279" i="3"/>
  <c r="M279" i="3"/>
  <c r="N279" i="3"/>
  <c r="O279" i="3"/>
  <c r="K280" i="3"/>
  <c r="L280" i="3"/>
  <c r="M280" i="3"/>
  <c r="N280" i="3"/>
  <c r="O280" i="3"/>
  <c r="K281" i="3"/>
  <c r="L281" i="3"/>
  <c r="M281" i="3"/>
  <c r="N281" i="3"/>
  <c r="O281" i="3"/>
  <c r="K282" i="3"/>
  <c r="L282" i="3"/>
  <c r="M282" i="3"/>
  <c r="N282" i="3"/>
  <c r="O282" i="3"/>
  <c r="K283" i="3"/>
  <c r="L283" i="3"/>
  <c r="M283" i="3"/>
  <c r="N283" i="3"/>
  <c r="O283" i="3"/>
  <c r="K284" i="3"/>
  <c r="L284" i="3"/>
  <c r="M284" i="3"/>
  <c r="N284" i="3"/>
  <c r="O284" i="3"/>
  <c r="K285" i="3"/>
  <c r="L285" i="3"/>
  <c r="M285" i="3"/>
  <c r="N285" i="3"/>
  <c r="O285" i="3"/>
  <c r="K286" i="3"/>
  <c r="L286" i="3"/>
  <c r="M286" i="3"/>
  <c r="N286" i="3"/>
  <c r="O286" i="3"/>
  <c r="K287" i="3"/>
  <c r="L287" i="3"/>
  <c r="M287" i="3"/>
  <c r="N287" i="3"/>
  <c r="O287" i="3"/>
  <c r="K288" i="3"/>
  <c r="L288" i="3"/>
  <c r="M288" i="3"/>
  <c r="N288" i="3"/>
  <c r="O288" i="3"/>
  <c r="K289" i="3"/>
  <c r="L289" i="3"/>
  <c r="M289" i="3"/>
  <c r="N289" i="3"/>
  <c r="O289" i="3"/>
  <c r="K290" i="3"/>
  <c r="L290" i="3"/>
  <c r="M290" i="3"/>
  <c r="N290" i="3"/>
  <c r="O290" i="3"/>
  <c r="K291" i="3"/>
  <c r="L291" i="3"/>
  <c r="M291" i="3"/>
  <c r="N291" i="3"/>
  <c r="O291" i="3"/>
  <c r="K292" i="3"/>
  <c r="L292" i="3"/>
  <c r="M292" i="3"/>
  <c r="N292" i="3"/>
  <c r="O292" i="3"/>
  <c r="K293" i="3"/>
  <c r="L293" i="3"/>
  <c r="M293" i="3"/>
  <c r="N293" i="3"/>
  <c r="O293" i="3"/>
  <c r="K294" i="3"/>
  <c r="L294" i="3"/>
  <c r="M294" i="3"/>
  <c r="N294" i="3"/>
  <c r="O294" i="3"/>
  <c r="K295" i="3"/>
  <c r="L295" i="3"/>
  <c r="M295" i="3"/>
  <c r="N295" i="3"/>
  <c r="O295" i="3"/>
  <c r="K296" i="3"/>
  <c r="L296" i="3"/>
  <c r="M296" i="3"/>
  <c r="N296" i="3"/>
  <c r="O296" i="3"/>
  <c r="K297" i="3"/>
  <c r="L297" i="3"/>
  <c r="M297" i="3"/>
  <c r="N297" i="3"/>
  <c r="O297" i="3"/>
  <c r="K298" i="3"/>
  <c r="L298" i="3"/>
  <c r="M298" i="3"/>
  <c r="N298" i="3"/>
  <c r="O298" i="3"/>
  <c r="K299" i="3"/>
  <c r="L299" i="3"/>
  <c r="M299" i="3"/>
  <c r="N299" i="3"/>
  <c r="O299" i="3"/>
  <c r="K300" i="3"/>
  <c r="L300" i="3"/>
  <c r="M300" i="3"/>
  <c r="N300" i="3"/>
  <c r="O300" i="3"/>
  <c r="K302" i="3"/>
  <c r="L302" i="3"/>
  <c r="M302" i="3"/>
  <c r="N302" i="3"/>
  <c r="O302" i="3"/>
  <c r="K303" i="3"/>
  <c r="L303" i="3"/>
  <c r="M303" i="3"/>
  <c r="N303" i="3"/>
  <c r="O303" i="3"/>
  <c r="K304" i="3"/>
  <c r="L304" i="3"/>
  <c r="M304" i="3"/>
  <c r="N304" i="3"/>
  <c r="O304" i="3"/>
  <c r="K305" i="3"/>
  <c r="L305" i="3"/>
  <c r="M305" i="3"/>
  <c r="N305" i="3"/>
  <c r="O305" i="3"/>
  <c r="K306" i="3"/>
  <c r="L306" i="3"/>
  <c r="M306" i="3"/>
  <c r="N306" i="3"/>
  <c r="O306" i="3"/>
  <c r="K308" i="3"/>
  <c r="L308" i="3"/>
  <c r="M308" i="3"/>
  <c r="N308" i="3"/>
  <c r="O308" i="3"/>
  <c r="K309" i="3"/>
  <c r="L309" i="3"/>
  <c r="M309" i="3"/>
  <c r="N309" i="3"/>
  <c r="O309" i="3"/>
  <c r="K310" i="3"/>
  <c r="L310" i="3"/>
  <c r="M310" i="3"/>
  <c r="N310" i="3"/>
  <c r="O310" i="3"/>
  <c r="K311" i="3"/>
  <c r="L311" i="3"/>
  <c r="M311" i="3"/>
  <c r="N311" i="3"/>
  <c r="O311" i="3"/>
  <c r="K312" i="3"/>
  <c r="L312" i="3"/>
  <c r="M312" i="3"/>
  <c r="N312" i="3"/>
  <c r="O312" i="3"/>
  <c r="K313" i="3"/>
  <c r="L313" i="3"/>
  <c r="M313" i="3"/>
  <c r="N313" i="3"/>
  <c r="O313" i="3"/>
  <c r="K314" i="3"/>
  <c r="L314" i="3"/>
  <c r="M314" i="3"/>
  <c r="N314" i="3"/>
  <c r="O314" i="3"/>
  <c r="K315" i="3"/>
  <c r="L315" i="3"/>
  <c r="M315" i="3"/>
  <c r="N315" i="3"/>
  <c r="O315" i="3"/>
  <c r="K317" i="3"/>
  <c r="L317" i="3"/>
  <c r="M317" i="3"/>
  <c r="N317" i="3"/>
  <c r="O317" i="3"/>
  <c r="K318" i="3"/>
  <c r="L318" i="3"/>
  <c r="M318" i="3"/>
  <c r="N318" i="3"/>
  <c r="O318" i="3"/>
  <c r="K319" i="3"/>
  <c r="L319" i="3"/>
  <c r="M319" i="3"/>
  <c r="N319" i="3"/>
  <c r="O319" i="3"/>
  <c r="K320" i="3"/>
  <c r="L320" i="3"/>
  <c r="M320" i="3"/>
  <c r="N320" i="3"/>
  <c r="O320" i="3"/>
  <c r="K321" i="3"/>
  <c r="L321" i="3"/>
  <c r="M321" i="3"/>
  <c r="N321" i="3"/>
  <c r="O321" i="3"/>
  <c r="K322" i="3"/>
  <c r="L322" i="3"/>
  <c r="M322" i="3"/>
  <c r="N322" i="3"/>
  <c r="O322" i="3"/>
  <c r="K323" i="3"/>
  <c r="L323" i="3"/>
  <c r="M323" i="3"/>
  <c r="N323" i="3"/>
  <c r="O323" i="3"/>
  <c r="K324" i="3"/>
  <c r="L324" i="3"/>
  <c r="M324" i="3"/>
  <c r="N324" i="3"/>
  <c r="O324" i="3"/>
  <c r="K325" i="3"/>
  <c r="L325" i="3"/>
  <c r="M325" i="3"/>
  <c r="N325" i="3"/>
  <c r="O325" i="3"/>
  <c r="K326" i="3"/>
  <c r="L326" i="3"/>
  <c r="M326" i="3"/>
  <c r="N326" i="3"/>
  <c r="O326" i="3"/>
  <c r="K327" i="3"/>
  <c r="L327" i="3"/>
  <c r="M327" i="3"/>
  <c r="N327" i="3"/>
  <c r="O327" i="3"/>
  <c r="K328" i="3"/>
  <c r="L328" i="3"/>
  <c r="M328" i="3"/>
  <c r="N328" i="3"/>
  <c r="O328" i="3"/>
  <c r="K329" i="3"/>
  <c r="L329" i="3"/>
  <c r="M329" i="3"/>
  <c r="N329" i="3"/>
  <c r="O329" i="3"/>
  <c r="K330" i="3"/>
  <c r="L330" i="3"/>
  <c r="M330" i="3"/>
  <c r="N330" i="3"/>
  <c r="O330" i="3"/>
  <c r="K331" i="3"/>
  <c r="L331" i="3"/>
  <c r="M331" i="3"/>
  <c r="N331" i="3"/>
  <c r="O331" i="3"/>
  <c r="K332" i="3"/>
  <c r="L332" i="3"/>
  <c r="M332" i="3"/>
  <c r="N332" i="3"/>
  <c r="O332" i="3"/>
  <c r="K333" i="3"/>
  <c r="L333" i="3"/>
  <c r="M333" i="3"/>
  <c r="N333" i="3"/>
  <c r="O333" i="3"/>
  <c r="K334" i="3"/>
  <c r="L334" i="3"/>
  <c r="M334" i="3"/>
  <c r="N334" i="3"/>
  <c r="O334" i="3"/>
  <c r="K335" i="3"/>
  <c r="L335" i="3"/>
  <c r="M335" i="3"/>
  <c r="N335" i="3"/>
  <c r="O335" i="3"/>
  <c r="K337" i="3"/>
  <c r="L337" i="3"/>
  <c r="M337" i="3"/>
  <c r="N337" i="3"/>
  <c r="O337" i="3"/>
  <c r="K338" i="3"/>
  <c r="L338" i="3"/>
  <c r="M338" i="3"/>
  <c r="N338" i="3"/>
  <c r="O338" i="3"/>
  <c r="K339" i="3"/>
  <c r="L339" i="3"/>
  <c r="M339" i="3"/>
  <c r="N339" i="3"/>
  <c r="O339" i="3"/>
  <c r="K340" i="3"/>
  <c r="L340" i="3"/>
  <c r="M340" i="3"/>
  <c r="N340" i="3"/>
  <c r="O340" i="3"/>
  <c r="K341" i="3"/>
  <c r="L341" i="3"/>
  <c r="M341" i="3"/>
  <c r="N341" i="3"/>
  <c r="O341" i="3"/>
  <c r="K342" i="3"/>
  <c r="L342" i="3"/>
  <c r="M342" i="3"/>
  <c r="N342" i="3"/>
  <c r="O342" i="3"/>
  <c r="K343" i="3"/>
  <c r="L343" i="3"/>
  <c r="M343" i="3"/>
  <c r="N343" i="3"/>
  <c r="O343" i="3"/>
  <c r="K344" i="3"/>
  <c r="L344" i="3"/>
  <c r="M344" i="3"/>
  <c r="N344" i="3"/>
  <c r="O344" i="3"/>
  <c r="K345" i="3"/>
  <c r="L345" i="3"/>
  <c r="M345" i="3"/>
  <c r="N345" i="3"/>
  <c r="O345" i="3"/>
  <c r="K346" i="3"/>
  <c r="L346" i="3"/>
  <c r="M346" i="3"/>
  <c r="N346" i="3"/>
  <c r="O346" i="3"/>
  <c r="K347" i="3"/>
  <c r="L347" i="3"/>
  <c r="M347" i="3"/>
  <c r="N347" i="3"/>
  <c r="O347" i="3"/>
  <c r="K349" i="3"/>
  <c r="L349" i="3"/>
  <c r="M349" i="3"/>
  <c r="N349" i="3"/>
  <c r="O349" i="3"/>
  <c r="K350" i="3"/>
  <c r="L350" i="3"/>
  <c r="M350" i="3"/>
  <c r="N350" i="3"/>
  <c r="O350" i="3"/>
  <c r="K351" i="3"/>
  <c r="L351" i="3"/>
  <c r="M351" i="3"/>
  <c r="N351" i="3"/>
  <c r="O351" i="3"/>
  <c r="K352" i="3"/>
  <c r="L352" i="3"/>
  <c r="M352" i="3"/>
  <c r="N352" i="3"/>
  <c r="O352" i="3"/>
  <c r="K353" i="3"/>
  <c r="L353" i="3"/>
  <c r="M353" i="3"/>
  <c r="N353" i="3"/>
  <c r="O353" i="3"/>
  <c r="K354" i="3"/>
  <c r="L354" i="3"/>
  <c r="M354" i="3"/>
  <c r="N354" i="3"/>
  <c r="O354" i="3"/>
  <c r="K355" i="3"/>
  <c r="L355" i="3"/>
  <c r="M355" i="3"/>
  <c r="N355" i="3"/>
  <c r="O355" i="3"/>
  <c r="K357" i="3"/>
  <c r="L357" i="3"/>
  <c r="M357" i="3"/>
  <c r="N357" i="3"/>
  <c r="O357" i="3"/>
  <c r="K358" i="3"/>
  <c r="L358" i="3"/>
  <c r="M358" i="3"/>
  <c r="N358" i="3"/>
  <c r="O358" i="3"/>
  <c r="K359" i="3"/>
  <c r="L359" i="3"/>
  <c r="M359" i="3"/>
  <c r="N359" i="3"/>
  <c r="O359" i="3"/>
  <c r="K360" i="3"/>
  <c r="L360" i="3"/>
  <c r="M360" i="3"/>
  <c r="N360" i="3"/>
  <c r="O360" i="3"/>
  <c r="K361" i="3"/>
  <c r="L361" i="3"/>
  <c r="M361" i="3"/>
  <c r="N361" i="3"/>
  <c r="O361" i="3"/>
  <c r="K362" i="3"/>
  <c r="L362" i="3"/>
  <c r="M362" i="3"/>
  <c r="N362" i="3"/>
  <c r="O362" i="3"/>
  <c r="K363" i="3"/>
  <c r="L363" i="3"/>
  <c r="M363" i="3"/>
  <c r="N363" i="3"/>
  <c r="O363" i="3"/>
  <c r="K364" i="3"/>
  <c r="L364" i="3"/>
  <c r="M364" i="3"/>
  <c r="N364" i="3"/>
  <c r="O364" i="3"/>
  <c r="K365" i="3"/>
  <c r="L365" i="3"/>
  <c r="M365" i="3"/>
  <c r="N365" i="3"/>
  <c r="O365" i="3"/>
  <c r="K367" i="3"/>
  <c r="L367" i="3"/>
  <c r="M367" i="3"/>
  <c r="N367" i="3"/>
  <c r="O367" i="3"/>
  <c r="K368" i="3"/>
  <c r="L368" i="3"/>
  <c r="M368" i="3"/>
  <c r="N368" i="3"/>
  <c r="O368" i="3"/>
  <c r="K369" i="3"/>
  <c r="L369" i="3"/>
  <c r="M369" i="3"/>
  <c r="N369" i="3"/>
  <c r="O369" i="3"/>
  <c r="K370" i="3"/>
  <c r="L370" i="3"/>
  <c r="M370" i="3"/>
  <c r="N370" i="3"/>
  <c r="O370" i="3"/>
  <c r="K371" i="3"/>
  <c r="L371" i="3"/>
  <c r="M371" i="3"/>
  <c r="N371" i="3"/>
  <c r="O371" i="3"/>
  <c r="K372" i="3"/>
  <c r="L372" i="3"/>
  <c r="M372" i="3"/>
  <c r="N372" i="3"/>
  <c r="O372" i="3"/>
  <c r="K373" i="3"/>
  <c r="L373" i="3"/>
  <c r="M373" i="3"/>
  <c r="N373" i="3"/>
  <c r="O373" i="3"/>
  <c r="K375" i="3"/>
  <c r="L375" i="3"/>
  <c r="M375" i="3"/>
  <c r="N375" i="3"/>
  <c r="O375" i="3"/>
  <c r="K376" i="3"/>
  <c r="L376" i="3"/>
  <c r="M376" i="3"/>
  <c r="N376" i="3"/>
  <c r="O376" i="3"/>
  <c r="K377" i="3"/>
  <c r="L377" i="3"/>
  <c r="M377" i="3"/>
  <c r="N377" i="3"/>
  <c r="O377" i="3"/>
  <c r="K378" i="3"/>
  <c r="L378" i="3"/>
  <c r="M378" i="3"/>
  <c r="N378" i="3"/>
  <c r="O378" i="3"/>
  <c r="K379" i="3"/>
  <c r="L379" i="3"/>
  <c r="M379" i="3"/>
  <c r="N379" i="3"/>
  <c r="O379" i="3"/>
  <c r="K380" i="3"/>
  <c r="L380" i="3"/>
  <c r="M380" i="3"/>
  <c r="N380" i="3"/>
  <c r="O380" i="3"/>
  <c r="K381" i="3"/>
  <c r="L381" i="3"/>
  <c r="M381" i="3"/>
  <c r="N381" i="3"/>
  <c r="O381" i="3"/>
  <c r="K383" i="3"/>
  <c r="L383" i="3"/>
  <c r="M383" i="3"/>
  <c r="N383" i="3"/>
  <c r="O383" i="3"/>
  <c r="K384" i="3"/>
  <c r="L384" i="3"/>
  <c r="M384" i="3"/>
  <c r="N384" i="3"/>
  <c r="O384" i="3"/>
  <c r="K385" i="3"/>
  <c r="L385" i="3"/>
  <c r="M385" i="3"/>
  <c r="N385" i="3"/>
  <c r="O385" i="3"/>
  <c r="K386" i="3"/>
  <c r="L386" i="3"/>
  <c r="M386" i="3"/>
  <c r="N386" i="3"/>
  <c r="O386" i="3"/>
  <c r="K387" i="3"/>
  <c r="L387" i="3"/>
  <c r="M387" i="3"/>
  <c r="N387" i="3"/>
  <c r="O387" i="3"/>
  <c r="K388" i="3"/>
  <c r="L388" i="3"/>
  <c r="M388" i="3"/>
  <c r="N388" i="3"/>
  <c r="O388" i="3"/>
  <c r="K389" i="3"/>
  <c r="L389" i="3"/>
  <c r="M389" i="3"/>
  <c r="N389" i="3"/>
  <c r="O389" i="3"/>
  <c r="K390" i="3"/>
  <c r="L390" i="3"/>
  <c r="M390" i="3"/>
  <c r="N390" i="3"/>
  <c r="O390" i="3"/>
  <c r="K391" i="3"/>
  <c r="L391" i="3"/>
  <c r="M391" i="3"/>
  <c r="N391" i="3"/>
  <c r="O391" i="3"/>
  <c r="K392" i="3"/>
  <c r="L392" i="3"/>
  <c r="M392" i="3"/>
  <c r="N392" i="3"/>
  <c r="O392" i="3"/>
  <c r="K393" i="3"/>
  <c r="L393" i="3"/>
  <c r="M393" i="3"/>
  <c r="N393" i="3"/>
  <c r="O393" i="3"/>
  <c r="K394" i="3"/>
  <c r="L394" i="3"/>
  <c r="M394" i="3"/>
  <c r="N394" i="3"/>
  <c r="O394" i="3"/>
  <c r="K395" i="3"/>
  <c r="L395" i="3"/>
  <c r="M395" i="3"/>
  <c r="N395" i="3"/>
  <c r="O395" i="3"/>
  <c r="K396" i="3"/>
  <c r="L396" i="3"/>
  <c r="M396" i="3"/>
  <c r="N396" i="3"/>
  <c r="O396" i="3"/>
  <c r="K397" i="3"/>
  <c r="L397" i="3"/>
  <c r="M397" i="3"/>
  <c r="N397" i="3"/>
  <c r="O397" i="3"/>
  <c r="K398" i="3"/>
  <c r="L398" i="3"/>
  <c r="M398" i="3"/>
  <c r="N398" i="3"/>
  <c r="O398" i="3"/>
  <c r="K399" i="3"/>
  <c r="L399" i="3"/>
  <c r="M399" i="3"/>
  <c r="N399" i="3"/>
  <c r="O399" i="3"/>
  <c r="K401" i="3"/>
  <c r="L401" i="3"/>
  <c r="M401" i="3"/>
  <c r="N401" i="3"/>
  <c r="O401" i="3"/>
  <c r="K402" i="3"/>
  <c r="L402" i="3"/>
  <c r="M402" i="3"/>
  <c r="N402" i="3"/>
  <c r="O402" i="3"/>
  <c r="K403" i="3"/>
  <c r="L403" i="3"/>
  <c r="M403" i="3"/>
  <c r="N403" i="3"/>
  <c r="O403" i="3"/>
  <c r="K404" i="3"/>
  <c r="L404" i="3"/>
  <c r="M404" i="3"/>
  <c r="N404" i="3"/>
  <c r="O404" i="3"/>
  <c r="K405" i="3"/>
  <c r="L405" i="3"/>
  <c r="M405" i="3"/>
  <c r="N405" i="3"/>
  <c r="O405" i="3"/>
  <c r="K406" i="3"/>
  <c r="L406" i="3"/>
  <c r="M406" i="3"/>
  <c r="N406" i="3"/>
  <c r="O406" i="3"/>
  <c r="K408" i="3"/>
  <c r="L408" i="3"/>
  <c r="M408" i="3"/>
  <c r="N408" i="3"/>
  <c r="O408" i="3"/>
  <c r="K409" i="3"/>
  <c r="L409" i="3"/>
  <c r="M409" i="3"/>
  <c r="N409" i="3"/>
  <c r="O409" i="3"/>
  <c r="K410" i="3"/>
  <c r="L410" i="3"/>
  <c r="M410" i="3"/>
  <c r="N410" i="3"/>
  <c r="O410" i="3"/>
  <c r="K411" i="3"/>
  <c r="L411" i="3"/>
  <c r="M411" i="3"/>
  <c r="N411" i="3"/>
  <c r="O411" i="3"/>
  <c r="K412" i="3"/>
  <c r="L412" i="3"/>
  <c r="M412" i="3"/>
  <c r="N412" i="3"/>
  <c r="O412" i="3"/>
  <c r="K413" i="3"/>
  <c r="L413" i="3"/>
  <c r="M413" i="3"/>
  <c r="N413" i="3"/>
  <c r="O413" i="3"/>
  <c r="K414" i="3"/>
  <c r="L414" i="3"/>
  <c r="M414" i="3"/>
  <c r="N414" i="3"/>
  <c r="O414" i="3"/>
  <c r="K415" i="3"/>
  <c r="L415" i="3"/>
  <c r="M415" i="3"/>
  <c r="N415" i="3"/>
  <c r="O415" i="3"/>
  <c r="K416" i="3"/>
  <c r="L416" i="3"/>
  <c r="M416" i="3"/>
  <c r="N416" i="3"/>
  <c r="O416" i="3"/>
  <c r="K418" i="3"/>
  <c r="L418" i="3"/>
  <c r="M418" i="3"/>
  <c r="N418" i="3"/>
  <c r="O418" i="3"/>
  <c r="K419" i="3"/>
  <c r="L419" i="3"/>
  <c r="M419" i="3"/>
  <c r="N419" i="3"/>
  <c r="O419" i="3"/>
  <c r="K420" i="3"/>
  <c r="L420" i="3"/>
  <c r="M420" i="3"/>
  <c r="N420" i="3"/>
  <c r="O420" i="3"/>
  <c r="K421" i="3"/>
  <c r="L421" i="3"/>
  <c r="M421" i="3"/>
  <c r="N421" i="3"/>
  <c r="O421" i="3"/>
  <c r="K422" i="3"/>
  <c r="L422" i="3"/>
  <c r="M422" i="3"/>
  <c r="N422" i="3"/>
  <c r="O422" i="3"/>
  <c r="K423" i="3"/>
  <c r="L423" i="3"/>
  <c r="M423" i="3"/>
  <c r="N423" i="3"/>
  <c r="O423" i="3"/>
  <c r="K424" i="3"/>
  <c r="L424" i="3"/>
  <c r="M424" i="3"/>
  <c r="N424" i="3"/>
  <c r="O424" i="3"/>
  <c r="K425" i="3"/>
  <c r="L425" i="3"/>
  <c r="M425" i="3"/>
  <c r="N425" i="3"/>
  <c r="O425" i="3"/>
  <c r="K426" i="3"/>
  <c r="L426" i="3"/>
  <c r="M426" i="3"/>
  <c r="N426" i="3"/>
  <c r="O426" i="3"/>
  <c r="K427" i="3"/>
  <c r="L427" i="3"/>
  <c r="M427" i="3"/>
  <c r="N427" i="3"/>
  <c r="O427" i="3"/>
  <c r="K428" i="3"/>
  <c r="L428" i="3"/>
  <c r="M428" i="3"/>
  <c r="N428" i="3"/>
  <c r="O428" i="3"/>
  <c r="K30" i="4"/>
  <c r="L30" i="4"/>
  <c r="M30" i="4"/>
  <c r="N30" i="4"/>
  <c r="O30" i="4"/>
  <c r="K31" i="4"/>
  <c r="L31" i="4"/>
  <c r="M31" i="4"/>
  <c r="N31" i="4"/>
  <c r="O31" i="4"/>
  <c r="K32" i="4"/>
  <c r="L32" i="4"/>
  <c r="M32" i="4"/>
  <c r="N32" i="4"/>
  <c r="O32" i="4"/>
  <c r="K33" i="4"/>
  <c r="L33" i="4"/>
  <c r="M33" i="4"/>
  <c r="N33" i="4"/>
  <c r="O33" i="4"/>
  <c r="K34" i="4"/>
  <c r="L34" i="4"/>
  <c r="M34" i="4"/>
  <c r="N34" i="4"/>
  <c r="O34" i="4"/>
  <c r="K35" i="4"/>
  <c r="L35" i="4"/>
  <c r="M35" i="4"/>
  <c r="N35" i="4"/>
  <c r="O35" i="4"/>
  <c r="K37" i="4"/>
  <c r="L37" i="4"/>
  <c r="M37" i="4"/>
  <c r="N37" i="4"/>
  <c r="O37" i="4"/>
  <c r="K38" i="4"/>
  <c r="L38" i="4"/>
  <c r="M38" i="4"/>
  <c r="N38" i="4"/>
  <c r="O38" i="4"/>
  <c r="K39" i="4"/>
  <c r="L39" i="4"/>
  <c r="M39" i="4"/>
  <c r="N39" i="4"/>
  <c r="O39" i="4"/>
  <c r="K40" i="4"/>
  <c r="L40" i="4"/>
  <c r="M40" i="4"/>
  <c r="N40" i="4"/>
  <c r="O40" i="4"/>
  <c r="K41" i="4"/>
  <c r="L41" i="4"/>
  <c r="M41" i="4"/>
  <c r="N41" i="4"/>
  <c r="O41" i="4"/>
  <c r="K42" i="4"/>
  <c r="L42" i="4"/>
  <c r="M42" i="4"/>
  <c r="N42" i="4"/>
  <c r="O42" i="4"/>
  <c r="K43" i="4"/>
  <c r="L43" i="4"/>
  <c r="M43" i="4"/>
  <c r="N43" i="4"/>
  <c r="O43" i="4"/>
  <c r="K44" i="4"/>
  <c r="L44" i="4"/>
  <c r="M44" i="4"/>
  <c r="N44" i="4"/>
  <c r="O44" i="4"/>
  <c r="K45" i="4"/>
  <c r="L45" i="4"/>
  <c r="M45" i="4"/>
  <c r="N45" i="4"/>
  <c r="O45" i="4"/>
  <c r="K46" i="4"/>
  <c r="L46" i="4"/>
  <c r="M46" i="4"/>
  <c r="N46" i="4"/>
  <c r="O46" i="4"/>
  <c r="K47" i="4"/>
  <c r="L47" i="4"/>
  <c r="M47" i="4"/>
  <c r="N47" i="4"/>
  <c r="O47" i="4"/>
  <c r="K48" i="4"/>
  <c r="L48" i="4"/>
  <c r="M48" i="4"/>
  <c r="N48" i="4"/>
  <c r="O48" i="4"/>
  <c r="K49" i="4"/>
  <c r="L49" i="4"/>
  <c r="M49" i="4"/>
  <c r="N49" i="4"/>
  <c r="O49" i="4"/>
  <c r="K50" i="4"/>
  <c r="L50" i="4"/>
  <c r="M50" i="4"/>
  <c r="N50" i="4"/>
  <c r="O50" i="4"/>
  <c r="K51" i="4"/>
  <c r="L51" i="4"/>
  <c r="M51" i="4"/>
  <c r="N51" i="4"/>
  <c r="O51" i="4"/>
  <c r="K53" i="4"/>
  <c r="L53" i="4"/>
  <c r="M53" i="4"/>
  <c r="N53" i="4"/>
  <c r="O53" i="4"/>
  <c r="K54" i="4"/>
  <c r="L54" i="4"/>
  <c r="M54" i="4"/>
  <c r="N54" i="4"/>
  <c r="O54" i="4"/>
  <c r="K55" i="4"/>
  <c r="L55" i="4"/>
  <c r="M55" i="4"/>
  <c r="N55" i="4"/>
  <c r="O55" i="4"/>
  <c r="K56" i="4"/>
  <c r="L56" i="4"/>
  <c r="M56" i="4"/>
  <c r="N56" i="4"/>
  <c r="O56" i="4"/>
  <c r="K57" i="4"/>
  <c r="L57" i="4"/>
  <c r="M57" i="4"/>
  <c r="N57" i="4"/>
  <c r="O57" i="4"/>
  <c r="K58" i="4"/>
  <c r="L58" i="4"/>
  <c r="M58" i="4"/>
  <c r="N58" i="4"/>
  <c r="O58" i="4"/>
  <c r="K59" i="4"/>
  <c r="L59" i="4"/>
  <c r="M59" i="4"/>
  <c r="N59" i="4"/>
  <c r="O59" i="4"/>
  <c r="K60" i="4"/>
  <c r="L60" i="4"/>
  <c r="M60" i="4"/>
  <c r="N60" i="4"/>
  <c r="O60" i="4"/>
  <c r="K61" i="4"/>
  <c r="L61" i="4"/>
  <c r="M61" i="4"/>
  <c r="N61" i="4"/>
  <c r="O61" i="4"/>
  <c r="K62" i="4"/>
  <c r="L62" i="4"/>
  <c r="M62" i="4"/>
  <c r="N62" i="4"/>
  <c r="O62" i="4"/>
  <c r="K63" i="4"/>
  <c r="L63" i="4"/>
  <c r="M63" i="4"/>
  <c r="N63" i="4"/>
  <c r="O63" i="4"/>
  <c r="K64" i="4"/>
  <c r="L64" i="4"/>
  <c r="M64" i="4"/>
  <c r="N64" i="4"/>
  <c r="O64" i="4"/>
  <c r="K65" i="4"/>
  <c r="L65" i="4"/>
  <c r="M65" i="4"/>
  <c r="N65" i="4"/>
  <c r="O65" i="4"/>
  <c r="K66" i="4"/>
  <c r="L66" i="4"/>
  <c r="M66" i="4"/>
  <c r="N66" i="4"/>
  <c r="O66" i="4"/>
  <c r="K67" i="4"/>
  <c r="L67" i="4"/>
  <c r="M67" i="4"/>
  <c r="N67" i="4"/>
  <c r="O67" i="4"/>
  <c r="K68" i="4"/>
  <c r="L68" i="4"/>
  <c r="M68" i="4"/>
  <c r="N68" i="4"/>
  <c r="O68" i="4"/>
  <c r="K70" i="4"/>
  <c r="L70" i="4"/>
  <c r="M70" i="4"/>
  <c r="N70" i="4"/>
  <c r="O70" i="4"/>
  <c r="K71" i="4"/>
  <c r="L71" i="4"/>
  <c r="M71" i="4"/>
  <c r="N71" i="4"/>
  <c r="O71" i="4"/>
  <c r="K72" i="4"/>
  <c r="L72" i="4"/>
  <c r="M72" i="4"/>
  <c r="N72" i="4"/>
  <c r="O72" i="4"/>
  <c r="K73" i="4"/>
  <c r="L73" i="4"/>
  <c r="M73" i="4"/>
  <c r="N73" i="4"/>
  <c r="O73" i="4"/>
  <c r="K74" i="4"/>
  <c r="L74" i="4"/>
  <c r="M74" i="4"/>
  <c r="N74" i="4"/>
  <c r="O74" i="4"/>
  <c r="K75" i="4"/>
  <c r="L75" i="4"/>
  <c r="M75" i="4"/>
  <c r="N75" i="4"/>
  <c r="O75" i="4"/>
  <c r="K76" i="4"/>
  <c r="L76" i="4"/>
  <c r="M76" i="4"/>
  <c r="N76" i="4"/>
  <c r="O76" i="4"/>
  <c r="K78" i="4"/>
  <c r="L78" i="4"/>
  <c r="M78" i="4"/>
  <c r="N78" i="4"/>
  <c r="O78" i="4"/>
  <c r="K79" i="4"/>
  <c r="L79" i="4"/>
  <c r="M79" i="4"/>
  <c r="N79" i="4"/>
  <c r="O79" i="4"/>
  <c r="K80" i="4"/>
  <c r="L80" i="4"/>
  <c r="M80" i="4"/>
  <c r="N80" i="4"/>
  <c r="O80" i="4"/>
  <c r="K81" i="4"/>
  <c r="L81" i="4"/>
  <c r="M81" i="4"/>
  <c r="N81" i="4"/>
  <c r="O81" i="4"/>
  <c r="K82" i="4"/>
  <c r="L82" i="4"/>
  <c r="M82" i="4"/>
  <c r="N82" i="4"/>
  <c r="O82" i="4"/>
  <c r="K83" i="4"/>
  <c r="L83" i="4"/>
  <c r="M83" i="4"/>
  <c r="N83" i="4"/>
  <c r="O83" i="4"/>
  <c r="K84" i="4"/>
  <c r="L84" i="4"/>
  <c r="M84" i="4"/>
  <c r="N84" i="4"/>
  <c r="O84" i="4"/>
  <c r="K85" i="4"/>
  <c r="L85" i="4"/>
  <c r="M85" i="4"/>
  <c r="N85" i="4"/>
  <c r="O85" i="4"/>
  <c r="K86" i="4"/>
  <c r="L86" i="4"/>
  <c r="M86" i="4"/>
  <c r="N86" i="4"/>
  <c r="O86" i="4"/>
  <c r="K88" i="4"/>
  <c r="L88" i="4"/>
  <c r="M88" i="4"/>
  <c r="N88" i="4"/>
  <c r="O88" i="4"/>
  <c r="K89" i="4"/>
  <c r="L89" i="4"/>
  <c r="M89" i="4"/>
  <c r="N89" i="4"/>
  <c r="O89" i="4"/>
  <c r="K90" i="4"/>
  <c r="L90" i="4"/>
  <c r="M90" i="4"/>
  <c r="N90" i="4"/>
  <c r="O90" i="4"/>
  <c r="K91" i="4"/>
  <c r="L91" i="4"/>
  <c r="M91" i="4"/>
  <c r="N91" i="4"/>
  <c r="O91" i="4"/>
  <c r="K92" i="4"/>
  <c r="L92" i="4"/>
  <c r="M92" i="4"/>
  <c r="N92" i="4"/>
  <c r="O92" i="4"/>
  <c r="K93" i="4"/>
  <c r="L93" i="4"/>
  <c r="M93" i="4"/>
  <c r="N93" i="4"/>
  <c r="O93" i="4"/>
  <c r="K94" i="4"/>
  <c r="L94" i="4"/>
  <c r="M94" i="4"/>
  <c r="N94" i="4"/>
  <c r="O94" i="4"/>
  <c r="K95" i="4"/>
  <c r="L95" i="4"/>
  <c r="M95" i="4"/>
  <c r="N95" i="4"/>
  <c r="O95" i="4"/>
  <c r="K96" i="4"/>
  <c r="L96" i="4"/>
  <c r="M96" i="4"/>
  <c r="N96" i="4"/>
  <c r="O96" i="4"/>
  <c r="K97" i="4"/>
  <c r="L97" i="4"/>
  <c r="M97" i="4"/>
  <c r="N97" i="4"/>
  <c r="O97" i="4"/>
  <c r="K98" i="4"/>
  <c r="L98" i="4"/>
  <c r="M98" i="4"/>
  <c r="N98" i="4"/>
  <c r="O98" i="4"/>
  <c r="K100" i="4"/>
  <c r="L100" i="4"/>
  <c r="M100" i="4"/>
  <c r="N100" i="4"/>
  <c r="O100" i="4"/>
  <c r="K101" i="4"/>
  <c r="L101" i="4"/>
  <c r="M101" i="4"/>
  <c r="N101" i="4"/>
  <c r="O101" i="4"/>
  <c r="K102" i="4"/>
  <c r="L102" i="4"/>
  <c r="M102" i="4"/>
  <c r="N102" i="4"/>
  <c r="O102" i="4"/>
  <c r="K103" i="4"/>
  <c r="L103" i="4"/>
  <c r="M103" i="4"/>
  <c r="N103" i="4"/>
  <c r="O103" i="4"/>
  <c r="K104" i="4"/>
  <c r="L104" i="4"/>
  <c r="M104" i="4"/>
  <c r="N104" i="4"/>
  <c r="O104" i="4"/>
  <c r="K105" i="4"/>
  <c r="L105" i="4"/>
  <c r="M105" i="4"/>
  <c r="N105" i="4"/>
  <c r="O105" i="4"/>
  <c r="K106" i="4"/>
  <c r="L106" i="4"/>
  <c r="M106" i="4"/>
  <c r="N106" i="4"/>
  <c r="O106" i="4"/>
  <c r="K107" i="4"/>
  <c r="L107" i="4"/>
  <c r="M107" i="4"/>
  <c r="N107" i="4"/>
  <c r="O107" i="4"/>
  <c r="K108" i="4"/>
  <c r="L108" i="4"/>
  <c r="M108" i="4"/>
  <c r="N108" i="4"/>
  <c r="O108" i="4"/>
  <c r="K109" i="4"/>
  <c r="L109" i="4"/>
  <c r="M109" i="4"/>
  <c r="N109" i="4"/>
  <c r="O109" i="4"/>
  <c r="K110" i="4"/>
  <c r="L110" i="4"/>
  <c r="M110" i="4"/>
  <c r="N110" i="4"/>
  <c r="O110" i="4"/>
  <c r="K111" i="4"/>
  <c r="L111" i="4"/>
  <c r="M111" i="4"/>
  <c r="N111" i="4"/>
  <c r="O111" i="4"/>
  <c r="K112" i="4"/>
  <c r="L112" i="4"/>
  <c r="M112" i="4"/>
  <c r="N112" i="4"/>
  <c r="O112" i="4"/>
  <c r="K114" i="4"/>
  <c r="L114" i="4"/>
  <c r="M114" i="4"/>
  <c r="N114" i="4"/>
  <c r="O114" i="4"/>
  <c r="K115" i="4"/>
  <c r="L115" i="4"/>
  <c r="M115" i="4"/>
  <c r="N115" i="4"/>
  <c r="O115" i="4"/>
  <c r="K116" i="4"/>
  <c r="L116" i="4"/>
  <c r="M116" i="4"/>
  <c r="N116" i="4"/>
  <c r="O116" i="4"/>
  <c r="K117" i="4"/>
  <c r="L117" i="4"/>
  <c r="M117" i="4"/>
  <c r="N117" i="4"/>
  <c r="O117" i="4"/>
  <c r="K118" i="4"/>
  <c r="L118" i="4"/>
  <c r="M118" i="4"/>
  <c r="N118" i="4"/>
  <c r="O118" i="4"/>
  <c r="K119" i="4"/>
  <c r="L119" i="4"/>
  <c r="M119" i="4"/>
  <c r="N119" i="4"/>
  <c r="O119" i="4"/>
  <c r="K120" i="4"/>
  <c r="L120" i="4"/>
  <c r="M120" i="4"/>
  <c r="N120" i="4"/>
  <c r="O120" i="4"/>
  <c r="K121" i="4"/>
  <c r="L121" i="4"/>
  <c r="M121" i="4"/>
  <c r="N121" i="4"/>
  <c r="O121" i="4"/>
  <c r="K122" i="4"/>
  <c r="L122" i="4"/>
  <c r="M122" i="4"/>
  <c r="N122" i="4"/>
  <c r="O122" i="4"/>
  <c r="K123" i="4"/>
  <c r="L123" i="4"/>
  <c r="M123" i="4"/>
  <c r="N123" i="4"/>
  <c r="O123" i="4"/>
  <c r="K124" i="4"/>
  <c r="L124" i="4"/>
  <c r="M124" i="4"/>
  <c r="N124" i="4"/>
  <c r="O124" i="4"/>
  <c r="K125" i="4"/>
  <c r="L125" i="4"/>
  <c r="M125" i="4"/>
  <c r="N125" i="4"/>
  <c r="O125" i="4"/>
  <c r="K126" i="4"/>
  <c r="L126" i="4"/>
  <c r="M126" i="4"/>
  <c r="N126" i="4"/>
  <c r="O126" i="4"/>
  <c r="K127" i="4"/>
  <c r="L127" i="4"/>
  <c r="M127" i="4"/>
  <c r="N127" i="4"/>
  <c r="O127" i="4"/>
  <c r="K128" i="4"/>
  <c r="L128" i="4"/>
  <c r="M128" i="4"/>
  <c r="N128" i="4"/>
  <c r="O128" i="4"/>
  <c r="K129" i="4"/>
  <c r="L129" i="4"/>
  <c r="M129" i="4"/>
  <c r="N129" i="4"/>
  <c r="O129" i="4"/>
  <c r="K130" i="4"/>
  <c r="L130" i="4"/>
  <c r="M130" i="4"/>
  <c r="N130" i="4"/>
  <c r="O130" i="4"/>
  <c r="K131" i="4"/>
  <c r="L131" i="4"/>
  <c r="M131" i="4"/>
  <c r="N131" i="4"/>
  <c r="O131" i="4"/>
  <c r="K132" i="4"/>
  <c r="L132" i="4"/>
  <c r="M132" i="4"/>
  <c r="N132" i="4"/>
  <c r="O132" i="4"/>
  <c r="K134" i="4"/>
  <c r="L134" i="4"/>
  <c r="M134" i="4"/>
  <c r="N134" i="4"/>
  <c r="O134" i="4"/>
  <c r="K135" i="4"/>
  <c r="L135" i="4"/>
  <c r="M135" i="4"/>
  <c r="N135" i="4"/>
  <c r="O135" i="4"/>
  <c r="K136" i="4"/>
  <c r="L136" i="4"/>
  <c r="M136" i="4"/>
  <c r="N136" i="4"/>
  <c r="O136" i="4"/>
  <c r="K137" i="4"/>
  <c r="L137" i="4"/>
  <c r="M137" i="4"/>
  <c r="N137" i="4"/>
  <c r="O137" i="4"/>
  <c r="K138" i="4"/>
  <c r="L138" i="4"/>
  <c r="M138" i="4"/>
  <c r="N138" i="4"/>
  <c r="O138" i="4"/>
  <c r="K139" i="4"/>
  <c r="L139" i="4"/>
  <c r="M139" i="4"/>
  <c r="N139" i="4"/>
  <c r="O139" i="4"/>
  <c r="K140" i="4"/>
  <c r="L140" i="4"/>
  <c r="M140" i="4"/>
  <c r="N140" i="4"/>
  <c r="O140" i="4"/>
  <c r="K141" i="4"/>
  <c r="L141" i="4"/>
  <c r="M141" i="4"/>
  <c r="N141" i="4"/>
  <c r="O141" i="4"/>
  <c r="K142" i="4"/>
  <c r="L142" i="4"/>
  <c r="M142" i="4"/>
  <c r="N142" i="4"/>
  <c r="O142" i="4"/>
  <c r="K143" i="4"/>
  <c r="L143" i="4"/>
  <c r="M143" i="4"/>
  <c r="N143" i="4"/>
  <c r="O143" i="4"/>
  <c r="K145" i="4"/>
  <c r="L145" i="4"/>
  <c r="M145" i="4"/>
  <c r="N145" i="4"/>
  <c r="O145" i="4"/>
  <c r="K146" i="4"/>
  <c r="L146" i="4"/>
  <c r="M146" i="4"/>
  <c r="N146" i="4"/>
  <c r="O146" i="4"/>
  <c r="K147" i="4"/>
  <c r="L147" i="4"/>
  <c r="M147" i="4"/>
  <c r="N147" i="4"/>
  <c r="O147" i="4"/>
  <c r="K148" i="4"/>
  <c r="L148" i="4"/>
  <c r="M148" i="4"/>
  <c r="N148" i="4"/>
  <c r="O148" i="4"/>
  <c r="K149" i="4"/>
  <c r="L149" i="4"/>
  <c r="M149" i="4"/>
  <c r="N149" i="4"/>
  <c r="O149" i="4"/>
  <c r="K150" i="4"/>
  <c r="L150" i="4"/>
  <c r="M150" i="4"/>
  <c r="N150" i="4"/>
  <c r="O150" i="4"/>
  <c r="K151" i="4"/>
  <c r="L151" i="4"/>
  <c r="M151" i="4"/>
  <c r="N151" i="4"/>
  <c r="O151" i="4"/>
  <c r="K152" i="4"/>
  <c r="L152" i="4"/>
  <c r="M152" i="4"/>
  <c r="N152" i="4"/>
  <c r="O152" i="4"/>
  <c r="K153" i="4"/>
  <c r="L153" i="4"/>
  <c r="M153" i="4"/>
  <c r="N153" i="4"/>
  <c r="O153" i="4"/>
  <c r="K154" i="4"/>
  <c r="L154" i="4"/>
  <c r="M154" i="4"/>
  <c r="N154" i="4"/>
  <c r="O154" i="4"/>
  <c r="K155" i="4"/>
  <c r="L155" i="4"/>
  <c r="M155" i="4"/>
  <c r="N155" i="4"/>
  <c r="O155" i="4"/>
  <c r="K156" i="4"/>
  <c r="L156" i="4"/>
  <c r="M156" i="4"/>
  <c r="N156" i="4"/>
  <c r="O156" i="4"/>
  <c r="K157" i="4"/>
  <c r="L157" i="4"/>
  <c r="M157" i="4"/>
  <c r="N157" i="4"/>
  <c r="O157" i="4"/>
  <c r="K159" i="4"/>
  <c r="L159" i="4"/>
  <c r="M159" i="4"/>
  <c r="N159" i="4"/>
  <c r="O159" i="4"/>
  <c r="K160" i="4"/>
  <c r="L160" i="4"/>
  <c r="M160" i="4"/>
  <c r="N160" i="4"/>
  <c r="O160" i="4"/>
  <c r="K161" i="4"/>
  <c r="L161" i="4"/>
  <c r="M161" i="4"/>
  <c r="N161" i="4"/>
  <c r="O161" i="4"/>
  <c r="K162" i="4"/>
  <c r="L162" i="4"/>
  <c r="M162" i="4"/>
  <c r="N162" i="4"/>
  <c r="O162" i="4"/>
  <c r="K163" i="4"/>
  <c r="L163" i="4"/>
  <c r="M163" i="4"/>
  <c r="N163" i="4"/>
  <c r="O163" i="4"/>
  <c r="K164" i="4"/>
  <c r="L164" i="4"/>
  <c r="M164" i="4"/>
  <c r="N164" i="4"/>
  <c r="O164" i="4"/>
  <c r="K165" i="4"/>
  <c r="L165" i="4"/>
  <c r="M165" i="4"/>
  <c r="N165" i="4"/>
  <c r="O165" i="4"/>
  <c r="K166" i="4"/>
  <c r="L166" i="4"/>
  <c r="M166" i="4"/>
  <c r="N166" i="4"/>
  <c r="O166" i="4"/>
  <c r="K167" i="4"/>
  <c r="L167" i="4"/>
  <c r="M167" i="4"/>
  <c r="N167" i="4"/>
  <c r="O167" i="4"/>
  <c r="K168" i="4"/>
  <c r="L168" i="4"/>
  <c r="M168" i="4"/>
  <c r="N168" i="4"/>
  <c r="O168" i="4"/>
  <c r="K169" i="4"/>
  <c r="L169" i="4"/>
  <c r="M169" i="4"/>
  <c r="N169" i="4"/>
  <c r="O169" i="4"/>
  <c r="K170" i="4"/>
  <c r="L170" i="4"/>
  <c r="M170" i="4"/>
  <c r="N170" i="4"/>
  <c r="O170" i="4"/>
  <c r="K171" i="4"/>
  <c r="L171" i="4"/>
  <c r="M171" i="4"/>
  <c r="N171" i="4"/>
  <c r="O171" i="4"/>
  <c r="K172" i="4"/>
  <c r="L172" i="4"/>
  <c r="M172" i="4"/>
  <c r="N172" i="4"/>
  <c r="O172" i="4"/>
  <c r="K173" i="4"/>
  <c r="L173" i="4"/>
  <c r="M173" i="4"/>
  <c r="N173" i="4"/>
  <c r="O173" i="4"/>
  <c r="K175" i="4"/>
  <c r="L175" i="4"/>
  <c r="M175" i="4"/>
  <c r="N175" i="4"/>
  <c r="O175" i="4"/>
  <c r="K176" i="4"/>
  <c r="L176" i="4"/>
  <c r="M176" i="4"/>
  <c r="N176" i="4"/>
  <c r="O176" i="4"/>
  <c r="K177" i="4"/>
  <c r="L177" i="4"/>
  <c r="M177" i="4"/>
  <c r="N177" i="4"/>
  <c r="O177" i="4"/>
  <c r="K178" i="4"/>
  <c r="L178" i="4"/>
  <c r="M178" i="4"/>
  <c r="N178" i="4"/>
  <c r="O178" i="4"/>
  <c r="K179" i="4"/>
  <c r="L179" i="4"/>
  <c r="M179" i="4"/>
  <c r="N179" i="4"/>
  <c r="O179" i="4"/>
  <c r="K180" i="4"/>
  <c r="L180" i="4"/>
  <c r="M180" i="4"/>
  <c r="N180" i="4"/>
  <c r="O180" i="4"/>
  <c r="K181" i="4"/>
  <c r="L181" i="4"/>
  <c r="M181" i="4"/>
  <c r="N181" i="4"/>
  <c r="O181" i="4"/>
  <c r="K182" i="4"/>
  <c r="L182" i="4"/>
  <c r="M182" i="4"/>
  <c r="N182" i="4"/>
  <c r="O182" i="4"/>
  <c r="K183" i="4"/>
  <c r="L183" i="4"/>
  <c r="M183" i="4"/>
  <c r="N183" i="4"/>
  <c r="O183" i="4"/>
  <c r="K184" i="4"/>
  <c r="L184" i="4"/>
  <c r="M184" i="4"/>
  <c r="N184" i="4"/>
  <c r="O184" i="4"/>
  <c r="K185" i="4"/>
  <c r="L185" i="4"/>
  <c r="M185" i="4"/>
  <c r="N185" i="4"/>
  <c r="O185" i="4"/>
  <c r="K187" i="4"/>
  <c r="L187" i="4"/>
  <c r="M187" i="4"/>
  <c r="N187" i="4"/>
  <c r="O187" i="4"/>
  <c r="K188" i="4"/>
  <c r="L188" i="4"/>
  <c r="M188" i="4"/>
  <c r="N188" i="4"/>
  <c r="O188" i="4"/>
  <c r="K189" i="4"/>
  <c r="L189" i="4"/>
  <c r="M189" i="4"/>
  <c r="N189" i="4"/>
  <c r="O189" i="4"/>
  <c r="K190" i="4"/>
  <c r="L190" i="4"/>
  <c r="M190" i="4"/>
  <c r="N190" i="4"/>
  <c r="O190" i="4"/>
  <c r="K191" i="4"/>
  <c r="L191" i="4"/>
  <c r="M191" i="4"/>
  <c r="N191" i="4"/>
  <c r="O191" i="4"/>
  <c r="K192" i="4"/>
  <c r="L192" i="4"/>
  <c r="M192" i="4"/>
  <c r="N192" i="4"/>
  <c r="O192" i="4"/>
  <c r="K193" i="4"/>
  <c r="L193" i="4"/>
  <c r="M193" i="4"/>
  <c r="N193" i="4"/>
  <c r="O193" i="4"/>
  <c r="K194" i="4"/>
  <c r="L194" i="4"/>
  <c r="M194" i="4"/>
  <c r="N194" i="4"/>
  <c r="O194" i="4"/>
  <c r="K195" i="4"/>
  <c r="L195" i="4"/>
  <c r="M195" i="4"/>
  <c r="N195" i="4"/>
  <c r="O195" i="4"/>
  <c r="K196" i="4"/>
  <c r="L196" i="4"/>
  <c r="M196" i="4"/>
  <c r="N196" i="4"/>
  <c r="O196" i="4"/>
  <c r="K197" i="4"/>
  <c r="L197" i="4"/>
  <c r="M197" i="4"/>
  <c r="N197" i="4"/>
  <c r="O197" i="4"/>
  <c r="K198" i="4"/>
  <c r="L198" i="4"/>
  <c r="M198" i="4"/>
  <c r="N198" i="4"/>
  <c r="O198" i="4"/>
  <c r="K199" i="4"/>
  <c r="L199" i="4"/>
  <c r="M199" i="4"/>
  <c r="N199" i="4"/>
  <c r="O199" i="4"/>
  <c r="K200" i="4"/>
  <c r="L200" i="4"/>
  <c r="M200" i="4"/>
  <c r="N200" i="4"/>
  <c r="O200" i="4"/>
  <c r="K201" i="4"/>
  <c r="L201" i="4"/>
  <c r="M201" i="4"/>
  <c r="N201" i="4"/>
  <c r="O201" i="4"/>
  <c r="K203" i="4"/>
  <c r="L203" i="4"/>
  <c r="M203" i="4"/>
  <c r="N203" i="4"/>
  <c r="O203" i="4"/>
  <c r="K204" i="4"/>
  <c r="L204" i="4"/>
  <c r="M204" i="4"/>
  <c r="N204" i="4"/>
  <c r="O204" i="4"/>
  <c r="K205" i="4"/>
  <c r="L205" i="4"/>
  <c r="M205" i="4"/>
  <c r="N205" i="4"/>
  <c r="O205" i="4"/>
  <c r="K206" i="4"/>
  <c r="L206" i="4"/>
  <c r="M206" i="4"/>
  <c r="N206" i="4"/>
  <c r="O206" i="4"/>
  <c r="K207" i="4"/>
  <c r="L207" i="4"/>
  <c r="M207" i="4"/>
  <c r="N207" i="4"/>
  <c r="O207" i="4"/>
  <c r="K208" i="4"/>
  <c r="L208" i="4"/>
  <c r="M208" i="4"/>
  <c r="N208" i="4"/>
  <c r="O208" i="4"/>
  <c r="K209" i="4"/>
  <c r="L209" i="4"/>
  <c r="M209" i="4"/>
  <c r="N209" i="4"/>
  <c r="O209" i="4"/>
  <c r="K210" i="4"/>
  <c r="L210" i="4"/>
  <c r="M210" i="4"/>
  <c r="N210" i="4"/>
  <c r="O210" i="4"/>
  <c r="K211" i="4"/>
  <c r="L211" i="4"/>
  <c r="M211" i="4"/>
  <c r="N211" i="4"/>
  <c r="O211" i="4"/>
  <c r="K212" i="4"/>
  <c r="L212" i="4"/>
  <c r="M212" i="4"/>
  <c r="N212" i="4"/>
  <c r="O212" i="4"/>
  <c r="K213" i="4"/>
  <c r="L213" i="4"/>
  <c r="M213" i="4"/>
  <c r="N213" i="4"/>
  <c r="O213" i="4"/>
  <c r="K214" i="4"/>
  <c r="L214" i="4"/>
  <c r="M214" i="4"/>
  <c r="N214" i="4"/>
  <c r="O214" i="4"/>
  <c r="K215" i="4"/>
  <c r="L215" i="4"/>
  <c r="M215" i="4"/>
  <c r="N215" i="4"/>
  <c r="O215" i="4"/>
  <c r="K216" i="4"/>
  <c r="L216" i="4"/>
  <c r="M216" i="4"/>
  <c r="N216" i="4"/>
  <c r="O216" i="4"/>
  <c r="K217" i="4"/>
  <c r="L217" i="4"/>
  <c r="M217" i="4"/>
  <c r="N217" i="4"/>
  <c r="O217" i="4"/>
  <c r="K218" i="4"/>
  <c r="L218" i="4"/>
  <c r="M218" i="4"/>
  <c r="N218" i="4"/>
  <c r="O218" i="4"/>
  <c r="K220" i="4"/>
  <c r="L220" i="4"/>
  <c r="M220" i="4"/>
  <c r="N220" i="4"/>
  <c r="O220" i="4"/>
  <c r="K221" i="4"/>
  <c r="L221" i="4"/>
  <c r="M221" i="4"/>
  <c r="N221" i="4"/>
  <c r="O221" i="4"/>
  <c r="K222" i="4"/>
  <c r="L222" i="4"/>
  <c r="M222" i="4"/>
  <c r="N222" i="4"/>
  <c r="O222" i="4"/>
  <c r="K223" i="4"/>
  <c r="L223" i="4"/>
  <c r="M223" i="4"/>
  <c r="N223" i="4"/>
  <c r="O223" i="4"/>
  <c r="K224" i="4"/>
  <c r="L224" i="4"/>
  <c r="M224" i="4"/>
  <c r="N224" i="4"/>
  <c r="O224" i="4"/>
  <c r="K225" i="4"/>
  <c r="L225" i="4"/>
  <c r="M225" i="4"/>
  <c r="N225" i="4"/>
  <c r="O225" i="4"/>
  <c r="K226" i="4"/>
  <c r="L226" i="4"/>
  <c r="M226" i="4"/>
  <c r="N226" i="4"/>
  <c r="O226" i="4"/>
  <c r="K228" i="4"/>
  <c r="L228" i="4"/>
  <c r="M228" i="4"/>
  <c r="N228" i="4"/>
  <c r="O228" i="4"/>
  <c r="K229" i="4"/>
  <c r="L229" i="4"/>
  <c r="M229" i="4"/>
  <c r="N229" i="4"/>
  <c r="O229" i="4"/>
  <c r="K230" i="4"/>
  <c r="L230" i="4"/>
  <c r="M230" i="4"/>
  <c r="N230" i="4"/>
  <c r="O230" i="4"/>
  <c r="K231" i="4"/>
  <c r="L231" i="4"/>
  <c r="M231" i="4"/>
  <c r="N231" i="4"/>
  <c r="O231" i="4"/>
  <c r="K232" i="4"/>
  <c r="L232" i="4"/>
  <c r="M232" i="4"/>
  <c r="N232" i="4"/>
  <c r="O232" i="4"/>
  <c r="K233" i="4"/>
  <c r="L233" i="4"/>
  <c r="M233" i="4"/>
  <c r="N233" i="4"/>
  <c r="O233" i="4"/>
  <c r="K234" i="4"/>
  <c r="L234" i="4"/>
  <c r="M234" i="4"/>
  <c r="N234" i="4"/>
  <c r="O234" i="4"/>
  <c r="K235" i="4"/>
  <c r="L235" i="4"/>
  <c r="M235" i="4"/>
  <c r="N235" i="4"/>
  <c r="O235" i="4"/>
  <c r="K236" i="4"/>
  <c r="L236" i="4"/>
  <c r="M236" i="4"/>
  <c r="N236" i="4"/>
  <c r="O236" i="4"/>
  <c r="K237" i="4"/>
  <c r="L237" i="4"/>
  <c r="M237" i="4"/>
  <c r="N237" i="4"/>
  <c r="O237" i="4"/>
  <c r="K238" i="4"/>
  <c r="L238" i="4"/>
  <c r="M238" i="4"/>
  <c r="N238" i="4"/>
  <c r="O238" i="4"/>
  <c r="K239" i="4"/>
  <c r="L239" i="4"/>
  <c r="M239" i="4"/>
  <c r="N239" i="4"/>
  <c r="O239" i="4"/>
  <c r="K240" i="4"/>
  <c r="L240" i="4"/>
  <c r="M240" i="4"/>
  <c r="N240" i="4"/>
  <c r="O240" i="4"/>
  <c r="K242" i="4"/>
  <c r="L242" i="4"/>
  <c r="M242" i="4"/>
  <c r="N242" i="4"/>
  <c r="O242" i="4"/>
  <c r="K243" i="4"/>
  <c r="L243" i="4"/>
  <c r="M243" i="4"/>
  <c r="N243" i="4"/>
  <c r="O243" i="4"/>
  <c r="K244" i="4"/>
  <c r="L244" i="4"/>
  <c r="M244" i="4"/>
  <c r="N244" i="4"/>
  <c r="O244" i="4"/>
  <c r="K245" i="4"/>
  <c r="L245" i="4"/>
  <c r="M245" i="4"/>
  <c r="N245" i="4"/>
  <c r="O245" i="4"/>
  <c r="K246" i="4"/>
  <c r="L246" i="4"/>
  <c r="M246" i="4"/>
  <c r="N246" i="4"/>
  <c r="O246" i="4"/>
  <c r="K247" i="4"/>
  <c r="L247" i="4"/>
  <c r="M247" i="4"/>
  <c r="N247" i="4"/>
  <c r="O247" i="4"/>
  <c r="K248" i="4"/>
  <c r="L248" i="4"/>
  <c r="M248" i="4"/>
  <c r="N248" i="4"/>
  <c r="O248" i="4"/>
  <c r="K249" i="4"/>
  <c r="L249" i="4"/>
  <c r="M249" i="4"/>
  <c r="N249" i="4"/>
  <c r="O249" i="4"/>
  <c r="K250" i="4"/>
  <c r="L250" i="4"/>
  <c r="M250" i="4"/>
  <c r="N250" i="4"/>
  <c r="O250" i="4"/>
  <c r="K251" i="4"/>
  <c r="L251" i="4"/>
  <c r="M251" i="4"/>
  <c r="N251" i="4"/>
  <c r="O251" i="4"/>
  <c r="K252" i="4"/>
  <c r="L252" i="4"/>
  <c r="M252" i="4"/>
  <c r="N252" i="4"/>
  <c r="O252" i="4"/>
  <c r="K253" i="4"/>
  <c r="L253" i="4"/>
  <c r="M253" i="4"/>
  <c r="N253" i="4"/>
  <c r="O253" i="4"/>
  <c r="K254" i="4"/>
  <c r="L254" i="4"/>
  <c r="M254" i="4"/>
  <c r="N254" i="4"/>
  <c r="O254" i="4"/>
  <c r="K255" i="4"/>
  <c r="L255" i="4"/>
  <c r="M255" i="4"/>
  <c r="N255" i="4"/>
  <c r="O255" i="4"/>
  <c r="K256" i="4"/>
  <c r="L256" i="4"/>
  <c r="M256" i="4"/>
  <c r="N256" i="4"/>
  <c r="O256" i="4"/>
  <c r="K258" i="4"/>
  <c r="L258" i="4"/>
  <c r="M258" i="4"/>
  <c r="N258" i="4"/>
  <c r="O258" i="4"/>
  <c r="K259" i="4"/>
  <c r="L259" i="4"/>
  <c r="M259" i="4"/>
  <c r="N259" i="4"/>
  <c r="O259" i="4"/>
  <c r="K260" i="4"/>
  <c r="L260" i="4"/>
  <c r="M260" i="4"/>
  <c r="N260" i="4"/>
  <c r="O260" i="4"/>
  <c r="K261" i="4"/>
  <c r="L261" i="4"/>
  <c r="M261" i="4"/>
  <c r="N261" i="4"/>
  <c r="O261" i="4"/>
  <c r="K262" i="4"/>
  <c r="L262" i="4"/>
  <c r="M262" i="4"/>
  <c r="N262" i="4"/>
  <c r="O262" i="4"/>
  <c r="K263" i="4"/>
  <c r="L263" i="4"/>
  <c r="M263" i="4"/>
  <c r="N263" i="4"/>
  <c r="O263" i="4"/>
  <c r="K264" i="4"/>
  <c r="L264" i="4"/>
  <c r="M264" i="4"/>
  <c r="N264" i="4"/>
  <c r="O264" i="4"/>
  <c r="K266" i="4"/>
  <c r="L266" i="4"/>
  <c r="M266" i="4"/>
  <c r="N266" i="4"/>
  <c r="O266" i="4"/>
  <c r="K267" i="4"/>
  <c r="L267" i="4"/>
  <c r="M267" i="4"/>
  <c r="N267" i="4"/>
  <c r="O267" i="4"/>
  <c r="K268" i="4"/>
  <c r="L268" i="4"/>
  <c r="M268" i="4"/>
  <c r="N268" i="4"/>
  <c r="O268" i="4"/>
  <c r="K269" i="4"/>
  <c r="L269" i="4"/>
  <c r="M269" i="4"/>
  <c r="N269" i="4"/>
  <c r="O269" i="4"/>
  <c r="K270" i="4"/>
  <c r="L270" i="4"/>
  <c r="M270" i="4"/>
  <c r="N270" i="4"/>
  <c r="O270" i="4"/>
  <c r="K272" i="4"/>
  <c r="L272" i="4"/>
  <c r="M272" i="4"/>
  <c r="N272" i="4"/>
  <c r="O272" i="4"/>
  <c r="K273" i="4"/>
  <c r="L273" i="4"/>
  <c r="M273" i="4"/>
  <c r="N273" i="4"/>
  <c r="O273" i="4"/>
  <c r="K274" i="4"/>
  <c r="L274" i="4"/>
  <c r="M274" i="4"/>
  <c r="N274" i="4"/>
  <c r="O274" i="4"/>
  <c r="K275" i="4"/>
  <c r="L275" i="4"/>
  <c r="M275" i="4"/>
  <c r="N275" i="4"/>
  <c r="O275" i="4"/>
  <c r="K276" i="4"/>
  <c r="L276" i="4"/>
  <c r="M276" i="4"/>
  <c r="N276" i="4"/>
  <c r="O276" i="4"/>
  <c r="K277" i="4"/>
  <c r="L277" i="4"/>
  <c r="M277" i="4"/>
  <c r="N277" i="4"/>
  <c r="O277" i="4"/>
  <c r="K279" i="4"/>
  <c r="L279" i="4"/>
  <c r="M279" i="4"/>
  <c r="N279" i="4"/>
  <c r="O279" i="4"/>
  <c r="K280" i="4"/>
  <c r="L280" i="4"/>
  <c r="M280" i="4"/>
  <c r="N280" i="4"/>
  <c r="O280" i="4"/>
  <c r="K281" i="4"/>
  <c r="L281" i="4"/>
  <c r="M281" i="4"/>
  <c r="N281" i="4"/>
  <c r="O281" i="4"/>
  <c r="K282" i="4"/>
  <c r="L282" i="4"/>
  <c r="M282" i="4"/>
  <c r="N282" i="4"/>
  <c r="O282" i="4"/>
  <c r="K283" i="4"/>
  <c r="L283" i="4"/>
  <c r="M283" i="4"/>
  <c r="N283" i="4"/>
  <c r="O283" i="4"/>
  <c r="K284" i="4"/>
  <c r="L284" i="4"/>
  <c r="M284" i="4"/>
  <c r="N284" i="4"/>
  <c r="O284" i="4"/>
  <c r="K285" i="4"/>
  <c r="L285" i="4"/>
  <c r="M285" i="4"/>
  <c r="N285" i="4"/>
  <c r="O285" i="4"/>
  <c r="K286" i="4"/>
  <c r="L286" i="4"/>
  <c r="M286" i="4"/>
  <c r="N286" i="4"/>
  <c r="O286" i="4"/>
  <c r="K287" i="4"/>
  <c r="L287" i="4"/>
  <c r="M287" i="4"/>
  <c r="N287" i="4"/>
  <c r="O287" i="4"/>
  <c r="K288" i="4"/>
  <c r="L288" i="4"/>
  <c r="M288" i="4"/>
  <c r="N288" i="4"/>
  <c r="O288" i="4"/>
  <c r="K289" i="4"/>
  <c r="L289" i="4"/>
  <c r="M289" i="4"/>
  <c r="N289" i="4"/>
  <c r="O289" i="4"/>
  <c r="K290" i="4"/>
  <c r="L290" i="4"/>
  <c r="M290" i="4"/>
  <c r="N290" i="4"/>
  <c r="O290" i="4"/>
  <c r="K291" i="4"/>
  <c r="L291" i="4"/>
  <c r="M291" i="4"/>
  <c r="N291" i="4"/>
  <c r="O291" i="4"/>
  <c r="K292" i="4"/>
  <c r="L292" i="4"/>
  <c r="M292" i="4"/>
  <c r="N292" i="4"/>
  <c r="O292" i="4"/>
  <c r="K293" i="4"/>
  <c r="L293" i="4"/>
  <c r="M293" i="4"/>
  <c r="N293" i="4"/>
  <c r="O293" i="4"/>
  <c r="K294" i="4"/>
  <c r="L294" i="4"/>
  <c r="M294" i="4"/>
  <c r="N294" i="4"/>
  <c r="O294" i="4"/>
  <c r="K295" i="4"/>
  <c r="L295" i="4"/>
  <c r="M295" i="4"/>
  <c r="N295" i="4"/>
  <c r="O295" i="4"/>
  <c r="K296" i="4"/>
  <c r="L296" i="4"/>
  <c r="M296" i="4"/>
  <c r="N296" i="4"/>
  <c r="O296" i="4"/>
  <c r="K297" i="4"/>
  <c r="L297" i="4"/>
  <c r="M297" i="4"/>
  <c r="N297" i="4"/>
  <c r="O297" i="4"/>
  <c r="K298" i="4"/>
  <c r="L298" i="4"/>
  <c r="M298" i="4"/>
  <c r="N298" i="4"/>
  <c r="O298" i="4"/>
  <c r="K299" i="4"/>
  <c r="L299" i="4"/>
  <c r="M299" i="4"/>
  <c r="N299" i="4"/>
  <c r="O299" i="4"/>
  <c r="K300" i="4"/>
  <c r="L300" i="4"/>
  <c r="M300" i="4"/>
  <c r="N300" i="4"/>
  <c r="O300" i="4"/>
  <c r="K302" i="4"/>
  <c r="L302" i="4"/>
  <c r="M302" i="4"/>
  <c r="N302" i="4"/>
  <c r="O302" i="4"/>
  <c r="K303" i="4"/>
  <c r="L303" i="4"/>
  <c r="M303" i="4"/>
  <c r="N303" i="4"/>
  <c r="O303" i="4"/>
  <c r="K304" i="4"/>
  <c r="L304" i="4"/>
  <c r="M304" i="4"/>
  <c r="N304" i="4"/>
  <c r="O304" i="4"/>
  <c r="K305" i="4"/>
  <c r="L305" i="4"/>
  <c r="M305" i="4"/>
  <c r="N305" i="4"/>
  <c r="O305" i="4"/>
  <c r="K306" i="4"/>
  <c r="L306" i="4"/>
  <c r="M306" i="4"/>
  <c r="N306" i="4"/>
  <c r="O306" i="4"/>
  <c r="K308" i="4"/>
  <c r="L308" i="4"/>
  <c r="M308" i="4"/>
  <c r="N308" i="4"/>
  <c r="O308" i="4"/>
  <c r="K309" i="4"/>
  <c r="L309" i="4"/>
  <c r="M309" i="4"/>
  <c r="N309" i="4"/>
  <c r="O309" i="4"/>
  <c r="K310" i="4"/>
  <c r="L310" i="4"/>
  <c r="M310" i="4"/>
  <c r="N310" i="4"/>
  <c r="O310" i="4"/>
  <c r="K311" i="4"/>
  <c r="L311" i="4"/>
  <c r="M311" i="4"/>
  <c r="N311" i="4"/>
  <c r="O311" i="4"/>
  <c r="K312" i="4"/>
  <c r="L312" i="4"/>
  <c r="M312" i="4"/>
  <c r="N312" i="4"/>
  <c r="O312" i="4"/>
  <c r="K313" i="4"/>
  <c r="L313" i="4"/>
  <c r="M313" i="4"/>
  <c r="N313" i="4"/>
  <c r="O313" i="4"/>
  <c r="K314" i="4"/>
  <c r="L314" i="4"/>
  <c r="M314" i="4"/>
  <c r="N314" i="4"/>
  <c r="O314" i="4"/>
  <c r="K315" i="4"/>
  <c r="L315" i="4"/>
  <c r="M315" i="4"/>
  <c r="N315" i="4"/>
  <c r="O315" i="4"/>
  <c r="K317" i="4"/>
  <c r="L317" i="4"/>
  <c r="M317" i="4"/>
  <c r="N317" i="4"/>
  <c r="O317" i="4"/>
  <c r="K318" i="4"/>
  <c r="L318" i="4"/>
  <c r="M318" i="4"/>
  <c r="N318" i="4"/>
  <c r="O318" i="4"/>
  <c r="K319" i="4"/>
  <c r="L319" i="4"/>
  <c r="M319" i="4"/>
  <c r="N319" i="4"/>
  <c r="O319" i="4"/>
  <c r="K320" i="4"/>
  <c r="L320" i="4"/>
  <c r="M320" i="4"/>
  <c r="N320" i="4"/>
  <c r="O320" i="4"/>
  <c r="K321" i="4"/>
  <c r="L321" i="4"/>
  <c r="M321" i="4"/>
  <c r="N321" i="4"/>
  <c r="O321" i="4"/>
  <c r="K322" i="4"/>
  <c r="L322" i="4"/>
  <c r="M322" i="4"/>
  <c r="N322" i="4"/>
  <c r="O322" i="4"/>
  <c r="K323" i="4"/>
  <c r="L323" i="4"/>
  <c r="M323" i="4"/>
  <c r="N323" i="4"/>
  <c r="O323" i="4"/>
  <c r="K324" i="4"/>
  <c r="L324" i="4"/>
  <c r="M324" i="4"/>
  <c r="N324" i="4"/>
  <c r="O324" i="4"/>
  <c r="K325" i="4"/>
  <c r="L325" i="4"/>
  <c r="M325" i="4"/>
  <c r="N325" i="4"/>
  <c r="O325" i="4"/>
  <c r="K326" i="4"/>
  <c r="L326" i="4"/>
  <c r="M326" i="4"/>
  <c r="N326" i="4"/>
  <c r="O326" i="4"/>
  <c r="K327" i="4"/>
  <c r="L327" i="4"/>
  <c r="M327" i="4"/>
  <c r="N327" i="4"/>
  <c r="O327" i="4"/>
  <c r="K328" i="4"/>
  <c r="L328" i="4"/>
  <c r="M328" i="4"/>
  <c r="N328" i="4"/>
  <c r="O328" i="4"/>
  <c r="K329" i="4"/>
  <c r="L329" i="4"/>
  <c r="M329" i="4"/>
  <c r="N329" i="4"/>
  <c r="O329" i="4"/>
  <c r="K330" i="4"/>
  <c r="L330" i="4"/>
  <c r="M330" i="4"/>
  <c r="N330" i="4"/>
  <c r="O330" i="4"/>
  <c r="K331" i="4"/>
  <c r="L331" i="4"/>
  <c r="M331" i="4"/>
  <c r="N331" i="4"/>
  <c r="O331" i="4"/>
  <c r="K332" i="4"/>
  <c r="L332" i="4"/>
  <c r="M332" i="4"/>
  <c r="N332" i="4"/>
  <c r="O332" i="4"/>
  <c r="K333" i="4"/>
  <c r="L333" i="4"/>
  <c r="M333" i="4"/>
  <c r="N333" i="4"/>
  <c r="O333" i="4"/>
  <c r="K334" i="4"/>
  <c r="L334" i="4"/>
  <c r="M334" i="4"/>
  <c r="N334" i="4"/>
  <c r="O334" i="4"/>
  <c r="K335" i="4"/>
  <c r="L335" i="4"/>
  <c r="M335" i="4"/>
  <c r="N335" i="4"/>
  <c r="O335" i="4"/>
  <c r="K337" i="4"/>
  <c r="L337" i="4"/>
  <c r="M337" i="4"/>
  <c r="N337" i="4"/>
  <c r="O337" i="4"/>
  <c r="K338" i="4"/>
  <c r="L338" i="4"/>
  <c r="M338" i="4"/>
  <c r="N338" i="4"/>
  <c r="O338" i="4"/>
  <c r="K339" i="4"/>
  <c r="L339" i="4"/>
  <c r="M339" i="4"/>
  <c r="N339" i="4"/>
  <c r="O339" i="4"/>
  <c r="K340" i="4"/>
  <c r="L340" i="4"/>
  <c r="M340" i="4"/>
  <c r="N340" i="4"/>
  <c r="O340" i="4"/>
  <c r="K341" i="4"/>
  <c r="L341" i="4"/>
  <c r="M341" i="4"/>
  <c r="N341" i="4"/>
  <c r="O341" i="4"/>
  <c r="K342" i="4"/>
  <c r="L342" i="4"/>
  <c r="M342" i="4"/>
  <c r="N342" i="4"/>
  <c r="O342" i="4"/>
  <c r="K343" i="4"/>
  <c r="L343" i="4"/>
  <c r="M343" i="4"/>
  <c r="N343" i="4"/>
  <c r="O343" i="4"/>
  <c r="K344" i="4"/>
  <c r="L344" i="4"/>
  <c r="M344" i="4"/>
  <c r="N344" i="4"/>
  <c r="O344" i="4"/>
  <c r="K345" i="4"/>
  <c r="L345" i="4"/>
  <c r="M345" i="4"/>
  <c r="N345" i="4"/>
  <c r="O345" i="4"/>
  <c r="K346" i="4"/>
  <c r="L346" i="4"/>
  <c r="M346" i="4"/>
  <c r="N346" i="4"/>
  <c r="O346" i="4"/>
  <c r="K347" i="4"/>
  <c r="L347" i="4"/>
  <c r="M347" i="4"/>
  <c r="N347" i="4"/>
  <c r="O347" i="4"/>
  <c r="K349" i="4"/>
  <c r="L349" i="4"/>
  <c r="M349" i="4"/>
  <c r="N349" i="4"/>
  <c r="O349" i="4"/>
  <c r="K350" i="4"/>
  <c r="L350" i="4"/>
  <c r="M350" i="4"/>
  <c r="N350" i="4"/>
  <c r="O350" i="4"/>
  <c r="K351" i="4"/>
  <c r="L351" i="4"/>
  <c r="M351" i="4"/>
  <c r="N351" i="4"/>
  <c r="O351" i="4"/>
  <c r="K352" i="4"/>
  <c r="L352" i="4"/>
  <c r="M352" i="4"/>
  <c r="N352" i="4"/>
  <c r="O352" i="4"/>
  <c r="K353" i="4"/>
  <c r="L353" i="4"/>
  <c r="M353" i="4"/>
  <c r="N353" i="4"/>
  <c r="O353" i="4"/>
  <c r="K354" i="4"/>
  <c r="L354" i="4"/>
  <c r="M354" i="4"/>
  <c r="N354" i="4"/>
  <c r="O354" i="4"/>
  <c r="K355" i="4"/>
  <c r="L355" i="4"/>
  <c r="M355" i="4"/>
  <c r="N355" i="4"/>
  <c r="O355" i="4"/>
  <c r="K357" i="4"/>
  <c r="L357" i="4"/>
  <c r="M357" i="4"/>
  <c r="N357" i="4"/>
  <c r="O357" i="4"/>
  <c r="K358" i="4"/>
  <c r="L358" i="4"/>
  <c r="M358" i="4"/>
  <c r="N358" i="4"/>
  <c r="O358" i="4"/>
  <c r="K359" i="4"/>
  <c r="L359" i="4"/>
  <c r="M359" i="4"/>
  <c r="N359" i="4"/>
  <c r="O359" i="4"/>
  <c r="K360" i="4"/>
  <c r="L360" i="4"/>
  <c r="M360" i="4"/>
  <c r="N360" i="4"/>
  <c r="O360" i="4"/>
  <c r="K361" i="4"/>
  <c r="L361" i="4"/>
  <c r="M361" i="4"/>
  <c r="N361" i="4"/>
  <c r="O361" i="4"/>
  <c r="K362" i="4"/>
  <c r="L362" i="4"/>
  <c r="M362" i="4"/>
  <c r="N362" i="4"/>
  <c r="O362" i="4"/>
  <c r="K363" i="4"/>
  <c r="L363" i="4"/>
  <c r="M363" i="4"/>
  <c r="N363" i="4"/>
  <c r="O363" i="4"/>
  <c r="K364" i="4"/>
  <c r="L364" i="4"/>
  <c r="M364" i="4"/>
  <c r="N364" i="4"/>
  <c r="O364" i="4"/>
  <c r="K365" i="4"/>
  <c r="L365" i="4"/>
  <c r="M365" i="4"/>
  <c r="N365" i="4"/>
  <c r="O365" i="4"/>
  <c r="K367" i="4"/>
  <c r="L367" i="4"/>
  <c r="M367" i="4"/>
  <c r="N367" i="4"/>
  <c r="O367" i="4"/>
  <c r="K368" i="4"/>
  <c r="L368" i="4"/>
  <c r="M368" i="4"/>
  <c r="N368" i="4"/>
  <c r="O368" i="4"/>
  <c r="K369" i="4"/>
  <c r="L369" i="4"/>
  <c r="M369" i="4"/>
  <c r="N369" i="4"/>
  <c r="O369" i="4"/>
  <c r="K370" i="4"/>
  <c r="L370" i="4"/>
  <c r="M370" i="4"/>
  <c r="N370" i="4"/>
  <c r="O370" i="4"/>
  <c r="K371" i="4"/>
  <c r="L371" i="4"/>
  <c r="M371" i="4"/>
  <c r="N371" i="4"/>
  <c r="O371" i="4"/>
  <c r="K372" i="4"/>
  <c r="L372" i="4"/>
  <c r="M372" i="4"/>
  <c r="N372" i="4"/>
  <c r="O372" i="4"/>
  <c r="K373" i="4"/>
  <c r="L373" i="4"/>
  <c r="M373" i="4"/>
  <c r="N373" i="4"/>
  <c r="O373" i="4"/>
  <c r="K375" i="4"/>
  <c r="L375" i="4"/>
  <c r="M375" i="4"/>
  <c r="N375" i="4"/>
  <c r="O375" i="4"/>
  <c r="K376" i="4"/>
  <c r="L376" i="4"/>
  <c r="M376" i="4"/>
  <c r="N376" i="4"/>
  <c r="O376" i="4"/>
  <c r="K377" i="4"/>
  <c r="L377" i="4"/>
  <c r="M377" i="4"/>
  <c r="N377" i="4"/>
  <c r="O377" i="4"/>
  <c r="K378" i="4"/>
  <c r="L378" i="4"/>
  <c r="M378" i="4"/>
  <c r="N378" i="4"/>
  <c r="O378" i="4"/>
  <c r="K379" i="4"/>
  <c r="L379" i="4"/>
  <c r="M379" i="4"/>
  <c r="N379" i="4"/>
  <c r="O379" i="4"/>
  <c r="K380" i="4"/>
  <c r="L380" i="4"/>
  <c r="M380" i="4"/>
  <c r="N380" i="4"/>
  <c r="O380" i="4"/>
  <c r="K381" i="4"/>
  <c r="L381" i="4"/>
  <c r="M381" i="4"/>
  <c r="N381" i="4"/>
  <c r="O381" i="4"/>
  <c r="K383" i="4"/>
  <c r="L383" i="4"/>
  <c r="M383" i="4"/>
  <c r="N383" i="4"/>
  <c r="O383" i="4"/>
  <c r="K384" i="4"/>
  <c r="L384" i="4"/>
  <c r="M384" i="4"/>
  <c r="N384" i="4"/>
  <c r="O384" i="4"/>
  <c r="K385" i="4"/>
  <c r="L385" i="4"/>
  <c r="M385" i="4"/>
  <c r="N385" i="4"/>
  <c r="O385" i="4"/>
  <c r="K386" i="4"/>
  <c r="L386" i="4"/>
  <c r="M386" i="4"/>
  <c r="N386" i="4"/>
  <c r="O386" i="4"/>
  <c r="K387" i="4"/>
  <c r="L387" i="4"/>
  <c r="M387" i="4"/>
  <c r="N387" i="4"/>
  <c r="O387" i="4"/>
  <c r="K388" i="4"/>
  <c r="L388" i="4"/>
  <c r="M388" i="4"/>
  <c r="N388" i="4"/>
  <c r="O388" i="4"/>
  <c r="K389" i="4"/>
  <c r="L389" i="4"/>
  <c r="M389" i="4"/>
  <c r="N389" i="4"/>
  <c r="O389" i="4"/>
  <c r="K390" i="4"/>
  <c r="L390" i="4"/>
  <c r="M390" i="4"/>
  <c r="N390" i="4"/>
  <c r="O390" i="4"/>
  <c r="K391" i="4"/>
  <c r="L391" i="4"/>
  <c r="M391" i="4"/>
  <c r="N391" i="4"/>
  <c r="O391" i="4"/>
  <c r="K392" i="4"/>
  <c r="L392" i="4"/>
  <c r="M392" i="4"/>
  <c r="N392" i="4"/>
  <c r="O392" i="4"/>
  <c r="K393" i="4"/>
  <c r="L393" i="4"/>
  <c r="M393" i="4"/>
  <c r="N393" i="4"/>
  <c r="O393" i="4"/>
  <c r="K394" i="4"/>
  <c r="L394" i="4"/>
  <c r="M394" i="4"/>
  <c r="N394" i="4"/>
  <c r="O394" i="4"/>
  <c r="K395" i="4"/>
  <c r="L395" i="4"/>
  <c r="M395" i="4"/>
  <c r="N395" i="4"/>
  <c r="O395" i="4"/>
  <c r="K396" i="4"/>
  <c r="L396" i="4"/>
  <c r="M396" i="4"/>
  <c r="N396" i="4"/>
  <c r="O396" i="4"/>
  <c r="K397" i="4"/>
  <c r="L397" i="4"/>
  <c r="M397" i="4"/>
  <c r="N397" i="4"/>
  <c r="O397" i="4"/>
  <c r="K398" i="4"/>
  <c r="L398" i="4"/>
  <c r="M398" i="4"/>
  <c r="N398" i="4"/>
  <c r="O398" i="4"/>
  <c r="K399" i="4"/>
  <c r="L399" i="4"/>
  <c r="M399" i="4"/>
  <c r="N399" i="4"/>
  <c r="O399" i="4"/>
  <c r="K401" i="4"/>
  <c r="L401" i="4"/>
  <c r="M401" i="4"/>
  <c r="N401" i="4"/>
  <c r="O401" i="4"/>
  <c r="K402" i="4"/>
  <c r="L402" i="4"/>
  <c r="M402" i="4"/>
  <c r="N402" i="4"/>
  <c r="O402" i="4"/>
  <c r="K403" i="4"/>
  <c r="L403" i="4"/>
  <c r="M403" i="4"/>
  <c r="N403" i="4"/>
  <c r="O403" i="4"/>
  <c r="K404" i="4"/>
  <c r="L404" i="4"/>
  <c r="M404" i="4"/>
  <c r="N404" i="4"/>
  <c r="O404" i="4"/>
  <c r="K405" i="4"/>
  <c r="L405" i="4"/>
  <c r="M405" i="4"/>
  <c r="N405" i="4"/>
  <c r="O405" i="4"/>
  <c r="K406" i="4"/>
  <c r="L406" i="4"/>
  <c r="M406" i="4"/>
  <c r="N406" i="4"/>
  <c r="O406" i="4"/>
  <c r="K408" i="4"/>
  <c r="L408" i="4"/>
  <c r="M408" i="4"/>
  <c r="N408" i="4"/>
  <c r="O408" i="4"/>
  <c r="K409" i="4"/>
  <c r="L409" i="4"/>
  <c r="M409" i="4"/>
  <c r="N409" i="4"/>
  <c r="O409" i="4"/>
  <c r="K410" i="4"/>
  <c r="L410" i="4"/>
  <c r="M410" i="4"/>
  <c r="N410" i="4"/>
  <c r="O410" i="4"/>
  <c r="K411" i="4"/>
  <c r="L411" i="4"/>
  <c r="M411" i="4"/>
  <c r="N411" i="4"/>
  <c r="O411" i="4"/>
  <c r="K412" i="4"/>
  <c r="L412" i="4"/>
  <c r="M412" i="4"/>
  <c r="N412" i="4"/>
  <c r="O412" i="4"/>
  <c r="K413" i="4"/>
  <c r="L413" i="4"/>
  <c r="M413" i="4"/>
  <c r="N413" i="4"/>
  <c r="O413" i="4"/>
  <c r="K414" i="4"/>
  <c r="L414" i="4"/>
  <c r="M414" i="4"/>
  <c r="N414" i="4"/>
  <c r="O414" i="4"/>
  <c r="K415" i="4"/>
  <c r="L415" i="4"/>
  <c r="M415" i="4"/>
  <c r="N415" i="4"/>
  <c r="O415" i="4"/>
  <c r="K416" i="4"/>
  <c r="L416" i="4"/>
  <c r="M416" i="4"/>
  <c r="N416" i="4"/>
  <c r="O416" i="4"/>
  <c r="K418" i="4"/>
  <c r="L418" i="4"/>
  <c r="M418" i="4"/>
  <c r="N418" i="4"/>
  <c r="O418" i="4"/>
  <c r="K419" i="4"/>
  <c r="L419" i="4"/>
  <c r="M419" i="4"/>
  <c r="N419" i="4"/>
  <c r="O419" i="4"/>
  <c r="K420" i="4"/>
  <c r="L420" i="4"/>
  <c r="M420" i="4"/>
  <c r="N420" i="4"/>
  <c r="O420" i="4"/>
  <c r="K421" i="4"/>
  <c r="L421" i="4"/>
  <c r="M421" i="4"/>
  <c r="N421" i="4"/>
  <c r="O421" i="4"/>
  <c r="K422" i="4"/>
  <c r="L422" i="4"/>
  <c r="M422" i="4"/>
  <c r="N422" i="4"/>
  <c r="O422" i="4"/>
  <c r="K423" i="4"/>
  <c r="L423" i="4"/>
  <c r="M423" i="4"/>
  <c r="N423" i="4"/>
  <c r="O423" i="4"/>
  <c r="K424" i="4"/>
  <c r="L424" i="4"/>
  <c r="M424" i="4"/>
  <c r="N424" i="4"/>
  <c r="O424" i="4"/>
  <c r="K425" i="4"/>
  <c r="L425" i="4"/>
  <c r="M425" i="4"/>
  <c r="N425" i="4"/>
  <c r="O425" i="4"/>
  <c r="K426" i="4"/>
  <c r="L426" i="4"/>
  <c r="M426" i="4"/>
  <c r="N426" i="4"/>
  <c r="O426" i="4"/>
  <c r="K427" i="4"/>
  <c r="L427" i="4"/>
  <c r="M427" i="4"/>
  <c r="N427" i="4"/>
  <c r="O427" i="4"/>
  <c r="K428" i="4"/>
  <c r="L428" i="4"/>
  <c r="M428" i="4"/>
  <c r="N428" i="4"/>
  <c r="O428" i="4"/>
  <c r="H19" i="6"/>
  <c r="I19" i="6"/>
  <c r="H20" i="6"/>
  <c r="I20" i="6"/>
  <c r="H21" i="6"/>
  <c r="I21" i="6"/>
  <c r="H22" i="6"/>
  <c r="I22" i="6"/>
  <c r="H23" i="6"/>
  <c r="I23" i="6"/>
  <c r="H24" i="6"/>
  <c r="I24" i="6"/>
  <c r="H25" i="6"/>
  <c r="I25" i="6"/>
  <c r="H26" i="6"/>
  <c r="I26" i="6"/>
  <c r="H27" i="6"/>
  <c r="I27" i="6"/>
  <c r="H28" i="6"/>
  <c r="I28" i="6"/>
  <c r="H30" i="6"/>
  <c r="I30" i="6"/>
  <c r="H31" i="6"/>
  <c r="I31" i="6"/>
  <c r="H32" i="6"/>
  <c r="I32" i="6"/>
  <c r="H33" i="6"/>
  <c r="I33" i="6"/>
  <c r="H34" i="6"/>
  <c r="I34" i="6"/>
  <c r="H35" i="6"/>
  <c r="I35" i="6"/>
  <c r="H37" i="6"/>
  <c r="I37" i="6"/>
  <c r="H38" i="6"/>
  <c r="I38" i="6"/>
  <c r="H39" i="6"/>
  <c r="I39" i="6"/>
  <c r="H40" i="6"/>
  <c r="I40" i="6"/>
  <c r="H41" i="6"/>
  <c r="I41" i="6"/>
  <c r="H42" i="6"/>
  <c r="I42" i="6"/>
  <c r="H43" i="6"/>
  <c r="I43" i="6"/>
  <c r="H44" i="6"/>
  <c r="I44" i="6"/>
  <c r="H45" i="6"/>
  <c r="I45" i="6"/>
  <c r="H46" i="6"/>
  <c r="I46" i="6"/>
  <c r="H47" i="6"/>
  <c r="I47" i="6"/>
  <c r="H48" i="6"/>
  <c r="I48" i="6"/>
  <c r="H49" i="6"/>
  <c r="I49" i="6"/>
  <c r="H50" i="6"/>
  <c r="I50" i="6"/>
  <c r="H51" i="6"/>
  <c r="I51" i="6"/>
  <c r="H53" i="6"/>
  <c r="I53" i="6"/>
  <c r="H54" i="6"/>
  <c r="I54" i="6"/>
  <c r="H55" i="6"/>
  <c r="I55" i="6"/>
  <c r="H56" i="6"/>
  <c r="I56" i="6"/>
  <c r="H57" i="6"/>
  <c r="I57" i="6"/>
  <c r="H58" i="6"/>
  <c r="I58" i="6"/>
  <c r="H59" i="6"/>
  <c r="I59" i="6"/>
  <c r="H60" i="6"/>
  <c r="I60" i="6"/>
  <c r="H61" i="6"/>
  <c r="I61" i="6"/>
  <c r="H62" i="6"/>
  <c r="I62" i="6"/>
  <c r="H63" i="6"/>
  <c r="I63" i="6"/>
  <c r="H64" i="6"/>
  <c r="I64" i="6"/>
  <c r="H65" i="6"/>
  <c r="I65" i="6"/>
  <c r="H66" i="6"/>
  <c r="I66" i="6"/>
  <c r="H67" i="6"/>
  <c r="I67" i="6"/>
  <c r="H68" i="6"/>
  <c r="I68" i="6"/>
  <c r="H70" i="6"/>
  <c r="I70" i="6"/>
  <c r="H71" i="6"/>
  <c r="I71" i="6"/>
  <c r="H72" i="6"/>
  <c r="I72" i="6"/>
  <c r="H73" i="6"/>
  <c r="I73" i="6"/>
  <c r="H74" i="6"/>
  <c r="I74" i="6"/>
  <c r="H75" i="6"/>
  <c r="I75" i="6"/>
  <c r="H76" i="6"/>
  <c r="I76" i="6"/>
  <c r="H78" i="6"/>
  <c r="I78" i="6"/>
  <c r="H79" i="6"/>
  <c r="I79" i="6"/>
  <c r="H80" i="6"/>
  <c r="I80" i="6"/>
  <c r="H81" i="6"/>
  <c r="I81" i="6"/>
  <c r="H82" i="6"/>
  <c r="I82" i="6"/>
  <c r="H83" i="6"/>
  <c r="I83" i="6"/>
  <c r="H84" i="6"/>
  <c r="I84" i="6"/>
  <c r="H85" i="6"/>
  <c r="I85" i="6"/>
  <c r="H86" i="6"/>
  <c r="I86" i="6"/>
  <c r="H88" i="6"/>
  <c r="I88" i="6"/>
  <c r="H89" i="6"/>
  <c r="I89" i="6"/>
  <c r="H90" i="6"/>
  <c r="I90" i="6"/>
  <c r="H91" i="6"/>
  <c r="I91" i="6"/>
  <c r="H92" i="6"/>
  <c r="I92" i="6"/>
  <c r="H93" i="6"/>
  <c r="I93" i="6"/>
  <c r="H94" i="6"/>
  <c r="I94" i="6"/>
  <c r="H95" i="6"/>
  <c r="I95" i="6"/>
  <c r="H96" i="6"/>
  <c r="I96" i="6"/>
  <c r="H97" i="6"/>
  <c r="I97" i="6"/>
  <c r="H98" i="6"/>
  <c r="I98" i="6"/>
  <c r="H100" i="6"/>
  <c r="I100" i="6"/>
  <c r="H101" i="6"/>
  <c r="I101" i="6"/>
  <c r="H102" i="6"/>
  <c r="I102" i="6"/>
  <c r="H103" i="6"/>
  <c r="I103" i="6"/>
  <c r="H104" i="6"/>
  <c r="I104" i="6"/>
  <c r="H105" i="6"/>
  <c r="I105" i="6"/>
  <c r="H106" i="6"/>
  <c r="I106" i="6"/>
  <c r="H107" i="6"/>
  <c r="I107" i="6"/>
  <c r="H108" i="6"/>
  <c r="I108" i="6"/>
  <c r="H109" i="6"/>
  <c r="I109" i="6"/>
  <c r="H110" i="6"/>
  <c r="I110" i="6"/>
  <c r="H111" i="6"/>
  <c r="I111" i="6"/>
  <c r="H112" i="6"/>
  <c r="I112" i="6"/>
  <c r="H114" i="6"/>
  <c r="I114" i="6"/>
  <c r="H115" i="6"/>
  <c r="I115" i="6"/>
  <c r="H116" i="6"/>
  <c r="I116" i="6"/>
  <c r="H117" i="6"/>
  <c r="I117" i="6"/>
  <c r="H118" i="6"/>
  <c r="I118" i="6"/>
  <c r="H119" i="6"/>
  <c r="I119" i="6"/>
  <c r="H120" i="6"/>
  <c r="I120" i="6"/>
  <c r="H121" i="6"/>
  <c r="I121" i="6"/>
  <c r="H122" i="6"/>
  <c r="I122" i="6"/>
  <c r="H123" i="6"/>
  <c r="I123" i="6"/>
  <c r="H124" i="6"/>
  <c r="I124" i="6"/>
  <c r="H125" i="6"/>
  <c r="I125" i="6"/>
  <c r="H126" i="6"/>
  <c r="I126" i="6"/>
  <c r="H127" i="6"/>
  <c r="I127" i="6"/>
  <c r="H128" i="6"/>
  <c r="I128" i="6"/>
  <c r="H129" i="6"/>
  <c r="I129" i="6"/>
  <c r="H130" i="6"/>
  <c r="I130" i="6"/>
  <c r="H131" i="6"/>
  <c r="I131" i="6"/>
  <c r="H132" i="6"/>
  <c r="I132" i="6"/>
  <c r="H134" i="6"/>
  <c r="I134" i="6"/>
  <c r="H135" i="6"/>
  <c r="I135" i="6"/>
  <c r="H136" i="6"/>
  <c r="I136" i="6"/>
  <c r="H137" i="6"/>
  <c r="I137" i="6"/>
  <c r="H138" i="6"/>
  <c r="I138" i="6"/>
  <c r="H139" i="6"/>
  <c r="I139" i="6"/>
  <c r="H140" i="6"/>
  <c r="I140" i="6"/>
  <c r="H141" i="6"/>
  <c r="I141" i="6"/>
  <c r="H142" i="6"/>
  <c r="I142" i="6"/>
  <c r="H143" i="6"/>
  <c r="I143" i="6"/>
  <c r="H145" i="6"/>
  <c r="I145" i="6"/>
  <c r="H146" i="6"/>
  <c r="I146" i="6"/>
  <c r="H147" i="6"/>
  <c r="I147" i="6"/>
  <c r="H148" i="6"/>
  <c r="I148" i="6"/>
  <c r="H149" i="6"/>
  <c r="I149" i="6"/>
  <c r="H150" i="6"/>
  <c r="I150" i="6"/>
  <c r="H151" i="6"/>
  <c r="I151" i="6"/>
  <c r="H152" i="6"/>
  <c r="I152" i="6"/>
  <c r="H153" i="6"/>
  <c r="I153" i="6"/>
  <c r="H154" i="6"/>
  <c r="I154" i="6"/>
  <c r="H155" i="6"/>
  <c r="I155" i="6"/>
  <c r="H156" i="6"/>
  <c r="I156" i="6"/>
  <c r="H157" i="6"/>
  <c r="I157" i="6"/>
  <c r="H159" i="6"/>
  <c r="I159" i="6"/>
  <c r="H160" i="6"/>
  <c r="I160" i="6"/>
  <c r="H161" i="6"/>
  <c r="I161" i="6"/>
  <c r="H162" i="6"/>
  <c r="I162" i="6"/>
  <c r="H163" i="6"/>
  <c r="I163" i="6"/>
  <c r="H164" i="6"/>
  <c r="I164" i="6"/>
  <c r="H165" i="6"/>
  <c r="I165" i="6"/>
  <c r="H166" i="6"/>
  <c r="I166" i="6"/>
  <c r="H167" i="6"/>
  <c r="I167" i="6"/>
  <c r="H168" i="6"/>
  <c r="I168" i="6"/>
  <c r="H169" i="6"/>
  <c r="I169" i="6"/>
  <c r="H170" i="6"/>
  <c r="I170" i="6"/>
  <c r="H171" i="6"/>
  <c r="I171" i="6"/>
  <c r="H172" i="6"/>
  <c r="I172" i="6"/>
  <c r="H173" i="6"/>
  <c r="I173" i="6"/>
  <c r="H175" i="6"/>
  <c r="I175" i="6"/>
  <c r="H176" i="6"/>
  <c r="I176" i="6"/>
  <c r="H177" i="6"/>
  <c r="I177" i="6"/>
  <c r="H178" i="6"/>
  <c r="I178" i="6"/>
  <c r="H179" i="6"/>
  <c r="I179" i="6"/>
  <c r="H180" i="6"/>
  <c r="I180" i="6"/>
  <c r="H181" i="6"/>
  <c r="I181" i="6"/>
  <c r="H182" i="6"/>
  <c r="I182" i="6"/>
  <c r="H183" i="6"/>
  <c r="I183" i="6"/>
  <c r="H184" i="6"/>
  <c r="I184" i="6"/>
  <c r="H185" i="6"/>
  <c r="I185" i="6"/>
  <c r="H187" i="6"/>
  <c r="I187" i="6"/>
  <c r="H188" i="6"/>
  <c r="I188" i="6"/>
  <c r="H189" i="6"/>
  <c r="I189" i="6"/>
  <c r="H190" i="6"/>
  <c r="I190" i="6"/>
  <c r="H191" i="6"/>
  <c r="I191" i="6"/>
  <c r="H192" i="6"/>
  <c r="I192" i="6"/>
  <c r="H193" i="6"/>
  <c r="I193" i="6"/>
  <c r="H194" i="6"/>
  <c r="I194" i="6"/>
  <c r="H195" i="6"/>
  <c r="I195" i="6"/>
  <c r="H196" i="6"/>
  <c r="I196" i="6"/>
  <c r="H197" i="6"/>
  <c r="I197" i="6"/>
  <c r="H198" i="6"/>
  <c r="I198" i="6"/>
  <c r="H199" i="6"/>
  <c r="I199" i="6"/>
  <c r="H200" i="6"/>
  <c r="I200" i="6"/>
  <c r="H201" i="6"/>
  <c r="I201" i="6"/>
  <c r="H203" i="6"/>
  <c r="I203" i="6"/>
  <c r="H204" i="6"/>
  <c r="I204" i="6"/>
  <c r="H205" i="6"/>
  <c r="I205" i="6"/>
  <c r="H206" i="6"/>
  <c r="I206" i="6"/>
  <c r="H207" i="6"/>
  <c r="I207" i="6"/>
  <c r="H208" i="6"/>
  <c r="I208" i="6"/>
  <c r="H209" i="6"/>
  <c r="I209" i="6"/>
  <c r="H210" i="6"/>
  <c r="I210" i="6"/>
  <c r="H211" i="6"/>
  <c r="I211" i="6"/>
  <c r="H212" i="6"/>
  <c r="I212" i="6"/>
  <c r="H213" i="6"/>
  <c r="I213" i="6"/>
  <c r="H214" i="6"/>
  <c r="I214" i="6"/>
  <c r="H215" i="6"/>
  <c r="I215" i="6"/>
  <c r="H216" i="6"/>
  <c r="I216" i="6"/>
  <c r="H217" i="6"/>
  <c r="I217" i="6"/>
  <c r="H218" i="6"/>
  <c r="I218" i="6"/>
  <c r="H220" i="6"/>
  <c r="I220" i="6"/>
  <c r="H221" i="6"/>
  <c r="I221" i="6"/>
  <c r="H222" i="6"/>
  <c r="I222" i="6"/>
  <c r="H223" i="6"/>
  <c r="I223" i="6"/>
  <c r="H224" i="6"/>
  <c r="I224" i="6"/>
  <c r="H225" i="6"/>
  <c r="I225" i="6"/>
  <c r="H226" i="6"/>
  <c r="I226" i="6"/>
  <c r="H228" i="6"/>
  <c r="I228" i="6"/>
  <c r="H229" i="6"/>
  <c r="I229" i="6"/>
  <c r="H230" i="6"/>
  <c r="I230" i="6"/>
  <c r="H231" i="6"/>
  <c r="I231" i="6"/>
  <c r="H232" i="6"/>
  <c r="I232" i="6"/>
  <c r="H233" i="6"/>
  <c r="I233" i="6"/>
  <c r="H234" i="6"/>
  <c r="I234" i="6"/>
  <c r="H235" i="6"/>
  <c r="I235" i="6"/>
  <c r="H236" i="6"/>
  <c r="I236" i="6"/>
  <c r="H237" i="6"/>
  <c r="I237" i="6"/>
  <c r="H238" i="6"/>
  <c r="I238" i="6"/>
  <c r="H239" i="6"/>
  <c r="I239" i="6"/>
  <c r="H240" i="6"/>
  <c r="I240" i="6"/>
  <c r="H242" i="6"/>
  <c r="I242" i="6"/>
  <c r="H243" i="6"/>
  <c r="I243" i="6"/>
  <c r="H244" i="6"/>
  <c r="I244" i="6"/>
  <c r="H245" i="6"/>
  <c r="I245" i="6"/>
  <c r="H246" i="6"/>
  <c r="I246" i="6"/>
  <c r="H247" i="6"/>
  <c r="I247" i="6"/>
  <c r="H248" i="6"/>
  <c r="I248" i="6"/>
  <c r="H249" i="6"/>
  <c r="I249" i="6"/>
  <c r="H250" i="6"/>
  <c r="I250" i="6"/>
  <c r="H251" i="6"/>
  <c r="I251" i="6"/>
  <c r="H252" i="6"/>
  <c r="I252" i="6"/>
  <c r="H253" i="6"/>
  <c r="I253" i="6"/>
  <c r="H254" i="6"/>
  <c r="I254" i="6"/>
  <c r="H255" i="6"/>
  <c r="I255" i="6"/>
  <c r="H256" i="6"/>
  <c r="I256" i="6"/>
  <c r="H258" i="6"/>
  <c r="I258" i="6"/>
  <c r="H259" i="6"/>
  <c r="I259" i="6"/>
  <c r="H260" i="6"/>
  <c r="I260" i="6"/>
  <c r="H261" i="6"/>
  <c r="I261" i="6"/>
  <c r="H262" i="6"/>
  <c r="I262" i="6"/>
  <c r="H263" i="6"/>
  <c r="I263" i="6"/>
  <c r="H264" i="6"/>
  <c r="I264" i="6"/>
  <c r="H266" i="6"/>
  <c r="I266" i="6"/>
  <c r="H267" i="6"/>
  <c r="I267" i="6"/>
  <c r="H268" i="6"/>
  <c r="I268" i="6"/>
  <c r="H269" i="6"/>
  <c r="I269" i="6"/>
  <c r="H270" i="6"/>
  <c r="I270" i="6"/>
  <c r="H272" i="6"/>
  <c r="I272" i="6"/>
  <c r="H273" i="6"/>
  <c r="I273" i="6"/>
  <c r="H274" i="6"/>
  <c r="I274" i="6"/>
  <c r="H275" i="6"/>
  <c r="I275" i="6"/>
  <c r="H276" i="6"/>
  <c r="I276" i="6"/>
  <c r="H277" i="6"/>
  <c r="I277" i="6"/>
  <c r="H279" i="6"/>
  <c r="I279" i="6"/>
  <c r="H280" i="6"/>
  <c r="I280" i="6"/>
  <c r="H281" i="6"/>
  <c r="I281" i="6"/>
  <c r="H282" i="6"/>
  <c r="I282" i="6"/>
  <c r="H283" i="6"/>
  <c r="I283" i="6"/>
  <c r="H284" i="6"/>
  <c r="I284" i="6"/>
  <c r="H285" i="6"/>
  <c r="I285" i="6"/>
  <c r="H286" i="6"/>
  <c r="I286" i="6"/>
  <c r="H287" i="6"/>
  <c r="I287" i="6"/>
  <c r="H288" i="6"/>
  <c r="I288" i="6"/>
  <c r="H289" i="6"/>
  <c r="I289" i="6"/>
  <c r="H290" i="6"/>
  <c r="I290" i="6"/>
  <c r="H291" i="6"/>
  <c r="I291" i="6"/>
  <c r="H292" i="6"/>
  <c r="I292" i="6"/>
  <c r="H293" i="6"/>
  <c r="I293" i="6"/>
  <c r="H294" i="6"/>
  <c r="I294" i="6"/>
  <c r="H295" i="6"/>
  <c r="I295" i="6"/>
  <c r="H296" i="6"/>
  <c r="I296" i="6"/>
  <c r="H297" i="6"/>
  <c r="I297" i="6"/>
  <c r="H298" i="6"/>
  <c r="I298" i="6"/>
  <c r="H299" i="6"/>
  <c r="I299" i="6"/>
  <c r="H300" i="6"/>
  <c r="I300" i="6"/>
  <c r="H302" i="6"/>
  <c r="I302" i="6"/>
  <c r="H303" i="6"/>
  <c r="I303" i="6"/>
  <c r="H304" i="6"/>
  <c r="I304" i="6"/>
  <c r="H305" i="6"/>
  <c r="I305" i="6"/>
  <c r="H306" i="6"/>
  <c r="I306" i="6"/>
  <c r="H308" i="6"/>
  <c r="I308" i="6"/>
  <c r="H309" i="6"/>
  <c r="I309" i="6"/>
  <c r="H310" i="6"/>
  <c r="I310" i="6"/>
  <c r="H311" i="6"/>
  <c r="I311" i="6"/>
  <c r="H312" i="6"/>
  <c r="I312" i="6"/>
  <c r="H313" i="6"/>
  <c r="I313" i="6"/>
  <c r="H314" i="6"/>
  <c r="I314" i="6"/>
  <c r="H315" i="6"/>
  <c r="I315" i="6"/>
  <c r="H317" i="6"/>
  <c r="I317" i="6"/>
  <c r="H318" i="6"/>
  <c r="I318" i="6"/>
  <c r="H319" i="6"/>
  <c r="I319" i="6"/>
  <c r="H320" i="6"/>
  <c r="I320" i="6"/>
  <c r="H321" i="6"/>
  <c r="I321" i="6"/>
  <c r="H322" i="6"/>
  <c r="I322" i="6"/>
  <c r="H323" i="6"/>
  <c r="I323" i="6"/>
  <c r="H324" i="6"/>
  <c r="I324" i="6"/>
  <c r="H325" i="6"/>
  <c r="I325" i="6"/>
  <c r="H326" i="6"/>
  <c r="I326" i="6"/>
  <c r="H327" i="6"/>
  <c r="I327" i="6"/>
  <c r="H328" i="6"/>
  <c r="I328" i="6"/>
  <c r="H329" i="6"/>
  <c r="I329" i="6"/>
  <c r="H330" i="6"/>
  <c r="I330" i="6"/>
  <c r="H331" i="6"/>
  <c r="I331" i="6"/>
  <c r="H332" i="6"/>
  <c r="I332" i="6"/>
  <c r="H333" i="6"/>
  <c r="I333" i="6"/>
  <c r="H334" i="6"/>
  <c r="I334" i="6"/>
  <c r="H335" i="6"/>
  <c r="I335" i="6"/>
  <c r="H337" i="6"/>
  <c r="I337" i="6"/>
  <c r="H338" i="6"/>
  <c r="I338" i="6"/>
  <c r="H339" i="6"/>
  <c r="I339" i="6"/>
  <c r="H340" i="6"/>
  <c r="I340" i="6"/>
  <c r="H341" i="6"/>
  <c r="I341" i="6"/>
  <c r="H342" i="6"/>
  <c r="I342" i="6"/>
  <c r="H343" i="6"/>
  <c r="I343" i="6"/>
  <c r="H344" i="6"/>
  <c r="I344" i="6"/>
  <c r="H345" i="6"/>
  <c r="I345" i="6"/>
  <c r="H346" i="6"/>
  <c r="I346" i="6"/>
  <c r="H347" i="6"/>
  <c r="I347" i="6"/>
  <c r="H349" i="6"/>
  <c r="I349" i="6"/>
  <c r="H350" i="6"/>
  <c r="I350" i="6"/>
  <c r="H351" i="6"/>
  <c r="I351" i="6"/>
  <c r="H352" i="6"/>
  <c r="I352" i="6"/>
  <c r="H353" i="6"/>
  <c r="I353" i="6"/>
  <c r="H354" i="6"/>
  <c r="I354" i="6"/>
  <c r="H355" i="6"/>
  <c r="I355" i="6"/>
  <c r="H357" i="6"/>
  <c r="I357" i="6"/>
  <c r="H358" i="6"/>
  <c r="I358" i="6"/>
  <c r="H359" i="6"/>
  <c r="I359" i="6"/>
  <c r="H360" i="6"/>
  <c r="I360" i="6"/>
  <c r="H361" i="6"/>
  <c r="I361" i="6"/>
  <c r="H362" i="6"/>
  <c r="I362" i="6"/>
  <c r="H363" i="6"/>
  <c r="I363" i="6"/>
  <c r="H364" i="6"/>
  <c r="I364" i="6"/>
  <c r="H365" i="6"/>
  <c r="I365" i="6"/>
  <c r="H367" i="6"/>
  <c r="I367" i="6"/>
  <c r="H368" i="6"/>
  <c r="I368" i="6"/>
  <c r="H369" i="6"/>
  <c r="I369" i="6"/>
  <c r="H370" i="6"/>
  <c r="I370" i="6"/>
  <c r="H371" i="6"/>
  <c r="I371" i="6"/>
  <c r="H372" i="6"/>
  <c r="I372" i="6"/>
  <c r="H373" i="6"/>
  <c r="I373" i="6"/>
  <c r="H375" i="6"/>
  <c r="I375" i="6"/>
  <c r="H376" i="6"/>
  <c r="I376" i="6"/>
  <c r="H377" i="6"/>
  <c r="I377" i="6"/>
  <c r="H378" i="6"/>
  <c r="I378" i="6"/>
  <c r="H379" i="6"/>
  <c r="I379" i="6"/>
  <c r="H380" i="6"/>
  <c r="I380" i="6"/>
  <c r="H381" i="6"/>
  <c r="I381" i="6"/>
  <c r="H383" i="6"/>
  <c r="I383" i="6"/>
  <c r="H384" i="6"/>
  <c r="I384" i="6"/>
  <c r="H385" i="6"/>
  <c r="I385" i="6"/>
  <c r="H386" i="6"/>
  <c r="I386" i="6"/>
  <c r="H387" i="6"/>
  <c r="I387" i="6"/>
  <c r="H388" i="6"/>
  <c r="I388" i="6"/>
  <c r="H389" i="6"/>
  <c r="I389" i="6"/>
  <c r="H390" i="6"/>
  <c r="I390" i="6"/>
  <c r="H391" i="6"/>
  <c r="I391" i="6"/>
  <c r="H392" i="6"/>
  <c r="I392" i="6"/>
  <c r="H393" i="6"/>
  <c r="I393" i="6"/>
  <c r="H394" i="6"/>
  <c r="I394" i="6"/>
  <c r="H395" i="6"/>
  <c r="I395" i="6"/>
  <c r="H396" i="6"/>
  <c r="I396" i="6"/>
  <c r="H397" i="6"/>
  <c r="I397" i="6"/>
  <c r="H398" i="6"/>
  <c r="I398" i="6"/>
  <c r="H399" i="6"/>
  <c r="I399" i="6"/>
  <c r="H401" i="6"/>
  <c r="I401" i="6"/>
  <c r="H402" i="6"/>
  <c r="I402" i="6"/>
  <c r="H403" i="6"/>
  <c r="I403" i="6"/>
  <c r="H404" i="6"/>
  <c r="I404" i="6"/>
  <c r="H405" i="6"/>
  <c r="I405" i="6"/>
  <c r="H406" i="6"/>
  <c r="I406" i="6"/>
  <c r="H408" i="6"/>
  <c r="I408" i="6"/>
  <c r="H409" i="6"/>
  <c r="I409" i="6"/>
  <c r="H410" i="6"/>
  <c r="I410" i="6"/>
  <c r="H411" i="6"/>
  <c r="I411" i="6"/>
  <c r="H412" i="6"/>
  <c r="I412" i="6"/>
  <c r="H413" i="6"/>
  <c r="I413" i="6"/>
  <c r="H414" i="6"/>
  <c r="I414" i="6"/>
  <c r="H415" i="6"/>
  <c r="I415" i="6"/>
  <c r="H416" i="6"/>
  <c r="I416" i="6"/>
  <c r="H418" i="6"/>
  <c r="I418" i="6"/>
  <c r="H419" i="6"/>
  <c r="I419" i="6"/>
  <c r="H420" i="6"/>
  <c r="I420" i="6"/>
  <c r="H421" i="6"/>
  <c r="I421" i="6"/>
  <c r="H422" i="6"/>
  <c r="I422" i="6"/>
  <c r="H423" i="6"/>
  <c r="I423" i="6"/>
  <c r="H424" i="6"/>
  <c r="I424" i="6"/>
  <c r="H425" i="6"/>
  <c r="I425" i="6"/>
  <c r="H426" i="6"/>
  <c r="I426" i="6"/>
  <c r="H427" i="6"/>
  <c r="I427" i="6"/>
  <c r="H428" i="6"/>
  <c r="I428" i="6"/>
  <c r="K303" i="5"/>
  <c r="L303" i="5"/>
  <c r="M303" i="5"/>
  <c r="N303" i="5"/>
  <c r="O303" i="5"/>
  <c r="K305" i="5"/>
  <c r="L305" i="5"/>
  <c r="M305" i="5"/>
  <c r="N305" i="5"/>
  <c r="O305" i="5"/>
  <c r="O198" i="5"/>
  <c r="O188" i="5"/>
  <c r="O187" i="5"/>
  <c r="O189" i="5"/>
  <c r="O200" i="5"/>
  <c r="O197" i="5"/>
  <c r="O196" i="5"/>
  <c r="O195" i="5"/>
  <c r="O194" i="5"/>
  <c r="O192" i="5"/>
  <c r="O191" i="5"/>
  <c r="O190" i="5"/>
  <c r="O199" i="5"/>
  <c r="O201" i="5"/>
  <c r="O224" i="5"/>
  <c r="O222" i="5"/>
  <c r="O223" i="5"/>
  <c r="O221" i="5"/>
  <c r="O225" i="5"/>
  <c r="O226" i="5"/>
  <c r="O220" i="5"/>
  <c r="O358" i="5"/>
  <c r="O357" i="5"/>
  <c r="O364" i="5"/>
  <c r="O362" i="5"/>
  <c r="O360" i="5"/>
  <c r="O359" i="5"/>
  <c r="O361" i="5"/>
  <c r="O365" i="5"/>
  <c r="O363" i="5"/>
  <c r="O414" i="5"/>
  <c r="O415" i="5"/>
  <c r="O412" i="5"/>
  <c r="O408" i="5"/>
  <c r="O416" i="5"/>
  <c r="O409" i="5"/>
  <c r="O410" i="5"/>
  <c r="O411" i="5"/>
  <c r="O413" i="5"/>
  <c r="O277" i="5"/>
  <c r="O273" i="5"/>
  <c r="O274" i="5"/>
  <c r="O275" i="5"/>
  <c r="O276" i="5"/>
  <c r="O272" i="5"/>
  <c r="O288" i="5"/>
  <c r="O281" i="5"/>
  <c r="O300" i="5"/>
  <c r="O282" i="5"/>
  <c r="O289" i="5"/>
  <c r="O292" i="5"/>
  <c r="O297" i="5"/>
  <c r="O290" i="5"/>
  <c r="O280" i="5"/>
  <c r="O284" i="5"/>
  <c r="O296" i="5"/>
  <c r="O283" i="5"/>
  <c r="O291" i="5"/>
  <c r="O286" i="5"/>
  <c r="O279" i="5"/>
  <c r="O299" i="5"/>
  <c r="O294" i="5"/>
  <c r="O293" i="5"/>
  <c r="O298" i="5"/>
  <c r="O295" i="5"/>
  <c r="O287" i="5"/>
  <c r="O285" i="5"/>
  <c r="O269" i="5"/>
  <c r="O270" i="5"/>
  <c r="O267" i="5"/>
  <c r="O266" i="5"/>
  <c r="O268" i="5"/>
  <c r="O350" i="5"/>
  <c r="O354" i="5"/>
  <c r="O351" i="5"/>
  <c r="O352" i="5"/>
  <c r="O349" i="5"/>
  <c r="O355" i="5"/>
  <c r="O353" i="5"/>
  <c r="O50" i="5"/>
  <c r="O40" i="5"/>
  <c r="O42" i="5"/>
  <c r="O48" i="5"/>
  <c r="O38" i="5"/>
  <c r="O45" i="5"/>
  <c r="O37" i="5"/>
  <c r="O41" i="5"/>
  <c r="O47" i="5"/>
  <c r="O39" i="5"/>
  <c r="O51" i="5"/>
  <c r="O49" i="5"/>
  <c r="O46" i="5"/>
  <c r="O44" i="5"/>
  <c r="O43" i="5"/>
  <c r="O70" i="5"/>
  <c r="O74" i="5"/>
  <c r="O73" i="5"/>
  <c r="O71" i="5"/>
  <c r="O76" i="5"/>
  <c r="O72" i="5"/>
  <c r="O75" i="5"/>
  <c r="O119" i="5"/>
  <c r="O131" i="5"/>
  <c r="O123" i="5"/>
  <c r="O130" i="5"/>
  <c r="O117" i="5"/>
  <c r="O121" i="5"/>
  <c r="O116" i="5"/>
  <c r="O132" i="5"/>
  <c r="O129" i="5"/>
  <c r="O127" i="5"/>
  <c r="O128" i="5"/>
  <c r="O120" i="5"/>
  <c r="O114" i="5"/>
  <c r="O122" i="5"/>
  <c r="O125" i="5"/>
  <c r="O124" i="5"/>
  <c r="O118" i="5"/>
  <c r="O115" i="5"/>
  <c r="O126" i="5"/>
  <c r="O327" i="5"/>
  <c r="O322" i="5"/>
  <c r="O333" i="5"/>
  <c r="O332" i="5"/>
  <c r="O325" i="5"/>
  <c r="O324" i="5"/>
  <c r="O334" i="5"/>
  <c r="O320" i="5"/>
  <c r="O321" i="5"/>
  <c r="O326" i="5"/>
  <c r="O329" i="5"/>
  <c r="O335" i="5"/>
  <c r="O323" i="5"/>
  <c r="O317" i="5"/>
  <c r="O319" i="5"/>
  <c r="O318" i="5"/>
  <c r="O330" i="5"/>
  <c r="O331" i="5"/>
  <c r="O328" i="5"/>
  <c r="O340" i="5"/>
  <c r="O337" i="5"/>
  <c r="O347" i="5"/>
  <c r="O345" i="5"/>
  <c r="O346" i="5"/>
  <c r="O344" i="5"/>
  <c r="O341" i="5"/>
  <c r="O343" i="5"/>
  <c r="O342" i="5"/>
  <c r="O338" i="5"/>
  <c r="O339" i="5"/>
  <c r="O232" i="5"/>
  <c r="O231" i="5"/>
  <c r="O229" i="5"/>
  <c r="O239" i="5"/>
  <c r="O233" i="5"/>
  <c r="O234" i="5"/>
  <c r="O236" i="5"/>
  <c r="O240" i="5"/>
  <c r="O228" i="5"/>
  <c r="O235" i="5"/>
  <c r="O238" i="5"/>
  <c r="O237" i="5"/>
  <c r="O230" i="5"/>
  <c r="O242" i="5"/>
  <c r="O250" i="5"/>
  <c r="O256" i="5"/>
  <c r="O251" i="5"/>
  <c r="O254" i="5"/>
  <c r="O255" i="5"/>
  <c r="O247" i="5"/>
  <c r="O243" i="5"/>
  <c r="O245" i="5"/>
  <c r="O249" i="5"/>
  <c r="O248" i="5"/>
  <c r="O246" i="5"/>
  <c r="O244" i="5"/>
  <c r="O253" i="5"/>
  <c r="O252" i="5"/>
  <c r="O313" i="5"/>
  <c r="O315" i="5"/>
  <c r="O314" i="5"/>
  <c r="O312" i="5"/>
  <c r="O309" i="5"/>
  <c r="O310" i="5"/>
  <c r="O311" i="5"/>
  <c r="O308" i="5"/>
  <c r="O11" i="5"/>
  <c r="O5" i="5"/>
  <c r="O4" i="5"/>
  <c r="O26" i="5"/>
  <c r="O14" i="5"/>
  <c r="O6" i="5"/>
  <c r="O7" i="5"/>
  <c r="O17" i="5"/>
  <c r="O27" i="5"/>
  <c r="O12" i="5"/>
  <c r="O24" i="5"/>
  <c r="O22" i="5"/>
  <c r="O19" i="5"/>
  <c r="O18" i="5"/>
  <c r="O13" i="5"/>
  <c r="O23" i="5"/>
  <c r="O21" i="5"/>
  <c r="O15" i="5"/>
  <c r="O16" i="5"/>
  <c r="O9" i="5"/>
  <c r="O10" i="5"/>
  <c r="O20" i="5"/>
  <c r="O28" i="5"/>
  <c r="O8" i="5"/>
  <c r="O25" i="5"/>
  <c r="O397" i="5"/>
  <c r="O391" i="5"/>
  <c r="O383" i="5"/>
  <c r="O384" i="5"/>
  <c r="O386" i="5"/>
  <c r="O395" i="5"/>
  <c r="O392" i="5"/>
  <c r="O390" i="5"/>
  <c r="O394" i="5"/>
  <c r="O396" i="5"/>
  <c r="O389" i="5"/>
  <c r="O388" i="5"/>
  <c r="O398" i="5"/>
  <c r="O393" i="5"/>
  <c r="O387" i="5"/>
  <c r="O385" i="5"/>
  <c r="O399" i="5"/>
  <c r="O263" i="5"/>
  <c r="O259" i="5"/>
  <c r="O258" i="5"/>
  <c r="O262" i="5"/>
  <c r="O261" i="5"/>
  <c r="O260" i="5"/>
  <c r="O264" i="5"/>
  <c r="O367" i="5"/>
  <c r="O371" i="5"/>
  <c r="O372" i="5"/>
  <c r="O370" i="5"/>
  <c r="O373" i="5"/>
  <c r="O369" i="5"/>
  <c r="O368" i="5"/>
  <c r="O63" i="5"/>
  <c r="O64" i="5"/>
  <c r="O58" i="5"/>
  <c r="O55" i="5"/>
  <c r="O62" i="5"/>
  <c r="O53" i="5"/>
  <c r="O66" i="5"/>
  <c r="O56" i="5"/>
  <c r="O57" i="5"/>
  <c r="O61" i="5"/>
  <c r="O54" i="5"/>
  <c r="O67" i="5"/>
  <c r="O59" i="5"/>
  <c r="O60" i="5"/>
  <c r="O68" i="5"/>
  <c r="O65" i="5"/>
  <c r="O379" i="5"/>
  <c r="O380" i="5"/>
  <c r="O377" i="5"/>
  <c r="O381" i="5"/>
  <c r="O378" i="5"/>
  <c r="O376" i="5"/>
  <c r="O375" i="5"/>
  <c r="O137" i="5"/>
  <c r="O136" i="5"/>
  <c r="O135" i="5"/>
  <c r="O134" i="5"/>
  <c r="O139" i="5"/>
  <c r="O141" i="5"/>
  <c r="O138" i="5"/>
  <c r="O142" i="5"/>
  <c r="O143" i="5"/>
  <c r="O140" i="5"/>
  <c r="O83" i="5"/>
  <c r="O86" i="5"/>
  <c r="O78" i="5"/>
  <c r="O80" i="5"/>
  <c r="O81" i="5"/>
  <c r="O82" i="5"/>
  <c r="O85" i="5"/>
  <c r="O79" i="5"/>
  <c r="O84" i="5"/>
  <c r="O406" i="5"/>
  <c r="O402" i="5"/>
  <c r="O401" i="5"/>
  <c r="O405" i="5"/>
  <c r="O404" i="5"/>
  <c r="O403" i="5"/>
  <c r="O424" i="5"/>
  <c r="O428" i="5"/>
  <c r="O427" i="5"/>
  <c r="O422" i="5"/>
  <c r="O418" i="5"/>
  <c r="O425" i="5"/>
  <c r="O420" i="5"/>
  <c r="O419" i="5"/>
  <c r="O423" i="5"/>
  <c r="O426" i="5"/>
  <c r="O421" i="5"/>
  <c r="O207" i="5"/>
  <c r="O203" i="5"/>
  <c r="O205" i="5"/>
  <c r="O213" i="5"/>
  <c r="O218" i="5"/>
  <c r="O215" i="5"/>
  <c r="O208" i="5"/>
  <c r="O204" i="5"/>
  <c r="O206" i="5"/>
  <c r="O210" i="5"/>
  <c r="O217" i="5"/>
  <c r="O212" i="5"/>
  <c r="O211" i="5"/>
  <c r="O216" i="5"/>
  <c r="O209" i="5"/>
  <c r="O214" i="5"/>
  <c r="O185" i="5"/>
  <c r="O180" i="5"/>
  <c r="O179" i="5"/>
  <c r="O182" i="5"/>
  <c r="O184" i="5"/>
  <c r="O178" i="5"/>
  <c r="O175" i="5"/>
  <c r="O177" i="5"/>
  <c r="O181" i="5"/>
  <c r="O183" i="5"/>
  <c r="O176" i="5"/>
  <c r="O107" i="5"/>
  <c r="O108" i="5"/>
  <c r="O106" i="5"/>
  <c r="O100" i="5"/>
  <c r="O102" i="5"/>
  <c r="O112" i="5"/>
  <c r="O110" i="5"/>
  <c r="O104" i="5"/>
  <c r="O103" i="5"/>
  <c r="O109" i="5"/>
  <c r="O111" i="5"/>
  <c r="O101" i="5"/>
  <c r="O105" i="5"/>
  <c r="O149" i="5"/>
  <c r="O151" i="5"/>
  <c r="O153" i="5"/>
  <c r="O152" i="5"/>
  <c r="O157" i="5"/>
  <c r="O147" i="5"/>
  <c r="O154" i="5"/>
  <c r="O156" i="5"/>
  <c r="O150" i="5"/>
  <c r="O148" i="5"/>
  <c r="O155" i="5"/>
  <c r="O145" i="5"/>
  <c r="O146" i="5"/>
  <c r="O35" i="5"/>
  <c r="O30" i="5"/>
  <c r="O33" i="5"/>
  <c r="O34" i="5"/>
  <c r="O31" i="5"/>
  <c r="O32" i="5"/>
  <c r="O164" i="5"/>
  <c r="O165" i="5"/>
  <c r="O163" i="5"/>
  <c r="O166" i="5"/>
  <c r="O173" i="5"/>
  <c r="O171" i="5"/>
  <c r="O168" i="5"/>
  <c r="O162" i="5"/>
  <c r="O159" i="5"/>
  <c r="O169" i="5"/>
  <c r="O161" i="5"/>
  <c r="O170" i="5"/>
  <c r="O167" i="5"/>
  <c r="O172" i="5"/>
  <c r="O160" i="5"/>
  <c r="O91" i="5"/>
  <c r="O96" i="5"/>
  <c r="O93" i="5"/>
  <c r="O97" i="5"/>
  <c r="O98" i="5"/>
  <c r="O90" i="5"/>
  <c r="O88" i="5"/>
  <c r="O89" i="5"/>
  <c r="O94" i="5"/>
  <c r="O92" i="5"/>
  <c r="O95" i="5"/>
  <c r="O306" i="5"/>
  <c r="O304" i="5"/>
  <c r="O302" i="5"/>
  <c r="O193" i="5"/>
  <c r="O11" i="4"/>
  <c r="O5" i="4"/>
  <c r="O4" i="4"/>
  <c r="O26" i="4"/>
  <c r="O14" i="4"/>
  <c r="O6" i="4"/>
  <c r="O7" i="4"/>
  <c r="O17" i="4"/>
  <c r="O27" i="4"/>
  <c r="O12" i="4"/>
  <c r="O24" i="4"/>
  <c r="O22" i="4"/>
  <c r="O19" i="4"/>
  <c r="O18" i="4"/>
  <c r="O13" i="4"/>
  <c r="O23" i="4"/>
  <c r="O21" i="4"/>
  <c r="O15" i="4"/>
  <c r="O16" i="4"/>
  <c r="O9" i="4"/>
  <c r="O10" i="4"/>
  <c r="O20" i="4"/>
  <c r="O28" i="4"/>
  <c r="O8" i="4"/>
  <c r="O25" i="4"/>
  <c r="O11" i="3"/>
  <c r="O5" i="3"/>
  <c r="O4" i="3"/>
  <c r="O26" i="3"/>
  <c r="O14" i="3"/>
  <c r="O6" i="3"/>
  <c r="O7" i="3"/>
  <c r="O17" i="3"/>
  <c r="O27" i="3"/>
  <c r="O12" i="3"/>
  <c r="O24" i="3"/>
  <c r="O22" i="3"/>
  <c r="O19" i="3"/>
  <c r="O18" i="3"/>
  <c r="O13" i="3"/>
  <c r="O23" i="3"/>
  <c r="O21" i="3"/>
  <c r="O15" i="3"/>
  <c r="O16" i="3"/>
  <c r="O9" i="3"/>
  <c r="O10" i="3"/>
  <c r="O20" i="3"/>
  <c r="O28" i="3"/>
  <c r="O8" i="3"/>
  <c r="O25" i="3"/>
  <c r="K11" i="3"/>
  <c r="K5" i="3"/>
  <c r="K4" i="3"/>
  <c r="K26" i="3"/>
  <c r="K14" i="3"/>
  <c r="K6" i="3"/>
  <c r="K7" i="3"/>
  <c r="K17" i="3"/>
  <c r="K27" i="3"/>
  <c r="K12" i="3"/>
  <c r="K24" i="3"/>
  <c r="K22" i="3"/>
  <c r="K19" i="3"/>
  <c r="K18" i="3"/>
  <c r="K13" i="3"/>
  <c r="K23" i="3"/>
  <c r="K21" i="3"/>
  <c r="K15" i="3"/>
  <c r="K16" i="3"/>
  <c r="K9" i="3"/>
  <c r="K10" i="3"/>
  <c r="K20" i="3"/>
  <c r="K28" i="3"/>
  <c r="K8" i="3"/>
  <c r="K25" i="3"/>
  <c r="O11" i="2"/>
  <c r="O5" i="2"/>
  <c r="O4" i="2"/>
  <c r="O26" i="2"/>
  <c r="O14" i="2"/>
  <c r="O6" i="2"/>
  <c r="O7" i="2"/>
  <c r="O17" i="2"/>
  <c r="O27" i="2"/>
  <c r="O12" i="2"/>
  <c r="O24" i="2"/>
  <c r="O22" i="2"/>
  <c r="O19" i="2"/>
  <c r="O18" i="2"/>
  <c r="O13" i="2"/>
  <c r="O23" i="2"/>
  <c r="O21" i="2"/>
  <c r="O15" i="2"/>
  <c r="O16" i="2"/>
  <c r="O9" i="2"/>
  <c r="O10" i="2"/>
  <c r="O20" i="2"/>
  <c r="O28" i="2"/>
  <c r="O8" i="2"/>
  <c r="O25" i="2"/>
  <c r="O11" i="1"/>
  <c r="O5" i="1"/>
  <c r="O4" i="1"/>
  <c r="O26" i="1"/>
  <c r="O14" i="1"/>
  <c r="O6" i="1"/>
  <c r="O7" i="1"/>
  <c r="O17" i="1"/>
  <c r="O27" i="1"/>
  <c r="O12" i="1"/>
  <c r="O24" i="1"/>
  <c r="O22" i="1"/>
  <c r="O19" i="1"/>
  <c r="O18" i="1"/>
  <c r="O13" i="1"/>
  <c r="O23" i="1"/>
  <c r="O21" i="1"/>
  <c r="O15" i="1"/>
  <c r="O16" i="1"/>
  <c r="O9" i="1"/>
  <c r="O10" i="1"/>
  <c r="O20" i="1"/>
  <c r="O28" i="1"/>
  <c r="O8" i="1"/>
  <c r="O25" i="1"/>
  <c r="D15" i="7" l="1"/>
  <c r="K362" i="5" l="1"/>
  <c r="L362" i="5"/>
  <c r="M362" i="5"/>
  <c r="N362" i="5"/>
  <c r="K360" i="5"/>
  <c r="L360" i="5"/>
  <c r="M360" i="5"/>
  <c r="N360" i="5"/>
  <c r="K359" i="5"/>
  <c r="L359" i="5"/>
  <c r="M359" i="5"/>
  <c r="N359" i="5"/>
  <c r="K361" i="5"/>
  <c r="L361" i="5"/>
  <c r="M361" i="5"/>
  <c r="N361" i="5"/>
  <c r="K365" i="5"/>
  <c r="L365" i="5"/>
  <c r="M365" i="5"/>
  <c r="N365" i="5"/>
  <c r="K363" i="5"/>
  <c r="L363" i="5"/>
  <c r="M363" i="5"/>
  <c r="N363" i="5"/>
  <c r="K414" i="5"/>
  <c r="L414" i="5"/>
  <c r="M414" i="5"/>
  <c r="N414" i="5"/>
  <c r="K415" i="5"/>
  <c r="L415" i="5"/>
  <c r="M415" i="5"/>
  <c r="N415" i="5"/>
  <c r="K412" i="5"/>
  <c r="L412" i="5"/>
  <c r="M412" i="5"/>
  <c r="N412" i="5"/>
  <c r="K408" i="5"/>
  <c r="L408" i="5"/>
  <c r="M408" i="5"/>
  <c r="N408" i="5"/>
  <c r="K416" i="5"/>
  <c r="L416" i="5"/>
  <c r="M416" i="5"/>
  <c r="N416" i="5"/>
  <c r="K409" i="5"/>
  <c r="L409" i="5"/>
  <c r="M409" i="5"/>
  <c r="N409" i="5"/>
  <c r="K410" i="5"/>
  <c r="L410" i="5"/>
  <c r="M410" i="5"/>
  <c r="N410" i="5"/>
  <c r="K411" i="5"/>
  <c r="L411" i="5"/>
  <c r="M411" i="5"/>
  <c r="N411" i="5"/>
  <c r="K413" i="5"/>
  <c r="L413" i="5"/>
  <c r="M413" i="5"/>
  <c r="N413" i="5"/>
  <c r="K277" i="5"/>
  <c r="L277" i="5"/>
  <c r="M277" i="5"/>
  <c r="N277" i="5"/>
  <c r="K273" i="5"/>
  <c r="L273" i="5"/>
  <c r="M273" i="5"/>
  <c r="N273" i="5"/>
  <c r="K274" i="5"/>
  <c r="L274" i="5"/>
  <c r="M274" i="5"/>
  <c r="N274" i="5"/>
  <c r="K275" i="5"/>
  <c r="L275" i="5"/>
  <c r="M275" i="5"/>
  <c r="N275" i="5"/>
  <c r="K276" i="5"/>
  <c r="L276" i="5"/>
  <c r="M276" i="5"/>
  <c r="N276" i="5"/>
  <c r="K272" i="5"/>
  <c r="L272" i="5"/>
  <c r="M272" i="5"/>
  <c r="N272" i="5"/>
  <c r="K288" i="5"/>
  <c r="L288" i="5"/>
  <c r="M288" i="5"/>
  <c r="N288" i="5"/>
  <c r="K281" i="5"/>
  <c r="L281" i="5"/>
  <c r="M281" i="5"/>
  <c r="N281" i="5"/>
  <c r="K300" i="5"/>
  <c r="L300" i="5"/>
  <c r="M300" i="5"/>
  <c r="N300" i="5"/>
  <c r="K282" i="5"/>
  <c r="L282" i="5"/>
  <c r="M282" i="5"/>
  <c r="N282" i="5"/>
  <c r="K289" i="5"/>
  <c r="L289" i="5"/>
  <c r="M289" i="5"/>
  <c r="N289" i="5"/>
  <c r="K292" i="5"/>
  <c r="L292" i="5"/>
  <c r="M292" i="5"/>
  <c r="N292" i="5"/>
  <c r="K297" i="5"/>
  <c r="L297" i="5"/>
  <c r="M297" i="5"/>
  <c r="N297" i="5"/>
  <c r="K290" i="5"/>
  <c r="L290" i="5"/>
  <c r="M290" i="5"/>
  <c r="N290" i="5"/>
  <c r="K280" i="5"/>
  <c r="L280" i="5"/>
  <c r="M280" i="5"/>
  <c r="N280" i="5"/>
  <c r="K284" i="5"/>
  <c r="L284" i="5"/>
  <c r="M284" i="5"/>
  <c r="N284" i="5"/>
  <c r="K296" i="5"/>
  <c r="L296" i="5"/>
  <c r="M296" i="5"/>
  <c r="N296" i="5"/>
  <c r="K283" i="5"/>
  <c r="L283" i="5"/>
  <c r="M283" i="5"/>
  <c r="N283" i="5"/>
  <c r="K291" i="5"/>
  <c r="L291" i="5"/>
  <c r="M291" i="5"/>
  <c r="N291" i="5"/>
  <c r="K286" i="5"/>
  <c r="L286" i="5"/>
  <c r="M286" i="5"/>
  <c r="N286" i="5"/>
  <c r="K279" i="5"/>
  <c r="L279" i="5"/>
  <c r="M279" i="5"/>
  <c r="N279" i="5"/>
  <c r="K299" i="5"/>
  <c r="L299" i="5"/>
  <c r="M299" i="5"/>
  <c r="N299" i="5"/>
  <c r="K294" i="5"/>
  <c r="L294" i="5"/>
  <c r="M294" i="5"/>
  <c r="N294" i="5"/>
  <c r="K293" i="5"/>
  <c r="L293" i="5"/>
  <c r="M293" i="5"/>
  <c r="N293" i="5"/>
  <c r="K298" i="5"/>
  <c r="L298" i="5"/>
  <c r="M298" i="5"/>
  <c r="N298" i="5"/>
  <c r="K295" i="5"/>
  <c r="L295" i="5"/>
  <c r="M295" i="5"/>
  <c r="N295" i="5"/>
  <c r="K287" i="5"/>
  <c r="L287" i="5"/>
  <c r="M287" i="5"/>
  <c r="N287" i="5"/>
  <c r="K285" i="5"/>
  <c r="L285" i="5"/>
  <c r="M285" i="5"/>
  <c r="N285" i="5"/>
  <c r="K269" i="5"/>
  <c r="L269" i="5"/>
  <c r="M269" i="5"/>
  <c r="N269" i="5"/>
  <c r="K270" i="5"/>
  <c r="L270" i="5"/>
  <c r="M270" i="5"/>
  <c r="N270" i="5"/>
  <c r="K267" i="5"/>
  <c r="L267" i="5"/>
  <c r="M267" i="5"/>
  <c r="N267" i="5"/>
  <c r="K266" i="5"/>
  <c r="L266" i="5"/>
  <c r="M266" i="5"/>
  <c r="N266" i="5"/>
  <c r="K268" i="5"/>
  <c r="L268" i="5"/>
  <c r="M268" i="5"/>
  <c r="N268" i="5"/>
  <c r="K350" i="5"/>
  <c r="L350" i="5"/>
  <c r="M350" i="5"/>
  <c r="N350" i="5"/>
  <c r="K354" i="5"/>
  <c r="L354" i="5"/>
  <c r="M354" i="5"/>
  <c r="N354" i="5"/>
  <c r="K351" i="5"/>
  <c r="L351" i="5"/>
  <c r="M351" i="5"/>
  <c r="N351" i="5"/>
  <c r="K352" i="5"/>
  <c r="L352" i="5"/>
  <c r="M352" i="5"/>
  <c r="N352" i="5"/>
  <c r="K349" i="5"/>
  <c r="L349" i="5"/>
  <c r="M349" i="5"/>
  <c r="N349" i="5"/>
  <c r="K355" i="5"/>
  <c r="L355" i="5"/>
  <c r="M355" i="5"/>
  <c r="N355" i="5"/>
  <c r="K353" i="5"/>
  <c r="L353" i="5"/>
  <c r="M353" i="5"/>
  <c r="N353" i="5"/>
  <c r="K50" i="5"/>
  <c r="L50" i="5"/>
  <c r="M50" i="5"/>
  <c r="N50" i="5"/>
  <c r="K40" i="5"/>
  <c r="L40" i="5"/>
  <c r="M40" i="5"/>
  <c r="N40" i="5"/>
  <c r="K42" i="5"/>
  <c r="L42" i="5"/>
  <c r="M42" i="5"/>
  <c r="N42" i="5"/>
  <c r="K48" i="5"/>
  <c r="L48" i="5"/>
  <c r="M48" i="5"/>
  <c r="N48" i="5"/>
  <c r="K38" i="5"/>
  <c r="L38" i="5"/>
  <c r="M38" i="5"/>
  <c r="N38" i="5"/>
  <c r="K45" i="5"/>
  <c r="L45" i="5"/>
  <c r="M45" i="5"/>
  <c r="N45" i="5"/>
  <c r="K37" i="5"/>
  <c r="L37" i="5"/>
  <c r="M37" i="5"/>
  <c r="N37" i="5"/>
  <c r="K41" i="5"/>
  <c r="L41" i="5"/>
  <c r="M41" i="5"/>
  <c r="N41" i="5"/>
  <c r="K47" i="5"/>
  <c r="L47" i="5"/>
  <c r="M47" i="5"/>
  <c r="N47" i="5"/>
  <c r="K39" i="5"/>
  <c r="L39" i="5"/>
  <c r="M39" i="5"/>
  <c r="N39" i="5"/>
  <c r="K51" i="5"/>
  <c r="L51" i="5"/>
  <c r="M51" i="5"/>
  <c r="N51" i="5"/>
  <c r="K49" i="5"/>
  <c r="L49" i="5"/>
  <c r="M49" i="5"/>
  <c r="N49" i="5"/>
  <c r="K46" i="5"/>
  <c r="L46" i="5"/>
  <c r="M46" i="5"/>
  <c r="N46" i="5"/>
  <c r="K44" i="5"/>
  <c r="L44" i="5"/>
  <c r="M44" i="5"/>
  <c r="N44" i="5"/>
  <c r="K43" i="5"/>
  <c r="L43" i="5"/>
  <c r="M43" i="5"/>
  <c r="N43" i="5"/>
  <c r="K70" i="5"/>
  <c r="L70" i="5"/>
  <c r="M70" i="5"/>
  <c r="N70" i="5"/>
  <c r="K74" i="5"/>
  <c r="L74" i="5"/>
  <c r="M74" i="5"/>
  <c r="N74" i="5"/>
  <c r="K73" i="5"/>
  <c r="L73" i="5"/>
  <c r="M73" i="5"/>
  <c r="N73" i="5"/>
  <c r="K71" i="5"/>
  <c r="L71" i="5"/>
  <c r="M71" i="5"/>
  <c r="N71" i="5"/>
  <c r="K76" i="5"/>
  <c r="L76" i="5"/>
  <c r="M76" i="5"/>
  <c r="N76" i="5"/>
  <c r="K72" i="5"/>
  <c r="L72" i="5"/>
  <c r="M72" i="5"/>
  <c r="N72" i="5"/>
  <c r="K75" i="5"/>
  <c r="L75" i="5"/>
  <c r="M75" i="5"/>
  <c r="N75" i="5"/>
  <c r="K119" i="5"/>
  <c r="L119" i="5"/>
  <c r="M119" i="5"/>
  <c r="N119" i="5"/>
  <c r="K131" i="5"/>
  <c r="L131" i="5"/>
  <c r="M131" i="5"/>
  <c r="N131" i="5"/>
  <c r="K123" i="5"/>
  <c r="L123" i="5"/>
  <c r="M123" i="5"/>
  <c r="N123" i="5"/>
  <c r="K130" i="5"/>
  <c r="L130" i="5"/>
  <c r="M130" i="5"/>
  <c r="N130" i="5"/>
  <c r="K117" i="5"/>
  <c r="L117" i="5"/>
  <c r="M117" i="5"/>
  <c r="N117" i="5"/>
  <c r="K121" i="5"/>
  <c r="L121" i="5"/>
  <c r="M121" i="5"/>
  <c r="N121" i="5"/>
  <c r="K116" i="5"/>
  <c r="L116" i="5"/>
  <c r="M116" i="5"/>
  <c r="N116" i="5"/>
  <c r="K132" i="5"/>
  <c r="L132" i="5"/>
  <c r="M132" i="5"/>
  <c r="N132" i="5"/>
  <c r="K129" i="5"/>
  <c r="L129" i="5"/>
  <c r="M129" i="5"/>
  <c r="N129" i="5"/>
  <c r="K127" i="5"/>
  <c r="L127" i="5"/>
  <c r="M127" i="5"/>
  <c r="N127" i="5"/>
  <c r="K128" i="5"/>
  <c r="L128" i="5"/>
  <c r="M128" i="5"/>
  <c r="N128" i="5"/>
  <c r="K120" i="5"/>
  <c r="L120" i="5"/>
  <c r="M120" i="5"/>
  <c r="N120" i="5"/>
  <c r="K114" i="5"/>
  <c r="L114" i="5"/>
  <c r="M114" i="5"/>
  <c r="N114" i="5"/>
  <c r="K122" i="5"/>
  <c r="L122" i="5"/>
  <c r="M122" i="5"/>
  <c r="N122" i="5"/>
  <c r="K125" i="5"/>
  <c r="L125" i="5"/>
  <c r="M125" i="5"/>
  <c r="N125" i="5"/>
  <c r="K124" i="5"/>
  <c r="L124" i="5"/>
  <c r="M124" i="5"/>
  <c r="N124" i="5"/>
  <c r="K118" i="5"/>
  <c r="L118" i="5"/>
  <c r="M118" i="5"/>
  <c r="N118" i="5"/>
  <c r="K115" i="5"/>
  <c r="L115" i="5"/>
  <c r="M115" i="5"/>
  <c r="N115" i="5"/>
  <c r="K126" i="5"/>
  <c r="L126" i="5"/>
  <c r="M126" i="5"/>
  <c r="N126" i="5"/>
  <c r="K327" i="5"/>
  <c r="L327" i="5"/>
  <c r="M327" i="5"/>
  <c r="N327" i="5"/>
  <c r="K322" i="5"/>
  <c r="L322" i="5"/>
  <c r="M322" i="5"/>
  <c r="N322" i="5"/>
  <c r="K333" i="5"/>
  <c r="L333" i="5"/>
  <c r="M333" i="5"/>
  <c r="N333" i="5"/>
  <c r="K332" i="5"/>
  <c r="L332" i="5"/>
  <c r="M332" i="5"/>
  <c r="N332" i="5"/>
  <c r="K325" i="5"/>
  <c r="L325" i="5"/>
  <c r="M325" i="5"/>
  <c r="N325" i="5"/>
  <c r="K324" i="5"/>
  <c r="L324" i="5"/>
  <c r="M324" i="5"/>
  <c r="N324" i="5"/>
  <c r="K334" i="5"/>
  <c r="L334" i="5"/>
  <c r="M334" i="5"/>
  <c r="N334" i="5"/>
  <c r="K320" i="5"/>
  <c r="L320" i="5"/>
  <c r="M320" i="5"/>
  <c r="N320" i="5"/>
  <c r="K321" i="5"/>
  <c r="L321" i="5"/>
  <c r="M321" i="5"/>
  <c r="N321" i="5"/>
  <c r="K326" i="5"/>
  <c r="L326" i="5"/>
  <c r="M326" i="5"/>
  <c r="N326" i="5"/>
  <c r="K329" i="5"/>
  <c r="L329" i="5"/>
  <c r="M329" i="5"/>
  <c r="N329" i="5"/>
  <c r="K335" i="5"/>
  <c r="L335" i="5"/>
  <c r="M335" i="5"/>
  <c r="N335" i="5"/>
  <c r="K323" i="5"/>
  <c r="L323" i="5"/>
  <c r="M323" i="5"/>
  <c r="N323" i="5"/>
  <c r="K317" i="5"/>
  <c r="L317" i="5"/>
  <c r="M317" i="5"/>
  <c r="N317" i="5"/>
  <c r="K319" i="5"/>
  <c r="L319" i="5"/>
  <c r="M319" i="5"/>
  <c r="N319" i="5"/>
  <c r="K318" i="5"/>
  <c r="L318" i="5"/>
  <c r="M318" i="5"/>
  <c r="N318" i="5"/>
  <c r="K330" i="5"/>
  <c r="L330" i="5"/>
  <c r="M330" i="5"/>
  <c r="N330" i="5"/>
  <c r="K331" i="5"/>
  <c r="L331" i="5"/>
  <c r="M331" i="5"/>
  <c r="N331" i="5"/>
  <c r="K328" i="5"/>
  <c r="L328" i="5"/>
  <c r="M328" i="5"/>
  <c r="N328" i="5"/>
  <c r="K340" i="5"/>
  <c r="L340" i="5"/>
  <c r="M340" i="5"/>
  <c r="N340" i="5"/>
  <c r="K337" i="5"/>
  <c r="L337" i="5"/>
  <c r="M337" i="5"/>
  <c r="N337" i="5"/>
  <c r="K347" i="5"/>
  <c r="L347" i="5"/>
  <c r="M347" i="5"/>
  <c r="N347" i="5"/>
  <c r="K345" i="5"/>
  <c r="L345" i="5"/>
  <c r="M345" i="5"/>
  <c r="N345" i="5"/>
  <c r="K346" i="5"/>
  <c r="L346" i="5"/>
  <c r="M346" i="5"/>
  <c r="N346" i="5"/>
  <c r="K344" i="5"/>
  <c r="L344" i="5"/>
  <c r="M344" i="5"/>
  <c r="N344" i="5"/>
  <c r="K341" i="5"/>
  <c r="L341" i="5"/>
  <c r="M341" i="5"/>
  <c r="N341" i="5"/>
  <c r="K343" i="5"/>
  <c r="L343" i="5"/>
  <c r="M343" i="5"/>
  <c r="N343" i="5"/>
  <c r="K342" i="5"/>
  <c r="L342" i="5"/>
  <c r="M342" i="5"/>
  <c r="N342" i="5"/>
  <c r="K338" i="5"/>
  <c r="L338" i="5"/>
  <c r="M338" i="5"/>
  <c r="N338" i="5"/>
  <c r="K339" i="5"/>
  <c r="L339" i="5"/>
  <c r="M339" i="5"/>
  <c r="N339" i="5"/>
  <c r="K232" i="5"/>
  <c r="L232" i="5"/>
  <c r="M232" i="5"/>
  <c r="N232" i="5"/>
  <c r="K231" i="5"/>
  <c r="L231" i="5"/>
  <c r="M231" i="5"/>
  <c r="N231" i="5"/>
  <c r="K229" i="5"/>
  <c r="L229" i="5"/>
  <c r="M229" i="5"/>
  <c r="N229" i="5"/>
  <c r="K239" i="5"/>
  <c r="L239" i="5"/>
  <c r="M239" i="5"/>
  <c r="N239" i="5"/>
  <c r="K233" i="5"/>
  <c r="L233" i="5"/>
  <c r="M233" i="5"/>
  <c r="N233" i="5"/>
  <c r="K234" i="5"/>
  <c r="L234" i="5"/>
  <c r="M234" i="5"/>
  <c r="N234" i="5"/>
  <c r="K236" i="5"/>
  <c r="L236" i="5"/>
  <c r="M236" i="5"/>
  <c r="N236" i="5"/>
  <c r="K240" i="5"/>
  <c r="L240" i="5"/>
  <c r="M240" i="5"/>
  <c r="N240" i="5"/>
  <c r="K228" i="5"/>
  <c r="L228" i="5"/>
  <c r="M228" i="5"/>
  <c r="N228" i="5"/>
  <c r="K235" i="5"/>
  <c r="L235" i="5"/>
  <c r="M235" i="5"/>
  <c r="N235" i="5"/>
  <c r="K238" i="5"/>
  <c r="L238" i="5"/>
  <c r="M238" i="5"/>
  <c r="N238" i="5"/>
  <c r="K237" i="5"/>
  <c r="L237" i="5"/>
  <c r="M237" i="5"/>
  <c r="N237" i="5"/>
  <c r="K230" i="5"/>
  <c r="L230" i="5"/>
  <c r="M230" i="5"/>
  <c r="N230" i="5"/>
  <c r="K242" i="5"/>
  <c r="L242" i="5"/>
  <c r="M242" i="5"/>
  <c r="N242" i="5"/>
  <c r="K250" i="5"/>
  <c r="L250" i="5"/>
  <c r="M250" i="5"/>
  <c r="N250" i="5"/>
  <c r="K256" i="5"/>
  <c r="L256" i="5"/>
  <c r="M256" i="5"/>
  <c r="N256" i="5"/>
  <c r="K251" i="5"/>
  <c r="L251" i="5"/>
  <c r="M251" i="5"/>
  <c r="N251" i="5"/>
  <c r="K254" i="5"/>
  <c r="L254" i="5"/>
  <c r="M254" i="5"/>
  <c r="N254" i="5"/>
  <c r="K255" i="5"/>
  <c r="L255" i="5"/>
  <c r="M255" i="5"/>
  <c r="N255" i="5"/>
  <c r="K247" i="5"/>
  <c r="L247" i="5"/>
  <c r="M247" i="5"/>
  <c r="N247" i="5"/>
  <c r="K243" i="5"/>
  <c r="L243" i="5"/>
  <c r="M243" i="5"/>
  <c r="N243" i="5"/>
  <c r="K245" i="5"/>
  <c r="L245" i="5"/>
  <c r="M245" i="5"/>
  <c r="N245" i="5"/>
  <c r="K249" i="5"/>
  <c r="L249" i="5"/>
  <c r="M249" i="5"/>
  <c r="N249" i="5"/>
  <c r="K248" i="5"/>
  <c r="L248" i="5"/>
  <c r="M248" i="5"/>
  <c r="N248" i="5"/>
  <c r="K246" i="5"/>
  <c r="L246" i="5"/>
  <c r="M246" i="5"/>
  <c r="N246" i="5"/>
  <c r="K244" i="5"/>
  <c r="L244" i="5"/>
  <c r="M244" i="5"/>
  <c r="N244" i="5"/>
  <c r="K253" i="5"/>
  <c r="L253" i="5"/>
  <c r="M253" i="5"/>
  <c r="N253" i="5"/>
  <c r="K252" i="5"/>
  <c r="L252" i="5"/>
  <c r="M252" i="5"/>
  <c r="N252" i="5"/>
  <c r="K313" i="5"/>
  <c r="L313" i="5"/>
  <c r="M313" i="5"/>
  <c r="N313" i="5"/>
  <c r="K315" i="5"/>
  <c r="L315" i="5"/>
  <c r="M315" i="5"/>
  <c r="N315" i="5"/>
  <c r="K314" i="5"/>
  <c r="L314" i="5"/>
  <c r="M314" i="5"/>
  <c r="N314" i="5"/>
  <c r="K312" i="5"/>
  <c r="L312" i="5"/>
  <c r="M312" i="5"/>
  <c r="N312" i="5"/>
  <c r="K309" i="5"/>
  <c r="L309" i="5"/>
  <c r="M309" i="5"/>
  <c r="N309" i="5"/>
  <c r="K310" i="5"/>
  <c r="L310" i="5"/>
  <c r="M310" i="5"/>
  <c r="N310" i="5"/>
  <c r="K311" i="5"/>
  <c r="L311" i="5"/>
  <c r="M311" i="5"/>
  <c r="N311" i="5"/>
  <c r="K308" i="5"/>
  <c r="L308" i="5"/>
  <c r="M308" i="5"/>
  <c r="N308" i="5"/>
  <c r="K11" i="5"/>
  <c r="L11" i="5"/>
  <c r="M11" i="5"/>
  <c r="N11" i="5"/>
  <c r="K5" i="5"/>
  <c r="L5" i="5"/>
  <c r="M5" i="5"/>
  <c r="N5" i="5"/>
  <c r="K4" i="5"/>
  <c r="L4" i="5"/>
  <c r="M4" i="5"/>
  <c r="N4" i="5"/>
  <c r="K26" i="5"/>
  <c r="L26" i="5"/>
  <c r="M26" i="5"/>
  <c r="N26" i="5"/>
  <c r="K14" i="5"/>
  <c r="L14" i="5"/>
  <c r="M14" i="5"/>
  <c r="N14" i="5"/>
  <c r="K6" i="5"/>
  <c r="L6" i="5"/>
  <c r="M6" i="5"/>
  <c r="N6" i="5"/>
  <c r="K7" i="5"/>
  <c r="L7" i="5"/>
  <c r="M7" i="5"/>
  <c r="N7" i="5"/>
  <c r="K17" i="5"/>
  <c r="L17" i="5"/>
  <c r="M17" i="5"/>
  <c r="N17" i="5"/>
  <c r="K27" i="5"/>
  <c r="L27" i="5"/>
  <c r="M27" i="5"/>
  <c r="N27" i="5"/>
  <c r="K12" i="5"/>
  <c r="L12" i="5"/>
  <c r="M12" i="5"/>
  <c r="N12" i="5"/>
  <c r="K24" i="5"/>
  <c r="L24" i="5"/>
  <c r="M24" i="5"/>
  <c r="N24" i="5"/>
  <c r="K22" i="5"/>
  <c r="L22" i="5"/>
  <c r="M22" i="5"/>
  <c r="N22" i="5"/>
  <c r="K19" i="5"/>
  <c r="L19" i="5"/>
  <c r="M19" i="5"/>
  <c r="N19" i="5"/>
  <c r="K18" i="5"/>
  <c r="L18" i="5"/>
  <c r="M18" i="5"/>
  <c r="N18" i="5"/>
  <c r="K13" i="5"/>
  <c r="L13" i="5"/>
  <c r="M13" i="5"/>
  <c r="N13" i="5"/>
  <c r="K23" i="5"/>
  <c r="L23" i="5"/>
  <c r="M23" i="5"/>
  <c r="N23" i="5"/>
  <c r="K21" i="5"/>
  <c r="L21" i="5"/>
  <c r="M21" i="5"/>
  <c r="N21" i="5"/>
  <c r="K15" i="5"/>
  <c r="L15" i="5"/>
  <c r="M15" i="5"/>
  <c r="N15" i="5"/>
  <c r="K16" i="5"/>
  <c r="L16" i="5"/>
  <c r="M16" i="5"/>
  <c r="N16" i="5"/>
  <c r="K9" i="5"/>
  <c r="L9" i="5"/>
  <c r="M9" i="5"/>
  <c r="N9" i="5"/>
  <c r="K10" i="5"/>
  <c r="L10" i="5"/>
  <c r="M10" i="5"/>
  <c r="N10" i="5"/>
  <c r="K20" i="5"/>
  <c r="L20" i="5"/>
  <c r="M20" i="5"/>
  <c r="N20" i="5"/>
  <c r="K28" i="5"/>
  <c r="L28" i="5"/>
  <c r="M28" i="5"/>
  <c r="N28" i="5"/>
  <c r="K8" i="5"/>
  <c r="L8" i="5"/>
  <c r="M8" i="5"/>
  <c r="N8" i="5"/>
  <c r="K25" i="5"/>
  <c r="L25" i="5"/>
  <c r="M25" i="5"/>
  <c r="N25" i="5"/>
  <c r="K397" i="5"/>
  <c r="L397" i="5"/>
  <c r="M397" i="5"/>
  <c r="N397" i="5"/>
  <c r="K391" i="5"/>
  <c r="L391" i="5"/>
  <c r="M391" i="5"/>
  <c r="N391" i="5"/>
  <c r="K383" i="5"/>
  <c r="L383" i="5"/>
  <c r="M383" i="5"/>
  <c r="N383" i="5"/>
  <c r="K384" i="5"/>
  <c r="L384" i="5"/>
  <c r="M384" i="5"/>
  <c r="N384" i="5"/>
  <c r="K386" i="5"/>
  <c r="L386" i="5"/>
  <c r="M386" i="5"/>
  <c r="N386" i="5"/>
  <c r="K395" i="5"/>
  <c r="L395" i="5"/>
  <c r="M395" i="5"/>
  <c r="N395" i="5"/>
  <c r="K392" i="5"/>
  <c r="L392" i="5"/>
  <c r="M392" i="5"/>
  <c r="N392" i="5"/>
  <c r="K390" i="5"/>
  <c r="L390" i="5"/>
  <c r="M390" i="5"/>
  <c r="N390" i="5"/>
  <c r="K394" i="5"/>
  <c r="L394" i="5"/>
  <c r="M394" i="5"/>
  <c r="N394" i="5"/>
  <c r="K396" i="5"/>
  <c r="L396" i="5"/>
  <c r="M396" i="5"/>
  <c r="N396" i="5"/>
  <c r="K389" i="5"/>
  <c r="L389" i="5"/>
  <c r="M389" i="5"/>
  <c r="N389" i="5"/>
  <c r="K388" i="5"/>
  <c r="L388" i="5"/>
  <c r="M388" i="5"/>
  <c r="N388" i="5"/>
  <c r="K398" i="5"/>
  <c r="L398" i="5"/>
  <c r="M398" i="5"/>
  <c r="N398" i="5"/>
  <c r="K393" i="5"/>
  <c r="L393" i="5"/>
  <c r="M393" i="5"/>
  <c r="N393" i="5"/>
  <c r="K387" i="5"/>
  <c r="L387" i="5"/>
  <c r="M387" i="5"/>
  <c r="N387" i="5"/>
  <c r="K385" i="5"/>
  <c r="L385" i="5"/>
  <c r="M385" i="5"/>
  <c r="N385" i="5"/>
  <c r="K399" i="5"/>
  <c r="L399" i="5"/>
  <c r="M399" i="5"/>
  <c r="N399" i="5"/>
  <c r="K263" i="5"/>
  <c r="L263" i="5"/>
  <c r="M263" i="5"/>
  <c r="N263" i="5"/>
  <c r="K259" i="5"/>
  <c r="L259" i="5"/>
  <c r="M259" i="5"/>
  <c r="N259" i="5"/>
  <c r="K258" i="5"/>
  <c r="L258" i="5"/>
  <c r="M258" i="5"/>
  <c r="N258" i="5"/>
  <c r="K262" i="5"/>
  <c r="L262" i="5"/>
  <c r="M262" i="5"/>
  <c r="N262" i="5"/>
  <c r="K261" i="5"/>
  <c r="L261" i="5"/>
  <c r="M261" i="5"/>
  <c r="N261" i="5"/>
  <c r="K260" i="5"/>
  <c r="L260" i="5"/>
  <c r="M260" i="5"/>
  <c r="N260" i="5"/>
  <c r="K264" i="5"/>
  <c r="L264" i="5"/>
  <c r="M264" i="5"/>
  <c r="N264" i="5"/>
  <c r="K367" i="5"/>
  <c r="L367" i="5"/>
  <c r="M367" i="5"/>
  <c r="N367" i="5"/>
  <c r="K371" i="5"/>
  <c r="L371" i="5"/>
  <c r="M371" i="5"/>
  <c r="N371" i="5"/>
  <c r="K372" i="5"/>
  <c r="L372" i="5"/>
  <c r="M372" i="5"/>
  <c r="N372" i="5"/>
  <c r="K370" i="5"/>
  <c r="L370" i="5"/>
  <c r="M370" i="5"/>
  <c r="N370" i="5"/>
  <c r="K373" i="5"/>
  <c r="L373" i="5"/>
  <c r="M373" i="5"/>
  <c r="N373" i="5"/>
  <c r="K369" i="5"/>
  <c r="L369" i="5"/>
  <c r="M369" i="5"/>
  <c r="N369" i="5"/>
  <c r="K368" i="5"/>
  <c r="L368" i="5"/>
  <c r="M368" i="5"/>
  <c r="N368" i="5"/>
  <c r="K63" i="5"/>
  <c r="L63" i="5"/>
  <c r="M63" i="5"/>
  <c r="N63" i="5"/>
  <c r="K64" i="5"/>
  <c r="L64" i="5"/>
  <c r="M64" i="5"/>
  <c r="N64" i="5"/>
  <c r="K58" i="5"/>
  <c r="L58" i="5"/>
  <c r="M58" i="5"/>
  <c r="N58" i="5"/>
  <c r="K55" i="5"/>
  <c r="L55" i="5"/>
  <c r="M55" i="5"/>
  <c r="N55" i="5"/>
  <c r="K62" i="5"/>
  <c r="L62" i="5"/>
  <c r="M62" i="5"/>
  <c r="N62" i="5"/>
  <c r="K53" i="5"/>
  <c r="L53" i="5"/>
  <c r="M53" i="5"/>
  <c r="N53" i="5"/>
  <c r="K66" i="5"/>
  <c r="L66" i="5"/>
  <c r="M66" i="5"/>
  <c r="N66" i="5"/>
  <c r="K56" i="5"/>
  <c r="L56" i="5"/>
  <c r="M56" i="5"/>
  <c r="N56" i="5"/>
  <c r="K57" i="5"/>
  <c r="L57" i="5"/>
  <c r="M57" i="5"/>
  <c r="N57" i="5"/>
  <c r="K61" i="5"/>
  <c r="L61" i="5"/>
  <c r="M61" i="5"/>
  <c r="N61" i="5"/>
  <c r="K54" i="5"/>
  <c r="L54" i="5"/>
  <c r="M54" i="5"/>
  <c r="N54" i="5"/>
  <c r="K67" i="5"/>
  <c r="L67" i="5"/>
  <c r="M67" i="5"/>
  <c r="N67" i="5"/>
  <c r="K59" i="5"/>
  <c r="L59" i="5"/>
  <c r="M59" i="5"/>
  <c r="N59" i="5"/>
  <c r="K60" i="5"/>
  <c r="L60" i="5"/>
  <c r="M60" i="5"/>
  <c r="N60" i="5"/>
  <c r="K68" i="5"/>
  <c r="L68" i="5"/>
  <c r="M68" i="5"/>
  <c r="N68" i="5"/>
  <c r="K65" i="5"/>
  <c r="L65" i="5"/>
  <c r="M65" i="5"/>
  <c r="N65" i="5"/>
  <c r="K379" i="5"/>
  <c r="L379" i="5"/>
  <c r="M379" i="5"/>
  <c r="N379" i="5"/>
  <c r="K380" i="5"/>
  <c r="L380" i="5"/>
  <c r="M380" i="5"/>
  <c r="N380" i="5"/>
  <c r="K377" i="5"/>
  <c r="L377" i="5"/>
  <c r="M377" i="5"/>
  <c r="N377" i="5"/>
  <c r="K381" i="5"/>
  <c r="L381" i="5"/>
  <c r="M381" i="5"/>
  <c r="N381" i="5"/>
  <c r="K378" i="5"/>
  <c r="L378" i="5"/>
  <c r="M378" i="5"/>
  <c r="N378" i="5"/>
  <c r="K376" i="5"/>
  <c r="L376" i="5"/>
  <c r="M376" i="5"/>
  <c r="N376" i="5"/>
  <c r="K375" i="5"/>
  <c r="L375" i="5"/>
  <c r="M375" i="5"/>
  <c r="N375" i="5"/>
  <c r="K137" i="5"/>
  <c r="L137" i="5"/>
  <c r="M137" i="5"/>
  <c r="N137" i="5"/>
  <c r="K136" i="5"/>
  <c r="L136" i="5"/>
  <c r="M136" i="5"/>
  <c r="N136" i="5"/>
  <c r="K135" i="5"/>
  <c r="L135" i="5"/>
  <c r="M135" i="5"/>
  <c r="N135" i="5"/>
  <c r="K134" i="5"/>
  <c r="L134" i="5"/>
  <c r="M134" i="5"/>
  <c r="N134" i="5"/>
  <c r="K139" i="5"/>
  <c r="L139" i="5"/>
  <c r="M139" i="5"/>
  <c r="N139" i="5"/>
  <c r="K141" i="5"/>
  <c r="L141" i="5"/>
  <c r="M141" i="5"/>
  <c r="N141" i="5"/>
  <c r="K138" i="5"/>
  <c r="L138" i="5"/>
  <c r="M138" i="5"/>
  <c r="N138" i="5"/>
  <c r="K142" i="5"/>
  <c r="L142" i="5"/>
  <c r="M142" i="5"/>
  <c r="N142" i="5"/>
  <c r="K143" i="5"/>
  <c r="L143" i="5"/>
  <c r="M143" i="5"/>
  <c r="N143" i="5"/>
  <c r="K140" i="5"/>
  <c r="L140" i="5"/>
  <c r="M140" i="5"/>
  <c r="N140" i="5"/>
  <c r="K83" i="5"/>
  <c r="L83" i="5"/>
  <c r="M83" i="5"/>
  <c r="N83" i="5"/>
  <c r="K86" i="5"/>
  <c r="L86" i="5"/>
  <c r="M86" i="5"/>
  <c r="N86" i="5"/>
  <c r="K78" i="5"/>
  <c r="L78" i="5"/>
  <c r="M78" i="5"/>
  <c r="N78" i="5"/>
  <c r="K80" i="5"/>
  <c r="L80" i="5"/>
  <c r="M80" i="5"/>
  <c r="N80" i="5"/>
  <c r="K81" i="5"/>
  <c r="L81" i="5"/>
  <c r="M81" i="5"/>
  <c r="N81" i="5"/>
  <c r="K82" i="5"/>
  <c r="L82" i="5"/>
  <c r="M82" i="5"/>
  <c r="N82" i="5"/>
  <c r="K85" i="5"/>
  <c r="L85" i="5"/>
  <c r="M85" i="5"/>
  <c r="N85" i="5"/>
  <c r="K79" i="5"/>
  <c r="L79" i="5"/>
  <c r="M79" i="5"/>
  <c r="N79" i="5"/>
  <c r="K84" i="5"/>
  <c r="L84" i="5"/>
  <c r="M84" i="5"/>
  <c r="N84" i="5"/>
  <c r="K406" i="5"/>
  <c r="L406" i="5"/>
  <c r="M406" i="5"/>
  <c r="N406" i="5"/>
  <c r="K402" i="5"/>
  <c r="L402" i="5"/>
  <c r="M402" i="5"/>
  <c r="N402" i="5"/>
  <c r="K401" i="5"/>
  <c r="L401" i="5"/>
  <c r="M401" i="5"/>
  <c r="N401" i="5"/>
  <c r="K405" i="5"/>
  <c r="L405" i="5"/>
  <c r="M405" i="5"/>
  <c r="N405" i="5"/>
  <c r="K404" i="5"/>
  <c r="L404" i="5"/>
  <c r="M404" i="5"/>
  <c r="N404" i="5"/>
  <c r="K403" i="5"/>
  <c r="L403" i="5"/>
  <c r="M403" i="5"/>
  <c r="N403" i="5"/>
  <c r="K424" i="5"/>
  <c r="L424" i="5"/>
  <c r="M424" i="5"/>
  <c r="N424" i="5"/>
  <c r="K428" i="5"/>
  <c r="L428" i="5"/>
  <c r="M428" i="5"/>
  <c r="N428" i="5"/>
  <c r="K427" i="5"/>
  <c r="L427" i="5"/>
  <c r="M427" i="5"/>
  <c r="N427" i="5"/>
  <c r="K422" i="5"/>
  <c r="L422" i="5"/>
  <c r="M422" i="5"/>
  <c r="N422" i="5"/>
  <c r="K418" i="5"/>
  <c r="L418" i="5"/>
  <c r="M418" i="5"/>
  <c r="N418" i="5"/>
  <c r="K425" i="5"/>
  <c r="L425" i="5"/>
  <c r="M425" i="5"/>
  <c r="N425" i="5"/>
  <c r="K420" i="5"/>
  <c r="L420" i="5"/>
  <c r="M420" i="5"/>
  <c r="N420" i="5"/>
  <c r="K419" i="5"/>
  <c r="L419" i="5"/>
  <c r="M419" i="5"/>
  <c r="N419" i="5"/>
  <c r="K423" i="5"/>
  <c r="L423" i="5"/>
  <c r="M423" i="5"/>
  <c r="N423" i="5"/>
  <c r="K426" i="5"/>
  <c r="L426" i="5"/>
  <c r="M426" i="5"/>
  <c r="N426" i="5"/>
  <c r="K421" i="5"/>
  <c r="L421" i="5"/>
  <c r="M421" i="5"/>
  <c r="N421" i="5"/>
  <c r="K207" i="5"/>
  <c r="L207" i="5"/>
  <c r="M207" i="5"/>
  <c r="N207" i="5"/>
  <c r="K203" i="5"/>
  <c r="L203" i="5"/>
  <c r="M203" i="5"/>
  <c r="N203" i="5"/>
  <c r="K205" i="5"/>
  <c r="L205" i="5"/>
  <c r="M205" i="5"/>
  <c r="N205" i="5"/>
  <c r="K213" i="5"/>
  <c r="L213" i="5"/>
  <c r="M213" i="5"/>
  <c r="N213" i="5"/>
  <c r="K218" i="5"/>
  <c r="L218" i="5"/>
  <c r="M218" i="5"/>
  <c r="N218" i="5"/>
  <c r="K215" i="5"/>
  <c r="L215" i="5"/>
  <c r="M215" i="5"/>
  <c r="N215" i="5"/>
  <c r="K208" i="5"/>
  <c r="L208" i="5"/>
  <c r="M208" i="5"/>
  <c r="N208" i="5"/>
  <c r="K204" i="5"/>
  <c r="L204" i="5"/>
  <c r="M204" i="5"/>
  <c r="N204" i="5"/>
  <c r="K206" i="5"/>
  <c r="L206" i="5"/>
  <c r="M206" i="5"/>
  <c r="N206" i="5"/>
  <c r="K210" i="5"/>
  <c r="L210" i="5"/>
  <c r="M210" i="5"/>
  <c r="N210" i="5"/>
  <c r="K217" i="5"/>
  <c r="L217" i="5"/>
  <c r="M217" i="5"/>
  <c r="N217" i="5"/>
  <c r="K212" i="5"/>
  <c r="L212" i="5"/>
  <c r="M212" i="5"/>
  <c r="N212" i="5"/>
  <c r="K211" i="5"/>
  <c r="L211" i="5"/>
  <c r="M211" i="5"/>
  <c r="N211" i="5"/>
  <c r="K216" i="5"/>
  <c r="L216" i="5"/>
  <c r="M216" i="5"/>
  <c r="N216" i="5"/>
  <c r="K209" i="5"/>
  <c r="L209" i="5"/>
  <c r="M209" i="5"/>
  <c r="N209" i="5"/>
  <c r="K214" i="5"/>
  <c r="L214" i="5"/>
  <c r="M214" i="5"/>
  <c r="N214" i="5"/>
  <c r="K185" i="5"/>
  <c r="L185" i="5"/>
  <c r="M185" i="5"/>
  <c r="N185" i="5"/>
  <c r="K180" i="5"/>
  <c r="L180" i="5"/>
  <c r="M180" i="5"/>
  <c r="N180" i="5"/>
  <c r="K179" i="5"/>
  <c r="L179" i="5"/>
  <c r="M179" i="5"/>
  <c r="N179" i="5"/>
  <c r="K182" i="5"/>
  <c r="L182" i="5"/>
  <c r="M182" i="5"/>
  <c r="N182" i="5"/>
  <c r="K184" i="5"/>
  <c r="L184" i="5"/>
  <c r="M184" i="5"/>
  <c r="N184" i="5"/>
  <c r="K178" i="5"/>
  <c r="L178" i="5"/>
  <c r="M178" i="5"/>
  <c r="N178" i="5"/>
  <c r="K175" i="5"/>
  <c r="L175" i="5"/>
  <c r="M175" i="5"/>
  <c r="N175" i="5"/>
  <c r="K177" i="5"/>
  <c r="L177" i="5"/>
  <c r="M177" i="5"/>
  <c r="N177" i="5"/>
  <c r="K181" i="5"/>
  <c r="L181" i="5"/>
  <c r="M181" i="5"/>
  <c r="N181" i="5"/>
  <c r="K183" i="5"/>
  <c r="L183" i="5"/>
  <c r="M183" i="5"/>
  <c r="N183" i="5"/>
  <c r="K176" i="5"/>
  <c r="L176" i="5"/>
  <c r="M176" i="5"/>
  <c r="N176" i="5"/>
  <c r="K107" i="5"/>
  <c r="L107" i="5"/>
  <c r="M107" i="5"/>
  <c r="N107" i="5"/>
  <c r="K108" i="5"/>
  <c r="L108" i="5"/>
  <c r="M108" i="5"/>
  <c r="N108" i="5"/>
  <c r="K106" i="5"/>
  <c r="L106" i="5"/>
  <c r="M106" i="5"/>
  <c r="N106" i="5"/>
  <c r="K100" i="5"/>
  <c r="L100" i="5"/>
  <c r="M100" i="5"/>
  <c r="N100" i="5"/>
  <c r="K102" i="5"/>
  <c r="L102" i="5"/>
  <c r="M102" i="5"/>
  <c r="N102" i="5"/>
  <c r="K112" i="5"/>
  <c r="L112" i="5"/>
  <c r="M112" i="5"/>
  <c r="N112" i="5"/>
  <c r="K110" i="5"/>
  <c r="L110" i="5"/>
  <c r="M110" i="5"/>
  <c r="N110" i="5"/>
  <c r="K104" i="5"/>
  <c r="L104" i="5"/>
  <c r="M104" i="5"/>
  <c r="N104" i="5"/>
  <c r="K103" i="5"/>
  <c r="L103" i="5"/>
  <c r="M103" i="5"/>
  <c r="N103" i="5"/>
  <c r="K109" i="5"/>
  <c r="L109" i="5"/>
  <c r="M109" i="5"/>
  <c r="N109" i="5"/>
  <c r="K111" i="5"/>
  <c r="L111" i="5"/>
  <c r="M111" i="5"/>
  <c r="N111" i="5"/>
  <c r="K101" i="5"/>
  <c r="L101" i="5"/>
  <c r="M101" i="5"/>
  <c r="N101" i="5"/>
  <c r="K105" i="5"/>
  <c r="L105" i="5"/>
  <c r="M105" i="5"/>
  <c r="N105" i="5"/>
  <c r="K149" i="5"/>
  <c r="L149" i="5"/>
  <c r="M149" i="5"/>
  <c r="N149" i="5"/>
  <c r="K151" i="5"/>
  <c r="L151" i="5"/>
  <c r="M151" i="5"/>
  <c r="N151" i="5"/>
  <c r="K153" i="5"/>
  <c r="L153" i="5"/>
  <c r="M153" i="5"/>
  <c r="N153" i="5"/>
  <c r="K152" i="5"/>
  <c r="L152" i="5"/>
  <c r="M152" i="5"/>
  <c r="N152" i="5"/>
  <c r="K157" i="5"/>
  <c r="L157" i="5"/>
  <c r="M157" i="5"/>
  <c r="N157" i="5"/>
  <c r="K147" i="5"/>
  <c r="L147" i="5"/>
  <c r="M147" i="5"/>
  <c r="N147" i="5"/>
  <c r="K154" i="5"/>
  <c r="L154" i="5"/>
  <c r="M154" i="5"/>
  <c r="N154" i="5"/>
  <c r="K156" i="5"/>
  <c r="L156" i="5"/>
  <c r="M156" i="5"/>
  <c r="N156" i="5"/>
  <c r="K150" i="5"/>
  <c r="L150" i="5"/>
  <c r="M150" i="5"/>
  <c r="N150" i="5"/>
  <c r="K148" i="5"/>
  <c r="L148" i="5"/>
  <c r="M148" i="5"/>
  <c r="N148" i="5"/>
  <c r="K155" i="5"/>
  <c r="L155" i="5"/>
  <c r="M155" i="5"/>
  <c r="N155" i="5"/>
  <c r="K145" i="5"/>
  <c r="L145" i="5"/>
  <c r="M145" i="5"/>
  <c r="N145" i="5"/>
  <c r="K146" i="5"/>
  <c r="L146" i="5"/>
  <c r="M146" i="5"/>
  <c r="N146" i="5"/>
  <c r="K35" i="5"/>
  <c r="L35" i="5"/>
  <c r="M35" i="5"/>
  <c r="N35" i="5"/>
  <c r="K30" i="5"/>
  <c r="L30" i="5"/>
  <c r="M30" i="5"/>
  <c r="N30" i="5"/>
  <c r="K33" i="5"/>
  <c r="L33" i="5"/>
  <c r="M33" i="5"/>
  <c r="N33" i="5"/>
  <c r="K34" i="5"/>
  <c r="L34" i="5"/>
  <c r="M34" i="5"/>
  <c r="N34" i="5"/>
  <c r="K31" i="5"/>
  <c r="L31" i="5"/>
  <c r="M31" i="5"/>
  <c r="N31" i="5"/>
  <c r="K32" i="5"/>
  <c r="L32" i="5"/>
  <c r="M32" i="5"/>
  <c r="N32" i="5"/>
  <c r="K164" i="5"/>
  <c r="L164" i="5"/>
  <c r="M164" i="5"/>
  <c r="N164" i="5"/>
  <c r="K165" i="5"/>
  <c r="L165" i="5"/>
  <c r="M165" i="5"/>
  <c r="N165" i="5"/>
  <c r="K163" i="5"/>
  <c r="L163" i="5"/>
  <c r="M163" i="5"/>
  <c r="N163" i="5"/>
  <c r="K166" i="5"/>
  <c r="L166" i="5"/>
  <c r="M166" i="5"/>
  <c r="N166" i="5"/>
  <c r="K173" i="5"/>
  <c r="L173" i="5"/>
  <c r="M173" i="5"/>
  <c r="N173" i="5"/>
  <c r="K171" i="5"/>
  <c r="L171" i="5"/>
  <c r="M171" i="5"/>
  <c r="N171" i="5"/>
  <c r="K168" i="5"/>
  <c r="L168" i="5"/>
  <c r="M168" i="5"/>
  <c r="N168" i="5"/>
  <c r="K162" i="5"/>
  <c r="L162" i="5"/>
  <c r="M162" i="5"/>
  <c r="N162" i="5"/>
  <c r="K159" i="5"/>
  <c r="L159" i="5"/>
  <c r="M159" i="5"/>
  <c r="N159" i="5"/>
  <c r="K169" i="5"/>
  <c r="L169" i="5"/>
  <c r="M169" i="5"/>
  <c r="N169" i="5"/>
  <c r="K161" i="5"/>
  <c r="L161" i="5"/>
  <c r="M161" i="5"/>
  <c r="N161" i="5"/>
  <c r="K170" i="5"/>
  <c r="L170" i="5"/>
  <c r="M170" i="5"/>
  <c r="N170" i="5"/>
  <c r="K167" i="5"/>
  <c r="L167" i="5"/>
  <c r="M167" i="5"/>
  <c r="N167" i="5"/>
  <c r="K172" i="5"/>
  <c r="L172" i="5"/>
  <c r="M172" i="5"/>
  <c r="N172" i="5"/>
  <c r="K160" i="5"/>
  <c r="L160" i="5"/>
  <c r="M160" i="5"/>
  <c r="N160" i="5"/>
  <c r="K91" i="5"/>
  <c r="L91" i="5"/>
  <c r="M91" i="5"/>
  <c r="N91" i="5"/>
  <c r="K96" i="5"/>
  <c r="L96" i="5"/>
  <c r="M96" i="5"/>
  <c r="N96" i="5"/>
  <c r="K93" i="5"/>
  <c r="L93" i="5"/>
  <c r="M93" i="5"/>
  <c r="N93" i="5"/>
  <c r="K97" i="5"/>
  <c r="L97" i="5"/>
  <c r="M97" i="5"/>
  <c r="N97" i="5"/>
  <c r="K98" i="5"/>
  <c r="L98" i="5"/>
  <c r="M98" i="5"/>
  <c r="N98" i="5"/>
  <c r="K90" i="5"/>
  <c r="L90" i="5"/>
  <c r="M90" i="5"/>
  <c r="N90" i="5"/>
  <c r="K88" i="5"/>
  <c r="L88" i="5"/>
  <c r="M88" i="5"/>
  <c r="N88" i="5"/>
  <c r="K89" i="5"/>
  <c r="L89" i="5"/>
  <c r="M89" i="5"/>
  <c r="N89" i="5"/>
  <c r="K94" i="5"/>
  <c r="L94" i="5"/>
  <c r="M94" i="5"/>
  <c r="N94" i="5"/>
  <c r="K92" i="5"/>
  <c r="L92" i="5"/>
  <c r="M92" i="5"/>
  <c r="N92" i="5"/>
  <c r="K95" i="5"/>
  <c r="L95" i="5"/>
  <c r="M95" i="5"/>
  <c r="N95" i="5"/>
  <c r="K306" i="5"/>
  <c r="L306" i="5"/>
  <c r="M306" i="5"/>
  <c r="N306" i="5"/>
  <c r="K304" i="5"/>
  <c r="L304" i="5"/>
  <c r="M304" i="5"/>
  <c r="N304" i="5"/>
  <c r="K302" i="5"/>
  <c r="L302" i="5"/>
  <c r="M302" i="5"/>
  <c r="N302" i="5"/>
  <c r="K11" i="4"/>
  <c r="L11" i="4"/>
  <c r="M11" i="4"/>
  <c r="N11" i="4"/>
  <c r="K5" i="4"/>
  <c r="L5" i="4"/>
  <c r="M5" i="4"/>
  <c r="N5" i="4"/>
  <c r="K4" i="4"/>
  <c r="L4" i="4"/>
  <c r="M4" i="4"/>
  <c r="N4" i="4"/>
  <c r="K26" i="4"/>
  <c r="L26" i="4"/>
  <c r="M26" i="4"/>
  <c r="N26" i="4"/>
  <c r="K14" i="4"/>
  <c r="L14" i="4"/>
  <c r="M14" i="4"/>
  <c r="N14" i="4"/>
  <c r="K6" i="4"/>
  <c r="L6" i="4"/>
  <c r="M6" i="4"/>
  <c r="N6" i="4"/>
  <c r="K7" i="4"/>
  <c r="L7" i="4"/>
  <c r="M7" i="4"/>
  <c r="N7" i="4"/>
  <c r="K17" i="4"/>
  <c r="L17" i="4"/>
  <c r="M17" i="4"/>
  <c r="N17" i="4"/>
  <c r="K27" i="4"/>
  <c r="L27" i="4"/>
  <c r="M27" i="4"/>
  <c r="N27" i="4"/>
  <c r="K12" i="4"/>
  <c r="L12" i="4"/>
  <c r="M12" i="4"/>
  <c r="N12" i="4"/>
  <c r="K24" i="4"/>
  <c r="L24" i="4"/>
  <c r="M24" i="4"/>
  <c r="N24" i="4"/>
  <c r="K22" i="4"/>
  <c r="L22" i="4"/>
  <c r="M22" i="4"/>
  <c r="N22" i="4"/>
  <c r="K19" i="4"/>
  <c r="L19" i="4"/>
  <c r="M19" i="4"/>
  <c r="N19" i="4"/>
  <c r="K18" i="4"/>
  <c r="L18" i="4"/>
  <c r="M18" i="4"/>
  <c r="N18" i="4"/>
  <c r="K13" i="4"/>
  <c r="L13" i="4"/>
  <c r="M13" i="4"/>
  <c r="N13" i="4"/>
  <c r="K23" i="4"/>
  <c r="L23" i="4"/>
  <c r="M23" i="4"/>
  <c r="N23" i="4"/>
  <c r="K21" i="4"/>
  <c r="L21" i="4"/>
  <c r="M21" i="4"/>
  <c r="N21" i="4"/>
  <c r="K15" i="4"/>
  <c r="L15" i="4"/>
  <c r="M15" i="4"/>
  <c r="N15" i="4"/>
  <c r="K16" i="4"/>
  <c r="L16" i="4"/>
  <c r="M16" i="4"/>
  <c r="N16" i="4"/>
  <c r="K9" i="4"/>
  <c r="L9" i="4"/>
  <c r="M9" i="4"/>
  <c r="N9" i="4"/>
  <c r="K10" i="4"/>
  <c r="L10" i="4"/>
  <c r="M10" i="4"/>
  <c r="N10" i="4"/>
  <c r="K20" i="4"/>
  <c r="L20" i="4"/>
  <c r="M20" i="4"/>
  <c r="N20" i="4"/>
  <c r="K28" i="4"/>
  <c r="L28" i="4"/>
  <c r="M28" i="4"/>
  <c r="N28" i="4"/>
  <c r="K8" i="4"/>
  <c r="L8" i="4"/>
  <c r="M8" i="4"/>
  <c r="N8" i="4"/>
  <c r="K25" i="4"/>
  <c r="L25" i="4"/>
  <c r="M25" i="4"/>
  <c r="N25" i="4"/>
  <c r="L11" i="3"/>
  <c r="M11" i="3"/>
  <c r="N11" i="3"/>
  <c r="L5" i="3"/>
  <c r="M5" i="3"/>
  <c r="N5" i="3"/>
  <c r="L4" i="3"/>
  <c r="M4" i="3"/>
  <c r="N4" i="3"/>
  <c r="L26" i="3"/>
  <c r="M26" i="3"/>
  <c r="N26" i="3"/>
  <c r="L14" i="3"/>
  <c r="M14" i="3"/>
  <c r="N14" i="3"/>
  <c r="L6" i="3"/>
  <c r="M6" i="3"/>
  <c r="N6" i="3"/>
  <c r="L7" i="3"/>
  <c r="M7" i="3"/>
  <c r="N7" i="3"/>
  <c r="L17" i="3"/>
  <c r="M17" i="3"/>
  <c r="N17" i="3"/>
  <c r="L27" i="3"/>
  <c r="M27" i="3"/>
  <c r="N27" i="3"/>
  <c r="L12" i="3"/>
  <c r="M12" i="3"/>
  <c r="N12" i="3"/>
  <c r="L24" i="3"/>
  <c r="M24" i="3"/>
  <c r="N24" i="3"/>
  <c r="L19" i="3"/>
  <c r="M19" i="3"/>
  <c r="N19" i="3"/>
  <c r="L18" i="3"/>
  <c r="M18" i="3"/>
  <c r="N18" i="3"/>
  <c r="L13" i="3"/>
  <c r="M13" i="3"/>
  <c r="N13" i="3"/>
  <c r="L23" i="3"/>
  <c r="M23" i="3"/>
  <c r="N23" i="3"/>
  <c r="L21" i="3"/>
  <c r="M21" i="3"/>
  <c r="N21" i="3"/>
  <c r="L15" i="3"/>
  <c r="M15" i="3"/>
  <c r="N15" i="3"/>
  <c r="L16" i="3"/>
  <c r="M16" i="3"/>
  <c r="N16" i="3"/>
  <c r="L9" i="3"/>
  <c r="M9" i="3"/>
  <c r="N9" i="3"/>
  <c r="L10" i="3"/>
  <c r="M10" i="3"/>
  <c r="N10" i="3"/>
  <c r="L20" i="3"/>
  <c r="M20" i="3"/>
  <c r="N20" i="3"/>
  <c r="L28" i="3"/>
  <c r="M28" i="3"/>
  <c r="N28" i="3"/>
  <c r="L8" i="3"/>
  <c r="M8" i="3"/>
  <c r="N8" i="3"/>
  <c r="L25" i="3"/>
  <c r="M25" i="3"/>
  <c r="N25" i="3"/>
  <c r="L22" i="3"/>
  <c r="N22" i="3" l="1"/>
  <c r="M22" i="3"/>
  <c r="K11" i="2"/>
  <c r="L11" i="2"/>
  <c r="M11" i="2"/>
  <c r="N11" i="2"/>
  <c r="K5" i="2"/>
  <c r="L5" i="2"/>
  <c r="M5" i="2"/>
  <c r="N5" i="2"/>
  <c r="K4" i="2"/>
  <c r="L4" i="2"/>
  <c r="M4" i="2"/>
  <c r="N4" i="2"/>
  <c r="K26" i="2"/>
  <c r="L26" i="2"/>
  <c r="M26" i="2"/>
  <c r="N26" i="2"/>
  <c r="K14" i="2"/>
  <c r="L14" i="2"/>
  <c r="M14" i="2"/>
  <c r="N14" i="2"/>
  <c r="K6" i="2"/>
  <c r="L6" i="2"/>
  <c r="M6" i="2"/>
  <c r="N6" i="2"/>
  <c r="K7" i="2"/>
  <c r="L7" i="2"/>
  <c r="M7" i="2"/>
  <c r="N7" i="2"/>
  <c r="K17" i="2"/>
  <c r="L17" i="2"/>
  <c r="M17" i="2"/>
  <c r="N17" i="2"/>
  <c r="K27" i="2"/>
  <c r="L27" i="2"/>
  <c r="M27" i="2"/>
  <c r="N27" i="2"/>
  <c r="K12" i="2"/>
  <c r="L12" i="2"/>
  <c r="M12" i="2"/>
  <c r="N12" i="2"/>
  <c r="K24" i="2"/>
  <c r="L24" i="2"/>
  <c r="M24" i="2"/>
  <c r="N24" i="2"/>
  <c r="K19" i="2"/>
  <c r="L19" i="2"/>
  <c r="M19" i="2"/>
  <c r="N19" i="2"/>
  <c r="K18" i="2"/>
  <c r="L18" i="2"/>
  <c r="M18" i="2"/>
  <c r="N18" i="2"/>
  <c r="K13" i="2"/>
  <c r="L13" i="2"/>
  <c r="M13" i="2"/>
  <c r="N13" i="2"/>
  <c r="K23" i="2"/>
  <c r="L23" i="2"/>
  <c r="M23" i="2"/>
  <c r="N23" i="2"/>
  <c r="K21" i="2"/>
  <c r="L21" i="2"/>
  <c r="M21" i="2"/>
  <c r="N21" i="2"/>
  <c r="K15" i="2"/>
  <c r="L15" i="2"/>
  <c r="M15" i="2"/>
  <c r="N15" i="2"/>
  <c r="K16" i="2"/>
  <c r="L16" i="2"/>
  <c r="M16" i="2"/>
  <c r="N16" i="2"/>
  <c r="K9" i="2"/>
  <c r="L9" i="2"/>
  <c r="M9" i="2"/>
  <c r="N9" i="2"/>
  <c r="K10" i="2"/>
  <c r="L10" i="2"/>
  <c r="M10" i="2"/>
  <c r="N10" i="2"/>
  <c r="K20" i="2"/>
  <c r="L20" i="2"/>
  <c r="M20" i="2"/>
  <c r="N20" i="2"/>
  <c r="K28" i="2"/>
  <c r="L28" i="2"/>
  <c r="M28" i="2"/>
  <c r="N28" i="2"/>
  <c r="K8" i="2"/>
  <c r="L8" i="2"/>
  <c r="M8" i="2"/>
  <c r="N8" i="2"/>
  <c r="K25" i="2"/>
  <c r="L25" i="2"/>
  <c r="M25" i="2"/>
  <c r="N25" i="2"/>
  <c r="M22" i="2"/>
  <c r="L22" i="2"/>
  <c r="K11" i="1"/>
  <c r="L11" i="1"/>
  <c r="M11" i="1"/>
  <c r="N11" i="1"/>
  <c r="K5" i="1"/>
  <c r="L5" i="1"/>
  <c r="M5" i="1"/>
  <c r="N5" i="1"/>
  <c r="K4" i="1"/>
  <c r="L4" i="1"/>
  <c r="M4" i="1"/>
  <c r="N4" i="1"/>
  <c r="K26" i="1"/>
  <c r="L26" i="1"/>
  <c r="M26" i="1"/>
  <c r="N26" i="1"/>
  <c r="K14" i="1"/>
  <c r="L14" i="1"/>
  <c r="M14" i="1"/>
  <c r="N14" i="1"/>
  <c r="K6" i="1"/>
  <c r="L6" i="1"/>
  <c r="M6" i="1"/>
  <c r="N6" i="1"/>
  <c r="K7" i="1"/>
  <c r="L7" i="1"/>
  <c r="M7" i="1"/>
  <c r="N7" i="1"/>
  <c r="K17" i="1"/>
  <c r="L17" i="1"/>
  <c r="M17" i="1"/>
  <c r="N17" i="1"/>
  <c r="K27" i="1"/>
  <c r="L27" i="1"/>
  <c r="M27" i="1"/>
  <c r="N27" i="1"/>
  <c r="K12" i="1"/>
  <c r="L12" i="1"/>
  <c r="M12" i="1"/>
  <c r="N12" i="1"/>
  <c r="K22" i="1"/>
  <c r="L22" i="1"/>
  <c r="M22" i="1"/>
  <c r="N22" i="1"/>
  <c r="K19" i="1"/>
  <c r="L19" i="1"/>
  <c r="M19" i="1"/>
  <c r="N19" i="1"/>
  <c r="K18" i="1"/>
  <c r="L18" i="1"/>
  <c r="M18" i="1"/>
  <c r="N18" i="1"/>
  <c r="K13" i="1"/>
  <c r="L13" i="1"/>
  <c r="M13" i="1"/>
  <c r="N13" i="1"/>
  <c r="K23" i="1"/>
  <c r="L23" i="1"/>
  <c r="M23" i="1"/>
  <c r="N23" i="1"/>
  <c r="K21" i="1"/>
  <c r="L21" i="1"/>
  <c r="M21" i="1"/>
  <c r="N21" i="1"/>
  <c r="K15" i="1"/>
  <c r="L15" i="1"/>
  <c r="M15" i="1"/>
  <c r="N15" i="1"/>
  <c r="K16" i="1"/>
  <c r="L16" i="1"/>
  <c r="M16" i="1"/>
  <c r="N16" i="1"/>
  <c r="K9" i="1"/>
  <c r="L9" i="1"/>
  <c r="M9" i="1"/>
  <c r="N9" i="1"/>
  <c r="K10" i="1"/>
  <c r="L10" i="1"/>
  <c r="M10" i="1"/>
  <c r="N10" i="1"/>
  <c r="K20" i="1"/>
  <c r="L20" i="1"/>
  <c r="M20" i="1"/>
  <c r="N20" i="1"/>
  <c r="K28" i="1"/>
  <c r="L28" i="1"/>
  <c r="M28" i="1"/>
  <c r="N28" i="1"/>
  <c r="K8" i="1"/>
  <c r="L8" i="1"/>
  <c r="M8" i="1"/>
  <c r="N8" i="1"/>
  <c r="K25" i="1"/>
  <c r="L25" i="1"/>
  <c r="M25" i="1"/>
  <c r="N25" i="1"/>
  <c r="K24" i="1"/>
  <c r="K22" i="2" l="1"/>
  <c r="N22" i="2"/>
  <c r="L24" i="1"/>
  <c r="N24" i="1"/>
  <c r="M24" i="1"/>
  <c r="F4" i="7" l="1"/>
  <c r="F5" i="7" l="1"/>
  <c r="C15" i="7"/>
  <c r="E4" i="7" s="1"/>
  <c r="F15" i="7" l="1"/>
  <c r="E15" i="7"/>
  <c r="H11" i="6"/>
  <c r="I11" i="6"/>
  <c r="H5" i="6"/>
  <c r="I5" i="6"/>
  <c r="H4" i="6"/>
  <c r="I4" i="6"/>
  <c r="H17" i="6"/>
  <c r="I17" i="6"/>
  <c r="H18" i="6"/>
  <c r="I18" i="6"/>
  <c r="H7" i="6"/>
  <c r="I7" i="6"/>
  <c r="H14" i="6"/>
  <c r="I14" i="6"/>
  <c r="H6" i="6"/>
  <c r="I6" i="6"/>
  <c r="H9" i="6"/>
  <c r="I9" i="6"/>
  <c r="H16" i="6"/>
  <c r="I16" i="6"/>
  <c r="H15" i="6"/>
  <c r="I15" i="6"/>
  <c r="H13" i="6"/>
  <c r="I13" i="6"/>
  <c r="H12" i="6"/>
  <c r="I12" i="6"/>
  <c r="H10" i="6"/>
  <c r="I10" i="6"/>
  <c r="H8" i="6"/>
  <c r="I8" i="6"/>
  <c r="K196" i="5"/>
  <c r="K358" i="5"/>
  <c r="K198" i="5"/>
  <c r="K193" i="5"/>
  <c r="K199" i="5"/>
  <c r="K201" i="5"/>
  <c r="K357" i="5"/>
  <c r="K224" i="5"/>
  <c r="K226" i="5"/>
  <c r="K187" i="5"/>
  <c r="K192" i="5"/>
  <c r="K188" i="5"/>
  <c r="K221" i="5"/>
  <c r="K223" i="5"/>
  <c r="K200" i="5"/>
  <c r="K190" i="5"/>
  <c r="K191" i="5"/>
  <c r="K194" i="5"/>
  <c r="K225" i="5"/>
  <c r="K195" i="5"/>
  <c r="K197" i="5"/>
  <c r="K189" i="5"/>
  <c r="K222" i="5"/>
  <c r="K364" i="5"/>
  <c r="K220" i="5"/>
  <c r="N196" i="5"/>
  <c r="N358" i="5"/>
  <c r="N198" i="5"/>
  <c r="N193" i="5"/>
  <c r="N199" i="5"/>
  <c r="N201" i="5"/>
  <c r="N357" i="5"/>
  <c r="N224" i="5"/>
  <c r="N226" i="5"/>
  <c r="N187" i="5"/>
  <c r="N192" i="5"/>
  <c r="N188" i="5"/>
  <c r="N221" i="5"/>
  <c r="N223" i="5"/>
  <c r="N200" i="5"/>
  <c r="N190" i="5"/>
  <c r="N191" i="5"/>
  <c r="N194" i="5"/>
  <c r="N225" i="5"/>
  <c r="N195" i="5"/>
  <c r="N197" i="5"/>
  <c r="N189" i="5"/>
  <c r="N222" i="5"/>
  <c r="N364" i="5"/>
  <c r="N220" i="5"/>
  <c r="F14" i="7" l="1"/>
  <c r="F13" i="7"/>
  <c r="F12" i="7"/>
  <c r="F11" i="7"/>
  <c r="F10" i="7"/>
  <c r="F9" i="7"/>
  <c r="F8" i="7"/>
  <c r="F7" i="7"/>
  <c r="F6" i="7"/>
  <c r="E14" i="7"/>
  <c r="E13" i="7"/>
  <c r="E12" i="7"/>
  <c r="E11" i="7"/>
  <c r="E10" i="7"/>
  <c r="E9" i="7"/>
  <c r="E8" i="7"/>
  <c r="E7" i="7"/>
  <c r="E6" i="7"/>
  <c r="E5" i="7"/>
  <c r="L196" i="5"/>
  <c r="M196" i="5"/>
  <c r="L358" i="5"/>
  <c r="M358" i="5"/>
  <c r="L198" i="5"/>
  <c r="M198" i="5"/>
  <c r="L193" i="5"/>
  <c r="M193" i="5"/>
  <c r="L199" i="5"/>
  <c r="M199" i="5"/>
  <c r="L201" i="5"/>
  <c r="M201" i="5"/>
  <c r="L357" i="5"/>
  <c r="M357" i="5"/>
  <c r="L224" i="5"/>
  <c r="M224" i="5"/>
  <c r="L226" i="5"/>
  <c r="M226" i="5"/>
  <c r="L187" i="5"/>
  <c r="M187" i="5"/>
  <c r="L192" i="5"/>
  <c r="M192" i="5"/>
  <c r="L188" i="5"/>
  <c r="M188" i="5"/>
  <c r="L221" i="5"/>
  <c r="M221" i="5"/>
  <c r="L223" i="5"/>
  <c r="M223" i="5"/>
  <c r="L200" i="5"/>
  <c r="M200" i="5"/>
  <c r="L190" i="5"/>
  <c r="M190" i="5"/>
  <c r="L191" i="5"/>
  <c r="M191" i="5"/>
  <c r="L194" i="5"/>
  <c r="M194" i="5"/>
  <c r="L225" i="5"/>
  <c r="M225" i="5"/>
  <c r="L195" i="5"/>
  <c r="M195" i="5"/>
  <c r="L197" i="5"/>
  <c r="M197" i="5"/>
  <c r="L189" i="5"/>
  <c r="M189" i="5"/>
  <c r="L222" i="5"/>
  <c r="M222" i="5"/>
  <c r="L364" i="5"/>
  <c r="M364" i="5"/>
  <c r="L220" i="5"/>
  <c r="M220" i="5"/>
</calcChain>
</file>

<file path=xl/sharedStrings.xml><?xml version="1.0" encoding="utf-8"?>
<sst xmlns="http://schemas.openxmlformats.org/spreadsheetml/2006/main" count="9735" uniqueCount="942">
  <si>
    <t>Grand Total</t>
  </si>
  <si>
    <t>Darqad</t>
  </si>
  <si>
    <t>AF16</t>
  </si>
  <si>
    <t>Takhar</t>
  </si>
  <si>
    <t>Warsaj</t>
  </si>
  <si>
    <t>Yangi Qala</t>
  </si>
  <si>
    <t>Chahab</t>
  </si>
  <si>
    <t>Rostaq</t>
  </si>
  <si>
    <t>Kalafgan</t>
  </si>
  <si>
    <t>AF1608</t>
  </si>
  <si>
    <t>Farkhar</t>
  </si>
  <si>
    <t>AF1607</t>
  </si>
  <si>
    <t>AF1606</t>
  </si>
  <si>
    <t>Bangi</t>
  </si>
  <si>
    <t>AF1604</t>
  </si>
  <si>
    <t>Baharak</t>
  </si>
  <si>
    <t>AF1603</t>
  </si>
  <si>
    <t>AF1602</t>
  </si>
  <si>
    <t>Taloqan</t>
  </si>
  <si>
    <t>AF1601</t>
  </si>
  <si>
    <t>AF1211</t>
  </si>
  <si>
    <t>AF12</t>
  </si>
  <si>
    <t>Paktya</t>
  </si>
  <si>
    <t>Chamkani</t>
  </si>
  <si>
    <t>AF1210</t>
  </si>
  <si>
    <t>AF1209</t>
  </si>
  <si>
    <t>AF1208</t>
  </si>
  <si>
    <t>Lija Ahmad Khel</t>
  </si>
  <si>
    <t>AF1207</t>
  </si>
  <si>
    <t>Zadran</t>
  </si>
  <si>
    <t>AF1206</t>
  </si>
  <si>
    <t>Shawak</t>
  </si>
  <si>
    <t>AF1205</t>
  </si>
  <si>
    <t>Zurmat</t>
  </si>
  <si>
    <t>AF1204</t>
  </si>
  <si>
    <t>Ahmadaba</t>
  </si>
  <si>
    <t>AF1203</t>
  </si>
  <si>
    <t>AF1202</t>
  </si>
  <si>
    <t>Gardez</t>
  </si>
  <si>
    <t>AF1201</t>
  </si>
  <si>
    <t>Khashrod</t>
  </si>
  <si>
    <t>AF3405</t>
  </si>
  <si>
    <t>AF34</t>
  </si>
  <si>
    <t>Nimroz</t>
  </si>
  <si>
    <t>Chakhansur</t>
  </si>
  <si>
    <t>AF3404</t>
  </si>
  <si>
    <t>AF3403</t>
  </si>
  <si>
    <t>Kang</t>
  </si>
  <si>
    <t>AF3402</t>
  </si>
  <si>
    <t>Zaranj</t>
  </si>
  <si>
    <t>AF3401</t>
  </si>
  <si>
    <t>AF0622</t>
  </si>
  <si>
    <t>AF06</t>
  </si>
  <si>
    <t>Nangarhar</t>
  </si>
  <si>
    <t>Nazyan</t>
  </si>
  <si>
    <t>AF0621</t>
  </si>
  <si>
    <t>Lalpur</t>
  </si>
  <si>
    <t>AF0620</t>
  </si>
  <si>
    <t>Muhmand Dara</t>
  </si>
  <si>
    <t>AF0619</t>
  </si>
  <si>
    <t>Shinwar</t>
  </si>
  <si>
    <t>AF0618</t>
  </si>
  <si>
    <t>Achin</t>
  </si>
  <si>
    <t>AF0617</t>
  </si>
  <si>
    <t>Goshta</t>
  </si>
  <si>
    <t>AF0616</t>
  </si>
  <si>
    <t>AF0615</t>
  </si>
  <si>
    <t>Kot</t>
  </si>
  <si>
    <t>AF0614</t>
  </si>
  <si>
    <t>AF0613</t>
  </si>
  <si>
    <t>AF0612</t>
  </si>
  <si>
    <t>Sherzad</t>
  </si>
  <si>
    <t>AF0611</t>
  </si>
  <si>
    <t>Hesarak</t>
  </si>
  <si>
    <t>AF0610</t>
  </si>
  <si>
    <t>Dara-e-Nur</t>
  </si>
  <si>
    <t>AF0609</t>
  </si>
  <si>
    <t>AF0608</t>
  </si>
  <si>
    <t>Kama</t>
  </si>
  <si>
    <t>AF0607</t>
  </si>
  <si>
    <t>Rodat</t>
  </si>
  <si>
    <t>AF0606</t>
  </si>
  <si>
    <t>Chaparhar</t>
  </si>
  <si>
    <t>AF0605</t>
  </si>
  <si>
    <t>Khogyani</t>
  </si>
  <si>
    <t>AF0604</t>
  </si>
  <si>
    <t>AF0603</t>
  </si>
  <si>
    <t>Behsud</t>
  </si>
  <si>
    <t>AF0602</t>
  </si>
  <si>
    <t>Jalalabad</t>
  </si>
  <si>
    <t>AF0601</t>
  </si>
  <si>
    <t>Azra</t>
  </si>
  <si>
    <t>AF0507</t>
  </si>
  <si>
    <t>AF05</t>
  </si>
  <si>
    <t>Logar</t>
  </si>
  <si>
    <t>Charkh</t>
  </si>
  <si>
    <t>AF0505</t>
  </si>
  <si>
    <t>AF0504</t>
  </si>
  <si>
    <t>AF0503</t>
  </si>
  <si>
    <t>Khoshi</t>
  </si>
  <si>
    <t>AF0502</t>
  </si>
  <si>
    <t>AF0501</t>
  </si>
  <si>
    <t>Dawlatshah</t>
  </si>
  <si>
    <t>AF0705</t>
  </si>
  <si>
    <t>AF07</t>
  </si>
  <si>
    <t>Laghman</t>
  </si>
  <si>
    <t>Alingar</t>
  </si>
  <si>
    <t>AF0704</t>
  </si>
  <si>
    <t>Qarghayi</t>
  </si>
  <si>
    <t>AF0703</t>
  </si>
  <si>
    <t>Alishang</t>
  </si>
  <si>
    <t>AF0702</t>
  </si>
  <si>
    <t>Mehtarlam</t>
  </si>
  <si>
    <t>AF0701</t>
  </si>
  <si>
    <t>Dasht-e-Archi</t>
  </si>
  <si>
    <t>AF1707</t>
  </si>
  <si>
    <t>AF17</t>
  </si>
  <si>
    <t>Kunduz</t>
  </si>
  <si>
    <t>AF1706</t>
  </si>
  <si>
    <t>AF1705</t>
  </si>
  <si>
    <t>AF1704</t>
  </si>
  <si>
    <t>Qala-e-Zal</t>
  </si>
  <si>
    <t>AF1703</t>
  </si>
  <si>
    <t>AF1702</t>
  </si>
  <si>
    <t>AF1701</t>
  </si>
  <si>
    <t>Nari</t>
  </si>
  <si>
    <t>AF13</t>
  </si>
  <si>
    <t>Kunar</t>
  </si>
  <si>
    <t>Nurgal</t>
  </si>
  <si>
    <t>AF1311</t>
  </si>
  <si>
    <t>Dangam</t>
  </si>
  <si>
    <t>AF1310</t>
  </si>
  <si>
    <t>AF1309</t>
  </si>
  <si>
    <t>Chawkay</t>
  </si>
  <si>
    <t>AF1308</t>
  </si>
  <si>
    <t>Dara-e-Pech</t>
  </si>
  <si>
    <t>AF1307</t>
  </si>
  <si>
    <t>AF1306</t>
  </si>
  <si>
    <t>Marawara</t>
  </si>
  <si>
    <t>AF1305</t>
  </si>
  <si>
    <t>AF1304</t>
  </si>
  <si>
    <t>Narang</t>
  </si>
  <si>
    <t>AF1303</t>
  </si>
  <si>
    <t>Watapur</t>
  </si>
  <si>
    <t>AF1302</t>
  </si>
  <si>
    <t>AF1301</t>
  </si>
  <si>
    <t>AF26</t>
  </si>
  <si>
    <t>Khost</t>
  </si>
  <si>
    <t>Bak</t>
  </si>
  <si>
    <t>Spera</t>
  </si>
  <si>
    <t>AF2611</t>
  </si>
  <si>
    <t>Shamal</t>
  </si>
  <si>
    <t>AF2610</t>
  </si>
  <si>
    <t>Qalandar</t>
  </si>
  <si>
    <t>AF2609</t>
  </si>
  <si>
    <t>Terezayi</t>
  </si>
  <si>
    <t>AF2608</t>
  </si>
  <si>
    <t>Gurbuz</t>
  </si>
  <si>
    <t>AF2607</t>
  </si>
  <si>
    <t>Tani</t>
  </si>
  <si>
    <t>AF2606</t>
  </si>
  <si>
    <t>Mandozayi</t>
  </si>
  <si>
    <t>AF2605</t>
  </si>
  <si>
    <t>AF2604</t>
  </si>
  <si>
    <t>AF2603</t>
  </si>
  <si>
    <t>Sabari</t>
  </si>
  <si>
    <t>AF2602</t>
  </si>
  <si>
    <t>AF2601</t>
  </si>
  <si>
    <t>Maruf</t>
  </si>
  <si>
    <t>AF33</t>
  </si>
  <si>
    <t>Kandahar</t>
  </si>
  <si>
    <t>Ghorak</t>
  </si>
  <si>
    <t>Nesh</t>
  </si>
  <si>
    <t>Miyanshin</t>
  </si>
  <si>
    <t>Arghestan</t>
  </si>
  <si>
    <t>AF3311</t>
  </si>
  <si>
    <t>Shorabak</t>
  </si>
  <si>
    <t>AF3310</t>
  </si>
  <si>
    <t>Reg</t>
  </si>
  <si>
    <t>AF3309</t>
  </si>
  <si>
    <t>Maywand</t>
  </si>
  <si>
    <t>AF3308</t>
  </si>
  <si>
    <t>Khakrez</t>
  </si>
  <si>
    <t>AF3307</t>
  </si>
  <si>
    <t>AF3306</t>
  </si>
  <si>
    <t>Daman</t>
  </si>
  <si>
    <t>AF3305</t>
  </si>
  <si>
    <t>Panjwayi</t>
  </si>
  <si>
    <t>AF3304</t>
  </si>
  <si>
    <t>Zheray</t>
  </si>
  <si>
    <t>AF3303</t>
  </si>
  <si>
    <t>Arghandab</t>
  </si>
  <si>
    <t>AF3302</t>
  </si>
  <si>
    <t>AF3301</t>
  </si>
  <si>
    <t>Farza</t>
  </si>
  <si>
    <t>AF0115</t>
  </si>
  <si>
    <t>AF01</t>
  </si>
  <si>
    <t>Kabul</t>
  </si>
  <si>
    <t>Estalef</t>
  </si>
  <si>
    <t>AF0114</t>
  </si>
  <si>
    <t>Surobi</t>
  </si>
  <si>
    <t>AF0113</t>
  </si>
  <si>
    <t>AF0112</t>
  </si>
  <si>
    <t>Guldara</t>
  </si>
  <si>
    <t>AF0111</t>
  </si>
  <si>
    <t>AF0110</t>
  </si>
  <si>
    <t>Kalakan</t>
  </si>
  <si>
    <t>AF0109</t>
  </si>
  <si>
    <t>Qarabagh</t>
  </si>
  <si>
    <t>AF0108</t>
  </si>
  <si>
    <t>Bagrami</t>
  </si>
  <si>
    <t>AF0107</t>
  </si>
  <si>
    <t>AF0106</t>
  </si>
  <si>
    <t>AF0105</t>
  </si>
  <si>
    <t>Paghman</t>
  </si>
  <si>
    <t>AF0104</t>
  </si>
  <si>
    <t>AF0103</t>
  </si>
  <si>
    <t>AF0102</t>
  </si>
  <si>
    <t>AF0101</t>
  </si>
  <si>
    <t>Chisht-e-Sharif</t>
  </si>
  <si>
    <t>AF30</t>
  </si>
  <si>
    <t>Shindand</t>
  </si>
  <si>
    <t>Kohsan</t>
  </si>
  <si>
    <t>AF3013</t>
  </si>
  <si>
    <t>Obe</t>
  </si>
  <si>
    <t>AF3012</t>
  </si>
  <si>
    <t>Adraskan</t>
  </si>
  <si>
    <t>AF3010</t>
  </si>
  <si>
    <t>Ghoryan</t>
  </si>
  <si>
    <t>AF3009</t>
  </si>
  <si>
    <t>Gulran</t>
  </si>
  <si>
    <t>AF3008</t>
  </si>
  <si>
    <t>Karukh</t>
  </si>
  <si>
    <t>AF3007</t>
  </si>
  <si>
    <t>AF3006</t>
  </si>
  <si>
    <t>Guzara</t>
  </si>
  <si>
    <t>AF3005</t>
  </si>
  <si>
    <t>Zindajan</t>
  </si>
  <si>
    <t>AF3004</t>
  </si>
  <si>
    <t>Kushk</t>
  </si>
  <si>
    <t>AF3003</t>
  </si>
  <si>
    <t>Injil</t>
  </si>
  <si>
    <t>AF3002</t>
  </si>
  <si>
    <t>Herat</t>
  </si>
  <si>
    <t>AF3001</t>
  </si>
  <si>
    <t>AF31</t>
  </si>
  <si>
    <t>Farah</t>
  </si>
  <si>
    <t>Lash-e-Juwayn</t>
  </si>
  <si>
    <t>Shibkoh</t>
  </si>
  <si>
    <t>Qala-e-Kah</t>
  </si>
  <si>
    <t>AF3106</t>
  </si>
  <si>
    <t>Pushtrod</t>
  </si>
  <si>
    <t>AF3105</t>
  </si>
  <si>
    <t>Khak-e-Safed</t>
  </si>
  <si>
    <t>AF3104</t>
  </si>
  <si>
    <t>AF3103</t>
  </si>
  <si>
    <t>Bakwa</t>
  </si>
  <si>
    <t>AF3102</t>
  </si>
  <si>
    <t>AF3101</t>
  </si>
  <si>
    <t>Zari</t>
  </si>
  <si>
    <t>AF1816</t>
  </si>
  <si>
    <t>AF18</t>
  </si>
  <si>
    <t>Balkh</t>
  </si>
  <si>
    <t>Keshendeh</t>
  </si>
  <si>
    <t>AF1815</t>
  </si>
  <si>
    <t>Sholgareh</t>
  </si>
  <si>
    <t>AF1814</t>
  </si>
  <si>
    <t>Chemtal</t>
  </si>
  <si>
    <t>AF1813</t>
  </si>
  <si>
    <t>AF1812</t>
  </si>
  <si>
    <t>Sharak-e-Hayratan</t>
  </si>
  <si>
    <t>AF1811</t>
  </si>
  <si>
    <t>Kaldar</t>
  </si>
  <si>
    <t>AF1810</t>
  </si>
  <si>
    <t>Khulm</t>
  </si>
  <si>
    <t>AF1809</t>
  </si>
  <si>
    <t>Marmul</t>
  </si>
  <si>
    <t>AF1808</t>
  </si>
  <si>
    <t>Charkent</t>
  </si>
  <si>
    <t>AF1807</t>
  </si>
  <si>
    <t>Dehdadi</t>
  </si>
  <si>
    <t>AF1806</t>
  </si>
  <si>
    <t>AF1805</t>
  </si>
  <si>
    <t>Dawlatabad</t>
  </si>
  <si>
    <t>AF1804</t>
  </si>
  <si>
    <t>Shortepa</t>
  </si>
  <si>
    <t>AF1803</t>
  </si>
  <si>
    <t>AF1802</t>
  </si>
  <si>
    <t>Mazar-e-Sharif</t>
  </si>
  <si>
    <t>AF1801</t>
  </si>
  <si>
    <t>Fereng Wa Gharu</t>
  </si>
  <si>
    <t>AF0915</t>
  </si>
  <si>
    <t>AF09</t>
  </si>
  <si>
    <t>Baghlan</t>
  </si>
  <si>
    <t>AF0914</t>
  </si>
  <si>
    <t>Khost Wa Fereng</t>
  </si>
  <si>
    <t>AF0913</t>
  </si>
  <si>
    <t>AF0912</t>
  </si>
  <si>
    <t>AF0911</t>
  </si>
  <si>
    <t>Burka</t>
  </si>
  <si>
    <t>AF0910</t>
  </si>
  <si>
    <t>AF0909</t>
  </si>
  <si>
    <t>Andarab</t>
  </si>
  <si>
    <t>AF0908</t>
  </si>
  <si>
    <t>AF0907</t>
  </si>
  <si>
    <t>AF0906</t>
  </si>
  <si>
    <t>Nahrin</t>
  </si>
  <si>
    <t>AF0905</t>
  </si>
  <si>
    <t>Doshi</t>
  </si>
  <si>
    <t>AF0904</t>
  </si>
  <si>
    <t>Dahana-e-Ghori</t>
  </si>
  <si>
    <t>AF0903</t>
  </si>
  <si>
    <t>Baghlan-e-Jadid</t>
  </si>
  <si>
    <t>AF0902</t>
  </si>
  <si>
    <t>AF0901</t>
  </si>
  <si>
    <t>Percent 2017</t>
  </si>
  <si>
    <t>Percent 2016</t>
  </si>
  <si>
    <t>Percent 2012_2015</t>
  </si>
  <si>
    <t>Returnees PAK IRN Documented 2017</t>
  </si>
  <si>
    <t>Returnees PAK IRN Documented 2016</t>
  </si>
  <si>
    <t>Returnees PAK IRN Documented 2012_2015</t>
  </si>
  <si>
    <t>Returnees PAK IRN Documented Total</t>
  </si>
  <si>
    <t xml:space="preserve">District </t>
  </si>
  <si>
    <t>ADM2Code</t>
  </si>
  <si>
    <t>Province</t>
  </si>
  <si>
    <t>ADM1Code</t>
  </si>
  <si>
    <t>Baghlan Total</t>
  </si>
  <si>
    <t>Balkh Total</t>
  </si>
  <si>
    <t>Farah Total</t>
  </si>
  <si>
    <t>Kabul Total</t>
  </si>
  <si>
    <t>Kandahar Total</t>
  </si>
  <si>
    <t>Khost Total</t>
  </si>
  <si>
    <t>Kunar Total</t>
  </si>
  <si>
    <t>Kunduz Total</t>
  </si>
  <si>
    <t>Laghman Total</t>
  </si>
  <si>
    <t>Logar Total</t>
  </si>
  <si>
    <t>Nangarhar Total</t>
  </si>
  <si>
    <t>Nimroz Total</t>
  </si>
  <si>
    <t>Paktya Total</t>
  </si>
  <si>
    <t>Takhar Total</t>
  </si>
  <si>
    <t>District</t>
  </si>
  <si>
    <t>Returnees PAK IRN Undocumented Total</t>
  </si>
  <si>
    <t xml:space="preserve">Returnees PAK IRN Undocumented 2012_2015 </t>
  </si>
  <si>
    <t>Returnees PAK IRN Undocumented 2016</t>
  </si>
  <si>
    <t>Returnees PAK IRN Undocumented 2017</t>
  </si>
  <si>
    <t>Returnees PAK IRN Total</t>
  </si>
  <si>
    <t>Returnees PAK IRN 2012_2015</t>
  </si>
  <si>
    <t>Returnees PAK IRN 2016</t>
  </si>
  <si>
    <t>Returnees PAK IRN 2017</t>
  </si>
  <si>
    <t>Arrival IDPs Total</t>
  </si>
  <si>
    <t>Arrival IDPs 2016</t>
  </si>
  <si>
    <t>Arrival IDPs 2017</t>
  </si>
  <si>
    <t>Arrival IDPs 2012_2015</t>
  </si>
  <si>
    <t>Returnees Other Countries Total</t>
  </si>
  <si>
    <t>Returnees Other Countries 2012_2015</t>
  </si>
  <si>
    <t>Returnees Other Countries 2016</t>
  </si>
  <si>
    <t>Returnees Other Countries 2017</t>
  </si>
  <si>
    <t>Returnees PAK IRN Undocumented</t>
  </si>
  <si>
    <t>Returnees PAK IRN Documented</t>
  </si>
  <si>
    <t>Percent PAK IRN Undoc</t>
  </si>
  <si>
    <t>Percent PAK IRN Doc</t>
  </si>
  <si>
    <t>Map 6. Number of Returnees from PAK+IRN per district and breakdown by Documented and Undocumented</t>
  </si>
  <si>
    <t>Size Label</t>
  </si>
  <si>
    <t>None</t>
  </si>
  <si>
    <t>From 1 to 9</t>
  </si>
  <si>
    <t>From 10 to 19</t>
  </si>
  <si>
    <t>From 20 to 50</t>
  </si>
  <si>
    <t>From 50 to 99</t>
  </si>
  <si>
    <t>From 500 to 999</t>
  </si>
  <si>
    <t>From 1000 to 1999</t>
  </si>
  <si>
    <t>From 2000 to 4999</t>
  </si>
  <si>
    <t>From 5000 to 9999</t>
  </si>
  <si>
    <t>10000 and more</t>
  </si>
  <si>
    <t>Size by Returnees</t>
  </si>
  <si>
    <t>Number of Settlements</t>
  </si>
  <si>
    <t>Total Returnees From Abroad</t>
  </si>
  <si>
    <t>Percent Settlements</t>
  </si>
  <si>
    <t>Percent Individuals</t>
  </si>
  <si>
    <t>Table: Settlements by Number of Returnees from Abroad - Grouped by size all Provinces</t>
  </si>
  <si>
    <t>IOM-DTM</t>
  </si>
  <si>
    <t>Percent 2018</t>
  </si>
  <si>
    <t>Returnees PAK IRN Documented 2018</t>
  </si>
  <si>
    <t>Returnees PAK IRN Undocumented 2018</t>
  </si>
  <si>
    <t>Returnees PAK IRN 2018</t>
  </si>
  <si>
    <t>Arrival IDPs 2018</t>
  </si>
  <si>
    <t>Returnees Other Countries 2018</t>
  </si>
  <si>
    <t>Map 5. Number of Returnees from other Countries per district and breakdown by year 2012_2015, 2016, 2017 and 2018 (all other countries-excluding Pakistan and Iran)</t>
  </si>
  <si>
    <t>Herat Total</t>
  </si>
  <si>
    <t>Kapisa</t>
  </si>
  <si>
    <t>AF0201</t>
  </si>
  <si>
    <t>AF0202</t>
  </si>
  <si>
    <t>AF0203</t>
  </si>
  <si>
    <t>AF0204</t>
  </si>
  <si>
    <t>AF0205</t>
  </si>
  <si>
    <t>Tagab</t>
  </si>
  <si>
    <t>AF0206</t>
  </si>
  <si>
    <t>Alasay</t>
  </si>
  <si>
    <t>AF0207</t>
  </si>
  <si>
    <t>Parwan</t>
  </si>
  <si>
    <t>AF0301</t>
  </si>
  <si>
    <t>Charikar</t>
  </si>
  <si>
    <t>AF0302</t>
  </si>
  <si>
    <t>AF0303</t>
  </si>
  <si>
    <t>Shinwari</t>
  </si>
  <si>
    <t>AF0304</t>
  </si>
  <si>
    <t>Bagram</t>
  </si>
  <si>
    <t>AF0305</t>
  </si>
  <si>
    <t>AF0307</t>
  </si>
  <si>
    <t>Ghorband</t>
  </si>
  <si>
    <t>AF0308</t>
  </si>
  <si>
    <t>AF0309</t>
  </si>
  <si>
    <t>AF0310</t>
  </si>
  <si>
    <t>Panjsher</t>
  </si>
  <si>
    <t>AF0801</t>
  </si>
  <si>
    <t>Bazarak</t>
  </si>
  <si>
    <t>AF0802</t>
  </si>
  <si>
    <t>Shutul</t>
  </si>
  <si>
    <t>AF0803</t>
  </si>
  <si>
    <t>Rukha</t>
  </si>
  <si>
    <t>AF0804</t>
  </si>
  <si>
    <t>Dara</t>
  </si>
  <si>
    <t>AF0805</t>
  </si>
  <si>
    <t>AF0806</t>
  </si>
  <si>
    <t>AF0807</t>
  </si>
  <si>
    <t>Paryan</t>
  </si>
  <si>
    <t>Bamyan</t>
  </si>
  <si>
    <t>AF1001</t>
  </si>
  <si>
    <t>AF1002</t>
  </si>
  <si>
    <t>Sayghan</t>
  </si>
  <si>
    <t>AF1003</t>
  </si>
  <si>
    <t>Yakawlang</t>
  </si>
  <si>
    <t>AF1004</t>
  </si>
  <si>
    <t>Panjab</t>
  </si>
  <si>
    <t>AF1005</t>
  </si>
  <si>
    <t>Shibar</t>
  </si>
  <si>
    <t>AF1006</t>
  </si>
  <si>
    <t>Kahmard</t>
  </si>
  <si>
    <t>AF1007</t>
  </si>
  <si>
    <t>Waras</t>
  </si>
  <si>
    <t>Nuristan</t>
  </si>
  <si>
    <t>AF1401</t>
  </si>
  <si>
    <t>AF1402</t>
  </si>
  <si>
    <t>Mandol</t>
  </si>
  <si>
    <t>AF1403</t>
  </si>
  <si>
    <t>Duab</t>
  </si>
  <si>
    <t>AF1404</t>
  </si>
  <si>
    <t>AF1405</t>
  </si>
  <si>
    <t>Wama</t>
  </si>
  <si>
    <t>AF1406</t>
  </si>
  <si>
    <t>Waygal</t>
  </si>
  <si>
    <t>AF1407</t>
  </si>
  <si>
    <t>Kamdesh</t>
  </si>
  <si>
    <t>AF1408</t>
  </si>
  <si>
    <t>Badakhshan</t>
  </si>
  <si>
    <t>AF1501</t>
  </si>
  <si>
    <t>Fayzabad</t>
  </si>
  <si>
    <t>AF1502</t>
  </si>
  <si>
    <t>Yaftal-e-Sufla</t>
  </si>
  <si>
    <t>AF1503</t>
  </si>
  <si>
    <t>Argo</t>
  </si>
  <si>
    <t>AF1504</t>
  </si>
  <si>
    <t>AF1505</t>
  </si>
  <si>
    <t>Kohestan</t>
  </si>
  <si>
    <t>AF1506</t>
  </si>
  <si>
    <t>Raghestan</t>
  </si>
  <si>
    <t>AF1507</t>
  </si>
  <si>
    <t>Yawan</t>
  </si>
  <si>
    <t>AF1508</t>
  </si>
  <si>
    <t>Shahr-e-Buzorg</t>
  </si>
  <si>
    <t>AF1509</t>
  </si>
  <si>
    <t>Teshkan</t>
  </si>
  <si>
    <t>AF1510</t>
  </si>
  <si>
    <t>Darayem</t>
  </si>
  <si>
    <t>AF1511</t>
  </si>
  <si>
    <t>Khash</t>
  </si>
  <si>
    <t>AF1512</t>
  </si>
  <si>
    <t>AF1513</t>
  </si>
  <si>
    <t>Shuhada</t>
  </si>
  <si>
    <t>AF1514</t>
  </si>
  <si>
    <t>Shighnan</t>
  </si>
  <si>
    <t>AF1515</t>
  </si>
  <si>
    <t>Darwaz-e-Balla</t>
  </si>
  <si>
    <t>Kofab</t>
  </si>
  <si>
    <t>Khwahan</t>
  </si>
  <si>
    <t>Keshem</t>
  </si>
  <si>
    <t>Jorm</t>
  </si>
  <si>
    <t>Eshkmesh</t>
  </si>
  <si>
    <t>Darwaz</t>
  </si>
  <si>
    <t>Shaki</t>
  </si>
  <si>
    <t>Zebak</t>
  </si>
  <si>
    <t>Wakhan</t>
  </si>
  <si>
    <t>Samangan</t>
  </si>
  <si>
    <t>AF1901</t>
  </si>
  <si>
    <t>Aybak</t>
  </si>
  <si>
    <t>AF1902</t>
  </si>
  <si>
    <t>AF1903</t>
  </si>
  <si>
    <t>AF1904</t>
  </si>
  <si>
    <t>AF1905</t>
  </si>
  <si>
    <t>AF1906</t>
  </si>
  <si>
    <t>Khuram Wa Sarbagh</t>
  </si>
  <si>
    <t>AF1907</t>
  </si>
  <si>
    <t>Ruy-e-Duab</t>
  </si>
  <si>
    <t>Sar-e-Pul</t>
  </si>
  <si>
    <t>AF2001</t>
  </si>
  <si>
    <t>AF2002</t>
  </si>
  <si>
    <t>Sayad</t>
  </si>
  <si>
    <t>AF2003</t>
  </si>
  <si>
    <t>Kohestanat</t>
  </si>
  <si>
    <t>AF2004</t>
  </si>
  <si>
    <t>Sozmaqala</t>
  </si>
  <si>
    <t>AF2005</t>
  </si>
  <si>
    <t>Gosfandi</t>
  </si>
  <si>
    <t>AF2006</t>
  </si>
  <si>
    <t>Balkhab</t>
  </si>
  <si>
    <t>AF2007</t>
  </si>
  <si>
    <t>Ghor</t>
  </si>
  <si>
    <t>AF2101</t>
  </si>
  <si>
    <t>AF2102</t>
  </si>
  <si>
    <t>Charsadra</t>
  </si>
  <si>
    <t>AF2103</t>
  </si>
  <si>
    <t>DoLayna</t>
  </si>
  <si>
    <t>AF2104</t>
  </si>
  <si>
    <t>Dawlatyar</t>
  </si>
  <si>
    <t>AF2105</t>
  </si>
  <si>
    <t>Shahrak</t>
  </si>
  <si>
    <t>AF2106</t>
  </si>
  <si>
    <t>Taywarah</t>
  </si>
  <si>
    <t>AF2107</t>
  </si>
  <si>
    <t>Pasaband</t>
  </si>
  <si>
    <t>AF2108</t>
  </si>
  <si>
    <t>Lal Wa Sarjangal</t>
  </si>
  <si>
    <t>AF2109</t>
  </si>
  <si>
    <t>Tolak</t>
  </si>
  <si>
    <t>AF2110</t>
  </si>
  <si>
    <t>Saghar</t>
  </si>
  <si>
    <t>Daykundi</t>
  </si>
  <si>
    <t>AF2201</t>
  </si>
  <si>
    <t>Nili</t>
  </si>
  <si>
    <t>AF2202</t>
  </si>
  <si>
    <t>Ashtarlay</t>
  </si>
  <si>
    <t>AF2203</t>
  </si>
  <si>
    <t>Khadir</t>
  </si>
  <si>
    <t>AF2204</t>
  </si>
  <si>
    <t>AF2205</t>
  </si>
  <si>
    <t>Gizab</t>
  </si>
  <si>
    <t>AF2206</t>
  </si>
  <si>
    <t>Shahrestan</t>
  </si>
  <si>
    <t>AF2207</t>
  </si>
  <si>
    <t>Sang-e-Takht</t>
  </si>
  <si>
    <t>Kajran</t>
  </si>
  <si>
    <t>Miramor</t>
  </si>
  <si>
    <t>Jawzjan</t>
  </si>
  <si>
    <t>AF2701</t>
  </si>
  <si>
    <t>Shiberghan</t>
  </si>
  <si>
    <t>AF2702</t>
  </si>
  <si>
    <t>Mingajik</t>
  </si>
  <si>
    <t>AF2703</t>
  </si>
  <si>
    <t>AF2704</t>
  </si>
  <si>
    <t>AF2705</t>
  </si>
  <si>
    <t>AF2706</t>
  </si>
  <si>
    <t>Khanaqa</t>
  </si>
  <si>
    <t>AF2707</t>
  </si>
  <si>
    <t>Aqcha</t>
  </si>
  <si>
    <t>AF2708</t>
  </si>
  <si>
    <t>Mardyan</t>
  </si>
  <si>
    <t>AF2709</t>
  </si>
  <si>
    <t>Qarqin</t>
  </si>
  <si>
    <t>AF2710</t>
  </si>
  <si>
    <t>Khamyab</t>
  </si>
  <si>
    <t>AF2711</t>
  </si>
  <si>
    <t>Darzab</t>
  </si>
  <si>
    <t>Faryab</t>
  </si>
  <si>
    <t>AF2801</t>
  </si>
  <si>
    <t>Maymana</t>
  </si>
  <si>
    <t>AF2802</t>
  </si>
  <si>
    <t>AF2803</t>
  </si>
  <si>
    <t>AF2804</t>
  </si>
  <si>
    <t>AF2805</t>
  </si>
  <si>
    <t>Almar</t>
  </si>
  <si>
    <t>AF2806</t>
  </si>
  <si>
    <t>Qaysar</t>
  </si>
  <si>
    <t>AF2808</t>
  </si>
  <si>
    <t>AF2809</t>
  </si>
  <si>
    <t>Bilcheragh</t>
  </si>
  <si>
    <t>AF2810</t>
  </si>
  <si>
    <t>AF2811</t>
  </si>
  <si>
    <t>Andkhoy</t>
  </si>
  <si>
    <t>Khan-e-Char Bagh</t>
  </si>
  <si>
    <t>AF02</t>
  </si>
  <si>
    <t>AF03</t>
  </si>
  <si>
    <t>AF08</t>
  </si>
  <si>
    <t>AF10</t>
  </si>
  <si>
    <t>AF14</t>
  </si>
  <si>
    <t>AF15</t>
  </si>
  <si>
    <t>AF19</t>
  </si>
  <si>
    <t>AF20</t>
  </si>
  <si>
    <t>AF21</t>
  </si>
  <si>
    <t>AF22</t>
  </si>
  <si>
    <t>AF27</t>
  </si>
  <si>
    <t>AF28</t>
  </si>
  <si>
    <t>Kapisa Total</t>
  </si>
  <si>
    <t>Parwan Total</t>
  </si>
  <si>
    <t>Panjsher Total</t>
  </si>
  <si>
    <t>Bamyan Total</t>
  </si>
  <si>
    <t>Nuristan Total</t>
  </si>
  <si>
    <t>Badakhshan Total</t>
  </si>
  <si>
    <t>Samangan Total</t>
  </si>
  <si>
    <t>Sar-e-Pul Total</t>
  </si>
  <si>
    <t>Ghor Total</t>
  </si>
  <si>
    <t>Daykundi Total</t>
  </si>
  <si>
    <t>Jawzjan Total</t>
  </si>
  <si>
    <t>Faryab Total</t>
  </si>
  <si>
    <t>AF04</t>
  </si>
  <si>
    <t>Wardak</t>
  </si>
  <si>
    <t>AF0401</t>
  </si>
  <si>
    <t>AF0402</t>
  </si>
  <si>
    <t>Jalrez</t>
  </si>
  <si>
    <t>AF0403</t>
  </si>
  <si>
    <t>Nerkh</t>
  </si>
  <si>
    <t>AF0404</t>
  </si>
  <si>
    <t>AF0405</t>
  </si>
  <si>
    <t>Daymirdad</t>
  </si>
  <si>
    <t>AF0406</t>
  </si>
  <si>
    <t>AF0407</t>
  </si>
  <si>
    <t>Saydabad</t>
  </si>
  <si>
    <t>AF0408</t>
  </si>
  <si>
    <t>Markaz-e-Behsud</t>
  </si>
  <si>
    <t>AF0409</t>
  </si>
  <si>
    <t>Jaghatu</t>
  </si>
  <si>
    <t>AF11</t>
  </si>
  <si>
    <t>Ghazni</t>
  </si>
  <si>
    <t>AF1101</t>
  </si>
  <si>
    <t>AF1102</t>
  </si>
  <si>
    <t>AF1103</t>
  </si>
  <si>
    <t>AF1104</t>
  </si>
  <si>
    <t>Waghaz</t>
  </si>
  <si>
    <t>AF1105</t>
  </si>
  <si>
    <t>Andar</t>
  </si>
  <si>
    <t>AF1106</t>
  </si>
  <si>
    <t>AF1107</t>
  </si>
  <si>
    <t>Zanakhan</t>
  </si>
  <si>
    <t>AF1108</t>
  </si>
  <si>
    <t>Rashidan</t>
  </si>
  <si>
    <t>AF1109</t>
  </si>
  <si>
    <t>AF1110</t>
  </si>
  <si>
    <t>AF1111</t>
  </si>
  <si>
    <t>Giro</t>
  </si>
  <si>
    <t>AF1112</t>
  </si>
  <si>
    <t>Nawur</t>
  </si>
  <si>
    <t>AF1113</t>
  </si>
  <si>
    <t>Jaghuri</t>
  </si>
  <si>
    <t>AF1114</t>
  </si>
  <si>
    <t>Muqur</t>
  </si>
  <si>
    <t>AF1115</t>
  </si>
  <si>
    <t>AF1116</t>
  </si>
  <si>
    <t>AF1117</t>
  </si>
  <si>
    <t>AF1118</t>
  </si>
  <si>
    <t>Gelan</t>
  </si>
  <si>
    <t>AF1119</t>
  </si>
  <si>
    <t>Nawa</t>
  </si>
  <si>
    <t>AF23</t>
  </si>
  <si>
    <t>Uruzgan</t>
  </si>
  <si>
    <t>AF2301</t>
  </si>
  <si>
    <t>Tirinkot</t>
  </si>
  <si>
    <t>AF2302</t>
  </si>
  <si>
    <t>Chora</t>
  </si>
  <si>
    <t>AF2303</t>
  </si>
  <si>
    <t>Shahid-e-Hassas</t>
  </si>
  <si>
    <t>AF2304</t>
  </si>
  <si>
    <t>Dehrawud</t>
  </si>
  <si>
    <t>AF2305</t>
  </si>
  <si>
    <t>AF24</t>
  </si>
  <si>
    <t>Zabul</t>
  </si>
  <si>
    <t>AF2401</t>
  </si>
  <si>
    <t>Qalat</t>
  </si>
  <si>
    <t>AF2402</t>
  </si>
  <si>
    <t>AF2403</t>
  </si>
  <si>
    <t>Mizan</t>
  </si>
  <si>
    <t>AF2404</t>
  </si>
  <si>
    <t>Tarnak Wa Jaldak</t>
  </si>
  <si>
    <t>AF2405</t>
  </si>
  <si>
    <t>Shinkay</t>
  </si>
  <si>
    <t>AF2406</t>
  </si>
  <si>
    <t>AF2407</t>
  </si>
  <si>
    <t>Kakar</t>
  </si>
  <si>
    <t>AF2408</t>
  </si>
  <si>
    <t>Daychopan</t>
  </si>
  <si>
    <t>AF2409</t>
  </si>
  <si>
    <t>Atghar</t>
  </si>
  <si>
    <t>Nawbahar</t>
  </si>
  <si>
    <t>AF25</t>
  </si>
  <si>
    <t>Paktika</t>
  </si>
  <si>
    <t>AF2501</t>
  </si>
  <si>
    <t>Sharan</t>
  </si>
  <si>
    <t>AF2502</t>
  </si>
  <si>
    <t>AF2503</t>
  </si>
  <si>
    <t>AF2504</t>
  </si>
  <si>
    <t>AF2505</t>
  </si>
  <si>
    <t>AF2507</t>
  </si>
  <si>
    <t>Omna</t>
  </si>
  <si>
    <t>Gomal</t>
  </si>
  <si>
    <t>Sarobi</t>
  </si>
  <si>
    <t>Urgun</t>
  </si>
  <si>
    <t>Wazakhah</t>
  </si>
  <si>
    <t>Wormamay</t>
  </si>
  <si>
    <t>Ziruk</t>
  </si>
  <si>
    <t>Dila</t>
  </si>
  <si>
    <t>AF29</t>
  </si>
  <si>
    <t>Badghis</t>
  </si>
  <si>
    <t>AF2901</t>
  </si>
  <si>
    <t>Qala-e-Naw</t>
  </si>
  <si>
    <t>AF2902</t>
  </si>
  <si>
    <t>AF2903</t>
  </si>
  <si>
    <t>AF2904</t>
  </si>
  <si>
    <t>Qadis</t>
  </si>
  <si>
    <t>AF2905</t>
  </si>
  <si>
    <t>Jawand</t>
  </si>
  <si>
    <t>AF2906</t>
  </si>
  <si>
    <t>AF32</t>
  </si>
  <si>
    <t>AF3201</t>
  </si>
  <si>
    <t>Lashkargah</t>
  </si>
  <si>
    <t>AF3202</t>
  </si>
  <si>
    <t>Nahr-e-Saraj</t>
  </si>
  <si>
    <t>AF3203</t>
  </si>
  <si>
    <t>Nad-e-Ali</t>
  </si>
  <si>
    <t>AF3204</t>
  </si>
  <si>
    <t>Nawa-e-Barakzaiy</t>
  </si>
  <si>
    <t>AF3205</t>
  </si>
  <si>
    <t>Sangin</t>
  </si>
  <si>
    <t>AF3206</t>
  </si>
  <si>
    <t>AF3207</t>
  </si>
  <si>
    <t>Nawzad</t>
  </si>
  <si>
    <t>AF3208</t>
  </si>
  <si>
    <t>Washer</t>
  </si>
  <si>
    <t>AF3209</t>
  </si>
  <si>
    <t>Garmser</t>
  </si>
  <si>
    <t>AF3210</t>
  </si>
  <si>
    <t>Kajaki</t>
  </si>
  <si>
    <t>AF3211</t>
  </si>
  <si>
    <t>Baghran</t>
  </si>
  <si>
    <t>AF3212</t>
  </si>
  <si>
    <t>AF3213</t>
  </si>
  <si>
    <t>Badghis Total</t>
  </si>
  <si>
    <t>Ghazni Total</t>
  </si>
  <si>
    <t>Paktika Total</t>
  </si>
  <si>
    <t>Uruzgan Total</t>
  </si>
  <si>
    <t>Wardak Total</t>
  </si>
  <si>
    <t>Zabul Total</t>
  </si>
  <si>
    <t>Returnees PAK IRN Documented 2019</t>
  </si>
  <si>
    <t>Percent 2019</t>
  </si>
  <si>
    <t>Chahar Asyab</t>
  </si>
  <si>
    <t>Deh Sabz</t>
  </si>
  <si>
    <t>Shakar Dara</t>
  </si>
  <si>
    <t>Musahi</t>
  </si>
  <si>
    <t>Mir Bacha Kot</t>
  </si>
  <si>
    <t>Khak-e-Jabbar</t>
  </si>
  <si>
    <t>Qara Bagh</t>
  </si>
  <si>
    <t>Mahmood-e-Raqi</t>
  </si>
  <si>
    <t>Hisa-e-Duwum-e-Kohistan</t>
  </si>
  <si>
    <t>Koh Band</t>
  </si>
  <si>
    <t>Hisa-e-Awal-e-Kohistan</t>
  </si>
  <si>
    <t>Nijrab</t>
  </si>
  <si>
    <t>Sayed Khel</t>
  </si>
  <si>
    <t>Jabal Saraj</t>
  </si>
  <si>
    <t>Koh-e-Safi</t>
  </si>
  <si>
    <t>Surkh-e-Parsa</t>
  </si>
  <si>
    <t>Shekh Ali</t>
  </si>
  <si>
    <t>Maydan Shahr</t>
  </si>
  <si>
    <t>Chak-e-Wardak</t>
  </si>
  <si>
    <t>Hesa-e-Awal-e-Behsud</t>
  </si>
  <si>
    <t>Pul-e-Alam</t>
  </si>
  <si>
    <t>Baraki Barak</t>
  </si>
  <si>
    <t>Mohammad Agha</t>
  </si>
  <si>
    <t>Surkh Rod</t>
  </si>
  <si>
    <t>Kuz Kunar</t>
  </si>
  <si>
    <t>Bati Kot</t>
  </si>
  <si>
    <t>Deh Bala</t>
  </si>
  <si>
    <t>Pachir Wa Agam</t>
  </si>
  <si>
    <t>Dur Baba</t>
  </si>
  <si>
    <t>Khenj</t>
  </si>
  <si>
    <t>Anawa</t>
  </si>
  <si>
    <t>Pul-e-Khumri</t>
  </si>
  <si>
    <t>Khinjan</t>
  </si>
  <si>
    <t>Deh Salah</t>
  </si>
  <si>
    <t>Khwaja Hejran</t>
  </si>
  <si>
    <t>Tala Wa Barfak</t>
  </si>
  <si>
    <t>Pul-e-Hisar</t>
  </si>
  <si>
    <t>Guzargah-e-Nur</t>
  </si>
  <si>
    <t>Wal-e-Muhammad-e-Shahid</t>
  </si>
  <si>
    <t>Khwaja Umari</t>
  </si>
  <si>
    <t>Deh Yak</t>
  </si>
  <si>
    <t>Ab Band</t>
  </si>
  <si>
    <t>Malistan</t>
  </si>
  <si>
    <t>Ajristan</t>
  </si>
  <si>
    <t>Mata Khan</t>
  </si>
  <si>
    <t>Yosuf Khel</t>
  </si>
  <si>
    <t>Yahya Khel</t>
  </si>
  <si>
    <t>Sar Rawzah</t>
  </si>
  <si>
    <t>Zarghun Shahr</t>
  </si>
  <si>
    <t>Jani Khel</t>
  </si>
  <si>
    <t>AF1212</t>
  </si>
  <si>
    <t>AF1213</t>
  </si>
  <si>
    <t>Nika</t>
  </si>
  <si>
    <t>AF1214</t>
  </si>
  <si>
    <t>Barmal</t>
  </si>
  <si>
    <t>AF1215</t>
  </si>
  <si>
    <t>Giyan</t>
  </si>
  <si>
    <t>AF1216</t>
  </si>
  <si>
    <t>AF1217</t>
  </si>
  <si>
    <t>AF1218</t>
  </si>
  <si>
    <t>AF1219</t>
  </si>
  <si>
    <t>Turwo</t>
  </si>
  <si>
    <t>Sayed Karam</t>
  </si>
  <si>
    <t>Jaji</t>
  </si>
  <si>
    <t>Dand Wa Patan</t>
  </si>
  <si>
    <t>Matun</t>
  </si>
  <si>
    <t>Musa Khel</t>
  </si>
  <si>
    <t>Nadir Shah Kot</t>
  </si>
  <si>
    <t>AF1409</t>
  </si>
  <si>
    <t>AF1410</t>
  </si>
  <si>
    <t>AF1411</t>
  </si>
  <si>
    <t>AF1412</t>
  </si>
  <si>
    <t>AF1413</t>
  </si>
  <si>
    <t>Jaji Maydan</t>
  </si>
  <si>
    <t>Asad Abad</t>
  </si>
  <si>
    <t>Sar Kani</t>
  </si>
  <si>
    <t>Shigal</t>
  </si>
  <si>
    <t>Bar Kunar</t>
  </si>
  <si>
    <t>Khas Kunar</t>
  </si>
  <si>
    <t>Ghazi Abad</t>
  </si>
  <si>
    <t>Chapa Dara</t>
  </si>
  <si>
    <t>Parun</t>
  </si>
  <si>
    <t>Nurgaram</t>
  </si>
  <si>
    <t>AF1605</t>
  </si>
  <si>
    <t>Barg-e-Matal</t>
  </si>
  <si>
    <t>Arghanj Khwah</t>
  </si>
  <si>
    <t>AF1708</t>
  </si>
  <si>
    <t>AF1709</t>
  </si>
  <si>
    <t>AF1710</t>
  </si>
  <si>
    <t>AF1711</t>
  </si>
  <si>
    <t>AF1712</t>
  </si>
  <si>
    <t>AF1713</t>
  </si>
  <si>
    <t>AF1714</t>
  </si>
  <si>
    <t>AF1715</t>
  </si>
  <si>
    <t>AF1717</t>
  </si>
  <si>
    <t>AF1719</t>
  </si>
  <si>
    <t>AF1720</t>
  </si>
  <si>
    <t>AF1721</t>
  </si>
  <si>
    <t>AF1722</t>
  </si>
  <si>
    <t>AF1723</t>
  </si>
  <si>
    <t>Eshkashem</t>
  </si>
  <si>
    <t>AF1724</t>
  </si>
  <si>
    <t>AF1725</t>
  </si>
  <si>
    <t>AF1727</t>
  </si>
  <si>
    <t>AF1728</t>
  </si>
  <si>
    <t>Hazar Sumuch</t>
  </si>
  <si>
    <t>Chal</t>
  </si>
  <si>
    <t>Namak Ab</t>
  </si>
  <si>
    <t>Khwaja Ghar</t>
  </si>
  <si>
    <t>Dasht-e-Qala</t>
  </si>
  <si>
    <t>Khwaja Bahawuddin</t>
  </si>
  <si>
    <t>AF1817</t>
  </si>
  <si>
    <t>Chahar Darah</t>
  </si>
  <si>
    <t>Ali Abad</t>
  </si>
  <si>
    <t>Khan Abad</t>
  </si>
  <si>
    <t>Imam Sahib</t>
  </si>
  <si>
    <t>Hazrat-e-Sultan</t>
  </si>
  <si>
    <t>Feroz Nakhchir</t>
  </si>
  <si>
    <t>Dara-e-Suf-e-Payin</t>
  </si>
  <si>
    <t>Dara-e-Suf-e-Bala</t>
  </si>
  <si>
    <t>Nahr-e-Shahi</t>
  </si>
  <si>
    <t>AF2111</t>
  </si>
  <si>
    <t>Char Bolak</t>
  </si>
  <si>
    <t>AF2112</t>
  </si>
  <si>
    <t>AF2113</t>
  </si>
  <si>
    <t>AF2114</t>
  </si>
  <si>
    <t>AF2115</t>
  </si>
  <si>
    <t>AF2116</t>
  </si>
  <si>
    <t>Sancharak</t>
  </si>
  <si>
    <t>Feroz Koh</t>
  </si>
  <si>
    <t>AF2306</t>
  </si>
  <si>
    <t>AF2307</t>
  </si>
  <si>
    <t>AF2308</t>
  </si>
  <si>
    <t>AF2309</t>
  </si>
  <si>
    <t>AF2310</t>
  </si>
  <si>
    <t>Kiti</t>
  </si>
  <si>
    <t>Patoo</t>
  </si>
  <si>
    <t>Khas Uruzgan</t>
  </si>
  <si>
    <t>Shah Joi</t>
  </si>
  <si>
    <t>Shamul Zayi</t>
  </si>
  <si>
    <t>Shah Wali Kot</t>
  </si>
  <si>
    <t>Spin Boldak</t>
  </si>
  <si>
    <t>AF2712</t>
  </si>
  <si>
    <t>AF2713</t>
  </si>
  <si>
    <t>AF2714</t>
  </si>
  <si>
    <t>AF2715</t>
  </si>
  <si>
    <t>AF2716</t>
  </si>
  <si>
    <t>Khwaja Dukoh</t>
  </si>
  <si>
    <t>Qush Tepa</t>
  </si>
  <si>
    <t>AF2807</t>
  </si>
  <si>
    <t>Pashtun Kot</t>
  </si>
  <si>
    <t>Khwaja Sabz Posh</t>
  </si>
  <si>
    <t>Shirin Tagab</t>
  </si>
  <si>
    <t>AF2907</t>
  </si>
  <si>
    <t>AF2908</t>
  </si>
  <si>
    <t>Garzewan</t>
  </si>
  <si>
    <t>AF2909</t>
  </si>
  <si>
    <t>Dawlat Abad</t>
  </si>
  <si>
    <t>AF2911</t>
  </si>
  <si>
    <t>Qaram Qul</t>
  </si>
  <si>
    <t>AF2912</t>
  </si>
  <si>
    <t>Qurghan</t>
  </si>
  <si>
    <t>AF2913</t>
  </si>
  <si>
    <t>AF2914</t>
  </si>
  <si>
    <t>Helmand</t>
  </si>
  <si>
    <t>Musa Qala</t>
  </si>
  <si>
    <t>AF3011</t>
  </si>
  <si>
    <t>Reg-i-Khan Nishin</t>
  </si>
  <si>
    <t>Deh-e-Shu</t>
  </si>
  <si>
    <t>Ab Kamari</t>
  </si>
  <si>
    <t>Bala Murghab</t>
  </si>
  <si>
    <t>Hirat</t>
  </si>
  <si>
    <t>Pashtun Zarghun</t>
  </si>
  <si>
    <t>Kushk-e-Kuhna</t>
  </si>
  <si>
    <t>AF3214</t>
  </si>
  <si>
    <t>AF3216</t>
  </si>
  <si>
    <t>Bala Buluk</t>
  </si>
  <si>
    <t>Anar Dara</t>
  </si>
  <si>
    <t>Gulistan</t>
  </si>
  <si>
    <t>Pur Chaman</t>
  </si>
  <si>
    <t>Char Burjak</t>
  </si>
  <si>
    <t>Helmand Total</t>
  </si>
  <si>
    <t>Returnees PAK IRN Undocumented 2019</t>
  </si>
  <si>
    <t>Map 3. Number of Total Returnees from Pakistan and Iran per district and breakdown by year 2012_2015, 2016,  2017, 2018 and 2019</t>
  </si>
  <si>
    <t>Map 2. Number of Undocumented Returnees from Pakistan and Iran per district and breakdown by year 2012_2015, 2016 , 2017, 2018 and 2019</t>
  </si>
  <si>
    <t>Map 1. Number of Documented Returnees from Pakistan and Iran per district and breakdown by year 2012_2015, 2016, 2017, 2018 and 2019</t>
  </si>
  <si>
    <t>Returnees PAK IRN 2019</t>
  </si>
  <si>
    <t>Arrival IDPs 2019</t>
  </si>
  <si>
    <t>Map 4. Number of IDPs Arrival per district and breakdown by year 2012_2015, 2016, 2017, 2018 and 2019</t>
  </si>
  <si>
    <t>Returnees Other Countries 2019</t>
  </si>
  <si>
    <t>From 100 to 499</t>
  </si>
  <si>
    <t>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</si>
</sst>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11182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0" fontId="2" fillId="0" borderId="0"/>
    <xf numFmtId="43" fontId="6" fillId="0" borderId="0" applyFont="0" applyFill="0" applyBorder="0" applyAlignment="0" applyProtection="0"/>
  </cellStyleXfs>
  <cellXfs count="36">
    <xf numFmtId="0" fontId="0" fillId="0" borderId="0" xfId="0"/>
    <xf numFmtId="10" fontId="0" fillId="0" borderId="1" xfId="0" applyNumberFormat="1" applyFont="1" applyBorder="1"/>
    <xf numFmtId="0" fontId="3" fillId="2" borderId="1" xfId="1" applyFont="1" applyFill="1" applyBorder="1" applyAlignment="1">
      <alignment horizontal="center" vertical="center" wrapText="1"/>
    </xf>
    <xf numFmtId="10" fontId="3" fillId="2" borderId="1" xfId="1" applyNumberFormat="1" applyFont="1" applyFill="1" applyBorder="1" applyAlignment="1">
      <alignment horizontal="center" vertical="center" wrapText="1"/>
    </xf>
    <xf numFmtId="0" fontId="4" fillId="0" borderId="0" xfId="0" applyFont="1"/>
    <xf numFmtId="49" fontId="5" fillId="0" borderId="0" xfId="0" applyNumberFormat="1" applyFont="1" applyBorder="1"/>
    <xf numFmtId="10" fontId="1" fillId="0" borderId="1" xfId="0" applyNumberFormat="1" applyFont="1" applyBorder="1"/>
    <xf numFmtId="0" fontId="0" fillId="0" borderId="1" xfId="0" applyBorder="1"/>
    <xf numFmtId="0" fontId="1" fillId="0" borderId="1" xfId="0" applyFont="1" applyBorder="1"/>
    <xf numFmtId="0" fontId="3" fillId="2" borderId="1" xfId="1" applyFont="1" applyFill="1" applyBorder="1" applyAlignment="1">
      <alignment horizontal="center" vertical="center"/>
    </xf>
    <xf numFmtId="10" fontId="0" fillId="0" borderId="1" xfId="0" applyNumberFormat="1" applyBorder="1"/>
    <xf numFmtId="0" fontId="4" fillId="0" borderId="0" xfId="0" applyFont="1" applyBorder="1"/>
    <xf numFmtId="0" fontId="3" fillId="3" borderId="1" xfId="2" applyFont="1" applyFill="1" applyBorder="1" applyAlignment="1">
      <alignment horizontal="center"/>
    </xf>
    <xf numFmtId="9" fontId="1" fillId="4" borderId="1" xfId="0" applyNumberFormat="1" applyFont="1" applyFill="1" applyBorder="1"/>
    <xf numFmtId="0" fontId="0" fillId="0" borderId="0" xfId="0" applyFont="1" applyBorder="1"/>
    <xf numFmtId="0" fontId="0" fillId="0" borderId="1" xfId="0" applyFont="1" applyBorder="1"/>
    <xf numFmtId="0" fontId="3" fillId="2" borderId="1" xfId="4" applyFont="1" applyFill="1" applyBorder="1" applyAlignment="1">
      <alignment horizontal="center"/>
    </xf>
    <xf numFmtId="0" fontId="7" fillId="2" borderId="1" xfId="4" applyFont="1" applyFill="1" applyBorder="1" applyAlignment="1">
      <alignment horizontal="center"/>
    </xf>
    <xf numFmtId="164" fontId="8" fillId="0" borderId="1" xfId="3" applyNumberFormat="1" applyFont="1" applyBorder="1"/>
    <xf numFmtId="0" fontId="9" fillId="0" borderId="0" xfId="0" applyFont="1" applyBorder="1"/>
    <xf numFmtId="49" fontId="0" fillId="0" borderId="1" xfId="0" applyNumberFormat="1" applyBorder="1"/>
    <xf numFmtId="10" fontId="1" fillId="0" borderId="1" xfId="3" applyNumberFormat="1" applyFont="1" applyBorder="1"/>
    <xf numFmtId="10" fontId="6" fillId="0" borderId="1" xfId="3" applyNumberFormat="1" applyFont="1" applyBorder="1"/>
    <xf numFmtId="0" fontId="1" fillId="0" borderId="0" xfId="0" applyFont="1"/>
    <xf numFmtId="3" fontId="0" fillId="0" borderId="1" xfId="0" applyNumberFormat="1" applyBorder="1"/>
    <xf numFmtId="3" fontId="1" fillId="0" borderId="1" xfId="0" applyNumberFormat="1" applyFont="1" applyBorder="1"/>
    <xf numFmtId="3" fontId="0" fillId="0" borderId="1" xfId="0" applyNumberFormat="1" applyFont="1" applyBorder="1"/>
    <xf numFmtId="0" fontId="3" fillId="2" borderId="3" xfId="4" applyFont="1" applyFill="1" applyBorder="1" applyAlignment="1">
      <alignment horizontal="center"/>
    </xf>
    <xf numFmtId="0" fontId="0" fillId="0" borderId="3" xfId="0" applyBorder="1"/>
    <xf numFmtId="0" fontId="0" fillId="0" borderId="3" xfId="0" applyFill="1" applyBorder="1"/>
    <xf numFmtId="0" fontId="7" fillId="2" borderId="4" xfId="4" applyFont="1" applyFill="1" applyBorder="1" applyAlignment="1">
      <alignment horizontal="center"/>
    </xf>
    <xf numFmtId="164" fontId="8" fillId="0" borderId="4" xfId="3" applyNumberFormat="1" applyFont="1" applyBorder="1"/>
    <xf numFmtId="3" fontId="10" fillId="0" borderId="1" xfId="5" applyNumberFormat="1" applyFont="1" applyBorder="1"/>
    <xf numFmtId="0" fontId="0" fillId="0" borderId="2" xfId="0" applyFont="1" applyBorder="1"/>
    <xf numFmtId="10" fontId="6" fillId="0" borderId="2" xfId="3" applyNumberFormat="1" applyFont="1" applyBorder="1"/>
    <xf numFmtId="3" fontId="0" fillId="0" borderId="2" xfId="0" applyNumberFormat="1" applyFont="1" applyBorder="1"/>
  </cellXfs>
  <cellStyles count="6">
    <cellStyle name="Comma" xfId="5" builtinId="3"/>
    <cellStyle name="Normal" xfId="0" builtinId="0"/>
    <cellStyle name="Normal_INFLOW_RET_from_abroad" xfId="1" xr:uid="{00000000-0005-0000-0000-000001000000}"/>
    <cellStyle name="Normal_Sheet1" xfId="2" xr:uid="{00000000-0005-0000-0000-000002000000}"/>
    <cellStyle name="Normal_Sheet3" xfId="4" xr:uid="{00000000-0005-0000-0000-000003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30"/>
  <sheetViews>
    <sheetView tabSelected="1" zoomScaleNormal="100" workbookViewId="0">
      <selection activeCell="A4" sqref="A4"/>
    </sheetView>
  </sheetViews>
  <sheetFormatPr defaultRowHeight="15" outlineLevelRow="2" x14ac:dyDescent="0.25"/>
  <cols>
    <col min="1" max="1" width="11" bestFit="1" customWidth="1"/>
    <col min="2" max="2" width="15.5703125" bestFit="1" customWidth="1"/>
    <col min="3" max="3" width="15.140625" customWidth="1"/>
    <col min="4" max="4" width="26.42578125" bestFit="1" customWidth="1"/>
    <col min="5" max="5" width="21.28515625" customWidth="1"/>
    <col min="6" max="6" width="18" customWidth="1"/>
    <col min="7" max="10" width="22.5703125" customWidth="1"/>
    <col min="11" max="11" width="11.5703125" customWidth="1"/>
    <col min="12" max="13" width="10.5703125" customWidth="1"/>
  </cols>
  <sheetData>
    <row r="1" spans="1:15" ht="15.75" x14ac:dyDescent="0.25">
      <c r="B1" s="4" t="s">
        <v>935</v>
      </c>
    </row>
    <row r="2" spans="1:15" ht="15.75" x14ac:dyDescent="0.25">
      <c r="B2" s="5" t="s">
        <v>941</v>
      </c>
    </row>
    <row r="3" spans="1:15" ht="45" x14ac:dyDescent="0.25">
      <c r="A3" s="2" t="s">
        <v>325</v>
      </c>
      <c r="B3" s="2" t="s">
        <v>324</v>
      </c>
      <c r="C3" s="2" t="s">
        <v>323</v>
      </c>
      <c r="D3" s="2" t="s">
        <v>322</v>
      </c>
      <c r="E3" s="2" t="s">
        <v>321</v>
      </c>
      <c r="F3" s="2" t="s">
        <v>320</v>
      </c>
      <c r="G3" s="2" t="s">
        <v>319</v>
      </c>
      <c r="H3" s="2" t="s">
        <v>318</v>
      </c>
      <c r="I3" s="2" t="s">
        <v>381</v>
      </c>
      <c r="J3" s="2" t="s">
        <v>748</v>
      </c>
      <c r="K3" s="3" t="s">
        <v>317</v>
      </c>
      <c r="L3" s="2" t="s">
        <v>316</v>
      </c>
      <c r="M3" s="2" t="s">
        <v>315</v>
      </c>
      <c r="N3" s="2" t="s">
        <v>380</v>
      </c>
      <c r="O3" s="2" t="s">
        <v>749</v>
      </c>
    </row>
    <row r="4" spans="1:15" outlineLevel="2" x14ac:dyDescent="0.25">
      <c r="A4" s="15" t="s">
        <v>116</v>
      </c>
      <c r="B4" s="15" t="s">
        <v>453</v>
      </c>
      <c r="C4" s="15" t="s">
        <v>122</v>
      </c>
      <c r="D4" s="15" t="s">
        <v>835</v>
      </c>
      <c r="E4" s="26">
        <v>0</v>
      </c>
      <c r="F4" s="26">
        <v>0</v>
      </c>
      <c r="G4" s="26">
        <v>0</v>
      </c>
      <c r="H4" s="26">
        <v>0</v>
      </c>
      <c r="I4" s="26">
        <v>0</v>
      </c>
      <c r="J4" s="26">
        <v>0</v>
      </c>
      <c r="K4" s="22">
        <f t="shared" ref="K4:K28" si="0">IFERROR(F4/$E4, 0%)</f>
        <v>0</v>
      </c>
      <c r="L4" s="22">
        <f t="shared" ref="L4:L28" si="1">IFERROR(G4/$E4, 0%)</f>
        <v>0</v>
      </c>
      <c r="M4" s="22">
        <f t="shared" ref="M4:M28" si="2">IFERROR(H4/$E4, 0%)</f>
        <v>0</v>
      </c>
      <c r="N4" s="22">
        <f t="shared" ref="N4:N28" si="3">IFERROR(I4/$E4, 0%)</f>
        <v>0</v>
      </c>
      <c r="O4" s="22">
        <f t="shared" ref="O4:O28" si="4">IFERROR(J4/$E4, 0%)</f>
        <v>0</v>
      </c>
    </row>
    <row r="5" spans="1:15" outlineLevel="2" x14ac:dyDescent="0.25">
      <c r="A5" s="15" t="s">
        <v>116</v>
      </c>
      <c r="B5" s="15" t="s">
        <v>453</v>
      </c>
      <c r="C5" s="15" t="s">
        <v>123</v>
      </c>
      <c r="D5" s="15" t="s">
        <v>459</v>
      </c>
      <c r="E5" s="26">
        <v>15</v>
      </c>
      <c r="F5" s="26">
        <v>1</v>
      </c>
      <c r="G5" s="26">
        <v>0</v>
      </c>
      <c r="H5" s="26">
        <v>0</v>
      </c>
      <c r="I5" s="26">
        <v>14</v>
      </c>
      <c r="J5" s="26">
        <v>0</v>
      </c>
      <c r="K5" s="22">
        <f t="shared" si="0"/>
        <v>6.6666666666666666E-2</v>
      </c>
      <c r="L5" s="22">
        <f t="shared" si="1"/>
        <v>0</v>
      </c>
      <c r="M5" s="22">
        <f t="shared" si="2"/>
        <v>0</v>
      </c>
      <c r="N5" s="22">
        <f t="shared" si="3"/>
        <v>0.93333333333333335</v>
      </c>
      <c r="O5" s="22">
        <f t="shared" si="4"/>
        <v>0</v>
      </c>
    </row>
    <row r="6" spans="1:15" outlineLevel="2" x14ac:dyDescent="0.25">
      <c r="A6" s="15" t="s">
        <v>116</v>
      </c>
      <c r="B6" s="15" t="s">
        <v>453</v>
      </c>
      <c r="C6" s="15" t="s">
        <v>118</v>
      </c>
      <c r="D6" s="15" t="s">
        <v>15</v>
      </c>
      <c r="E6" s="26">
        <v>158</v>
      </c>
      <c r="F6" s="26">
        <v>116</v>
      </c>
      <c r="G6" s="26">
        <v>21</v>
      </c>
      <c r="H6" s="26">
        <v>0</v>
      </c>
      <c r="I6" s="26">
        <v>21</v>
      </c>
      <c r="J6" s="26">
        <v>0</v>
      </c>
      <c r="K6" s="22">
        <f t="shared" si="0"/>
        <v>0.73417721518987344</v>
      </c>
      <c r="L6" s="22">
        <f t="shared" si="1"/>
        <v>0.13291139240506328</v>
      </c>
      <c r="M6" s="22">
        <f t="shared" si="2"/>
        <v>0</v>
      </c>
      <c r="N6" s="22">
        <f t="shared" si="3"/>
        <v>0.13291139240506328</v>
      </c>
      <c r="O6" s="22">
        <f t="shared" si="4"/>
        <v>0</v>
      </c>
    </row>
    <row r="7" spans="1:15" outlineLevel="2" x14ac:dyDescent="0.25">
      <c r="A7" s="15" t="s">
        <v>116</v>
      </c>
      <c r="B7" s="15" t="s">
        <v>453</v>
      </c>
      <c r="C7" s="15" t="s">
        <v>115</v>
      </c>
      <c r="D7" s="15" t="s">
        <v>472</v>
      </c>
      <c r="E7" s="26">
        <v>63</v>
      </c>
      <c r="F7" s="26">
        <v>21</v>
      </c>
      <c r="G7" s="26">
        <v>14</v>
      </c>
      <c r="H7" s="26">
        <v>28</v>
      </c>
      <c r="I7" s="26">
        <v>0</v>
      </c>
      <c r="J7" s="26">
        <v>0</v>
      </c>
      <c r="K7" s="22">
        <f t="shared" si="0"/>
        <v>0.33333333333333331</v>
      </c>
      <c r="L7" s="22">
        <f t="shared" si="1"/>
        <v>0.22222222222222221</v>
      </c>
      <c r="M7" s="22">
        <f t="shared" si="2"/>
        <v>0.44444444444444442</v>
      </c>
      <c r="N7" s="22">
        <f t="shared" si="3"/>
        <v>0</v>
      </c>
      <c r="O7" s="22">
        <f t="shared" si="4"/>
        <v>0</v>
      </c>
    </row>
    <row r="8" spans="1:15" outlineLevel="2" x14ac:dyDescent="0.25">
      <c r="A8" s="15" t="s">
        <v>116</v>
      </c>
      <c r="B8" s="15" t="s">
        <v>453</v>
      </c>
      <c r="C8" s="15" t="s">
        <v>853</v>
      </c>
      <c r="D8" s="15" t="s">
        <v>487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2">
        <f t="shared" si="0"/>
        <v>0</v>
      </c>
      <c r="L8" s="22">
        <f t="shared" si="1"/>
        <v>0</v>
      </c>
      <c r="M8" s="22">
        <f t="shared" si="2"/>
        <v>0</v>
      </c>
      <c r="N8" s="22">
        <f t="shared" si="3"/>
        <v>0</v>
      </c>
      <c r="O8" s="22">
        <f t="shared" si="4"/>
        <v>0</v>
      </c>
    </row>
    <row r="9" spans="1:15" outlineLevel="2" x14ac:dyDescent="0.25">
      <c r="A9" s="15" t="s">
        <v>116</v>
      </c>
      <c r="B9" s="15" t="s">
        <v>453</v>
      </c>
      <c r="C9" s="15" t="s">
        <v>848</v>
      </c>
      <c r="D9" s="15" t="s">
        <v>481</v>
      </c>
      <c r="E9" s="26">
        <v>37</v>
      </c>
      <c r="F9" s="26">
        <v>30</v>
      </c>
      <c r="G9" s="26">
        <v>0</v>
      </c>
      <c r="H9" s="26">
        <v>0</v>
      </c>
      <c r="I9" s="26">
        <v>7</v>
      </c>
      <c r="J9" s="26">
        <v>0</v>
      </c>
      <c r="K9" s="22">
        <f t="shared" si="0"/>
        <v>0.81081081081081086</v>
      </c>
      <c r="L9" s="22">
        <f t="shared" si="1"/>
        <v>0</v>
      </c>
      <c r="M9" s="22">
        <f t="shared" si="2"/>
        <v>0</v>
      </c>
      <c r="N9" s="22">
        <f t="shared" si="3"/>
        <v>0.1891891891891892</v>
      </c>
      <c r="O9" s="22">
        <f t="shared" si="4"/>
        <v>0</v>
      </c>
    </row>
    <row r="10" spans="1:15" outlineLevel="2" x14ac:dyDescent="0.25">
      <c r="A10" s="15" t="s">
        <v>116</v>
      </c>
      <c r="B10" s="15" t="s">
        <v>453</v>
      </c>
      <c r="C10" s="15" t="s">
        <v>849</v>
      </c>
      <c r="D10" s="15" t="s">
        <v>850</v>
      </c>
      <c r="E10" s="26">
        <v>3</v>
      </c>
      <c r="F10" s="26">
        <v>3</v>
      </c>
      <c r="G10" s="26">
        <v>0</v>
      </c>
      <c r="H10" s="26">
        <v>0</v>
      </c>
      <c r="I10" s="26">
        <v>0</v>
      </c>
      <c r="J10" s="26">
        <v>0</v>
      </c>
      <c r="K10" s="22">
        <f t="shared" si="0"/>
        <v>1</v>
      </c>
      <c r="L10" s="22">
        <f t="shared" si="1"/>
        <v>0</v>
      </c>
      <c r="M10" s="22">
        <f t="shared" si="2"/>
        <v>0</v>
      </c>
      <c r="N10" s="22">
        <f t="shared" si="3"/>
        <v>0</v>
      </c>
      <c r="O10" s="22">
        <f t="shared" si="4"/>
        <v>0</v>
      </c>
    </row>
    <row r="11" spans="1:15" outlineLevel="2" x14ac:dyDescent="0.25">
      <c r="A11" s="15" t="s">
        <v>116</v>
      </c>
      <c r="B11" s="15" t="s">
        <v>453</v>
      </c>
      <c r="C11" s="15" t="s">
        <v>124</v>
      </c>
      <c r="D11" s="15" t="s">
        <v>455</v>
      </c>
      <c r="E11" s="26">
        <v>80</v>
      </c>
      <c r="F11" s="26">
        <v>54</v>
      </c>
      <c r="G11" s="26">
        <v>7</v>
      </c>
      <c r="H11" s="26">
        <v>19</v>
      </c>
      <c r="I11" s="26">
        <v>0</v>
      </c>
      <c r="J11" s="26">
        <v>0</v>
      </c>
      <c r="K11" s="22">
        <f t="shared" si="0"/>
        <v>0.67500000000000004</v>
      </c>
      <c r="L11" s="22">
        <f t="shared" si="1"/>
        <v>8.7499999999999994E-2</v>
      </c>
      <c r="M11" s="22">
        <f t="shared" si="2"/>
        <v>0.23749999999999999</v>
      </c>
      <c r="N11" s="22">
        <f t="shared" si="3"/>
        <v>0</v>
      </c>
      <c r="O11" s="22">
        <f t="shared" si="4"/>
        <v>0</v>
      </c>
    </row>
    <row r="12" spans="1:15" outlineLevel="2" x14ac:dyDescent="0.25">
      <c r="A12" s="15" t="s">
        <v>116</v>
      </c>
      <c r="B12" s="15" t="s">
        <v>453</v>
      </c>
      <c r="C12" s="15" t="s">
        <v>838</v>
      </c>
      <c r="D12" s="15" t="s">
        <v>485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2">
        <f t="shared" si="0"/>
        <v>0</v>
      </c>
      <c r="L12" s="22">
        <f t="shared" si="1"/>
        <v>0</v>
      </c>
      <c r="M12" s="22">
        <f t="shared" si="2"/>
        <v>0</v>
      </c>
      <c r="N12" s="22">
        <f t="shared" si="3"/>
        <v>0</v>
      </c>
      <c r="O12" s="22">
        <f t="shared" si="4"/>
        <v>0</v>
      </c>
    </row>
    <row r="13" spans="1:15" outlineLevel="2" x14ac:dyDescent="0.25">
      <c r="A13" s="15" t="s">
        <v>116</v>
      </c>
      <c r="B13" s="15" t="s">
        <v>453</v>
      </c>
      <c r="C13" s="15" t="s">
        <v>843</v>
      </c>
      <c r="D13" s="15" t="s">
        <v>484</v>
      </c>
      <c r="E13" s="26">
        <v>1257</v>
      </c>
      <c r="F13" s="26">
        <v>381</v>
      </c>
      <c r="G13" s="26">
        <v>203</v>
      </c>
      <c r="H13" s="26">
        <v>272</v>
      </c>
      <c r="I13" s="26">
        <v>401</v>
      </c>
      <c r="J13" s="26">
        <v>0</v>
      </c>
      <c r="K13" s="22">
        <f t="shared" si="0"/>
        <v>0.30310262529832938</v>
      </c>
      <c r="L13" s="22">
        <f t="shared" si="1"/>
        <v>0.1614956245027844</v>
      </c>
      <c r="M13" s="22">
        <f t="shared" si="2"/>
        <v>0.21638822593476531</v>
      </c>
      <c r="N13" s="22">
        <f t="shared" si="3"/>
        <v>0.31901352426412094</v>
      </c>
      <c r="O13" s="22">
        <f t="shared" si="4"/>
        <v>0</v>
      </c>
    </row>
    <row r="14" spans="1:15" outlineLevel="2" x14ac:dyDescent="0.25">
      <c r="A14" s="15" t="s">
        <v>116</v>
      </c>
      <c r="B14" s="15" t="s">
        <v>453</v>
      </c>
      <c r="C14" s="15" t="s">
        <v>119</v>
      </c>
      <c r="D14" s="15" t="s">
        <v>474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2">
        <f t="shared" si="0"/>
        <v>0</v>
      </c>
      <c r="L14" s="22">
        <f t="shared" si="1"/>
        <v>0</v>
      </c>
      <c r="M14" s="22">
        <f t="shared" si="2"/>
        <v>0</v>
      </c>
      <c r="N14" s="22">
        <f t="shared" si="3"/>
        <v>0</v>
      </c>
      <c r="O14" s="22">
        <f t="shared" si="4"/>
        <v>0</v>
      </c>
    </row>
    <row r="15" spans="1:15" outlineLevel="2" x14ac:dyDescent="0.25">
      <c r="A15" s="15" t="s">
        <v>116</v>
      </c>
      <c r="B15" s="15" t="s">
        <v>453</v>
      </c>
      <c r="C15" s="15" t="s">
        <v>846</v>
      </c>
      <c r="D15" s="15" t="s">
        <v>483</v>
      </c>
      <c r="E15" s="26">
        <v>39</v>
      </c>
      <c r="F15" s="26">
        <v>16</v>
      </c>
      <c r="G15" s="26">
        <v>0</v>
      </c>
      <c r="H15" s="26">
        <v>14</v>
      </c>
      <c r="I15" s="26">
        <v>9</v>
      </c>
      <c r="J15" s="26">
        <v>0</v>
      </c>
      <c r="K15" s="22">
        <f t="shared" si="0"/>
        <v>0.41025641025641024</v>
      </c>
      <c r="L15" s="22">
        <f t="shared" si="1"/>
        <v>0</v>
      </c>
      <c r="M15" s="22">
        <f t="shared" si="2"/>
        <v>0.35897435897435898</v>
      </c>
      <c r="N15" s="22">
        <f t="shared" si="3"/>
        <v>0.23076923076923078</v>
      </c>
      <c r="O15" s="22">
        <f t="shared" si="4"/>
        <v>0</v>
      </c>
    </row>
    <row r="16" spans="1:15" outlineLevel="2" x14ac:dyDescent="0.25">
      <c r="A16" s="15" t="s">
        <v>116</v>
      </c>
      <c r="B16" s="15" t="s">
        <v>453</v>
      </c>
      <c r="C16" s="15" t="s">
        <v>847</v>
      </c>
      <c r="D16" s="15" t="s">
        <v>482</v>
      </c>
      <c r="E16" s="26">
        <v>5</v>
      </c>
      <c r="F16" s="26">
        <v>3</v>
      </c>
      <c r="G16" s="26">
        <v>0</v>
      </c>
      <c r="H16" s="26">
        <v>0</v>
      </c>
      <c r="I16" s="26">
        <v>2</v>
      </c>
      <c r="J16" s="26">
        <v>0</v>
      </c>
      <c r="K16" s="22">
        <f t="shared" si="0"/>
        <v>0.6</v>
      </c>
      <c r="L16" s="22">
        <f t="shared" si="1"/>
        <v>0</v>
      </c>
      <c r="M16" s="22">
        <f t="shared" si="2"/>
        <v>0</v>
      </c>
      <c r="N16" s="22">
        <f t="shared" si="3"/>
        <v>0.4</v>
      </c>
      <c r="O16" s="22">
        <f t="shared" si="4"/>
        <v>0</v>
      </c>
    </row>
    <row r="17" spans="1:15" outlineLevel="2" x14ac:dyDescent="0.25">
      <c r="A17" s="15" t="s">
        <v>116</v>
      </c>
      <c r="B17" s="15" t="s">
        <v>453</v>
      </c>
      <c r="C17" s="15" t="s">
        <v>836</v>
      </c>
      <c r="D17" s="15" t="s">
        <v>462</v>
      </c>
      <c r="E17" s="26">
        <v>168</v>
      </c>
      <c r="F17" s="26">
        <v>35</v>
      </c>
      <c r="G17" s="26">
        <v>14</v>
      </c>
      <c r="H17" s="26">
        <v>14</v>
      </c>
      <c r="I17" s="26">
        <v>105</v>
      </c>
      <c r="J17" s="26">
        <v>0</v>
      </c>
      <c r="K17" s="22">
        <f t="shared" si="0"/>
        <v>0.20833333333333334</v>
      </c>
      <c r="L17" s="22">
        <f t="shared" si="1"/>
        <v>8.3333333333333329E-2</v>
      </c>
      <c r="M17" s="22">
        <f t="shared" si="2"/>
        <v>8.3333333333333329E-2</v>
      </c>
      <c r="N17" s="22">
        <f t="shared" si="3"/>
        <v>0.625</v>
      </c>
      <c r="O17" s="22">
        <f t="shared" si="4"/>
        <v>0</v>
      </c>
    </row>
    <row r="18" spans="1:15" outlineLevel="2" x14ac:dyDescent="0.25">
      <c r="A18" s="15" t="s">
        <v>116</v>
      </c>
      <c r="B18" s="15" t="s">
        <v>453</v>
      </c>
      <c r="C18" s="15" t="s">
        <v>842</v>
      </c>
      <c r="D18" s="15" t="s">
        <v>464</v>
      </c>
      <c r="E18" s="26">
        <v>10</v>
      </c>
      <c r="F18" s="26">
        <v>10</v>
      </c>
      <c r="G18" s="26">
        <v>0</v>
      </c>
      <c r="H18" s="26">
        <v>0</v>
      </c>
      <c r="I18" s="26">
        <v>0</v>
      </c>
      <c r="J18" s="26">
        <v>0</v>
      </c>
      <c r="K18" s="22">
        <f t="shared" si="0"/>
        <v>1</v>
      </c>
      <c r="L18" s="22">
        <f t="shared" si="1"/>
        <v>0</v>
      </c>
      <c r="M18" s="22">
        <f t="shared" si="2"/>
        <v>0</v>
      </c>
      <c r="N18" s="22">
        <f t="shared" si="3"/>
        <v>0</v>
      </c>
      <c r="O18" s="22">
        <f t="shared" si="4"/>
        <v>0</v>
      </c>
    </row>
    <row r="19" spans="1:15" outlineLevel="2" x14ac:dyDescent="0.25">
      <c r="A19" s="15" t="s">
        <v>116</v>
      </c>
      <c r="B19" s="15" t="s">
        <v>453</v>
      </c>
      <c r="C19" s="15" t="s">
        <v>841</v>
      </c>
      <c r="D19" s="15" t="s">
        <v>468</v>
      </c>
      <c r="E19" s="26">
        <v>1354</v>
      </c>
      <c r="F19" s="26">
        <v>667</v>
      </c>
      <c r="G19" s="26">
        <v>194</v>
      </c>
      <c r="H19" s="26">
        <v>168</v>
      </c>
      <c r="I19" s="26">
        <v>325</v>
      </c>
      <c r="J19" s="26">
        <v>0</v>
      </c>
      <c r="K19" s="22">
        <f t="shared" si="0"/>
        <v>0.49261447562776955</v>
      </c>
      <c r="L19" s="22">
        <f t="shared" si="1"/>
        <v>0.14327917282127031</v>
      </c>
      <c r="M19" s="22">
        <f t="shared" si="2"/>
        <v>0.1240768094534712</v>
      </c>
      <c r="N19" s="22">
        <f t="shared" si="3"/>
        <v>0.24002954209748892</v>
      </c>
      <c r="O19" s="22">
        <f t="shared" si="4"/>
        <v>0</v>
      </c>
    </row>
    <row r="20" spans="1:15" outlineLevel="2" x14ac:dyDescent="0.25">
      <c r="A20" s="15" t="s">
        <v>116</v>
      </c>
      <c r="B20" s="15" t="s">
        <v>453</v>
      </c>
      <c r="C20" s="15" t="s">
        <v>851</v>
      </c>
      <c r="D20" s="15" t="s">
        <v>488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2">
        <f t="shared" si="0"/>
        <v>0</v>
      </c>
      <c r="L20" s="22">
        <f t="shared" si="1"/>
        <v>0</v>
      </c>
      <c r="M20" s="22">
        <f t="shared" si="2"/>
        <v>0</v>
      </c>
      <c r="N20" s="22">
        <f t="shared" si="3"/>
        <v>0</v>
      </c>
      <c r="O20" s="22">
        <f t="shared" si="4"/>
        <v>0</v>
      </c>
    </row>
    <row r="21" spans="1:15" outlineLevel="2" x14ac:dyDescent="0.25">
      <c r="A21" s="15" t="s">
        <v>116</v>
      </c>
      <c r="B21" s="15" t="s">
        <v>453</v>
      </c>
      <c r="C21" s="15" t="s">
        <v>845</v>
      </c>
      <c r="D21" s="15" t="s">
        <v>479</v>
      </c>
      <c r="E21" s="26">
        <v>85</v>
      </c>
      <c r="F21" s="26">
        <v>64</v>
      </c>
      <c r="G21" s="26">
        <v>14</v>
      </c>
      <c r="H21" s="26">
        <v>7</v>
      </c>
      <c r="I21" s="26">
        <v>0</v>
      </c>
      <c r="J21" s="26">
        <v>0</v>
      </c>
      <c r="K21" s="22">
        <f t="shared" si="0"/>
        <v>0.75294117647058822</v>
      </c>
      <c r="L21" s="22">
        <f t="shared" si="1"/>
        <v>0.16470588235294117</v>
      </c>
      <c r="M21" s="22">
        <f t="shared" si="2"/>
        <v>8.2352941176470587E-2</v>
      </c>
      <c r="N21" s="22">
        <f t="shared" si="3"/>
        <v>0</v>
      </c>
      <c r="O21" s="22">
        <f t="shared" si="4"/>
        <v>0</v>
      </c>
    </row>
    <row r="22" spans="1:15" outlineLevel="2" x14ac:dyDescent="0.25">
      <c r="A22" s="15" t="s">
        <v>116</v>
      </c>
      <c r="B22" s="15" t="s">
        <v>453</v>
      </c>
      <c r="C22" s="15" t="s">
        <v>840</v>
      </c>
      <c r="D22" s="15" t="s">
        <v>477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2">
        <f t="shared" si="0"/>
        <v>0</v>
      </c>
      <c r="L22" s="22">
        <f t="shared" si="1"/>
        <v>0</v>
      </c>
      <c r="M22" s="22">
        <f t="shared" si="2"/>
        <v>0</v>
      </c>
      <c r="N22" s="22">
        <f t="shared" si="3"/>
        <v>0</v>
      </c>
      <c r="O22" s="22">
        <f t="shared" si="4"/>
        <v>0</v>
      </c>
    </row>
    <row r="23" spans="1:15" outlineLevel="2" x14ac:dyDescent="0.25">
      <c r="A23" s="15" t="s">
        <v>116</v>
      </c>
      <c r="B23" s="15" t="s">
        <v>453</v>
      </c>
      <c r="C23" s="15" t="s">
        <v>844</v>
      </c>
      <c r="D23" s="15" t="s">
        <v>394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2">
        <f t="shared" si="0"/>
        <v>0</v>
      </c>
      <c r="L23" s="22">
        <f t="shared" si="1"/>
        <v>0</v>
      </c>
      <c r="M23" s="22">
        <f t="shared" si="2"/>
        <v>0</v>
      </c>
      <c r="N23" s="22">
        <f t="shared" si="3"/>
        <v>0</v>
      </c>
      <c r="O23" s="22">
        <f t="shared" si="4"/>
        <v>0</v>
      </c>
    </row>
    <row r="24" spans="1:15" outlineLevel="2" x14ac:dyDescent="0.25">
      <c r="A24" s="15" t="s">
        <v>116</v>
      </c>
      <c r="B24" s="15" t="s">
        <v>453</v>
      </c>
      <c r="C24" s="15" t="s">
        <v>839</v>
      </c>
      <c r="D24" s="15" t="s">
        <v>470</v>
      </c>
      <c r="E24" s="26">
        <v>620</v>
      </c>
      <c r="F24" s="26">
        <v>216</v>
      </c>
      <c r="G24" s="26">
        <v>192</v>
      </c>
      <c r="H24" s="26">
        <v>100</v>
      </c>
      <c r="I24" s="26">
        <v>112</v>
      </c>
      <c r="J24" s="26">
        <v>0</v>
      </c>
      <c r="K24" s="22">
        <f t="shared" si="0"/>
        <v>0.34838709677419355</v>
      </c>
      <c r="L24" s="22">
        <f t="shared" si="1"/>
        <v>0.30967741935483872</v>
      </c>
      <c r="M24" s="22">
        <f t="shared" si="2"/>
        <v>0.16129032258064516</v>
      </c>
      <c r="N24" s="22">
        <f t="shared" si="3"/>
        <v>0.18064516129032257</v>
      </c>
      <c r="O24" s="22">
        <f t="shared" si="4"/>
        <v>0</v>
      </c>
    </row>
    <row r="25" spans="1:15" outlineLevel="2" x14ac:dyDescent="0.25">
      <c r="A25" s="15" t="s">
        <v>116</v>
      </c>
      <c r="B25" s="15" t="s">
        <v>453</v>
      </c>
      <c r="C25" s="15" t="s">
        <v>854</v>
      </c>
      <c r="D25" s="15" t="s">
        <v>490</v>
      </c>
      <c r="E25" s="26">
        <v>35</v>
      </c>
      <c r="F25" s="26">
        <v>28</v>
      </c>
      <c r="G25" s="26">
        <v>7</v>
      </c>
      <c r="H25" s="26">
        <v>0</v>
      </c>
      <c r="I25" s="26">
        <v>0</v>
      </c>
      <c r="J25" s="26">
        <v>0</v>
      </c>
      <c r="K25" s="22">
        <f t="shared" si="0"/>
        <v>0.8</v>
      </c>
      <c r="L25" s="22">
        <f t="shared" si="1"/>
        <v>0.2</v>
      </c>
      <c r="M25" s="22">
        <f t="shared" si="2"/>
        <v>0</v>
      </c>
      <c r="N25" s="22">
        <f t="shared" si="3"/>
        <v>0</v>
      </c>
      <c r="O25" s="22">
        <f t="shared" si="4"/>
        <v>0</v>
      </c>
    </row>
    <row r="26" spans="1:15" outlineLevel="2" x14ac:dyDescent="0.25">
      <c r="A26" s="15" t="s">
        <v>116</v>
      </c>
      <c r="B26" s="15" t="s">
        <v>453</v>
      </c>
      <c r="C26" s="15" t="s">
        <v>120</v>
      </c>
      <c r="D26" s="15" t="s">
        <v>457</v>
      </c>
      <c r="E26" s="26">
        <v>54</v>
      </c>
      <c r="F26" s="26">
        <v>5</v>
      </c>
      <c r="G26" s="26">
        <v>21</v>
      </c>
      <c r="H26" s="26">
        <v>21</v>
      </c>
      <c r="I26" s="26">
        <v>7</v>
      </c>
      <c r="J26" s="26">
        <v>0</v>
      </c>
      <c r="K26" s="22">
        <f t="shared" si="0"/>
        <v>9.2592592592592587E-2</v>
      </c>
      <c r="L26" s="22">
        <f t="shared" si="1"/>
        <v>0.3888888888888889</v>
      </c>
      <c r="M26" s="22">
        <f t="shared" si="2"/>
        <v>0.3888888888888889</v>
      </c>
      <c r="N26" s="22">
        <f t="shared" si="3"/>
        <v>0.12962962962962962</v>
      </c>
      <c r="O26" s="22">
        <f t="shared" si="4"/>
        <v>0</v>
      </c>
    </row>
    <row r="27" spans="1:15" outlineLevel="2" x14ac:dyDescent="0.25">
      <c r="A27" s="15" t="s">
        <v>116</v>
      </c>
      <c r="B27" s="15" t="s">
        <v>453</v>
      </c>
      <c r="C27" s="15" t="s">
        <v>837</v>
      </c>
      <c r="D27" s="15" t="s">
        <v>466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2">
        <f t="shared" si="0"/>
        <v>0</v>
      </c>
      <c r="L27" s="22">
        <f t="shared" si="1"/>
        <v>0</v>
      </c>
      <c r="M27" s="22">
        <f t="shared" si="2"/>
        <v>0</v>
      </c>
      <c r="N27" s="22">
        <f t="shared" si="3"/>
        <v>0</v>
      </c>
      <c r="O27" s="22">
        <f t="shared" si="4"/>
        <v>0</v>
      </c>
    </row>
    <row r="28" spans="1:15" s="23" customFormat="1" outlineLevel="2" x14ac:dyDescent="0.25">
      <c r="A28" s="15" t="s">
        <v>116</v>
      </c>
      <c r="B28" s="15" t="s">
        <v>453</v>
      </c>
      <c r="C28" s="15" t="s">
        <v>852</v>
      </c>
      <c r="D28" s="15" t="s">
        <v>489</v>
      </c>
      <c r="E28" s="26">
        <v>14</v>
      </c>
      <c r="F28" s="26">
        <v>14</v>
      </c>
      <c r="G28" s="26">
        <v>0</v>
      </c>
      <c r="H28" s="26">
        <v>0</v>
      </c>
      <c r="I28" s="26">
        <v>0</v>
      </c>
      <c r="J28" s="26">
        <v>0</v>
      </c>
      <c r="K28" s="22">
        <f t="shared" si="0"/>
        <v>1</v>
      </c>
      <c r="L28" s="22">
        <f t="shared" si="1"/>
        <v>0</v>
      </c>
      <c r="M28" s="22">
        <f t="shared" si="2"/>
        <v>0</v>
      </c>
      <c r="N28" s="22">
        <f t="shared" si="3"/>
        <v>0</v>
      </c>
      <c r="O28" s="22">
        <f t="shared" si="4"/>
        <v>0</v>
      </c>
    </row>
    <row r="29" spans="1:15" s="23" customFormat="1" outlineLevel="1" x14ac:dyDescent="0.25">
      <c r="A29" s="8"/>
      <c r="B29" s="8" t="s">
        <v>605</v>
      </c>
      <c r="C29" s="8"/>
      <c r="D29" s="8"/>
      <c r="E29" s="25">
        <f t="shared" ref="E29:J29" si="5">SUBTOTAL(9,E4:E28)</f>
        <v>3997</v>
      </c>
      <c r="F29" s="25">
        <f t="shared" si="5"/>
        <v>1664</v>
      </c>
      <c r="G29" s="25">
        <f t="shared" si="5"/>
        <v>687</v>
      </c>
      <c r="H29" s="25">
        <f t="shared" si="5"/>
        <v>643</v>
      </c>
      <c r="I29" s="25">
        <f t="shared" si="5"/>
        <v>1003</v>
      </c>
      <c r="J29" s="25">
        <f t="shared" si="5"/>
        <v>0</v>
      </c>
      <c r="K29" s="21">
        <f t="shared" ref="K29" si="6">IFERROR(F29/$E29, 0%)</f>
        <v>0.41631223417563173</v>
      </c>
      <c r="L29" s="21">
        <f t="shared" ref="L29" si="7">IFERROR(G29/$E29, 0%)</f>
        <v>0.17187890918188642</v>
      </c>
      <c r="M29" s="21">
        <f t="shared" ref="M29" si="8">IFERROR(H29/$E29, 0%)</f>
        <v>0.16087065298974232</v>
      </c>
      <c r="N29" s="21">
        <f t="shared" ref="N29" si="9">IFERROR(I29/$E29, 0%)</f>
        <v>0.25093820365273956</v>
      </c>
      <c r="O29" s="21">
        <f t="shared" ref="O29" si="10">IFERROR(J29/$E29, 0%)</f>
        <v>0</v>
      </c>
    </row>
    <row r="30" spans="1:15" outlineLevel="2" x14ac:dyDescent="0.25">
      <c r="A30" s="15" t="s">
        <v>245</v>
      </c>
      <c r="B30" s="15" t="s">
        <v>708</v>
      </c>
      <c r="C30" s="15" t="s">
        <v>257</v>
      </c>
      <c r="D30" s="15" t="s">
        <v>919</v>
      </c>
      <c r="E30" s="26">
        <v>776</v>
      </c>
      <c r="F30" s="26">
        <v>321</v>
      </c>
      <c r="G30" s="26">
        <v>105</v>
      </c>
      <c r="H30" s="26">
        <v>105</v>
      </c>
      <c r="I30" s="26">
        <v>154</v>
      </c>
      <c r="J30" s="26">
        <v>91</v>
      </c>
      <c r="K30" s="22">
        <f t="shared" ref="K30:K92" si="11">IFERROR(F30/$E30, 0%)</f>
        <v>0.41365979381443296</v>
      </c>
      <c r="L30" s="22">
        <f t="shared" ref="L30:L92" si="12">IFERROR(G30/$E30, 0%)</f>
        <v>0.13530927835051546</v>
      </c>
      <c r="M30" s="22">
        <f t="shared" ref="M30:M92" si="13">IFERROR(H30/$E30, 0%)</f>
        <v>0.13530927835051546</v>
      </c>
      <c r="N30" s="22">
        <f t="shared" ref="N30:N92" si="14">IFERROR(I30/$E30, 0%)</f>
        <v>0.19845360824742267</v>
      </c>
      <c r="O30" s="22">
        <f t="shared" ref="O30:O92" si="15">IFERROR(J30/$E30, 0%)</f>
        <v>0.1172680412371134</v>
      </c>
    </row>
    <row r="31" spans="1:15" outlineLevel="2" x14ac:dyDescent="0.25">
      <c r="A31" s="15" t="s">
        <v>245</v>
      </c>
      <c r="B31" s="15" t="s">
        <v>708</v>
      </c>
      <c r="C31" s="15" t="s">
        <v>252</v>
      </c>
      <c r="D31" s="15" t="s">
        <v>920</v>
      </c>
      <c r="E31" s="26">
        <v>421</v>
      </c>
      <c r="F31" s="26">
        <v>41</v>
      </c>
      <c r="G31" s="26">
        <v>102</v>
      </c>
      <c r="H31" s="26">
        <v>109</v>
      </c>
      <c r="I31" s="26">
        <v>166</v>
      </c>
      <c r="J31" s="26">
        <v>3</v>
      </c>
      <c r="K31" s="22">
        <f t="shared" si="11"/>
        <v>9.7387173396674589E-2</v>
      </c>
      <c r="L31" s="22">
        <f t="shared" si="12"/>
        <v>0.24228028503562946</v>
      </c>
      <c r="M31" s="22">
        <f t="shared" si="13"/>
        <v>0.25890736342042753</v>
      </c>
      <c r="N31" s="22">
        <f t="shared" si="14"/>
        <v>0.39429928741092635</v>
      </c>
      <c r="O31" s="22">
        <f t="shared" si="15"/>
        <v>7.1258907363420431E-3</v>
      </c>
    </row>
    <row r="32" spans="1:15" outlineLevel="2" x14ac:dyDescent="0.25">
      <c r="A32" s="15" t="s">
        <v>245</v>
      </c>
      <c r="B32" s="15" t="s">
        <v>708</v>
      </c>
      <c r="C32" s="15" t="s">
        <v>250</v>
      </c>
      <c r="D32" s="15" t="s">
        <v>716</v>
      </c>
      <c r="E32" s="26">
        <v>2279</v>
      </c>
      <c r="F32" s="26">
        <v>865</v>
      </c>
      <c r="G32" s="26">
        <v>434</v>
      </c>
      <c r="H32" s="26">
        <v>434</v>
      </c>
      <c r="I32" s="26">
        <v>490</v>
      </c>
      <c r="J32" s="26">
        <v>56</v>
      </c>
      <c r="K32" s="22">
        <f t="shared" si="11"/>
        <v>0.37955243527863097</v>
      </c>
      <c r="L32" s="22">
        <f t="shared" si="12"/>
        <v>0.19043440105309345</v>
      </c>
      <c r="M32" s="22">
        <f t="shared" si="13"/>
        <v>0.19043440105309345</v>
      </c>
      <c r="N32" s="22">
        <f t="shared" si="14"/>
        <v>0.21500658183413779</v>
      </c>
      <c r="O32" s="22">
        <f t="shared" si="15"/>
        <v>2.4572180781044319E-2</v>
      </c>
    </row>
    <row r="33" spans="1:15" outlineLevel="2" x14ac:dyDescent="0.25">
      <c r="A33" s="15" t="s">
        <v>245</v>
      </c>
      <c r="B33" s="15" t="s">
        <v>708</v>
      </c>
      <c r="C33" s="15" t="s">
        <v>255</v>
      </c>
      <c r="D33" s="15" t="s">
        <v>652</v>
      </c>
      <c r="E33" s="26">
        <v>436</v>
      </c>
      <c r="F33" s="26">
        <v>177</v>
      </c>
      <c r="G33" s="26">
        <v>70</v>
      </c>
      <c r="H33" s="26">
        <v>98</v>
      </c>
      <c r="I33" s="26">
        <v>77</v>
      </c>
      <c r="J33" s="26">
        <v>14</v>
      </c>
      <c r="K33" s="22">
        <f t="shared" si="11"/>
        <v>0.40596330275229359</v>
      </c>
      <c r="L33" s="22">
        <f t="shared" si="12"/>
        <v>0.16055045871559634</v>
      </c>
      <c r="M33" s="22">
        <f t="shared" si="13"/>
        <v>0.22477064220183487</v>
      </c>
      <c r="N33" s="22">
        <f t="shared" si="14"/>
        <v>0.17660550458715596</v>
      </c>
      <c r="O33" s="22">
        <f t="shared" si="15"/>
        <v>3.2110091743119268E-2</v>
      </c>
    </row>
    <row r="34" spans="1:15" outlineLevel="2" x14ac:dyDescent="0.25">
      <c r="A34" s="15" t="s">
        <v>245</v>
      </c>
      <c r="B34" s="15" t="s">
        <v>708</v>
      </c>
      <c r="C34" s="15" t="s">
        <v>254</v>
      </c>
      <c r="D34" s="15" t="s">
        <v>714</v>
      </c>
      <c r="E34" s="26">
        <v>6639</v>
      </c>
      <c r="F34" s="26">
        <v>2577</v>
      </c>
      <c r="G34" s="26">
        <v>1022</v>
      </c>
      <c r="H34" s="26">
        <v>1325</v>
      </c>
      <c r="I34" s="26">
        <v>1540</v>
      </c>
      <c r="J34" s="26">
        <v>175</v>
      </c>
      <c r="K34" s="22">
        <f t="shared" si="11"/>
        <v>0.38816086760054225</v>
      </c>
      <c r="L34" s="22">
        <f t="shared" si="12"/>
        <v>0.15393884621177889</v>
      </c>
      <c r="M34" s="22">
        <f t="shared" si="13"/>
        <v>0.19957824973640609</v>
      </c>
      <c r="N34" s="22">
        <f t="shared" si="14"/>
        <v>0.23196264497665312</v>
      </c>
      <c r="O34" s="22">
        <f t="shared" si="15"/>
        <v>2.6359391474619673E-2</v>
      </c>
    </row>
    <row r="35" spans="1:15" outlineLevel="2" x14ac:dyDescent="0.25">
      <c r="A35" s="15" t="s">
        <v>245</v>
      </c>
      <c r="B35" s="15" t="s">
        <v>708</v>
      </c>
      <c r="C35" s="15" t="s">
        <v>258</v>
      </c>
      <c r="D35" s="15" t="s">
        <v>710</v>
      </c>
      <c r="E35" s="26">
        <v>5050</v>
      </c>
      <c r="F35" s="26">
        <v>949</v>
      </c>
      <c r="G35" s="26">
        <v>1414</v>
      </c>
      <c r="H35" s="26">
        <v>1462</v>
      </c>
      <c r="I35" s="26">
        <v>1215</v>
      </c>
      <c r="J35" s="26">
        <v>10</v>
      </c>
      <c r="K35" s="22">
        <f t="shared" si="11"/>
        <v>0.18792079207920792</v>
      </c>
      <c r="L35" s="22">
        <f t="shared" si="12"/>
        <v>0.28000000000000003</v>
      </c>
      <c r="M35" s="22">
        <f t="shared" si="13"/>
        <v>0.28950495049504948</v>
      </c>
      <c r="N35" s="22">
        <f t="shared" si="14"/>
        <v>0.24059405940594059</v>
      </c>
      <c r="O35" s="22">
        <f t="shared" si="15"/>
        <v>1.9801980198019802E-3</v>
      </c>
    </row>
    <row r="36" spans="1:15" s="23" customFormat="1" outlineLevel="1" x14ac:dyDescent="0.25">
      <c r="A36" s="8"/>
      <c r="B36" s="8" t="s">
        <v>742</v>
      </c>
      <c r="C36" s="8"/>
      <c r="D36" s="8"/>
      <c r="E36" s="25">
        <f t="shared" ref="E36:J36" si="16">SUBTOTAL(9,E30:E35)</f>
        <v>15601</v>
      </c>
      <c r="F36" s="25">
        <f t="shared" si="16"/>
        <v>4930</v>
      </c>
      <c r="G36" s="25">
        <f t="shared" si="16"/>
        <v>3147</v>
      </c>
      <c r="H36" s="25">
        <f t="shared" si="16"/>
        <v>3533</v>
      </c>
      <c r="I36" s="25">
        <f t="shared" si="16"/>
        <v>3642</v>
      </c>
      <c r="J36" s="25">
        <f t="shared" si="16"/>
        <v>349</v>
      </c>
      <c r="K36" s="21">
        <f t="shared" si="11"/>
        <v>0.31600538427023911</v>
      </c>
      <c r="L36" s="21">
        <f t="shared" si="12"/>
        <v>0.20171783860008974</v>
      </c>
      <c r="M36" s="21">
        <f t="shared" si="13"/>
        <v>0.22645984231780014</v>
      </c>
      <c r="N36" s="21">
        <f t="shared" si="14"/>
        <v>0.2334465739375681</v>
      </c>
      <c r="O36" s="21">
        <f t="shared" si="15"/>
        <v>2.2370360874302931E-2</v>
      </c>
    </row>
    <row r="37" spans="1:15" s="23" customFormat="1" outlineLevel="2" x14ac:dyDescent="0.25">
      <c r="A37" s="15" t="s">
        <v>292</v>
      </c>
      <c r="B37" s="15" t="s">
        <v>293</v>
      </c>
      <c r="C37" s="15" t="s">
        <v>304</v>
      </c>
      <c r="D37" s="15" t="s">
        <v>302</v>
      </c>
      <c r="E37" s="26">
        <v>274</v>
      </c>
      <c r="F37" s="26">
        <v>210</v>
      </c>
      <c r="G37" s="26">
        <v>0</v>
      </c>
      <c r="H37" s="26">
        <v>0</v>
      </c>
      <c r="I37" s="26">
        <v>7</v>
      </c>
      <c r="J37" s="26">
        <v>57</v>
      </c>
      <c r="K37" s="22">
        <f t="shared" si="11"/>
        <v>0.76642335766423353</v>
      </c>
      <c r="L37" s="22">
        <f t="shared" si="12"/>
        <v>0</v>
      </c>
      <c r="M37" s="22">
        <f t="shared" si="13"/>
        <v>0</v>
      </c>
      <c r="N37" s="22">
        <f t="shared" si="14"/>
        <v>2.5547445255474453E-2</v>
      </c>
      <c r="O37" s="22">
        <f t="shared" si="15"/>
        <v>0.20802919708029197</v>
      </c>
    </row>
    <row r="38" spans="1:15" outlineLevel="2" x14ac:dyDescent="0.25">
      <c r="A38" s="15" t="s">
        <v>292</v>
      </c>
      <c r="B38" s="15" t="s">
        <v>293</v>
      </c>
      <c r="C38" s="15" t="s">
        <v>307</v>
      </c>
      <c r="D38" s="15" t="s">
        <v>312</v>
      </c>
      <c r="E38" s="26">
        <v>19463</v>
      </c>
      <c r="F38" s="26">
        <v>262</v>
      </c>
      <c r="G38" s="26">
        <v>10906</v>
      </c>
      <c r="H38" s="26">
        <v>4445</v>
      </c>
      <c r="I38" s="26">
        <v>2191</v>
      </c>
      <c r="J38" s="26">
        <v>1659</v>
      </c>
      <c r="K38" s="22">
        <f t="shared" si="11"/>
        <v>1.3461439654729486E-2</v>
      </c>
      <c r="L38" s="22">
        <f t="shared" si="12"/>
        <v>0.56034527051328165</v>
      </c>
      <c r="M38" s="22">
        <f t="shared" si="13"/>
        <v>0.22838205826439911</v>
      </c>
      <c r="N38" s="22">
        <f t="shared" si="14"/>
        <v>0.11257257360119201</v>
      </c>
      <c r="O38" s="22">
        <f t="shared" si="15"/>
        <v>8.5238657966397777E-2</v>
      </c>
    </row>
    <row r="39" spans="1:15" outlineLevel="2" x14ac:dyDescent="0.25">
      <c r="A39" s="15" t="s">
        <v>292</v>
      </c>
      <c r="B39" s="15" t="s">
        <v>293</v>
      </c>
      <c r="C39" s="15" t="s">
        <v>300</v>
      </c>
      <c r="D39" s="15" t="s">
        <v>299</v>
      </c>
      <c r="E39" s="26">
        <v>3037</v>
      </c>
      <c r="F39" s="26">
        <v>67</v>
      </c>
      <c r="G39" s="26">
        <v>1048</v>
      </c>
      <c r="H39" s="26">
        <v>294</v>
      </c>
      <c r="I39" s="26">
        <v>364</v>
      </c>
      <c r="J39" s="26">
        <v>1264</v>
      </c>
      <c r="K39" s="22">
        <f t="shared" si="11"/>
        <v>2.206124464932499E-2</v>
      </c>
      <c r="L39" s="22">
        <f t="shared" si="12"/>
        <v>0.34507737899242674</v>
      </c>
      <c r="M39" s="22">
        <f t="shared" si="13"/>
        <v>9.6806058610470855E-2</v>
      </c>
      <c r="N39" s="22">
        <f t="shared" si="14"/>
        <v>0.1198551201843925</v>
      </c>
      <c r="O39" s="22">
        <f t="shared" si="15"/>
        <v>0.41620019756338494</v>
      </c>
    </row>
    <row r="40" spans="1:15" outlineLevel="2" x14ac:dyDescent="0.25">
      <c r="A40" s="15" t="s">
        <v>292</v>
      </c>
      <c r="B40" s="15" t="s">
        <v>293</v>
      </c>
      <c r="C40" s="15" t="s">
        <v>313</v>
      </c>
      <c r="D40" s="15" t="s">
        <v>310</v>
      </c>
      <c r="E40" s="26">
        <v>4341</v>
      </c>
      <c r="F40" s="26">
        <v>8</v>
      </c>
      <c r="G40" s="26">
        <v>1155</v>
      </c>
      <c r="H40" s="26">
        <v>2058</v>
      </c>
      <c r="I40" s="26">
        <v>616</v>
      </c>
      <c r="J40" s="26">
        <v>504</v>
      </c>
      <c r="K40" s="22">
        <f t="shared" si="11"/>
        <v>1.8428933425478E-3</v>
      </c>
      <c r="L40" s="22">
        <f t="shared" si="12"/>
        <v>0.26606772633033865</v>
      </c>
      <c r="M40" s="22">
        <f t="shared" si="13"/>
        <v>0.47408431237042153</v>
      </c>
      <c r="N40" s="22">
        <f t="shared" si="14"/>
        <v>0.14190278737618062</v>
      </c>
      <c r="O40" s="22">
        <f t="shared" si="15"/>
        <v>0.1161022805805114</v>
      </c>
    </row>
    <row r="41" spans="1:15" outlineLevel="2" x14ac:dyDescent="0.25">
      <c r="A41" s="15" t="s">
        <v>292</v>
      </c>
      <c r="B41" s="15" t="s">
        <v>293</v>
      </c>
      <c r="C41" s="15" t="s">
        <v>303</v>
      </c>
      <c r="D41" s="15" t="s">
        <v>783</v>
      </c>
      <c r="E41" s="26">
        <v>126</v>
      </c>
      <c r="F41" s="26">
        <v>63</v>
      </c>
      <c r="G41" s="26">
        <v>0</v>
      </c>
      <c r="H41" s="26">
        <v>0</v>
      </c>
      <c r="I41" s="26">
        <v>0</v>
      </c>
      <c r="J41" s="26">
        <v>63</v>
      </c>
      <c r="K41" s="22">
        <f t="shared" si="11"/>
        <v>0.5</v>
      </c>
      <c r="L41" s="22">
        <f t="shared" si="12"/>
        <v>0</v>
      </c>
      <c r="M41" s="22">
        <f t="shared" si="13"/>
        <v>0</v>
      </c>
      <c r="N41" s="22">
        <f t="shared" si="14"/>
        <v>0</v>
      </c>
      <c r="O41" s="22">
        <f t="shared" si="15"/>
        <v>0.5</v>
      </c>
    </row>
    <row r="42" spans="1:15" outlineLevel="2" x14ac:dyDescent="0.25">
      <c r="A42" s="15" t="s">
        <v>292</v>
      </c>
      <c r="B42" s="15" t="s">
        <v>293</v>
      </c>
      <c r="C42" s="15" t="s">
        <v>311</v>
      </c>
      <c r="D42" s="15" t="s">
        <v>308</v>
      </c>
      <c r="E42" s="26">
        <v>14376</v>
      </c>
      <c r="F42" s="26">
        <v>243</v>
      </c>
      <c r="G42" s="26">
        <v>8162</v>
      </c>
      <c r="H42" s="26">
        <v>5502</v>
      </c>
      <c r="I42" s="26">
        <v>308</v>
      </c>
      <c r="J42" s="26">
        <v>161</v>
      </c>
      <c r="K42" s="22">
        <f t="shared" si="11"/>
        <v>1.6903171953255424E-2</v>
      </c>
      <c r="L42" s="22">
        <f t="shared" si="12"/>
        <v>0.56775180856983865</v>
      </c>
      <c r="M42" s="22">
        <f t="shared" si="13"/>
        <v>0.38272120200333892</v>
      </c>
      <c r="N42" s="22">
        <f t="shared" si="14"/>
        <v>2.142459654980523E-2</v>
      </c>
      <c r="O42" s="22">
        <f t="shared" si="15"/>
        <v>1.1199220923761825E-2</v>
      </c>
    </row>
    <row r="43" spans="1:15" outlineLevel="2" x14ac:dyDescent="0.25">
      <c r="A43" s="15" t="s">
        <v>292</v>
      </c>
      <c r="B43" s="15" t="s">
        <v>293</v>
      </c>
      <c r="C43" s="15" t="s">
        <v>291</v>
      </c>
      <c r="D43" s="15" t="s">
        <v>290</v>
      </c>
      <c r="E43" s="26">
        <v>63</v>
      </c>
      <c r="F43" s="26">
        <v>0</v>
      </c>
      <c r="G43" s="26">
        <v>35</v>
      </c>
      <c r="H43" s="26">
        <v>28</v>
      </c>
      <c r="I43" s="26">
        <v>0</v>
      </c>
      <c r="J43" s="26">
        <v>0</v>
      </c>
      <c r="K43" s="22">
        <f t="shared" si="11"/>
        <v>0</v>
      </c>
      <c r="L43" s="22">
        <f t="shared" si="12"/>
        <v>0.55555555555555558</v>
      </c>
      <c r="M43" s="22">
        <f t="shared" si="13"/>
        <v>0.44444444444444442</v>
      </c>
      <c r="N43" s="22">
        <f t="shared" si="14"/>
        <v>0</v>
      </c>
      <c r="O43" s="22">
        <f t="shared" si="15"/>
        <v>0</v>
      </c>
    </row>
    <row r="44" spans="1:15" outlineLevel="2" x14ac:dyDescent="0.25">
      <c r="A44" s="15" t="s">
        <v>292</v>
      </c>
      <c r="B44" s="15" t="s">
        <v>293</v>
      </c>
      <c r="C44" s="15" t="s">
        <v>294</v>
      </c>
      <c r="D44" s="15" t="s">
        <v>787</v>
      </c>
      <c r="E44" s="26">
        <v>175</v>
      </c>
      <c r="F44" s="26">
        <v>0</v>
      </c>
      <c r="G44" s="26">
        <v>77</v>
      </c>
      <c r="H44" s="26">
        <v>28</v>
      </c>
      <c r="I44" s="26">
        <v>14</v>
      </c>
      <c r="J44" s="26">
        <v>56</v>
      </c>
      <c r="K44" s="22">
        <f t="shared" si="11"/>
        <v>0</v>
      </c>
      <c r="L44" s="22">
        <f t="shared" si="12"/>
        <v>0.44</v>
      </c>
      <c r="M44" s="22">
        <f t="shared" si="13"/>
        <v>0.16</v>
      </c>
      <c r="N44" s="22">
        <f t="shared" si="14"/>
        <v>0.08</v>
      </c>
      <c r="O44" s="22">
        <f t="shared" si="15"/>
        <v>0.32</v>
      </c>
    </row>
    <row r="45" spans="1:15" outlineLevel="2" x14ac:dyDescent="0.25">
      <c r="A45" s="15" t="s">
        <v>292</v>
      </c>
      <c r="B45" s="15" t="s">
        <v>293</v>
      </c>
      <c r="C45" s="15" t="s">
        <v>305</v>
      </c>
      <c r="D45" s="15" t="s">
        <v>782</v>
      </c>
      <c r="E45" s="26">
        <v>809</v>
      </c>
      <c r="F45" s="26">
        <v>426</v>
      </c>
      <c r="G45" s="26">
        <v>140</v>
      </c>
      <c r="H45" s="26">
        <v>63</v>
      </c>
      <c r="I45" s="26">
        <v>7</v>
      </c>
      <c r="J45" s="26">
        <v>173</v>
      </c>
      <c r="K45" s="22">
        <f t="shared" si="11"/>
        <v>0.52657601977750312</v>
      </c>
      <c r="L45" s="22">
        <f t="shared" si="12"/>
        <v>0.17305315203955501</v>
      </c>
      <c r="M45" s="22">
        <f t="shared" si="13"/>
        <v>7.7873918417799753E-2</v>
      </c>
      <c r="N45" s="22">
        <f t="shared" si="14"/>
        <v>8.65265760197775E-3</v>
      </c>
      <c r="O45" s="22">
        <f t="shared" si="15"/>
        <v>0.21384425216316441</v>
      </c>
    </row>
    <row r="46" spans="1:15" outlineLevel="2" x14ac:dyDescent="0.25">
      <c r="A46" s="15" t="s">
        <v>292</v>
      </c>
      <c r="B46" s="15" t="s">
        <v>293</v>
      </c>
      <c r="C46" s="15" t="s">
        <v>296</v>
      </c>
      <c r="D46" s="15" t="s">
        <v>295</v>
      </c>
      <c r="E46" s="26">
        <v>483</v>
      </c>
      <c r="F46" s="26">
        <v>0</v>
      </c>
      <c r="G46" s="26">
        <v>266</v>
      </c>
      <c r="H46" s="26">
        <v>189</v>
      </c>
      <c r="I46" s="26">
        <v>14</v>
      </c>
      <c r="J46" s="26">
        <v>14</v>
      </c>
      <c r="K46" s="22">
        <f t="shared" si="11"/>
        <v>0</v>
      </c>
      <c r="L46" s="22">
        <f t="shared" si="12"/>
        <v>0.55072463768115942</v>
      </c>
      <c r="M46" s="22">
        <f t="shared" si="13"/>
        <v>0.39130434782608697</v>
      </c>
      <c r="N46" s="22">
        <f t="shared" si="14"/>
        <v>2.8985507246376812E-2</v>
      </c>
      <c r="O46" s="22">
        <f t="shared" si="15"/>
        <v>2.8985507246376812E-2</v>
      </c>
    </row>
    <row r="47" spans="1:15" outlineLevel="2" x14ac:dyDescent="0.25">
      <c r="A47" s="15" t="s">
        <v>292</v>
      </c>
      <c r="B47" s="15" t="s">
        <v>293</v>
      </c>
      <c r="C47" s="15" t="s">
        <v>301</v>
      </c>
      <c r="D47" s="15" t="s">
        <v>784</v>
      </c>
      <c r="E47" s="26">
        <v>879</v>
      </c>
      <c r="F47" s="26">
        <v>27</v>
      </c>
      <c r="G47" s="26">
        <v>329</v>
      </c>
      <c r="H47" s="26">
        <v>50</v>
      </c>
      <c r="I47" s="26">
        <v>236</v>
      </c>
      <c r="J47" s="26">
        <v>237</v>
      </c>
      <c r="K47" s="22">
        <f t="shared" si="11"/>
        <v>3.0716723549488054E-2</v>
      </c>
      <c r="L47" s="22">
        <f t="shared" si="12"/>
        <v>0.37428896473265072</v>
      </c>
      <c r="M47" s="22">
        <f t="shared" si="13"/>
        <v>5.6882821387940839E-2</v>
      </c>
      <c r="N47" s="22">
        <f t="shared" si="14"/>
        <v>0.26848691695108079</v>
      </c>
      <c r="O47" s="22">
        <f t="shared" si="15"/>
        <v>0.2696245733788396</v>
      </c>
    </row>
    <row r="48" spans="1:15" outlineLevel="2" x14ac:dyDescent="0.25">
      <c r="A48" s="15" t="s">
        <v>292</v>
      </c>
      <c r="B48" s="15" t="s">
        <v>293</v>
      </c>
      <c r="C48" s="15" t="s">
        <v>309</v>
      </c>
      <c r="D48" s="15" t="s">
        <v>306</v>
      </c>
      <c r="E48" s="26">
        <v>3471</v>
      </c>
      <c r="F48" s="26">
        <v>241</v>
      </c>
      <c r="G48" s="26">
        <v>1519</v>
      </c>
      <c r="H48" s="26">
        <v>1225</v>
      </c>
      <c r="I48" s="26">
        <v>80</v>
      </c>
      <c r="J48" s="26">
        <v>406</v>
      </c>
      <c r="K48" s="22">
        <f t="shared" si="11"/>
        <v>6.9432440218957073E-2</v>
      </c>
      <c r="L48" s="22">
        <f t="shared" si="12"/>
        <v>0.43762604436761743</v>
      </c>
      <c r="M48" s="22">
        <f t="shared" si="13"/>
        <v>0.35292422932872369</v>
      </c>
      <c r="N48" s="22">
        <f t="shared" si="14"/>
        <v>2.3048112935753384E-2</v>
      </c>
      <c r="O48" s="22">
        <f t="shared" si="15"/>
        <v>0.11696917314894843</v>
      </c>
    </row>
    <row r="49" spans="1:15" outlineLevel="2" x14ac:dyDescent="0.25">
      <c r="A49" s="15" t="s">
        <v>292</v>
      </c>
      <c r="B49" s="15" t="s">
        <v>293</v>
      </c>
      <c r="C49" s="15" t="s">
        <v>297</v>
      </c>
      <c r="D49" s="15" t="s">
        <v>786</v>
      </c>
      <c r="E49" s="26">
        <v>532</v>
      </c>
      <c r="F49" s="26">
        <v>70</v>
      </c>
      <c r="G49" s="26">
        <v>210</v>
      </c>
      <c r="H49" s="26">
        <v>238</v>
      </c>
      <c r="I49" s="26">
        <v>14</v>
      </c>
      <c r="J49" s="26">
        <v>0</v>
      </c>
      <c r="K49" s="22">
        <f t="shared" si="11"/>
        <v>0.13157894736842105</v>
      </c>
      <c r="L49" s="22">
        <f t="shared" si="12"/>
        <v>0.39473684210526316</v>
      </c>
      <c r="M49" s="22">
        <f t="shared" si="13"/>
        <v>0.44736842105263158</v>
      </c>
      <c r="N49" s="22">
        <f t="shared" si="14"/>
        <v>2.6315789473684209E-2</v>
      </c>
      <c r="O49" s="22">
        <f t="shared" si="15"/>
        <v>0</v>
      </c>
    </row>
    <row r="50" spans="1:15" outlineLevel="2" x14ac:dyDescent="0.25">
      <c r="A50" s="15" t="s">
        <v>292</v>
      </c>
      <c r="B50" s="15" t="s">
        <v>293</v>
      </c>
      <c r="C50" s="15" t="s">
        <v>314</v>
      </c>
      <c r="D50" s="15" t="s">
        <v>781</v>
      </c>
      <c r="E50" s="26">
        <v>15979</v>
      </c>
      <c r="F50" s="26">
        <v>728</v>
      </c>
      <c r="G50" s="26">
        <v>5474</v>
      </c>
      <c r="H50" s="26">
        <v>7416</v>
      </c>
      <c r="I50" s="26">
        <v>1542</v>
      </c>
      <c r="J50" s="26">
        <v>819</v>
      </c>
      <c r="K50" s="22">
        <f t="shared" si="11"/>
        <v>4.5559797233869451E-2</v>
      </c>
      <c r="L50" s="22">
        <f t="shared" si="12"/>
        <v>0.3425746292008261</v>
      </c>
      <c r="M50" s="22">
        <f t="shared" si="13"/>
        <v>0.46410914325051628</v>
      </c>
      <c r="N50" s="22">
        <f t="shared" si="14"/>
        <v>9.6501658426685025E-2</v>
      </c>
      <c r="O50" s="22">
        <f t="shared" si="15"/>
        <v>5.1254771888103137E-2</v>
      </c>
    </row>
    <row r="51" spans="1:15" outlineLevel="2" x14ac:dyDescent="0.25">
      <c r="A51" s="15" t="s">
        <v>292</v>
      </c>
      <c r="B51" s="15" t="s">
        <v>293</v>
      </c>
      <c r="C51" s="15" t="s">
        <v>298</v>
      </c>
      <c r="D51" s="15" t="s">
        <v>785</v>
      </c>
      <c r="E51" s="26">
        <v>119</v>
      </c>
      <c r="F51" s="26">
        <v>7</v>
      </c>
      <c r="G51" s="26">
        <v>21</v>
      </c>
      <c r="H51" s="26">
        <v>70</v>
      </c>
      <c r="I51" s="26">
        <v>0</v>
      </c>
      <c r="J51" s="26">
        <v>21</v>
      </c>
      <c r="K51" s="22">
        <f t="shared" si="11"/>
        <v>5.8823529411764705E-2</v>
      </c>
      <c r="L51" s="22">
        <f t="shared" si="12"/>
        <v>0.17647058823529413</v>
      </c>
      <c r="M51" s="22">
        <f t="shared" si="13"/>
        <v>0.58823529411764708</v>
      </c>
      <c r="N51" s="22">
        <f t="shared" si="14"/>
        <v>0</v>
      </c>
      <c r="O51" s="22">
        <f t="shared" si="15"/>
        <v>0.17647058823529413</v>
      </c>
    </row>
    <row r="52" spans="1:15" s="23" customFormat="1" outlineLevel="1" x14ac:dyDescent="0.25">
      <c r="A52" s="8"/>
      <c r="B52" s="8" t="s">
        <v>326</v>
      </c>
      <c r="C52" s="8"/>
      <c r="D52" s="8"/>
      <c r="E52" s="25">
        <f t="shared" ref="E52:J52" si="17">SUBTOTAL(9,E37:E51)</f>
        <v>64127</v>
      </c>
      <c r="F52" s="25">
        <f t="shared" si="17"/>
        <v>2352</v>
      </c>
      <c r="G52" s="25">
        <f t="shared" si="17"/>
        <v>29342</v>
      </c>
      <c r="H52" s="25">
        <f t="shared" si="17"/>
        <v>21606</v>
      </c>
      <c r="I52" s="25">
        <f t="shared" si="17"/>
        <v>5393</v>
      </c>
      <c r="J52" s="25">
        <f t="shared" si="17"/>
        <v>5434</v>
      </c>
      <c r="K52" s="21">
        <f t="shared" si="11"/>
        <v>3.6677218644252808E-2</v>
      </c>
      <c r="L52" s="21">
        <f t="shared" si="12"/>
        <v>0.45756077783149063</v>
      </c>
      <c r="M52" s="21">
        <f t="shared" si="13"/>
        <v>0.33692516412743462</v>
      </c>
      <c r="N52" s="21">
        <f t="shared" si="14"/>
        <v>8.409874155971743E-2</v>
      </c>
      <c r="O52" s="21">
        <f t="shared" si="15"/>
        <v>8.4738097837104495E-2</v>
      </c>
    </row>
    <row r="53" spans="1:15" outlineLevel="2" x14ac:dyDescent="0.25">
      <c r="A53" s="15" t="s">
        <v>596</v>
      </c>
      <c r="B53" s="15" t="s">
        <v>262</v>
      </c>
      <c r="C53" s="15" t="s">
        <v>525</v>
      </c>
      <c r="D53" s="15" t="s">
        <v>262</v>
      </c>
      <c r="E53" s="26">
        <v>4142</v>
      </c>
      <c r="F53" s="26">
        <v>356</v>
      </c>
      <c r="G53" s="26">
        <v>1805</v>
      </c>
      <c r="H53" s="26">
        <v>771</v>
      </c>
      <c r="I53" s="26">
        <v>357</v>
      </c>
      <c r="J53" s="26">
        <v>853</v>
      </c>
      <c r="K53" s="22">
        <f t="shared" si="11"/>
        <v>8.5948816996619992E-2</v>
      </c>
      <c r="L53" s="22">
        <f t="shared" si="12"/>
        <v>0.43577981651376146</v>
      </c>
      <c r="M53" s="22">
        <f t="shared" si="13"/>
        <v>0.18614196040560116</v>
      </c>
      <c r="N53" s="22">
        <f t="shared" si="14"/>
        <v>8.6190246257846451E-2</v>
      </c>
      <c r="O53" s="22">
        <f t="shared" si="15"/>
        <v>0.20593915982617092</v>
      </c>
    </row>
    <row r="54" spans="1:15" s="23" customFormat="1" outlineLevel="2" x14ac:dyDescent="0.25">
      <c r="A54" s="15" t="s">
        <v>596</v>
      </c>
      <c r="B54" s="15" t="s">
        <v>262</v>
      </c>
      <c r="C54" s="15" t="s">
        <v>871</v>
      </c>
      <c r="D54" s="15" t="s">
        <v>872</v>
      </c>
      <c r="E54" s="26">
        <v>2166</v>
      </c>
      <c r="F54" s="26">
        <v>50</v>
      </c>
      <c r="G54" s="26">
        <v>910</v>
      </c>
      <c r="H54" s="26">
        <v>1099</v>
      </c>
      <c r="I54" s="26">
        <v>0</v>
      </c>
      <c r="J54" s="26">
        <v>107</v>
      </c>
      <c r="K54" s="22">
        <f t="shared" si="11"/>
        <v>2.3084025854108958E-2</v>
      </c>
      <c r="L54" s="22">
        <f t="shared" si="12"/>
        <v>0.420129270544783</v>
      </c>
      <c r="M54" s="22">
        <f t="shared" si="13"/>
        <v>0.50738688827331491</v>
      </c>
      <c r="N54" s="22">
        <f t="shared" si="14"/>
        <v>0</v>
      </c>
      <c r="O54" s="22">
        <f t="shared" si="15"/>
        <v>4.9399815327793167E-2</v>
      </c>
    </row>
    <row r="55" spans="1:15" outlineLevel="2" x14ac:dyDescent="0.25">
      <c r="A55" s="15" t="s">
        <v>596</v>
      </c>
      <c r="B55" s="15" t="s">
        <v>262</v>
      </c>
      <c r="C55" s="15" t="s">
        <v>521</v>
      </c>
      <c r="D55" s="15" t="s">
        <v>278</v>
      </c>
      <c r="E55" s="26">
        <v>207</v>
      </c>
      <c r="F55" s="26">
        <v>35</v>
      </c>
      <c r="G55" s="26">
        <v>0</v>
      </c>
      <c r="H55" s="26">
        <v>55</v>
      </c>
      <c r="I55" s="26">
        <v>51</v>
      </c>
      <c r="J55" s="26">
        <v>66</v>
      </c>
      <c r="K55" s="22">
        <f t="shared" si="11"/>
        <v>0.16908212560386474</v>
      </c>
      <c r="L55" s="22">
        <f t="shared" si="12"/>
        <v>0</v>
      </c>
      <c r="M55" s="22">
        <f t="shared" si="13"/>
        <v>0.26570048309178745</v>
      </c>
      <c r="N55" s="22">
        <f t="shared" si="14"/>
        <v>0.24637681159420291</v>
      </c>
      <c r="O55" s="22">
        <f t="shared" si="15"/>
        <v>0.3188405797101449</v>
      </c>
    </row>
    <row r="56" spans="1:15" outlineLevel="2" x14ac:dyDescent="0.25">
      <c r="A56" s="15" t="s">
        <v>596</v>
      </c>
      <c r="B56" s="15" t="s">
        <v>262</v>
      </c>
      <c r="C56" s="15" t="s">
        <v>529</v>
      </c>
      <c r="D56" s="15" t="s">
        <v>267</v>
      </c>
      <c r="E56" s="26">
        <v>165</v>
      </c>
      <c r="F56" s="26">
        <v>3</v>
      </c>
      <c r="G56" s="26">
        <v>69</v>
      </c>
      <c r="H56" s="26">
        <v>38</v>
      </c>
      <c r="I56" s="26">
        <v>0</v>
      </c>
      <c r="J56" s="26">
        <v>55</v>
      </c>
      <c r="K56" s="22">
        <f t="shared" si="11"/>
        <v>1.8181818181818181E-2</v>
      </c>
      <c r="L56" s="22">
        <f t="shared" si="12"/>
        <v>0.41818181818181815</v>
      </c>
      <c r="M56" s="22">
        <f t="shared" si="13"/>
        <v>0.23030303030303031</v>
      </c>
      <c r="N56" s="22">
        <f t="shared" si="14"/>
        <v>0</v>
      </c>
      <c r="O56" s="22">
        <f t="shared" si="15"/>
        <v>0.33333333333333331</v>
      </c>
    </row>
    <row r="57" spans="1:15" outlineLevel="2" x14ac:dyDescent="0.25">
      <c r="A57" s="15" t="s">
        <v>596</v>
      </c>
      <c r="B57" s="15" t="s">
        <v>262</v>
      </c>
      <c r="C57" s="15" t="s">
        <v>531</v>
      </c>
      <c r="D57" s="15" t="s">
        <v>283</v>
      </c>
      <c r="E57" s="26">
        <v>1471</v>
      </c>
      <c r="F57" s="26">
        <v>155</v>
      </c>
      <c r="G57" s="26">
        <v>707</v>
      </c>
      <c r="H57" s="26">
        <v>560</v>
      </c>
      <c r="I57" s="26">
        <v>0</v>
      </c>
      <c r="J57" s="26">
        <v>49</v>
      </c>
      <c r="K57" s="22">
        <f t="shared" si="11"/>
        <v>0.1053704962610469</v>
      </c>
      <c r="L57" s="22">
        <f t="shared" si="12"/>
        <v>0.48062542488103333</v>
      </c>
      <c r="M57" s="22">
        <f t="shared" si="13"/>
        <v>0.38069340584636302</v>
      </c>
      <c r="N57" s="22">
        <f t="shared" si="14"/>
        <v>0</v>
      </c>
      <c r="O57" s="22">
        <f t="shared" si="15"/>
        <v>3.3310673011556761E-2</v>
      </c>
    </row>
    <row r="58" spans="1:15" outlineLevel="2" x14ac:dyDescent="0.25">
      <c r="A58" s="15" t="s">
        <v>596</v>
      </c>
      <c r="B58" s="15" t="s">
        <v>262</v>
      </c>
      <c r="C58" s="15" t="s">
        <v>519</v>
      </c>
      <c r="D58" s="15" t="s">
        <v>280</v>
      </c>
      <c r="E58" s="26">
        <v>2039</v>
      </c>
      <c r="F58" s="26">
        <v>198</v>
      </c>
      <c r="G58" s="26">
        <v>434</v>
      </c>
      <c r="H58" s="26">
        <v>617</v>
      </c>
      <c r="I58" s="26">
        <v>322</v>
      </c>
      <c r="J58" s="26">
        <v>468</v>
      </c>
      <c r="K58" s="22">
        <f t="shared" si="11"/>
        <v>9.7106424717999018E-2</v>
      </c>
      <c r="L58" s="22">
        <f t="shared" si="12"/>
        <v>0.21284943599803827</v>
      </c>
      <c r="M58" s="22">
        <f t="shared" si="13"/>
        <v>0.30259931338891616</v>
      </c>
      <c r="N58" s="22">
        <f t="shared" si="14"/>
        <v>0.15792054928886709</v>
      </c>
      <c r="O58" s="22">
        <f t="shared" si="15"/>
        <v>0.22952427660617949</v>
      </c>
    </row>
    <row r="59" spans="1:15" outlineLevel="2" x14ac:dyDescent="0.25">
      <c r="A59" s="15" t="s">
        <v>596</v>
      </c>
      <c r="B59" s="15" t="s">
        <v>262</v>
      </c>
      <c r="C59" s="15" t="s">
        <v>874</v>
      </c>
      <c r="D59" s="15" t="s">
        <v>272</v>
      </c>
      <c r="E59" s="26">
        <v>1216</v>
      </c>
      <c r="F59" s="26">
        <v>52</v>
      </c>
      <c r="G59" s="26">
        <v>217</v>
      </c>
      <c r="H59" s="26">
        <v>191</v>
      </c>
      <c r="I59" s="26">
        <v>147</v>
      </c>
      <c r="J59" s="26">
        <v>609</v>
      </c>
      <c r="K59" s="22">
        <f t="shared" si="11"/>
        <v>4.2763157894736843E-2</v>
      </c>
      <c r="L59" s="22">
        <f t="shared" si="12"/>
        <v>0.17845394736842105</v>
      </c>
      <c r="M59" s="22">
        <f t="shared" si="13"/>
        <v>0.15707236842105263</v>
      </c>
      <c r="N59" s="22">
        <f t="shared" si="14"/>
        <v>0.12088815789473684</v>
      </c>
      <c r="O59" s="22">
        <f t="shared" si="15"/>
        <v>0.50082236842105265</v>
      </c>
    </row>
    <row r="60" spans="1:15" outlineLevel="2" x14ac:dyDescent="0.25">
      <c r="A60" s="15" t="s">
        <v>596</v>
      </c>
      <c r="B60" s="15" t="s">
        <v>262</v>
      </c>
      <c r="C60" s="15" t="s">
        <v>875</v>
      </c>
      <c r="D60" s="15" t="s">
        <v>263</v>
      </c>
      <c r="E60" s="26">
        <v>504</v>
      </c>
      <c r="F60" s="26">
        <v>156</v>
      </c>
      <c r="G60" s="26">
        <v>277</v>
      </c>
      <c r="H60" s="26">
        <v>27</v>
      </c>
      <c r="I60" s="26">
        <v>2</v>
      </c>
      <c r="J60" s="26">
        <v>42</v>
      </c>
      <c r="K60" s="22">
        <f t="shared" si="11"/>
        <v>0.30952380952380953</v>
      </c>
      <c r="L60" s="22">
        <f t="shared" si="12"/>
        <v>0.54960317460317465</v>
      </c>
      <c r="M60" s="22">
        <f t="shared" si="13"/>
        <v>5.3571428571428568E-2</v>
      </c>
      <c r="N60" s="22">
        <f t="shared" si="14"/>
        <v>3.968253968253968E-3</v>
      </c>
      <c r="O60" s="22">
        <f t="shared" si="15"/>
        <v>8.3333333333333329E-2</v>
      </c>
    </row>
    <row r="61" spans="1:15" outlineLevel="2" x14ac:dyDescent="0.25">
      <c r="A61" s="15" t="s">
        <v>596</v>
      </c>
      <c r="B61" s="15" t="s">
        <v>262</v>
      </c>
      <c r="C61" s="15" t="s">
        <v>533</v>
      </c>
      <c r="D61" s="15" t="s">
        <v>274</v>
      </c>
      <c r="E61" s="26">
        <v>3064</v>
      </c>
      <c r="F61" s="26">
        <v>148</v>
      </c>
      <c r="G61" s="26">
        <v>364</v>
      </c>
      <c r="H61" s="26">
        <v>378</v>
      </c>
      <c r="I61" s="26">
        <v>484</v>
      </c>
      <c r="J61" s="26">
        <v>1690</v>
      </c>
      <c r="K61" s="22">
        <f t="shared" si="11"/>
        <v>4.8302872062663184E-2</v>
      </c>
      <c r="L61" s="22">
        <f t="shared" si="12"/>
        <v>0.11879895561357702</v>
      </c>
      <c r="M61" s="22">
        <f t="shared" si="13"/>
        <v>0.12336814621409922</v>
      </c>
      <c r="N61" s="22">
        <f t="shared" si="14"/>
        <v>0.15796344647519583</v>
      </c>
      <c r="O61" s="22">
        <f t="shared" si="15"/>
        <v>0.55156657963446476</v>
      </c>
    </row>
    <row r="62" spans="1:15" outlineLevel="2" x14ac:dyDescent="0.25">
      <c r="A62" s="15" t="s">
        <v>596</v>
      </c>
      <c r="B62" s="15" t="s">
        <v>262</v>
      </c>
      <c r="C62" s="15" t="s">
        <v>523</v>
      </c>
      <c r="D62" s="15" t="s">
        <v>276</v>
      </c>
      <c r="E62" s="26">
        <v>15</v>
      </c>
      <c r="F62" s="26">
        <v>0</v>
      </c>
      <c r="G62" s="26">
        <v>14</v>
      </c>
      <c r="H62" s="26">
        <v>0</v>
      </c>
      <c r="I62" s="26">
        <v>0</v>
      </c>
      <c r="J62" s="26">
        <v>1</v>
      </c>
      <c r="K62" s="22">
        <f t="shared" si="11"/>
        <v>0</v>
      </c>
      <c r="L62" s="22">
        <f t="shared" si="12"/>
        <v>0.93333333333333335</v>
      </c>
      <c r="M62" s="22">
        <f t="shared" si="13"/>
        <v>0</v>
      </c>
      <c r="N62" s="22">
        <f t="shared" si="14"/>
        <v>0</v>
      </c>
      <c r="O62" s="22">
        <f t="shared" si="15"/>
        <v>6.6666666666666666E-2</v>
      </c>
    </row>
    <row r="63" spans="1:15" outlineLevel="2" x14ac:dyDescent="0.25">
      <c r="A63" s="15" t="s">
        <v>596</v>
      </c>
      <c r="B63" s="15" t="s">
        <v>262</v>
      </c>
      <c r="C63" s="15" t="s">
        <v>516</v>
      </c>
      <c r="D63" s="15" t="s">
        <v>288</v>
      </c>
      <c r="E63" s="26">
        <v>5941</v>
      </c>
      <c r="F63" s="26">
        <v>388</v>
      </c>
      <c r="G63" s="26">
        <v>724</v>
      </c>
      <c r="H63" s="26">
        <v>1047</v>
      </c>
      <c r="I63" s="26">
        <v>1249</v>
      </c>
      <c r="J63" s="26">
        <v>2533</v>
      </c>
      <c r="K63" s="22">
        <f t="shared" si="11"/>
        <v>6.5308870560511698E-2</v>
      </c>
      <c r="L63" s="22">
        <f t="shared" si="12"/>
        <v>0.1218650058912641</v>
      </c>
      <c r="M63" s="22">
        <f t="shared" si="13"/>
        <v>0.17623295741457667</v>
      </c>
      <c r="N63" s="22">
        <f t="shared" si="14"/>
        <v>0.21023396734556471</v>
      </c>
      <c r="O63" s="22">
        <f t="shared" si="15"/>
        <v>0.42635919878808282</v>
      </c>
    </row>
    <row r="64" spans="1:15" outlineLevel="2" x14ac:dyDescent="0.25">
      <c r="A64" s="15" t="s">
        <v>596</v>
      </c>
      <c r="B64" s="15" t="s">
        <v>262</v>
      </c>
      <c r="C64" s="15" t="s">
        <v>517</v>
      </c>
      <c r="D64" s="15" t="s">
        <v>870</v>
      </c>
      <c r="E64" s="26">
        <v>3863</v>
      </c>
      <c r="F64" s="26">
        <v>235</v>
      </c>
      <c r="G64" s="26">
        <v>449</v>
      </c>
      <c r="H64" s="26">
        <v>1050</v>
      </c>
      <c r="I64" s="26">
        <v>726</v>
      </c>
      <c r="J64" s="26">
        <v>1403</v>
      </c>
      <c r="K64" s="22">
        <f t="shared" si="11"/>
        <v>6.0833549055138492E-2</v>
      </c>
      <c r="L64" s="22">
        <f t="shared" si="12"/>
        <v>0.11623090862024334</v>
      </c>
      <c r="M64" s="22">
        <f t="shared" si="13"/>
        <v>0.27180947450168264</v>
      </c>
      <c r="N64" s="22">
        <f t="shared" si="14"/>
        <v>0.18793683665544914</v>
      </c>
      <c r="O64" s="22">
        <f t="shared" si="15"/>
        <v>0.36318923116748641</v>
      </c>
    </row>
    <row r="65" spans="1:15" outlineLevel="2" x14ac:dyDescent="0.25">
      <c r="A65" s="15" t="s">
        <v>596</v>
      </c>
      <c r="B65" s="15" t="s">
        <v>262</v>
      </c>
      <c r="C65" s="15" t="s">
        <v>877</v>
      </c>
      <c r="D65" s="15" t="s">
        <v>270</v>
      </c>
      <c r="E65" s="26">
        <v>82</v>
      </c>
      <c r="F65" s="26">
        <v>2</v>
      </c>
      <c r="G65" s="26">
        <v>1</v>
      </c>
      <c r="H65" s="26">
        <v>4</v>
      </c>
      <c r="I65" s="26">
        <v>41</v>
      </c>
      <c r="J65" s="26">
        <v>34</v>
      </c>
      <c r="K65" s="22">
        <f t="shared" si="11"/>
        <v>2.4390243902439025E-2</v>
      </c>
      <c r="L65" s="22">
        <f t="shared" si="12"/>
        <v>1.2195121951219513E-2</v>
      </c>
      <c r="M65" s="22">
        <f t="shared" si="13"/>
        <v>4.878048780487805E-2</v>
      </c>
      <c r="N65" s="22">
        <f t="shared" si="14"/>
        <v>0.5</v>
      </c>
      <c r="O65" s="22">
        <f t="shared" si="15"/>
        <v>0.41463414634146339</v>
      </c>
    </row>
    <row r="66" spans="1:15" outlineLevel="2" x14ac:dyDescent="0.25">
      <c r="A66" s="15" t="s">
        <v>596</v>
      </c>
      <c r="B66" s="15" t="s">
        <v>262</v>
      </c>
      <c r="C66" s="15" t="s">
        <v>527</v>
      </c>
      <c r="D66" s="15" t="s">
        <v>265</v>
      </c>
      <c r="E66" s="26">
        <v>896</v>
      </c>
      <c r="F66" s="26">
        <v>438</v>
      </c>
      <c r="G66" s="26">
        <v>35</v>
      </c>
      <c r="H66" s="26">
        <v>79</v>
      </c>
      <c r="I66" s="26">
        <v>56</v>
      </c>
      <c r="J66" s="26">
        <v>288</v>
      </c>
      <c r="K66" s="22">
        <f t="shared" si="11"/>
        <v>0.4888392857142857</v>
      </c>
      <c r="L66" s="22">
        <f t="shared" si="12"/>
        <v>3.90625E-2</v>
      </c>
      <c r="M66" s="22">
        <f t="shared" si="13"/>
        <v>8.8169642857142863E-2</v>
      </c>
      <c r="N66" s="22">
        <f t="shared" si="14"/>
        <v>6.25E-2</v>
      </c>
      <c r="O66" s="22">
        <f t="shared" si="15"/>
        <v>0.32142857142857145</v>
      </c>
    </row>
    <row r="67" spans="1:15" outlineLevel="2" x14ac:dyDescent="0.25">
      <c r="A67" s="15" t="s">
        <v>596</v>
      </c>
      <c r="B67" s="15" t="s">
        <v>262</v>
      </c>
      <c r="C67" s="15" t="s">
        <v>873</v>
      </c>
      <c r="D67" s="15" t="s">
        <v>285</v>
      </c>
      <c r="E67" s="26">
        <v>2030</v>
      </c>
      <c r="F67" s="26">
        <v>511</v>
      </c>
      <c r="G67" s="26">
        <v>772</v>
      </c>
      <c r="H67" s="26">
        <v>517</v>
      </c>
      <c r="I67" s="26">
        <v>161</v>
      </c>
      <c r="J67" s="26">
        <v>69</v>
      </c>
      <c r="K67" s="22">
        <f t="shared" si="11"/>
        <v>0.25172413793103449</v>
      </c>
      <c r="L67" s="22">
        <f t="shared" si="12"/>
        <v>0.38029556650246304</v>
      </c>
      <c r="M67" s="22">
        <f t="shared" si="13"/>
        <v>0.254679802955665</v>
      </c>
      <c r="N67" s="22">
        <f t="shared" si="14"/>
        <v>7.9310344827586213E-2</v>
      </c>
      <c r="O67" s="22">
        <f t="shared" si="15"/>
        <v>3.3990147783251233E-2</v>
      </c>
    </row>
    <row r="68" spans="1:15" outlineLevel="2" x14ac:dyDescent="0.25">
      <c r="A68" s="15" t="s">
        <v>596</v>
      </c>
      <c r="B68" s="15" t="s">
        <v>262</v>
      </c>
      <c r="C68" s="15" t="s">
        <v>876</v>
      </c>
      <c r="D68" s="15" t="s">
        <v>259</v>
      </c>
      <c r="E68" s="26">
        <v>558</v>
      </c>
      <c r="F68" s="26">
        <v>154</v>
      </c>
      <c r="G68" s="26">
        <v>82</v>
      </c>
      <c r="H68" s="26">
        <v>84</v>
      </c>
      <c r="I68" s="26">
        <v>70</v>
      </c>
      <c r="J68" s="26">
        <v>168</v>
      </c>
      <c r="K68" s="22">
        <f t="shared" si="11"/>
        <v>0.27598566308243727</v>
      </c>
      <c r="L68" s="22">
        <f t="shared" si="12"/>
        <v>0.14695340501792115</v>
      </c>
      <c r="M68" s="22">
        <f t="shared" si="13"/>
        <v>0.15053763440860216</v>
      </c>
      <c r="N68" s="22">
        <f t="shared" si="14"/>
        <v>0.12544802867383512</v>
      </c>
      <c r="O68" s="22">
        <f t="shared" si="15"/>
        <v>0.30107526881720431</v>
      </c>
    </row>
    <row r="69" spans="1:15" s="23" customFormat="1" outlineLevel="1" x14ac:dyDescent="0.25">
      <c r="A69" s="8"/>
      <c r="B69" s="8" t="s">
        <v>327</v>
      </c>
      <c r="C69" s="8"/>
      <c r="D69" s="8"/>
      <c r="E69" s="25">
        <f t="shared" ref="E69:J69" si="18">SUBTOTAL(9,E53:E68)</f>
        <v>28359</v>
      </c>
      <c r="F69" s="25">
        <f t="shared" si="18"/>
        <v>2881</v>
      </c>
      <c r="G69" s="25">
        <f t="shared" si="18"/>
        <v>6860</v>
      </c>
      <c r="H69" s="25">
        <f t="shared" si="18"/>
        <v>6517</v>
      </c>
      <c r="I69" s="25">
        <f t="shared" si="18"/>
        <v>3666</v>
      </c>
      <c r="J69" s="25">
        <f t="shared" si="18"/>
        <v>8435</v>
      </c>
      <c r="K69" s="21">
        <f t="shared" si="11"/>
        <v>0.1015903240593815</v>
      </c>
      <c r="L69" s="21">
        <f t="shared" si="12"/>
        <v>0.24189851546246341</v>
      </c>
      <c r="M69" s="21">
        <f t="shared" si="13"/>
        <v>0.22980358968934025</v>
      </c>
      <c r="N69" s="21">
        <f t="shared" si="14"/>
        <v>0.12927113085792871</v>
      </c>
      <c r="O69" s="21">
        <f t="shared" si="15"/>
        <v>0.29743643993088614</v>
      </c>
    </row>
    <row r="70" spans="1:15" outlineLevel="2" x14ac:dyDescent="0.25">
      <c r="A70" s="15" t="s">
        <v>591</v>
      </c>
      <c r="B70" s="15" t="s">
        <v>425</v>
      </c>
      <c r="C70" s="15" t="s">
        <v>426</v>
      </c>
      <c r="D70" s="15" t="s">
        <v>425</v>
      </c>
      <c r="E70" s="26">
        <v>3457</v>
      </c>
      <c r="F70" s="26">
        <v>2946</v>
      </c>
      <c r="G70" s="26">
        <v>434</v>
      </c>
      <c r="H70" s="26">
        <v>63</v>
      </c>
      <c r="I70" s="26">
        <v>14</v>
      </c>
      <c r="J70" s="26">
        <v>0</v>
      </c>
      <c r="K70" s="22">
        <f t="shared" si="11"/>
        <v>0.85218397454440264</v>
      </c>
      <c r="L70" s="22">
        <f t="shared" si="12"/>
        <v>0.12554237778420596</v>
      </c>
      <c r="M70" s="22">
        <f t="shared" si="13"/>
        <v>1.8223893549320219E-2</v>
      </c>
      <c r="N70" s="22">
        <f t="shared" si="14"/>
        <v>4.0497541220711596E-3</v>
      </c>
      <c r="O70" s="22">
        <f t="shared" si="15"/>
        <v>0</v>
      </c>
    </row>
    <row r="71" spans="1:15" outlineLevel="2" x14ac:dyDescent="0.25">
      <c r="A71" s="15" t="s">
        <v>591</v>
      </c>
      <c r="B71" s="15" t="s">
        <v>425</v>
      </c>
      <c r="C71" s="15" t="s">
        <v>431</v>
      </c>
      <c r="D71" s="15" t="s">
        <v>436</v>
      </c>
      <c r="E71" s="26">
        <v>140</v>
      </c>
      <c r="F71" s="26">
        <v>84</v>
      </c>
      <c r="G71" s="26">
        <v>42</v>
      </c>
      <c r="H71" s="26">
        <v>0</v>
      </c>
      <c r="I71" s="26">
        <v>14</v>
      </c>
      <c r="J71" s="26">
        <v>0</v>
      </c>
      <c r="K71" s="22">
        <f t="shared" si="11"/>
        <v>0.6</v>
      </c>
      <c r="L71" s="22">
        <f t="shared" si="12"/>
        <v>0.3</v>
      </c>
      <c r="M71" s="22">
        <f t="shared" si="13"/>
        <v>0</v>
      </c>
      <c r="N71" s="22">
        <f t="shared" si="14"/>
        <v>0.1</v>
      </c>
      <c r="O71" s="22">
        <f t="shared" si="15"/>
        <v>0</v>
      </c>
    </row>
    <row r="72" spans="1:15" s="23" customFormat="1" outlineLevel="2" x14ac:dyDescent="0.25">
      <c r="A72" s="15" t="s">
        <v>591</v>
      </c>
      <c r="B72" s="15" t="s">
        <v>425</v>
      </c>
      <c r="C72" s="15" t="s">
        <v>435</v>
      </c>
      <c r="D72" s="15" t="s">
        <v>432</v>
      </c>
      <c r="E72" s="26">
        <v>49</v>
      </c>
      <c r="F72" s="26">
        <v>35</v>
      </c>
      <c r="G72" s="26">
        <v>14</v>
      </c>
      <c r="H72" s="26">
        <v>0</v>
      </c>
      <c r="I72" s="26">
        <v>0</v>
      </c>
      <c r="J72" s="26">
        <v>0</v>
      </c>
      <c r="K72" s="22">
        <f t="shared" si="11"/>
        <v>0.7142857142857143</v>
      </c>
      <c r="L72" s="22">
        <f t="shared" si="12"/>
        <v>0.2857142857142857</v>
      </c>
      <c r="M72" s="22">
        <f t="shared" si="13"/>
        <v>0</v>
      </c>
      <c r="N72" s="22">
        <f t="shared" si="14"/>
        <v>0</v>
      </c>
      <c r="O72" s="22">
        <f t="shared" si="15"/>
        <v>0</v>
      </c>
    </row>
    <row r="73" spans="1:15" outlineLevel="2" x14ac:dyDescent="0.25">
      <c r="A73" s="15" t="s">
        <v>591</v>
      </c>
      <c r="B73" s="15" t="s">
        <v>425</v>
      </c>
      <c r="C73" s="15" t="s">
        <v>429</v>
      </c>
      <c r="D73" s="15" t="s">
        <v>428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2">
        <f t="shared" si="11"/>
        <v>0</v>
      </c>
      <c r="L73" s="22">
        <f t="shared" si="12"/>
        <v>0</v>
      </c>
      <c r="M73" s="22">
        <f t="shared" si="13"/>
        <v>0</v>
      </c>
      <c r="N73" s="22">
        <f t="shared" si="14"/>
        <v>0</v>
      </c>
      <c r="O73" s="22">
        <f t="shared" si="15"/>
        <v>0</v>
      </c>
    </row>
    <row r="74" spans="1:15" outlineLevel="2" x14ac:dyDescent="0.25">
      <c r="A74" s="15" t="s">
        <v>591</v>
      </c>
      <c r="B74" s="15" t="s">
        <v>425</v>
      </c>
      <c r="C74" s="15" t="s">
        <v>427</v>
      </c>
      <c r="D74" s="15" t="s">
        <v>434</v>
      </c>
      <c r="E74" s="26">
        <v>5</v>
      </c>
      <c r="F74" s="26">
        <v>5</v>
      </c>
      <c r="G74" s="26">
        <v>0</v>
      </c>
      <c r="H74" s="26">
        <v>0</v>
      </c>
      <c r="I74" s="26">
        <v>0</v>
      </c>
      <c r="J74" s="26">
        <v>0</v>
      </c>
      <c r="K74" s="22">
        <f t="shared" si="11"/>
        <v>1</v>
      </c>
      <c r="L74" s="22">
        <f t="shared" si="12"/>
        <v>0</v>
      </c>
      <c r="M74" s="22">
        <f t="shared" si="13"/>
        <v>0</v>
      </c>
      <c r="N74" s="22">
        <f t="shared" si="14"/>
        <v>0</v>
      </c>
      <c r="O74" s="22">
        <f t="shared" si="15"/>
        <v>0</v>
      </c>
    </row>
    <row r="75" spans="1:15" outlineLevel="2" x14ac:dyDescent="0.25">
      <c r="A75" s="15" t="s">
        <v>591</v>
      </c>
      <c r="B75" s="15" t="s">
        <v>425</v>
      </c>
      <c r="C75" s="15" t="s">
        <v>437</v>
      </c>
      <c r="D75" s="15" t="s">
        <v>438</v>
      </c>
      <c r="E75" s="26">
        <v>72</v>
      </c>
      <c r="F75" s="26">
        <v>64</v>
      </c>
      <c r="G75" s="26">
        <v>0</v>
      </c>
      <c r="H75" s="26">
        <v>4</v>
      </c>
      <c r="I75" s="26">
        <v>4</v>
      </c>
      <c r="J75" s="26">
        <v>0</v>
      </c>
      <c r="K75" s="22">
        <f t="shared" si="11"/>
        <v>0.88888888888888884</v>
      </c>
      <c r="L75" s="22">
        <f t="shared" si="12"/>
        <v>0</v>
      </c>
      <c r="M75" s="22">
        <f t="shared" si="13"/>
        <v>5.5555555555555552E-2</v>
      </c>
      <c r="N75" s="22">
        <f t="shared" si="14"/>
        <v>5.5555555555555552E-2</v>
      </c>
      <c r="O75" s="22">
        <f t="shared" si="15"/>
        <v>0</v>
      </c>
    </row>
    <row r="76" spans="1:15" outlineLevel="2" x14ac:dyDescent="0.25">
      <c r="A76" s="15" t="s">
        <v>591</v>
      </c>
      <c r="B76" s="15" t="s">
        <v>425</v>
      </c>
      <c r="C76" s="15" t="s">
        <v>433</v>
      </c>
      <c r="D76" s="15" t="s">
        <v>430</v>
      </c>
      <c r="E76" s="26">
        <v>1542</v>
      </c>
      <c r="F76" s="26">
        <v>202</v>
      </c>
      <c r="G76" s="26">
        <v>749</v>
      </c>
      <c r="H76" s="26">
        <v>265</v>
      </c>
      <c r="I76" s="26">
        <v>326</v>
      </c>
      <c r="J76" s="26">
        <v>0</v>
      </c>
      <c r="K76" s="22">
        <f t="shared" si="11"/>
        <v>0.13099870298313879</v>
      </c>
      <c r="L76" s="22">
        <f t="shared" si="12"/>
        <v>0.48573281452658884</v>
      </c>
      <c r="M76" s="22">
        <f t="shared" si="13"/>
        <v>0.17185473411154345</v>
      </c>
      <c r="N76" s="22">
        <f t="shared" si="14"/>
        <v>0.21141374837872892</v>
      </c>
      <c r="O76" s="22">
        <f t="shared" si="15"/>
        <v>0</v>
      </c>
    </row>
    <row r="77" spans="1:15" s="23" customFormat="1" outlineLevel="1" x14ac:dyDescent="0.25">
      <c r="A77" s="8"/>
      <c r="B77" s="8" t="s">
        <v>603</v>
      </c>
      <c r="C77" s="8"/>
      <c r="D77" s="8"/>
      <c r="E77" s="25">
        <f t="shared" ref="E77:J77" si="19">SUBTOTAL(9,E70:E76)</f>
        <v>5265</v>
      </c>
      <c r="F77" s="25">
        <f t="shared" si="19"/>
        <v>3336</v>
      </c>
      <c r="G77" s="25">
        <f t="shared" si="19"/>
        <v>1239</v>
      </c>
      <c r="H77" s="25">
        <f t="shared" si="19"/>
        <v>332</v>
      </c>
      <c r="I77" s="25">
        <f t="shared" si="19"/>
        <v>358</v>
      </c>
      <c r="J77" s="25">
        <f t="shared" si="19"/>
        <v>0</v>
      </c>
      <c r="K77" s="21">
        <f t="shared" si="11"/>
        <v>0.63361823361823366</v>
      </c>
      <c r="L77" s="21">
        <f t="shared" si="12"/>
        <v>0.23532763532763531</v>
      </c>
      <c r="M77" s="21">
        <f t="shared" si="13"/>
        <v>6.3057929724596395E-2</v>
      </c>
      <c r="N77" s="21">
        <f t="shared" si="14"/>
        <v>6.799620132953467E-2</v>
      </c>
      <c r="O77" s="21">
        <f t="shared" si="15"/>
        <v>0</v>
      </c>
    </row>
    <row r="78" spans="1:15" outlineLevel="2" x14ac:dyDescent="0.25">
      <c r="A78" s="15" t="s">
        <v>671</v>
      </c>
      <c r="B78" s="15" t="s">
        <v>535</v>
      </c>
      <c r="C78" s="15" t="s">
        <v>676</v>
      </c>
      <c r="D78" s="15" t="s">
        <v>539</v>
      </c>
      <c r="E78" s="26">
        <v>84</v>
      </c>
      <c r="F78" s="26">
        <v>14</v>
      </c>
      <c r="G78" s="26">
        <v>5</v>
      </c>
      <c r="H78" s="26">
        <v>37</v>
      </c>
      <c r="I78" s="26">
        <v>28</v>
      </c>
      <c r="J78" s="26">
        <v>0</v>
      </c>
      <c r="K78" s="22">
        <f t="shared" si="11"/>
        <v>0.16666666666666666</v>
      </c>
      <c r="L78" s="22">
        <f t="shared" si="12"/>
        <v>5.9523809523809521E-2</v>
      </c>
      <c r="M78" s="22">
        <f t="shared" si="13"/>
        <v>0.44047619047619047</v>
      </c>
      <c r="N78" s="22">
        <f t="shared" si="14"/>
        <v>0.33333333333333331</v>
      </c>
      <c r="O78" s="22">
        <f t="shared" si="15"/>
        <v>0</v>
      </c>
    </row>
    <row r="79" spans="1:15" outlineLevel="2" x14ac:dyDescent="0.25">
      <c r="A79" s="15" t="s">
        <v>671</v>
      </c>
      <c r="B79" s="15" t="s">
        <v>535</v>
      </c>
      <c r="C79" s="15" t="s">
        <v>685</v>
      </c>
      <c r="D79" s="15" t="s">
        <v>549</v>
      </c>
      <c r="E79" s="26">
        <v>9</v>
      </c>
      <c r="F79" s="26">
        <v>2</v>
      </c>
      <c r="G79" s="26">
        <v>2</v>
      </c>
      <c r="H79" s="26">
        <v>5</v>
      </c>
      <c r="I79" s="26">
        <v>0</v>
      </c>
      <c r="J79" s="26">
        <v>0</v>
      </c>
      <c r="K79" s="22">
        <f t="shared" si="11"/>
        <v>0.22222222222222221</v>
      </c>
      <c r="L79" s="22">
        <f t="shared" si="12"/>
        <v>0.22222222222222221</v>
      </c>
      <c r="M79" s="22">
        <f t="shared" si="13"/>
        <v>0.55555555555555558</v>
      </c>
      <c r="N79" s="22">
        <f t="shared" si="14"/>
        <v>0</v>
      </c>
      <c r="O79" s="22">
        <f t="shared" si="15"/>
        <v>0</v>
      </c>
    </row>
    <row r="80" spans="1:15" outlineLevel="2" x14ac:dyDescent="0.25">
      <c r="A80" s="15" t="s">
        <v>671</v>
      </c>
      <c r="B80" s="15" t="s">
        <v>535</v>
      </c>
      <c r="C80" s="15" t="s">
        <v>678</v>
      </c>
      <c r="D80" s="15" t="s">
        <v>541</v>
      </c>
      <c r="E80" s="26">
        <v>3522</v>
      </c>
      <c r="F80" s="26">
        <v>466</v>
      </c>
      <c r="G80" s="26">
        <v>952</v>
      </c>
      <c r="H80" s="26">
        <v>1162</v>
      </c>
      <c r="I80" s="26">
        <v>942</v>
      </c>
      <c r="J80" s="26">
        <v>0</v>
      </c>
      <c r="K80" s="22">
        <f t="shared" si="11"/>
        <v>0.13231118682566723</v>
      </c>
      <c r="L80" s="22">
        <f t="shared" si="12"/>
        <v>0.27030096536059056</v>
      </c>
      <c r="M80" s="22">
        <f t="shared" si="13"/>
        <v>0.32992617830777965</v>
      </c>
      <c r="N80" s="22">
        <f t="shared" si="14"/>
        <v>0.26746166950596251</v>
      </c>
      <c r="O80" s="22">
        <f t="shared" si="15"/>
        <v>0</v>
      </c>
    </row>
    <row r="81" spans="1:15" s="23" customFormat="1" outlineLevel="2" x14ac:dyDescent="0.25">
      <c r="A81" s="15" t="s">
        <v>671</v>
      </c>
      <c r="B81" s="15" t="s">
        <v>535</v>
      </c>
      <c r="C81" s="15" t="s">
        <v>680</v>
      </c>
      <c r="D81" s="15" t="s">
        <v>885</v>
      </c>
      <c r="E81" s="26">
        <v>216</v>
      </c>
      <c r="F81" s="26">
        <v>37</v>
      </c>
      <c r="G81" s="26">
        <v>4</v>
      </c>
      <c r="H81" s="26">
        <v>48</v>
      </c>
      <c r="I81" s="26">
        <v>127</v>
      </c>
      <c r="J81" s="26">
        <v>0</v>
      </c>
      <c r="K81" s="22">
        <f t="shared" si="11"/>
        <v>0.17129629629629631</v>
      </c>
      <c r="L81" s="22">
        <f t="shared" si="12"/>
        <v>1.8518518518518517E-2</v>
      </c>
      <c r="M81" s="22">
        <f t="shared" si="13"/>
        <v>0.22222222222222221</v>
      </c>
      <c r="N81" s="22">
        <f t="shared" si="14"/>
        <v>0.58796296296296291</v>
      </c>
      <c r="O81" s="22">
        <f t="shared" si="15"/>
        <v>0</v>
      </c>
    </row>
    <row r="82" spans="1:15" outlineLevel="2" x14ac:dyDescent="0.25">
      <c r="A82" s="15" t="s">
        <v>671</v>
      </c>
      <c r="B82" s="15" t="s">
        <v>535</v>
      </c>
      <c r="C82" s="15" t="s">
        <v>682</v>
      </c>
      <c r="D82" s="15" t="s">
        <v>550</v>
      </c>
      <c r="E82" s="26">
        <v>232</v>
      </c>
      <c r="F82" s="26">
        <v>56</v>
      </c>
      <c r="G82" s="26">
        <v>41</v>
      </c>
      <c r="H82" s="26">
        <v>21</v>
      </c>
      <c r="I82" s="26">
        <v>114</v>
      </c>
      <c r="J82" s="26">
        <v>0</v>
      </c>
      <c r="K82" s="22">
        <f t="shared" si="11"/>
        <v>0.2413793103448276</v>
      </c>
      <c r="L82" s="22">
        <f t="shared" si="12"/>
        <v>0.17672413793103448</v>
      </c>
      <c r="M82" s="22">
        <f t="shared" si="13"/>
        <v>9.0517241379310345E-2</v>
      </c>
      <c r="N82" s="22">
        <f t="shared" si="14"/>
        <v>0.49137931034482757</v>
      </c>
      <c r="O82" s="22">
        <f t="shared" si="15"/>
        <v>0</v>
      </c>
    </row>
    <row r="83" spans="1:15" outlineLevel="2" x14ac:dyDescent="0.25">
      <c r="A83" s="15" t="s">
        <v>671</v>
      </c>
      <c r="B83" s="15" t="s">
        <v>535</v>
      </c>
      <c r="C83" s="15" t="s">
        <v>673</v>
      </c>
      <c r="D83" s="15" t="s">
        <v>537</v>
      </c>
      <c r="E83" s="26">
        <v>2020</v>
      </c>
      <c r="F83" s="26">
        <v>269</v>
      </c>
      <c r="G83" s="26">
        <v>672</v>
      </c>
      <c r="H83" s="26">
        <v>609</v>
      </c>
      <c r="I83" s="26">
        <v>470</v>
      </c>
      <c r="J83" s="26">
        <v>0</v>
      </c>
      <c r="K83" s="22">
        <f t="shared" si="11"/>
        <v>0.13316831683168318</v>
      </c>
      <c r="L83" s="22">
        <f t="shared" si="12"/>
        <v>0.33267326732673269</v>
      </c>
      <c r="M83" s="22">
        <f t="shared" si="13"/>
        <v>0.30148514851485148</v>
      </c>
      <c r="N83" s="22">
        <f t="shared" si="14"/>
        <v>0.23267326732673269</v>
      </c>
      <c r="O83" s="22">
        <f t="shared" si="15"/>
        <v>0</v>
      </c>
    </row>
    <row r="84" spans="1:15" outlineLevel="2" x14ac:dyDescent="0.25">
      <c r="A84" s="15" t="s">
        <v>671</v>
      </c>
      <c r="B84" s="15" t="s">
        <v>535</v>
      </c>
      <c r="C84" s="15" t="s">
        <v>687</v>
      </c>
      <c r="D84" s="15" t="s">
        <v>886</v>
      </c>
      <c r="E84" s="26">
        <v>21</v>
      </c>
      <c r="F84" s="26">
        <v>0</v>
      </c>
      <c r="G84" s="26">
        <v>0</v>
      </c>
      <c r="H84" s="26">
        <v>21</v>
      </c>
      <c r="I84" s="26">
        <v>0</v>
      </c>
      <c r="J84" s="26">
        <v>0</v>
      </c>
      <c r="K84" s="22">
        <f t="shared" si="11"/>
        <v>0</v>
      </c>
      <c r="L84" s="22">
        <f t="shared" si="12"/>
        <v>0</v>
      </c>
      <c r="M84" s="22">
        <f t="shared" si="13"/>
        <v>1</v>
      </c>
      <c r="N84" s="22">
        <f t="shared" si="14"/>
        <v>0</v>
      </c>
      <c r="O84" s="22">
        <f t="shared" si="15"/>
        <v>0</v>
      </c>
    </row>
    <row r="85" spans="1:15" outlineLevel="2" x14ac:dyDescent="0.25">
      <c r="A85" s="15" t="s">
        <v>671</v>
      </c>
      <c r="B85" s="15" t="s">
        <v>535</v>
      </c>
      <c r="C85" s="15" t="s">
        <v>683</v>
      </c>
      <c r="D85" s="15" t="s">
        <v>548</v>
      </c>
      <c r="E85" s="26">
        <v>34</v>
      </c>
      <c r="F85" s="26">
        <v>13</v>
      </c>
      <c r="G85" s="26">
        <v>21</v>
      </c>
      <c r="H85" s="26">
        <v>0</v>
      </c>
      <c r="I85" s="26">
        <v>0</v>
      </c>
      <c r="J85" s="26">
        <v>0</v>
      </c>
      <c r="K85" s="22">
        <f t="shared" si="11"/>
        <v>0.38235294117647056</v>
      </c>
      <c r="L85" s="22">
        <f t="shared" si="12"/>
        <v>0.61764705882352944</v>
      </c>
      <c r="M85" s="22">
        <f t="shared" si="13"/>
        <v>0</v>
      </c>
      <c r="N85" s="22">
        <f t="shared" si="14"/>
        <v>0</v>
      </c>
      <c r="O85" s="22">
        <f t="shared" si="15"/>
        <v>0</v>
      </c>
    </row>
    <row r="86" spans="1:15" outlineLevel="2" x14ac:dyDescent="0.25">
      <c r="A86" s="15" t="s">
        <v>671</v>
      </c>
      <c r="B86" s="15" t="s">
        <v>535</v>
      </c>
      <c r="C86" s="15" t="s">
        <v>675</v>
      </c>
      <c r="D86" s="15" t="s">
        <v>546</v>
      </c>
      <c r="E86" s="26">
        <v>737</v>
      </c>
      <c r="F86" s="26">
        <v>120</v>
      </c>
      <c r="G86" s="26">
        <v>147</v>
      </c>
      <c r="H86" s="26">
        <v>201</v>
      </c>
      <c r="I86" s="26">
        <v>269</v>
      </c>
      <c r="J86" s="26">
        <v>0</v>
      </c>
      <c r="K86" s="22">
        <f t="shared" si="11"/>
        <v>0.16282225237449119</v>
      </c>
      <c r="L86" s="22">
        <f t="shared" si="12"/>
        <v>0.1994572591587517</v>
      </c>
      <c r="M86" s="22">
        <f t="shared" si="13"/>
        <v>0.27272727272727271</v>
      </c>
      <c r="N86" s="22">
        <f t="shared" si="14"/>
        <v>0.3649932157394844</v>
      </c>
      <c r="O86" s="22">
        <f t="shared" si="15"/>
        <v>0</v>
      </c>
    </row>
    <row r="87" spans="1:15" s="23" customFormat="1" outlineLevel="1" x14ac:dyDescent="0.25">
      <c r="A87" s="8"/>
      <c r="B87" s="8" t="s">
        <v>609</v>
      </c>
      <c r="C87" s="8"/>
      <c r="D87" s="8"/>
      <c r="E87" s="25">
        <f t="shared" ref="E87:J87" si="20">SUBTOTAL(9,E78:E86)</f>
        <v>6875</v>
      </c>
      <c r="F87" s="25">
        <f t="shared" si="20"/>
        <v>977</v>
      </c>
      <c r="G87" s="25">
        <f t="shared" si="20"/>
        <v>1844</v>
      </c>
      <c r="H87" s="25">
        <f t="shared" si="20"/>
        <v>2104</v>
      </c>
      <c r="I87" s="25">
        <f t="shared" si="20"/>
        <v>1950</v>
      </c>
      <c r="J87" s="25">
        <f t="shared" si="20"/>
        <v>0</v>
      </c>
      <c r="K87" s="21">
        <f t="shared" si="11"/>
        <v>0.14210909090909091</v>
      </c>
      <c r="L87" s="21">
        <f t="shared" si="12"/>
        <v>0.2682181818181818</v>
      </c>
      <c r="M87" s="21">
        <f t="shared" si="13"/>
        <v>0.30603636363636366</v>
      </c>
      <c r="N87" s="21">
        <f t="shared" si="14"/>
        <v>0.28363636363636363</v>
      </c>
      <c r="O87" s="21">
        <f t="shared" si="15"/>
        <v>0</v>
      </c>
    </row>
    <row r="88" spans="1:15" outlineLevel="2" x14ac:dyDescent="0.25">
      <c r="A88" s="15" t="s">
        <v>169</v>
      </c>
      <c r="B88" s="15" t="s">
        <v>246</v>
      </c>
      <c r="C88" s="15" t="s">
        <v>183</v>
      </c>
      <c r="D88" s="15" t="s">
        <v>927</v>
      </c>
      <c r="E88" s="26">
        <v>269</v>
      </c>
      <c r="F88" s="26">
        <v>5</v>
      </c>
      <c r="G88" s="26">
        <v>243</v>
      </c>
      <c r="H88" s="26">
        <v>0</v>
      </c>
      <c r="I88" s="26">
        <v>0</v>
      </c>
      <c r="J88" s="26">
        <v>21</v>
      </c>
      <c r="K88" s="22">
        <f t="shared" si="11"/>
        <v>1.858736059479554E-2</v>
      </c>
      <c r="L88" s="22">
        <f t="shared" si="12"/>
        <v>0.90334572490706322</v>
      </c>
      <c r="M88" s="22">
        <f t="shared" si="13"/>
        <v>0</v>
      </c>
      <c r="N88" s="22">
        <f t="shared" si="14"/>
        <v>0</v>
      </c>
      <c r="O88" s="22">
        <f t="shared" si="15"/>
        <v>7.8066914498141265E-2</v>
      </c>
    </row>
    <row r="89" spans="1:15" outlineLevel="2" x14ac:dyDescent="0.25">
      <c r="A89" s="15" t="s">
        <v>169</v>
      </c>
      <c r="B89" s="15" t="s">
        <v>246</v>
      </c>
      <c r="C89" s="15" t="s">
        <v>181</v>
      </c>
      <c r="D89" s="15" t="s">
        <v>256</v>
      </c>
      <c r="E89" s="26">
        <v>3916</v>
      </c>
      <c r="F89" s="26">
        <v>2259</v>
      </c>
      <c r="G89" s="26">
        <v>1099</v>
      </c>
      <c r="H89" s="26">
        <v>518</v>
      </c>
      <c r="I89" s="26">
        <v>33</v>
      </c>
      <c r="J89" s="26">
        <v>7</v>
      </c>
      <c r="K89" s="22">
        <f t="shared" si="11"/>
        <v>0.57686414708886624</v>
      </c>
      <c r="L89" s="22">
        <f t="shared" si="12"/>
        <v>0.28064351378958119</v>
      </c>
      <c r="M89" s="22">
        <f t="shared" si="13"/>
        <v>0.13227783452502553</v>
      </c>
      <c r="N89" s="22">
        <f t="shared" si="14"/>
        <v>8.4269662921348312E-3</v>
      </c>
      <c r="O89" s="22">
        <f t="shared" si="15"/>
        <v>1.7875383043922371E-3</v>
      </c>
    </row>
    <row r="90" spans="1:15" outlineLevel="2" x14ac:dyDescent="0.25">
      <c r="A90" s="15" t="s">
        <v>169</v>
      </c>
      <c r="B90" s="15" t="s">
        <v>246</v>
      </c>
      <c r="C90" s="15" t="s">
        <v>184</v>
      </c>
      <c r="D90" s="15" t="s">
        <v>926</v>
      </c>
      <c r="E90" s="26">
        <v>2216</v>
      </c>
      <c r="F90" s="26">
        <v>585</v>
      </c>
      <c r="G90" s="26">
        <v>634</v>
      </c>
      <c r="H90" s="26">
        <v>679</v>
      </c>
      <c r="I90" s="26">
        <v>245</v>
      </c>
      <c r="J90" s="26">
        <v>73</v>
      </c>
      <c r="K90" s="22">
        <f t="shared" si="11"/>
        <v>0.26398916967509023</v>
      </c>
      <c r="L90" s="22">
        <f t="shared" si="12"/>
        <v>0.28610108303249099</v>
      </c>
      <c r="M90" s="22">
        <f t="shared" si="13"/>
        <v>0.30640794223826717</v>
      </c>
      <c r="N90" s="22">
        <f t="shared" si="14"/>
        <v>0.11055956678700361</v>
      </c>
      <c r="O90" s="22">
        <f t="shared" si="15"/>
        <v>3.2942238267148018E-2</v>
      </c>
    </row>
    <row r="91" spans="1:15" outlineLevel="2" x14ac:dyDescent="0.25">
      <c r="A91" s="15" t="s">
        <v>169</v>
      </c>
      <c r="B91" s="15" t="s">
        <v>246</v>
      </c>
      <c r="C91" s="15" t="s">
        <v>193</v>
      </c>
      <c r="D91" s="15" t="s">
        <v>246</v>
      </c>
      <c r="E91" s="26">
        <v>1561</v>
      </c>
      <c r="F91" s="26">
        <v>392</v>
      </c>
      <c r="G91" s="26">
        <v>304</v>
      </c>
      <c r="H91" s="26">
        <v>584</v>
      </c>
      <c r="I91" s="26">
        <v>85</v>
      </c>
      <c r="J91" s="26">
        <v>196</v>
      </c>
      <c r="K91" s="22">
        <f t="shared" si="11"/>
        <v>0.25112107623318386</v>
      </c>
      <c r="L91" s="22">
        <f t="shared" si="12"/>
        <v>0.19474695707879563</v>
      </c>
      <c r="M91" s="22">
        <f t="shared" si="13"/>
        <v>0.37411915438821269</v>
      </c>
      <c r="N91" s="22">
        <f t="shared" si="14"/>
        <v>5.4452274183215889E-2</v>
      </c>
      <c r="O91" s="22">
        <f t="shared" si="15"/>
        <v>0.12556053811659193</v>
      </c>
    </row>
    <row r="92" spans="1:15" s="23" customFormat="1" outlineLevel="2" x14ac:dyDescent="0.25">
      <c r="A92" s="15" t="s">
        <v>169</v>
      </c>
      <c r="B92" s="15" t="s">
        <v>246</v>
      </c>
      <c r="C92" s="15" t="s">
        <v>177</v>
      </c>
      <c r="D92" s="15" t="s">
        <v>928</v>
      </c>
      <c r="E92" s="26">
        <v>625</v>
      </c>
      <c r="F92" s="26">
        <v>350</v>
      </c>
      <c r="G92" s="26">
        <v>167</v>
      </c>
      <c r="H92" s="26">
        <v>48</v>
      </c>
      <c r="I92" s="26">
        <v>44</v>
      </c>
      <c r="J92" s="26">
        <v>16</v>
      </c>
      <c r="K92" s="22">
        <f t="shared" si="11"/>
        <v>0.56000000000000005</v>
      </c>
      <c r="L92" s="22">
        <f t="shared" si="12"/>
        <v>0.26719999999999999</v>
      </c>
      <c r="M92" s="22">
        <f t="shared" si="13"/>
        <v>7.6799999999999993E-2</v>
      </c>
      <c r="N92" s="22">
        <f t="shared" si="14"/>
        <v>7.0400000000000004E-2</v>
      </c>
      <c r="O92" s="22">
        <f t="shared" si="15"/>
        <v>2.5600000000000001E-2</v>
      </c>
    </row>
    <row r="93" spans="1:15" outlineLevel="2" x14ac:dyDescent="0.25">
      <c r="A93" s="15" t="s">
        <v>169</v>
      </c>
      <c r="B93" s="15" t="s">
        <v>246</v>
      </c>
      <c r="C93" s="15" t="s">
        <v>190</v>
      </c>
      <c r="D93" s="15" t="s">
        <v>253</v>
      </c>
      <c r="E93" s="26">
        <v>3457</v>
      </c>
      <c r="F93" s="26">
        <v>2805</v>
      </c>
      <c r="G93" s="26">
        <v>361</v>
      </c>
      <c r="H93" s="26">
        <v>91</v>
      </c>
      <c r="I93" s="26">
        <v>200</v>
      </c>
      <c r="J93" s="26">
        <v>0</v>
      </c>
      <c r="K93" s="22">
        <f t="shared" ref="K93:K156" si="21">IFERROR(F93/$E93, 0%)</f>
        <v>0.81139716517211458</v>
      </c>
      <c r="L93" s="22">
        <f t="shared" ref="L93:L156" si="22">IFERROR(G93/$E93, 0%)</f>
        <v>0.10442580271912062</v>
      </c>
      <c r="M93" s="22">
        <f t="shared" ref="M93:M156" si="23">IFERROR(H93/$E93, 0%)</f>
        <v>2.6323401793462538E-2</v>
      </c>
      <c r="N93" s="22">
        <f t="shared" ref="N93:N156" si="24">IFERROR(I93/$E93, 0%)</f>
        <v>5.7853630315302287E-2</v>
      </c>
      <c r="O93" s="22">
        <f t="shared" ref="O93:O156" si="25">IFERROR(J93/$E93, 0%)</f>
        <v>0</v>
      </c>
    </row>
    <row r="94" spans="1:15" outlineLevel="2" x14ac:dyDescent="0.25">
      <c r="A94" s="15" t="s">
        <v>169</v>
      </c>
      <c r="B94" s="15" t="s">
        <v>246</v>
      </c>
      <c r="C94" s="15" t="s">
        <v>179</v>
      </c>
      <c r="D94" s="15" t="s">
        <v>247</v>
      </c>
      <c r="E94" s="26">
        <v>119</v>
      </c>
      <c r="F94" s="26">
        <v>28</v>
      </c>
      <c r="G94" s="26">
        <v>84</v>
      </c>
      <c r="H94" s="26">
        <v>0</v>
      </c>
      <c r="I94" s="26">
        <v>7</v>
      </c>
      <c r="J94" s="26">
        <v>0</v>
      </c>
      <c r="K94" s="22">
        <f t="shared" si="21"/>
        <v>0.23529411764705882</v>
      </c>
      <c r="L94" s="22">
        <f t="shared" si="22"/>
        <v>0.70588235294117652</v>
      </c>
      <c r="M94" s="22">
        <f t="shared" si="23"/>
        <v>0</v>
      </c>
      <c r="N94" s="22">
        <f t="shared" si="24"/>
        <v>5.8823529411764705E-2</v>
      </c>
      <c r="O94" s="22">
        <f t="shared" si="25"/>
        <v>0</v>
      </c>
    </row>
    <row r="95" spans="1:15" outlineLevel="2" x14ac:dyDescent="0.25">
      <c r="A95" s="15" t="s">
        <v>169</v>
      </c>
      <c r="B95" s="15" t="s">
        <v>246</v>
      </c>
      <c r="C95" s="15" t="s">
        <v>175</v>
      </c>
      <c r="D95" s="15" t="s">
        <v>929</v>
      </c>
      <c r="E95" s="26">
        <v>70</v>
      </c>
      <c r="F95" s="26">
        <v>42</v>
      </c>
      <c r="G95" s="26">
        <v>0</v>
      </c>
      <c r="H95" s="26">
        <v>28</v>
      </c>
      <c r="I95" s="26">
        <v>0</v>
      </c>
      <c r="J95" s="26">
        <v>0</v>
      </c>
      <c r="K95" s="22">
        <f t="shared" si="21"/>
        <v>0.6</v>
      </c>
      <c r="L95" s="22">
        <f t="shared" si="22"/>
        <v>0</v>
      </c>
      <c r="M95" s="22">
        <f t="shared" si="23"/>
        <v>0.4</v>
      </c>
      <c r="N95" s="22">
        <f t="shared" si="24"/>
        <v>0</v>
      </c>
      <c r="O95" s="22">
        <f t="shared" si="25"/>
        <v>0</v>
      </c>
    </row>
    <row r="96" spans="1:15" outlineLevel="2" x14ac:dyDescent="0.25">
      <c r="A96" s="15" t="s">
        <v>169</v>
      </c>
      <c r="B96" s="15" t="s">
        <v>246</v>
      </c>
      <c r="C96" s="15" t="s">
        <v>192</v>
      </c>
      <c r="D96" s="15" t="s">
        <v>251</v>
      </c>
      <c r="E96" s="26">
        <v>54</v>
      </c>
      <c r="F96" s="26">
        <v>0</v>
      </c>
      <c r="G96" s="26">
        <v>54</v>
      </c>
      <c r="H96" s="26">
        <v>0</v>
      </c>
      <c r="I96" s="26">
        <v>0</v>
      </c>
      <c r="J96" s="26">
        <v>0</v>
      </c>
      <c r="K96" s="22">
        <f t="shared" si="21"/>
        <v>0</v>
      </c>
      <c r="L96" s="22">
        <f t="shared" si="22"/>
        <v>1</v>
      </c>
      <c r="M96" s="22">
        <f t="shared" si="23"/>
        <v>0</v>
      </c>
      <c r="N96" s="22">
        <f t="shared" si="24"/>
        <v>0</v>
      </c>
      <c r="O96" s="22">
        <f t="shared" si="25"/>
        <v>0</v>
      </c>
    </row>
    <row r="97" spans="1:15" outlineLevel="2" x14ac:dyDescent="0.25">
      <c r="A97" s="15" t="s">
        <v>169</v>
      </c>
      <c r="B97" s="15" t="s">
        <v>246</v>
      </c>
      <c r="C97" s="15" t="s">
        <v>188</v>
      </c>
      <c r="D97" s="15" t="s">
        <v>249</v>
      </c>
      <c r="E97" s="26">
        <v>852</v>
      </c>
      <c r="F97" s="26">
        <v>130</v>
      </c>
      <c r="G97" s="26">
        <v>214</v>
      </c>
      <c r="H97" s="26">
        <v>378</v>
      </c>
      <c r="I97" s="26">
        <v>109</v>
      </c>
      <c r="J97" s="26">
        <v>21</v>
      </c>
      <c r="K97" s="22">
        <f t="shared" si="21"/>
        <v>0.15258215962441316</v>
      </c>
      <c r="L97" s="22">
        <f t="shared" si="22"/>
        <v>0.25117370892018781</v>
      </c>
      <c r="M97" s="22">
        <f t="shared" si="23"/>
        <v>0.44366197183098594</v>
      </c>
      <c r="N97" s="22">
        <f t="shared" si="24"/>
        <v>0.12793427230046947</v>
      </c>
      <c r="O97" s="22">
        <f t="shared" si="25"/>
        <v>2.464788732394366E-2</v>
      </c>
    </row>
    <row r="98" spans="1:15" outlineLevel="2" x14ac:dyDescent="0.25">
      <c r="A98" s="15" t="s">
        <v>169</v>
      </c>
      <c r="B98" s="15" t="s">
        <v>246</v>
      </c>
      <c r="C98" s="15" t="s">
        <v>186</v>
      </c>
      <c r="D98" s="15" t="s">
        <v>248</v>
      </c>
      <c r="E98" s="26">
        <v>180</v>
      </c>
      <c r="F98" s="26">
        <v>85</v>
      </c>
      <c r="G98" s="26">
        <v>0</v>
      </c>
      <c r="H98" s="26">
        <v>18</v>
      </c>
      <c r="I98" s="26">
        <v>7</v>
      </c>
      <c r="J98" s="26">
        <v>70</v>
      </c>
      <c r="K98" s="22">
        <f t="shared" si="21"/>
        <v>0.47222222222222221</v>
      </c>
      <c r="L98" s="22">
        <f t="shared" si="22"/>
        <v>0</v>
      </c>
      <c r="M98" s="22">
        <f t="shared" si="23"/>
        <v>0.1</v>
      </c>
      <c r="N98" s="22">
        <f t="shared" si="24"/>
        <v>3.888888888888889E-2</v>
      </c>
      <c r="O98" s="22">
        <f t="shared" si="25"/>
        <v>0.3888888888888889</v>
      </c>
    </row>
    <row r="99" spans="1:15" s="23" customFormat="1" outlineLevel="1" x14ac:dyDescent="0.25">
      <c r="A99" s="8"/>
      <c r="B99" s="8" t="s">
        <v>328</v>
      </c>
      <c r="C99" s="8"/>
      <c r="D99" s="8"/>
      <c r="E99" s="25">
        <f t="shared" ref="E99:J99" si="26">SUBTOTAL(9,E88:E98)</f>
        <v>13319</v>
      </c>
      <c r="F99" s="25">
        <f t="shared" si="26"/>
        <v>6681</v>
      </c>
      <c r="G99" s="25">
        <f t="shared" si="26"/>
        <v>3160</v>
      </c>
      <c r="H99" s="25">
        <f t="shared" si="26"/>
        <v>2344</v>
      </c>
      <c r="I99" s="25">
        <f t="shared" si="26"/>
        <v>730</v>
      </c>
      <c r="J99" s="25">
        <f t="shared" si="26"/>
        <v>404</v>
      </c>
      <c r="K99" s="21">
        <f t="shared" si="21"/>
        <v>0.50161423530295068</v>
      </c>
      <c r="L99" s="21">
        <f t="shared" si="22"/>
        <v>0.23725504917786622</v>
      </c>
      <c r="M99" s="21">
        <f t="shared" si="23"/>
        <v>0.17598918837750582</v>
      </c>
      <c r="N99" s="21">
        <f t="shared" si="24"/>
        <v>5.48089195885577E-2</v>
      </c>
      <c r="O99" s="21">
        <f t="shared" si="25"/>
        <v>3.0332607553119603E-2</v>
      </c>
    </row>
    <row r="100" spans="1:15" outlineLevel="2" x14ac:dyDescent="0.25">
      <c r="A100" s="15" t="s">
        <v>707</v>
      </c>
      <c r="B100" s="15" t="s">
        <v>571</v>
      </c>
      <c r="C100" s="15" t="s">
        <v>713</v>
      </c>
      <c r="D100" s="15" t="s">
        <v>578</v>
      </c>
      <c r="E100" s="26">
        <v>959</v>
      </c>
      <c r="F100" s="26">
        <v>35</v>
      </c>
      <c r="G100" s="26">
        <v>308</v>
      </c>
      <c r="H100" s="26">
        <v>224</v>
      </c>
      <c r="I100" s="26">
        <v>301</v>
      </c>
      <c r="J100" s="26">
        <v>91</v>
      </c>
      <c r="K100" s="22">
        <f t="shared" si="21"/>
        <v>3.6496350364963501E-2</v>
      </c>
      <c r="L100" s="22">
        <f t="shared" si="22"/>
        <v>0.32116788321167883</v>
      </c>
      <c r="M100" s="22">
        <f t="shared" si="23"/>
        <v>0.23357664233576642</v>
      </c>
      <c r="N100" s="22">
        <f t="shared" si="24"/>
        <v>0.31386861313868614</v>
      </c>
      <c r="O100" s="22">
        <f t="shared" si="25"/>
        <v>9.4890510948905105E-2</v>
      </c>
    </row>
    <row r="101" spans="1:15" outlineLevel="2" x14ac:dyDescent="0.25">
      <c r="A101" s="15" t="s">
        <v>707</v>
      </c>
      <c r="B101" s="15" t="s">
        <v>571</v>
      </c>
      <c r="C101" s="15" t="s">
        <v>912</v>
      </c>
      <c r="D101" s="15" t="s">
        <v>586</v>
      </c>
      <c r="E101" s="26">
        <v>1415</v>
      </c>
      <c r="F101" s="26">
        <v>0</v>
      </c>
      <c r="G101" s="26">
        <v>868</v>
      </c>
      <c r="H101" s="26">
        <v>357</v>
      </c>
      <c r="I101" s="26">
        <v>182</v>
      </c>
      <c r="J101" s="26">
        <v>8</v>
      </c>
      <c r="K101" s="22">
        <f t="shared" si="21"/>
        <v>0</v>
      </c>
      <c r="L101" s="22">
        <f t="shared" si="22"/>
        <v>0.61342756183745584</v>
      </c>
      <c r="M101" s="22">
        <f t="shared" si="23"/>
        <v>0.25229681978798585</v>
      </c>
      <c r="N101" s="22">
        <f t="shared" si="24"/>
        <v>0.12862190812720847</v>
      </c>
      <c r="O101" s="22">
        <f t="shared" si="25"/>
        <v>5.6537102473498231E-3</v>
      </c>
    </row>
    <row r="102" spans="1:15" outlineLevel="2" x14ac:dyDescent="0.25">
      <c r="A102" s="15" t="s">
        <v>707</v>
      </c>
      <c r="B102" s="15" t="s">
        <v>571</v>
      </c>
      <c r="C102" s="15" t="s">
        <v>715</v>
      </c>
      <c r="D102" s="15" t="s">
        <v>583</v>
      </c>
      <c r="E102" s="26">
        <v>100</v>
      </c>
      <c r="F102" s="26">
        <v>50</v>
      </c>
      <c r="G102" s="26">
        <v>25</v>
      </c>
      <c r="H102" s="26">
        <v>20</v>
      </c>
      <c r="I102" s="26">
        <v>5</v>
      </c>
      <c r="J102" s="26">
        <v>0</v>
      </c>
      <c r="K102" s="22">
        <f t="shared" si="21"/>
        <v>0.5</v>
      </c>
      <c r="L102" s="22">
        <f t="shared" si="22"/>
        <v>0.25</v>
      </c>
      <c r="M102" s="22">
        <f t="shared" si="23"/>
        <v>0.2</v>
      </c>
      <c r="N102" s="22">
        <f t="shared" si="24"/>
        <v>0.05</v>
      </c>
      <c r="O102" s="22">
        <f t="shared" si="25"/>
        <v>0</v>
      </c>
    </row>
    <row r="103" spans="1:15" outlineLevel="2" x14ac:dyDescent="0.25">
      <c r="A103" s="15" t="s">
        <v>707</v>
      </c>
      <c r="B103" s="15" t="s">
        <v>571</v>
      </c>
      <c r="C103" s="15" t="s">
        <v>906</v>
      </c>
      <c r="D103" s="15" t="s">
        <v>907</v>
      </c>
      <c r="E103" s="26">
        <v>957</v>
      </c>
      <c r="F103" s="26">
        <v>522</v>
      </c>
      <c r="G103" s="26">
        <v>140</v>
      </c>
      <c r="H103" s="26">
        <v>0</v>
      </c>
      <c r="I103" s="26">
        <v>50</v>
      </c>
      <c r="J103" s="26">
        <v>245</v>
      </c>
      <c r="K103" s="22">
        <f t="shared" si="21"/>
        <v>0.54545454545454541</v>
      </c>
      <c r="L103" s="22">
        <f t="shared" si="22"/>
        <v>0.14629049111807732</v>
      </c>
      <c r="M103" s="22">
        <f t="shared" si="23"/>
        <v>0</v>
      </c>
      <c r="N103" s="22">
        <f t="shared" si="24"/>
        <v>5.2246603970741899E-2</v>
      </c>
      <c r="O103" s="22">
        <f t="shared" si="25"/>
        <v>0.2560083594566353</v>
      </c>
    </row>
    <row r="104" spans="1:15" outlineLevel="2" x14ac:dyDescent="0.25">
      <c r="A104" s="15" t="s">
        <v>707</v>
      </c>
      <c r="B104" s="15" t="s">
        <v>571</v>
      </c>
      <c r="C104" s="15" t="s">
        <v>904</v>
      </c>
      <c r="D104" s="15" t="s">
        <v>905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2">
        <f t="shared" si="21"/>
        <v>0</v>
      </c>
      <c r="L104" s="22">
        <f t="shared" si="22"/>
        <v>0</v>
      </c>
      <c r="M104" s="22">
        <f t="shared" si="23"/>
        <v>0</v>
      </c>
      <c r="N104" s="22">
        <f t="shared" si="24"/>
        <v>0</v>
      </c>
      <c r="O104" s="22">
        <f t="shared" si="25"/>
        <v>0</v>
      </c>
    </row>
    <row r="105" spans="1:15" s="23" customFormat="1" outlineLevel="2" x14ac:dyDescent="0.25">
      <c r="A105" s="15" t="s">
        <v>707</v>
      </c>
      <c r="B105" s="15" t="s">
        <v>571</v>
      </c>
      <c r="C105" s="15" t="s">
        <v>913</v>
      </c>
      <c r="D105" s="15" t="s">
        <v>587</v>
      </c>
      <c r="E105" s="26">
        <v>1072</v>
      </c>
      <c r="F105" s="26">
        <v>0</v>
      </c>
      <c r="G105" s="26">
        <v>665</v>
      </c>
      <c r="H105" s="26">
        <v>217</v>
      </c>
      <c r="I105" s="26">
        <v>184</v>
      </c>
      <c r="J105" s="26">
        <v>6</v>
      </c>
      <c r="K105" s="22">
        <f t="shared" si="21"/>
        <v>0</v>
      </c>
      <c r="L105" s="22">
        <f t="shared" si="22"/>
        <v>0.62033582089552242</v>
      </c>
      <c r="M105" s="22">
        <f t="shared" si="23"/>
        <v>0.20242537313432835</v>
      </c>
      <c r="N105" s="22">
        <f t="shared" si="24"/>
        <v>0.17164179104477612</v>
      </c>
      <c r="O105" s="22">
        <f t="shared" si="25"/>
        <v>5.597014925373134E-3</v>
      </c>
    </row>
    <row r="106" spans="1:15" outlineLevel="2" x14ac:dyDescent="0.25">
      <c r="A106" s="15" t="s">
        <v>707</v>
      </c>
      <c r="B106" s="15" t="s">
        <v>571</v>
      </c>
      <c r="C106" s="15" t="s">
        <v>712</v>
      </c>
      <c r="D106" s="15" t="s">
        <v>901</v>
      </c>
      <c r="E106" s="26">
        <v>1679</v>
      </c>
      <c r="F106" s="26">
        <v>630</v>
      </c>
      <c r="G106" s="26">
        <v>328</v>
      </c>
      <c r="H106" s="26">
        <v>353</v>
      </c>
      <c r="I106" s="26">
        <v>258</v>
      </c>
      <c r="J106" s="26">
        <v>110</v>
      </c>
      <c r="K106" s="22">
        <f t="shared" si="21"/>
        <v>0.37522334723049433</v>
      </c>
      <c r="L106" s="22">
        <f t="shared" si="22"/>
        <v>0.19535437760571769</v>
      </c>
      <c r="M106" s="22">
        <f t="shared" si="23"/>
        <v>0.21024419297200714</v>
      </c>
      <c r="N106" s="22">
        <f t="shared" si="24"/>
        <v>0.15366289458010721</v>
      </c>
      <c r="O106" s="22">
        <f t="shared" si="25"/>
        <v>6.5515187611673617E-2</v>
      </c>
    </row>
    <row r="107" spans="1:15" outlineLevel="2" x14ac:dyDescent="0.25">
      <c r="A107" s="15" t="s">
        <v>707</v>
      </c>
      <c r="B107" s="15" t="s">
        <v>571</v>
      </c>
      <c r="C107" s="15" t="s">
        <v>709</v>
      </c>
      <c r="D107" s="15" t="s">
        <v>573</v>
      </c>
      <c r="E107" s="26">
        <v>444</v>
      </c>
      <c r="F107" s="26">
        <v>5</v>
      </c>
      <c r="G107" s="26">
        <v>77</v>
      </c>
      <c r="H107" s="26">
        <v>84</v>
      </c>
      <c r="I107" s="26">
        <v>273</v>
      </c>
      <c r="J107" s="26">
        <v>5</v>
      </c>
      <c r="K107" s="22">
        <f t="shared" si="21"/>
        <v>1.1261261261261261E-2</v>
      </c>
      <c r="L107" s="22">
        <f t="shared" si="22"/>
        <v>0.17342342342342343</v>
      </c>
      <c r="M107" s="22">
        <f t="shared" si="23"/>
        <v>0.1891891891891892</v>
      </c>
      <c r="N107" s="22">
        <f t="shared" si="24"/>
        <v>0.61486486486486491</v>
      </c>
      <c r="O107" s="22">
        <f t="shared" si="25"/>
        <v>1.1261261261261261E-2</v>
      </c>
    </row>
    <row r="108" spans="1:15" outlineLevel="2" x14ac:dyDescent="0.25">
      <c r="A108" s="15" t="s">
        <v>707</v>
      </c>
      <c r="B108" s="15" t="s">
        <v>571</v>
      </c>
      <c r="C108" s="15" t="s">
        <v>711</v>
      </c>
      <c r="D108" s="15" t="s">
        <v>900</v>
      </c>
      <c r="E108" s="26">
        <v>1169</v>
      </c>
      <c r="F108" s="26">
        <v>140</v>
      </c>
      <c r="G108" s="26">
        <v>21</v>
      </c>
      <c r="H108" s="26">
        <v>105</v>
      </c>
      <c r="I108" s="26">
        <v>322</v>
      </c>
      <c r="J108" s="26">
        <v>581</v>
      </c>
      <c r="K108" s="22">
        <f t="shared" si="21"/>
        <v>0.11976047904191617</v>
      </c>
      <c r="L108" s="22">
        <f t="shared" si="22"/>
        <v>1.7964071856287425E-2</v>
      </c>
      <c r="M108" s="22">
        <f t="shared" si="23"/>
        <v>8.9820359281437126E-2</v>
      </c>
      <c r="N108" s="22">
        <f t="shared" si="24"/>
        <v>0.27544910179640719</v>
      </c>
      <c r="O108" s="22">
        <f t="shared" si="25"/>
        <v>0.49700598802395207</v>
      </c>
    </row>
    <row r="109" spans="1:15" outlineLevel="2" x14ac:dyDescent="0.25">
      <c r="A109" s="15" t="s">
        <v>707</v>
      </c>
      <c r="B109" s="15" t="s">
        <v>571</v>
      </c>
      <c r="C109" s="15" t="s">
        <v>908</v>
      </c>
      <c r="D109" s="15" t="s">
        <v>909</v>
      </c>
      <c r="E109" s="26">
        <v>1239</v>
      </c>
      <c r="F109" s="26">
        <v>0</v>
      </c>
      <c r="G109" s="26">
        <v>1001</v>
      </c>
      <c r="H109" s="26">
        <v>203</v>
      </c>
      <c r="I109" s="26">
        <v>35</v>
      </c>
      <c r="J109" s="26">
        <v>0</v>
      </c>
      <c r="K109" s="22">
        <f t="shared" si="21"/>
        <v>0</v>
      </c>
      <c r="L109" s="22">
        <f t="shared" si="22"/>
        <v>0.80790960451977401</v>
      </c>
      <c r="M109" s="22">
        <f t="shared" si="23"/>
        <v>0.16384180790960451</v>
      </c>
      <c r="N109" s="22">
        <f t="shared" si="24"/>
        <v>2.8248587570621469E-2</v>
      </c>
      <c r="O109" s="22">
        <f t="shared" si="25"/>
        <v>0</v>
      </c>
    </row>
    <row r="110" spans="1:15" outlineLevel="2" x14ac:dyDescent="0.25">
      <c r="A110" s="15" t="s">
        <v>707</v>
      </c>
      <c r="B110" s="15" t="s">
        <v>571</v>
      </c>
      <c r="C110" s="15" t="s">
        <v>903</v>
      </c>
      <c r="D110" s="15" t="s">
        <v>580</v>
      </c>
      <c r="E110" s="26">
        <v>375</v>
      </c>
      <c r="F110" s="26">
        <v>170</v>
      </c>
      <c r="G110" s="26">
        <v>35</v>
      </c>
      <c r="H110" s="26">
        <v>90</v>
      </c>
      <c r="I110" s="26">
        <v>80</v>
      </c>
      <c r="J110" s="26">
        <v>0</v>
      </c>
      <c r="K110" s="22">
        <f t="shared" si="21"/>
        <v>0.45333333333333331</v>
      </c>
      <c r="L110" s="22">
        <f t="shared" si="22"/>
        <v>9.3333333333333338E-2</v>
      </c>
      <c r="M110" s="22">
        <f t="shared" si="23"/>
        <v>0.24</v>
      </c>
      <c r="N110" s="22">
        <f t="shared" si="24"/>
        <v>0.21333333333333335</v>
      </c>
      <c r="O110" s="22">
        <f t="shared" si="25"/>
        <v>0</v>
      </c>
    </row>
    <row r="111" spans="1:15" outlineLevel="2" x14ac:dyDescent="0.25">
      <c r="A111" s="15" t="s">
        <v>707</v>
      </c>
      <c r="B111" s="15" t="s">
        <v>571</v>
      </c>
      <c r="C111" s="15" t="s">
        <v>910</v>
      </c>
      <c r="D111" s="15" t="s">
        <v>911</v>
      </c>
      <c r="E111" s="26">
        <v>1925</v>
      </c>
      <c r="F111" s="26">
        <v>0</v>
      </c>
      <c r="G111" s="26">
        <v>1197</v>
      </c>
      <c r="H111" s="26">
        <v>560</v>
      </c>
      <c r="I111" s="26">
        <v>154</v>
      </c>
      <c r="J111" s="26">
        <v>14</v>
      </c>
      <c r="K111" s="22">
        <f t="shared" si="21"/>
        <v>0</v>
      </c>
      <c r="L111" s="22">
        <f t="shared" si="22"/>
        <v>0.62181818181818183</v>
      </c>
      <c r="M111" s="22">
        <f t="shared" si="23"/>
        <v>0.29090909090909089</v>
      </c>
      <c r="N111" s="22">
        <f t="shared" si="24"/>
        <v>0.08</v>
      </c>
      <c r="O111" s="22">
        <f t="shared" si="25"/>
        <v>7.2727272727272727E-3</v>
      </c>
    </row>
    <row r="112" spans="1:15" outlineLevel="2" x14ac:dyDescent="0.25">
      <c r="A112" s="15" t="s">
        <v>707</v>
      </c>
      <c r="B112" s="15" t="s">
        <v>571</v>
      </c>
      <c r="C112" s="15" t="s">
        <v>717</v>
      </c>
      <c r="D112" s="15" t="s">
        <v>902</v>
      </c>
      <c r="E112" s="26">
        <v>2446</v>
      </c>
      <c r="F112" s="26">
        <v>1512</v>
      </c>
      <c r="G112" s="26">
        <v>206</v>
      </c>
      <c r="H112" s="26">
        <v>252</v>
      </c>
      <c r="I112" s="26">
        <v>231</v>
      </c>
      <c r="J112" s="26">
        <v>245</v>
      </c>
      <c r="K112" s="22">
        <f t="shared" si="21"/>
        <v>0.61815208503679475</v>
      </c>
      <c r="L112" s="22">
        <f t="shared" si="22"/>
        <v>8.4219133278822564E-2</v>
      </c>
      <c r="M112" s="22">
        <f t="shared" si="23"/>
        <v>0.10302534750613246</v>
      </c>
      <c r="N112" s="22">
        <f t="shared" si="24"/>
        <v>9.443990188062143E-2</v>
      </c>
      <c r="O112" s="22">
        <f t="shared" si="25"/>
        <v>0.10016353229762878</v>
      </c>
    </row>
    <row r="113" spans="1:15" s="23" customFormat="1" outlineLevel="1" x14ac:dyDescent="0.25">
      <c r="A113" s="8"/>
      <c r="B113" s="8" t="s">
        <v>611</v>
      </c>
      <c r="C113" s="8"/>
      <c r="D113" s="8"/>
      <c r="E113" s="25">
        <f t="shared" ref="E113:J113" si="27">SUBTOTAL(9,E100:E112)</f>
        <v>13780</v>
      </c>
      <c r="F113" s="25">
        <f t="shared" si="27"/>
        <v>3064</v>
      </c>
      <c r="G113" s="25">
        <f t="shared" si="27"/>
        <v>4871</v>
      </c>
      <c r="H113" s="25">
        <f t="shared" si="27"/>
        <v>2465</v>
      </c>
      <c r="I113" s="25">
        <f t="shared" si="27"/>
        <v>2075</v>
      </c>
      <c r="J113" s="25">
        <f t="shared" si="27"/>
        <v>1305</v>
      </c>
      <c r="K113" s="21">
        <f t="shared" si="21"/>
        <v>0.22235123367198839</v>
      </c>
      <c r="L113" s="21">
        <f t="shared" si="22"/>
        <v>0.35348330914368647</v>
      </c>
      <c r="M113" s="21">
        <f t="shared" si="23"/>
        <v>0.17888243831640058</v>
      </c>
      <c r="N113" s="21">
        <f t="shared" si="24"/>
        <v>0.15058055152394775</v>
      </c>
      <c r="O113" s="21">
        <f t="shared" si="25"/>
        <v>9.4702467343976776E-2</v>
      </c>
    </row>
    <row r="114" spans="1:15" outlineLevel="2" x14ac:dyDescent="0.25">
      <c r="A114" s="15" t="s">
        <v>629</v>
      </c>
      <c r="B114" s="15" t="s">
        <v>630</v>
      </c>
      <c r="C114" s="15" t="s">
        <v>649</v>
      </c>
      <c r="D114" s="15" t="s">
        <v>791</v>
      </c>
      <c r="E114" s="26">
        <v>287</v>
      </c>
      <c r="F114" s="26">
        <v>84</v>
      </c>
      <c r="G114" s="26">
        <v>70</v>
      </c>
      <c r="H114" s="26">
        <v>105</v>
      </c>
      <c r="I114" s="26">
        <v>28</v>
      </c>
      <c r="J114" s="26">
        <v>0</v>
      </c>
      <c r="K114" s="22">
        <f t="shared" si="21"/>
        <v>0.29268292682926828</v>
      </c>
      <c r="L114" s="22">
        <f t="shared" si="22"/>
        <v>0.24390243902439024</v>
      </c>
      <c r="M114" s="22">
        <f t="shared" si="23"/>
        <v>0.36585365853658536</v>
      </c>
      <c r="N114" s="22">
        <f t="shared" si="24"/>
        <v>9.7560975609756101E-2</v>
      </c>
      <c r="O114" s="22">
        <f t="shared" si="25"/>
        <v>0</v>
      </c>
    </row>
    <row r="115" spans="1:15" outlineLevel="2" x14ac:dyDescent="0.25">
      <c r="A115" s="15" t="s">
        <v>629</v>
      </c>
      <c r="B115" s="15" t="s">
        <v>630</v>
      </c>
      <c r="C115" s="15" t="s">
        <v>656</v>
      </c>
      <c r="D115" s="15" t="s">
        <v>793</v>
      </c>
      <c r="E115" s="26">
        <v>0</v>
      </c>
      <c r="F115" s="26">
        <v>0</v>
      </c>
      <c r="G115" s="26">
        <v>0</v>
      </c>
      <c r="H115" s="26">
        <v>0</v>
      </c>
      <c r="I115" s="26">
        <v>0</v>
      </c>
      <c r="J115" s="26">
        <v>0</v>
      </c>
      <c r="K115" s="22">
        <f t="shared" si="21"/>
        <v>0</v>
      </c>
      <c r="L115" s="22">
        <f t="shared" si="22"/>
        <v>0</v>
      </c>
      <c r="M115" s="22">
        <f t="shared" si="23"/>
        <v>0</v>
      </c>
      <c r="N115" s="22">
        <f t="shared" si="24"/>
        <v>0</v>
      </c>
      <c r="O115" s="22">
        <f t="shared" si="25"/>
        <v>0</v>
      </c>
    </row>
    <row r="116" spans="1:15" outlineLevel="2" x14ac:dyDescent="0.25">
      <c r="A116" s="15" t="s">
        <v>629</v>
      </c>
      <c r="B116" s="15" t="s">
        <v>630</v>
      </c>
      <c r="C116" s="15" t="s">
        <v>639</v>
      </c>
      <c r="D116" s="15" t="s">
        <v>637</v>
      </c>
      <c r="E116" s="26">
        <v>224</v>
      </c>
      <c r="F116" s="26">
        <v>42</v>
      </c>
      <c r="G116" s="26">
        <v>0</v>
      </c>
      <c r="H116" s="26">
        <v>35</v>
      </c>
      <c r="I116" s="26">
        <v>70</v>
      </c>
      <c r="J116" s="26">
        <v>77</v>
      </c>
      <c r="K116" s="22">
        <f t="shared" si="21"/>
        <v>0.1875</v>
      </c>
      <c r="L116" s="22">
        <f t="shared" si="22"/>
        <v>0</v>
      </c>
      <c r="M116" s="22">
        <f t="shared" si="23"/>
        <v>0.15625</v>
      </c>
      <c r="N116" s="22">
        <f t="shared" si="24"/>
        <v>0.3125</v>
      </c>
      <c r="O116" s="22">
        <f t="shared" si="25"/>
        <v>0.34375</v>
      </c>
    </row>
    <row r="117" spans="1:15" outlineLevel="2" x14ac:dyDescent="0.25">
      <c r="A117" s="15" t="s">
        <v>629</v>
      </c>
      <c r="B117" s="15" t="s">
        <v>630</v>
      </c>
      <c r="C117" s="15" t="s">
        <v>636</v>
      </c>
      <c r="D117" s="15" t="s">
        <v>790</v>
      </c>
      <c r="E117" s="26">
        <v>84</v>
      </c>
      <c r="F117" s="26">
        <v>21</v>
      </c>
      <c r="G117" s="26">
        <v>0</v>
      </c>
      <c r="H117" s="26">
        <v>0</v>
      </c>
      <c r="I117" s="26">
        <v>56</v>
      </c>
      <c r="J117" s="26">
        <v>7</v>
      </c>
      <c r="K117" s="22">
        <f t="shared" si="21"/>
        <v>0.25</v>
      </c>
      <c r="L117" s="22">
        <f t="shared" si="22"/>
        <v>0</v>
      </c>
      <c r="M117" s="22">
        <f t="shared" si="23"/>
        <v>0</v>
      </c>
      <c r="N117" s="22">
        <f t="shared" si="24"/>
        <v>0.66666666666666663</v>
      </c>
      <c r="O117" s="22">
        <f t="shared" si="25"/>
        <v>8.3333333333333329E-2</v>
      </c>
    </row>
    <row r="118" spans="1:15" outlineLevel="2" x14ac:dyDescent="0.25">
      <c r="A118" s="15" t="s">
        <v>629</v>
      </c>
      <c r="B118" s="15" t="s">
        <v>630</v>
      </c>
      <c r="C118" s="15" t="s">
        <v>655</v>
      </c>
      <c r="D118" s="15" t="s">
        <v>657</v>
      </c>
      <c r="E118" s="26">
        <v>0</v>
      </c>
      <c r="F118" s="26">
        <v>0</v>
      </c>
      <c r="G118" s="26">
        <v>0</v>
      </c>
      <c r="H118" s="26">
        <v>0</v>
      </c>
      <c r="I118" s="26">
        <v>0</v>
      </c>
      <c r="J118" s="26">
        <v>0</v>
      </c>
      <c r="K118" s="22">
        <f t="shared" si="21"/>
        <v>0</v>
      </c>
      <c r="L118" s="22">
        <f t="shared" si="22"/>
        <v>0</v>
      </c>
      <c r="M118" s="22">
        <f t="shared" si="23"/>
        <v>0</v>
      </c>
      <c r="N118" s="22">
        <f t="shared" si="24"/>
        <v>0</v>
      </c>
      <c r="O118" s="22">
        <f t="shared" si="25"/>
        <v>0</v>
      </c>
    </row>
    <row r="119" spans="1:15" outlineLevel="2" x14ac:dyDescent="0.25">
      <c r="A119" s="15" t="s">
        <v>629</v>
      </c>
      <c r="B119" s="15" t="s">
        <v>630</v>
      </c>
      <c r="C119" s="15" t="s">
        <v>631</v>
      </c>
      <c r="D119" s="15" t="s">
        <v>630</v>
      </c>
      <c r="E119" s="26">
        <v>3852</v>
      </c>
      <c r="F119" s="26">
        <v>955</v>
      </c>
      <c r="G119" s="26">
        <v>812</v>
      </c>
      <c r="H119" s="26">
        <v>769</v>
      </c>
      <c r="I119" s="26">
        <v>1078</v>
      </c>
      <c r="J119" s="26">
        <v>238</v>
      </c>
      <c r="K119" s="22">
        <f t="shared" si="21"/>
        <v>0.24792315680166147</v>
      </c>
      <c r="L119" s="22">
        <f t="shared" si="22"/>
        <v>0.21079958463136034</v>
      </c>
      <c r="M119" s="22">
        <f t="shared" si="23"/>
        <v>0.19963655244029077</v>
      </c>
      <c r="N119" s="22">
        <f t="shared" si="24"/>
        <v>0.2798546209761163</v>
      </c>
      <c r="O119" s="22">
        <f t="shared" si="25"/>
        <v>6.1786085150571129E-2</v>
      </c>
    </row>
    <row r="120" spans="1:15" s="23" customFormat="1" outlineLevel="2" x14ac:dyDescent="0.25">
      <c r="A120" s="15" t="s">
        <v>629</v>
      </c>
      <c r="B120" s="15" t="s">
        <v>630</v>
      </c>
      <c r="C120" s="15" t="s">
        <v>647</v>
      </c>
      <c r="D120" s="15" t="s">
        <v>646</v>
      </c>
      <c r="E120" s="26">
        <v>147</v>
      </c>
      <c r="F120" s="26">
        <v>0</v>
      </c>
      <c r="G120" s="26">
        <v>0</v>
      </c>
      <c r="H120" s="26">
        <v>0</v>
      </c>
      <c r="I120" s="26">
        <v>42</v>
      </c>
      <c r="J120" s="26">
        <v>105</v>
      </c>
      <c r="K120" s="22">
        <f t="shared" si="21"/>
        <v>0</v>
      </c>
      <c r="L120" s="22">
        <f t="shared" si="22"/>
        <v>0</v>
      </c>
      <c r="M120" s="22">
        <f t="shared" si="23"/>
        <v>0</v>
      </c>
      <c r="N120" s="22">
        <f t="shared" si="24"/>
        <v>0.2857142857142857</v>
      </c>
      <c r="O120" s="22">
        <f t="shared" si="25"/>
        <v>0.7142857142857143</v>
      </c>
    </row>
    <row r="121" spans="1:15" outlineLevel="2" x14ac:dyDescent="0.25">
      <c r="A121" s="15" t="s">
        <v>629</v>
      </c>
      <c r="B121" s="15" t="s">
        <v>630</v>
      </c>
      <c r="C121" s="15" t="s">
        <v>638</v>
      </c>
      <c r="D121" s="15" t="s">
        <v>628</v>
      </c>
      <c r="E121" s="26">
        <v>287</v>
      </c>
      <c r="F121" s="26">
        <v>105</v>
      </c>
      <c r="G121" s="26">
        <v>49</v>
      </c>
      <c r="H121" s="26">
        <v>105</v>
      </c>
      <c r="I121" s="26">
        <v>14</v>
      </c>
      <c r="J121" s="26">
        <v>14</v>
      </c>
      <c r="K121" s="22">
        <f t="shared" si="21"/>
        <v>0.36585365853658536</v>
      </c>
      <c r="L121" s="22">
        <f t="shared" si="22"/>
        <v>0.17073170731707318</v>
      </c>
      <c r="M121" s="22">
        <f t="shared" si="23"/>
        <v>0.36585365853658536</v>
      </c>
      <c r="N121" s="22">
        <f t="shared" si="24"/>
        <v>4.878048780487805E-2</v>
      </c>
      <c r="O121" s="22">
        <f t="shared" si="25"/>
        <v>4.878048780487805E-2</v>
      </c>
    </row>
    <row r="122" spans="1:15" outlineLevel="2" x14ac:dyDescent="0.25">
      <c r="A122" s="15" t="s">
        <v>629</v>
      </c>
      <c r="B122" s="15" t="s">
        <v>630</v>
      </c>
      <c r="C122" s="15" t="s">
        <v>651</v>
      </c>
      <c r="D122" s="15" t="s">
        <v>650</v>
      </c>
      <c r="E122" s="26">
        <v>183</v>
      </c>
      <c r="F122" s="26">
        <v>85</v>
      </c>
      <c r="G122" s="26">
        <v>49</v>
      </c>
      <c r="H122" s="26">
        <v>49</v>
      </c>
      <c r="I122" s="26">
        <v>0</v>
      </c>
      <c r="J122" s="26">
        <v>0</v>
      </c>
      <c r="K122" s="22">
        <f t="shared" si="21"/>
        <v>0.46448087431693991</v>
      </c>
      <c r="L122" s="22">
        <f t="shared" si="22"/>
        <v>0.26775956284153007</v>
      </c>
      <c r="M122" s="22">
        <f t="shared" si="23"/>
        <v>0.26775956284153007</v>
      </c>
      <c r="N122" s="22">
        <f t="shared" si="24"/>
        <v>0</v>
      </c>
      <c r="O122" s="22">
        <f t="shared" si="25"/>
        <v>0</v>
      </c>
    </row>
    <row r="123" spans="1:15" outlineLevel="2" x14ac:dyDescent="0.25">
      <c r="A123" s="15" t="s">
        <v>629</v>
      </c>
      <c r="B123" s="15" t="s">
        <v>630</v>
      </c>
      <c r="C123" s="15" t="s">
        <v>633</v>
      </c>
      <c r="D123" s="15" t="s">
        <v>789</v>
      </c>
      <c r="E123" s="26">
        <v>165</v>
      </c>
      <c r="F123" s="26">
        <v>60</v>
      </c>
      <c r="G123" s="26">
        <v>14</v>
      </c>
      <c r="H123" s="26">
        <v>28</v>
      </c>
      <c r="I123" s="26">
        <v>35</v>
      </c>
      <c r="J123" s="26">
        <v>28</v>
      </c>
      <c r="K123" s="22">
        <f t="shared" si="21"/>
        <v>0.36363636363636365</v>
      </c>
      <c r="L123" s="22">
        <f t="shared" si="22"/>
        <v>8.4848484848484854E-2</v>
      </c>
      <c r="M123" s="22">
        <f t="shared" si="23"/>
        <v>0.16969696969696971</v>
      </c>
      <c r="N123" s="22">
        <f t="shared" si="24"/>
        <v>0.21212121212121213</v>
      </c>
      <c r="O123" s="22">
        <f t="shared" si="25"/>
        <v>0.16969696969696971</v>
      </c>
    </row>
    <row r="124" spans="1:15" outlineLevel="2" x14ac:dyDescent="0.25">
      <c r="A124" s="15" t="s">
        <v>629</v>
      </c>
      <c r="B124" s="15" t="s">
        <v>630</v>
      </c>
      <c r="C124" s="15" t="s">
        <v>654</v>
      </c>
      <c r="D124" s="15" t="s">
        <v>792</v>
      </c>
      <c r="E124" s="26">
        <v>153</v>
      </c>
      <c r="F124" s="26">
        <v>75</v>
      </c>
      <c r="G124" s="26">
        <v>22</v>
      </c>
      <c r="H124" s="26">
        <v>21</v>
      </c>
      <c r="I124" s="26">
        <v>35</v>
      </c>
      <c r="J124" s="26">
        <v>0</v>
      </c>
      <c r="K124" s="22">
        <f t="shared" si="21"/>
        <v>0.49019607843137253</v>
      </c>
      <c r="L124" s="22">
        <f t="shared" si="22"/>
        <v>0.1437908496732026</v>
      </c>
      <c r="M124" s="22">
        <f t="shared" si="23"/>
        <v>0.13725490196078433</v>
      </c>
      <c r="N124" s="22">
        <f t="shared" si="24"/>
        <v>0.22875816993464052</v>
      </c>
      <c r="O124" s="22">
        <f t="shared" si="25"/>
        <v>0</v>
      </c>
    </row>
    <row r="125" spans="1:15" outlineLevel="2" x14ac:dyDescent="0.25">
      <c r="A125" s="15" t="s">
        <v>629</v>
      </c>
      <c r="B125" s="15" t="s">
        <v>630</v>
      </c>
      <c r="C125" s="15" t="s">
        <v>653</v>
      </c>
      <c r="D125" s="15" t="s">
        <v>652</v>
      </c>
      <c r="E125" s="26">
        <v>633</v>
      </c>
      <c r="F125" s="26">
        <v>115</v>
      </c>
      <c r="G125" s="26">
        <v>119</v>
      </c>
      <c r="H125" s="26">
        <v>77</v>
      </c>
      <c r="I125" s="26">
        <v>273</v>
      </c>
      <c r="J125" s="26">
        <v>49</v>
      </c>
      <c r="K125" s="22">
        <f t="shared" si="21"/>
        <v>0.18167456556082148</v>
      </c>
      <c r="L125" s="22">
        <f t="shared" si="22"/>
        <v>0.18799368088467613</v>
      </c>
      <c r="M125" s="22">
        <f t="shared" si="23"/>
        <v>0.12164296998420221</v>
      </c>
      <c r="N125" s="22">
        <f t="shared" si="24"/>
        <v>0.43127962085308058</v>
      </c>
      <c r="O125" s="22">
        <f t="shared" si="25"/>
        <v>7.7409162717219593E-2</v>
      </c>
    </row>
    <row r="126" spans="1:15" outlineLevel="2" x14ac:dyDescent="0.25">
      <c r="A126" s="15" t="s">
        <v>629</v>
      </c>
      <c r="B126" s="15" t="s">
        <v>630</v>
      </c>
      <c r="C126" s="15" t="s">
        <v>658</v>
      </c>
      <c r="D126" s="15" t="s">
        <v>659</v>
      </c>
      <c r="E126" s="26">
        <v>21</v>
      </c>
      <c r="F126" s="26">
        <v>0</v>
      </c>
      <c r="G126" s="26">
        <v>0</v>
      </c>
      <c r="H126" s="26">
        <v>0</v>
      </c>
      <c r="I126" s="26">
        <v>21</v>
      </c>
      <c r="J126" s="26">
        <v>0</v>
      </c>
      <c r="K126" s="22">
        <f t="shared" si="21"/>
        <v>0</v>
      </c>
      <c r="L126" s="22">
        <f t="shared" si="22"/>
        <v>0</v>
      </c>
      <c r="M126" s="22">
        <f t="shared" si="23"/>
        <v>0</v>
      </c>
      <c r="N126" s="22">
        <f t="shared" si="24"/>
        <v>1</v>
      </c>
      <c r="O126" s="22">
        <f t="shared" si="25"/>
        <v>0</v>
      </c>
    </row>
    <row r="127" spans="1:15" outlineLevel="2" x14ac:dyDescent="0.25">
      <c r="A127" s="15" t="s">
        <v>629</v>
      </c>
      <c r="B127" s="15" t="s">
        <v>630</v>
      </c>
      <c r="C127" s="15" t="s">
        <v>644</v>
      </c>
      <c r="D127" s="15" t="s">
        <v>648</v>
      </c>
      <c r="E127" s="26">
        <v>771</v>
      </c>
      <c r="F127" s="26">
        <v>491</v>
      </c>
      <c r="G127" s="26">
        <v>168</v>
      </c>
      <c r="H127" s="26">
        <v>91</v>
      </c>
      <c r="I127" s="26">
        <v>21</v>
      </c>
      <c r="J127" s="26">
        <v>0</v>
      </c>
      <c r="K127" s="22">
        <f t="shared" si="21"/>
        <v>0.63683527885862512</v>
      </c>
      <c r="L127" s="22">
        <f t="shared" si="22"/>
        <v>0.21789883268482491</v>
      </c>
      <c r="M127" s="22">
        <f t="shared" si="23"/>
        <v>0.11802853437094682</v>
      </c>
      <c r="N127" s="22">
        <f t="shared" si="24"/>
        <v>2.7237354085603113E-2</v>
      </c>
      <c r="O127" s="22">
        <f t="shared" si="25"/>
        <v>0</v>
      </c>
    </row>
    <row r="128" spans="1:15" outlineLevel="2" x14ac:dyDescent="0.25">
      <c r="A128" s="15" t="s">
        <v>629</v>
      </c>
      <c r="B128" s="15" t="s">
        <v>630</v>
      </c>
      <c r="C128" s="15" t="s">
        <v>645</v>
      </c>
      <c r="D128" s="15" t="s">
        <v>208</v>
      </c>
      <c r="E128" s="26">
        <v>35</v>
      </c>
      <c r="F128" s="26">
        <v>14</v>
      </c>
      <c r="G128" s="26">
        <v>14</v>
      </c>
      <c r="H128" s="26">
        <v>0</v>
      </c>
      <c r="I128" s="26">
        <v>7</v>
      </c>
      <c r="J128" s="26">
        <v>0</v>
      </c>
      <c r="K128" s="22">
        <f t="shared" si="21"/>
        <v>0.4</v>
      </c>
      <c r="L128" s="22">
        <f t="shared" si="22"/>
        <v>0.4</v>
      </c>
      <c r="M128" s="22">
        <f t="shared" si="23"/>
        <v>0</v>
      </c>
      <c r="N128" s="22">
        <f t="shared" si="24"/>
        <v>0.2</v>
      </c>
      <c r="O128" s="22">
        <f t="shared" si="25"/>
        <v>0</v>
      </c>
    </row>
    <row r="129" spans="1:15" outlineLevel="2" x14ac:dyDescent="0.25">
      <c r="A129" s="15" t="s">
        <v>629</v>
      </c>
      <c r="B129" s="15" t="s">
        <v>630</v>
      </c>
      <c r="C129" s="15" t="s">
        <v>643</v>
      </c>
      <c r="D129" s="15" t="s">
        <v>642</v>
      </c>
      <c r="E129" s="26">
        <v>0</v>
      </c>
      <c r="F129" s="26">
        <v>0</v>
      </c>
      <c r="G129" s="26">
        <v>0</v>
      </c>
      <c r="H129" s="26">
        <v>0</v>
      </c>
      <c r="I129" s="26">
        <v>0</v>
      </c>
      <c r="J129" s="26">
        <v>0</v>
      </c>
      <c r="K129" s="22">
        <f t="shared" si="21"/>
        <v>0</v>
      </c>
      <c r="L129" s="22">
        <f t="shared" si="22"/>
        <v>0</v>
      </c>
      <c r="M129" s="22">
        <f t="shared" si="23"/>
        <v>0</v>
      </c>
      <c r="N129" s="22">
        <f t="shared" si="24"/>
        <v>0</v>
      </c>
      <c r="O129" s="22">
        <f t="shared" si="25"/>
        <v>0</v>
      </c>
    </row>
    <row r="130" spans="1:15" outlineLevel="2" x14ac:dyDescent="0.25">
      <c r="A130" s="15" t="s">
        <v>629</v>
      </c>
      <c r="B130" s="15" t="s">
        <v>630</v>
      </c>
      <c r="C130" s="15" t="s">
        <v>634</v>
      </c>
      <c r="D130" s="15" t="s">
        <v>635</v>
      </c>
      <c r="E130" s="26">
        <v>1168</v>
      </c>
      <c r="F130" s="26">
        <v>468</v>
      </c>
      <c r="G130" s="26">
        <v>154</v>
      </c>
      <c r="H130" s="26">
        <v>329</v>
      </c>
      <c r="I130" s="26">
        <v>140</v>
      </c>
      <c r="J130" s="26">
        <v>77</v>
      </c>
      <c r="K130" s="22">
        <f t="shared" si="21"/>
        <v>0.40068493150684931</v>
      </c>
      <c r="L130" s="22">
        <f t="shared" si="22"/>
        <v>0.13184931506849315</v>
      </c>
      <c r="M130" s="22">
        <f t="shared" si="23"/>
        <v>0.28167808219178081</v>
      </c>
      <c r="N130" s="22">
        <f t="shared" si="24"/>
        <v>0.11986301369863013</v>
      </c>
      <c r="O130" s="22">
        <f t="shared" si="25"/>
        <v>6.5924657534246575E-2</v>
      </c>
    </row>
    <row r="131" spans="1:15" outlineLevel="2" x14ac:dyDescent="0.25">
      <c r="A131" s="15" t="s">
        <v>629</v>
      </c>
      <c r="B131" s="15" t="s">
        <v>630</v>
      </c>
      <c r="C131" s="15" t="s">
        <v>632</v>
      </c>
      <c r="D131" s="15" t="s">
        <v>788</v>
      </c>
      <c r="E131" s="26">
        <v>0</v>
      </c>
      <c r="F131" s="26">
        <v>0</v>
      </c>
      <c r="G131" s="26">
        <v>0</v>
      </c>
      <c r="H131" s="26">
        <v>0</v>
      </c>
      <c r="I131" s="26">
        <v>0</v>
      </c>
      <c r="J131" s="26">
        <v>0</v>
      </c>
      <c r="K131" s="22">
        <f t="shared" si="21"/>
        <v>0</v>
      </c>
      <c r="L131" s="22">
        <f t="shared" si="22"/>
        <v>0</v>
      </c>
      <c r="M131" s="22">
        <f t="shared" si="23"/>
        <v>0</v>
      </c>
      <c r="N131" s="22">
        <f t="shared" si="24"/>
        <v>0</v>
      </c>
      <c r="O131" s="22">
        <f t="shared" si="25"/>
        <v>0</v>
      </c>
    </row>
    <row r="132" spans="1:15" outlineLevel="2" x14ac:dyDescent="0.25">
      <c r="A132" s="15" t="s">
        <v>629</v>
      </c>
      <c r="B132" s="15" t="s">
        <v>630</v>
      </c>
      <c r="C132" s="15" t="s">
        <v>641</v>
      </c>
      <c r="D132" s="15" t="s">
        <v>640</v>
      </c>
      <c r="E132" s="26">
        <v>7</v>
      </c>
      <c r="F132" s="26">
        <v>0</v>
      </c>
      <c r="G132" s="26">
        <v>0</v>
      </c>
      <c r="H132" s="26">
        <v>0</v>
      </c>
      <c r="I132" s="26">
        <v>0</v>
      </c>
      <c r="J132" s="26">
        <v>7</v>
      </c>
      <c r="K132" s="22">
        <f t="shared" si="21"/>
        <v>0</v>
      </c>
      <c r="L132" s="22">
        <f t="shared" si="22"/>
        <v>0</v>
      </c>
      <c r="M132" s="22">
        <f t="shared" si="23"/>
        <v>0</v>
      </c>
      <c r="N132" s="22">
        <f t="shared" si="24"/>
        <v>0</v>
      </c>
      <c r="O132" s="22">
        <f t="shared" si="25"/>
        <v>1</v>
      </c>
    </row>
    <row r="133" spans="1:15" s="23" customFormat="1" outlineLevel="1" x14ac:dyDescent="0.25">
      <c r="A133" s="8"/>
      <c r="B133" s="8" t="s">
        <v>743</v>
      </c>
      <c r="C133" s="8"/>
      <c r="D133" s="8"/>
      <c r="E133" s="25">
        <f t="shared" ref="E133:J133" si="28">SUBTOTAL(9,E114:E132)</f>
        <v>8017</v>
      </c>
      <c r="F133" s="25">
        <f t="shared" si="28"/>
        <v>2515</v>
      </c>
      <c r="G133" s="25">
        <f t="shared" si="28"/>
        <v>1471</v>
      </c>
      <c r="H133" s="25">
        <f t="shared" si="28"/>
        <v>1609</v>
      </c>
      <c r="I133" s="25">
        <f t="shared" si="28"/>
        <v>1820</v>
      </c>
      <c r="J133" s="25">
        <f t="shared" si="28"/>
        <v>602</v>
      </c>
      <c r="K133" s="21">
        <f t="shared" si="21"/>
        <v>0.313708369714357</v>
      </c>
      <c r="L133" s="21">
        <f t="shared" si="22"/>
        <v>0.18348509417487838</v>
      </c>
      <c r="M133" s="21">
        <f t="shared" si="23"/>
        <v>0.20069851565423474</v>
      </c>
      <c r="N133" s="21">
        <f t="shared" si="24"/>
        <v>0.22701758762629412</v>
      </c>
      <c r="O133" s="21">
        <f t="shared" si="25"/>
        <v>7.5090432830235754E-2</v>
      </c>
    </row>
    <row r="134" spans="1:15" outlineLevel="2" x14ac:dyDescent="0.25">
      <c r="A134" s="15" t="s">
        <v>660</v>
      </c>
      <c r="B134" s="15" t="s">
        <v>515</v>
      </c>
      <c r="C134" s="15" t="s">
        <v>668</v>
      </c>
      <c r="D134" s="15" t="s">
        <v>518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2">
        <f t="shared" si="21"/>
        <v>0</v>
      </c>
      <c r="L134" s="22">
        <f t="shared" si="22"/>
        <v>0</v>
      </c>
      <c r="M134" s="22">
        <f t="shared" si="23"/>
        <v>0</v>
      </c>
      <c r="N134" s="22">
        <f t="shared" si="24"/>
        <v>0</v>
      </c>
      <c r="O134" s="22">
        <f t="shared" si="25"/>
        <v>0</v>
      </c>
    </row>
    <row r="135" spans="1:15" outlineLevel="2" x14ac:dyDescent="0.25">
      <c r="A135" s="15" t="s">
        <v>660</v>
      </c>
      <c r="B135" s="15" t="s">
        <v>515</v>
      </c>
      <c r="C135" s="15" t="s">
        <v>666</v>
      </c>
      <c r="D135" s="15" t="s">
        <v>522</v>
      </c>
      <c r="E135" s="26">
        <v>16</v>
      </c>
      <c r="F135" s="26">
        <v>3</v>
      </c>
      <c r="G135" s="26">
        <v>0</v>
      </c>
      <c r="H135" s="26">
        <v>1</v>
      </c>
      <c r="I135" s="26">
        <v>12</v>
      </c>
      <c r="J135" s="26">
        <v>0</v>
      </c>
      <c r="K135" s="22">
        <f t="shared" si="21"/>
        <v>0.1875</v>
      </c>
      <c r="L135" s="22">
        <f t="shared" si="22"/>
        <v>0</v>
      </c>
      <c r="M135" s="22">
        <f t="shared" si="23"/>
        <v>6.25E-2</v>
      </c>
      <c r="N135" s="22">
        <f t="shared" si="24"/>
        <v>0.75</v>
      </c>
      <c r="O135" s="22">
        <f t="shared" si="25"/>
        <v>0</v>
      </c>
    </row>
    <row r="136" spans="1:15" outlineLevel="2" x14ac:dyDescent="0.25">
      <c r="A136" s="15" t="s">
        <v>660</v>
      </c>
      <c r="B136" s="15" t="s">
        <v>515</v>
      </c>
      <c r="C136" s="15" t="s">
        <v>664</v>
      </c>
      <c r="D136" s="15" t="s">
        <v>520</v>
      </c>
      <c r="E136" s="26">
        <v>0</v>
      </c>
      <c r="F136" s="26">
        <v>0</v>
      </c>
      <c r="G136" s="26">
        <v>0</v>
      </c>
      <c r="H136" s="26">
        <v>0</v>
      </c>
      <c r="I136" s="26">
        <v>0</v>
      </c>
      <c r="J136" s="26">
        <v>0</v>
      </c>
      <c r="K136" s="22">
        <f t="shared" si="21"/>
        <v>0</v>
      </c>
      <c r="L136" s="22">
        <f t="shared" si="22"/>
        <v>0</v>
      </c>
      <c r="M136" s="22">
        <f t="shared" si="23"/>
        <v>0</v>
      </c>
      <c r="N136" s="22">
        <f t="shared" si="24"/>
        <v>0</v>
      </c>
      <c r="O136" s="22">
        <f t="shared" si="25"/>
        <v>0</v>
      </c>
    </row>
    <row r="137" spans="1:15" outlineLevel="2" x14ac:dyDescent="0.25">
      <c r="A137" s="15" t="s">
        <v>660</v>
      </c>
      <c r="B137" s="15" t="s">
        <v>515</v>
      </c>
      <c r="C137" s="15" t="s">
        <v>662</v>
      </c>
      <c r="D137" s="15" t="s">
        <v>879</v>
      </c>
      <c r="E137" s="26">
        <v>0</v>
      </c>
      <c r="F137" s="26">
        <v>0</v>
      </c>
      <c r="G137" s="26">
        <v>0</v>
      </c>
      <c r="H137" s="26">
        <v>0</v>
      </c>
      <c r="I137" s="26">
        <v>0</v>
      </c>
      <c r="J137" s="26">
        <v>0</v>
      </c>
      <c r="K137" s="22">
        <f t="shared" si="21"/>
        <v>0</v>
      </c>
      <c r="L137" s="22">
        <f t="shared" si="22"/>
        <v>0</v>
      </c>
      <c r="M137" s="22">
        <f t="shared" si="23"/>
        <v>0</v>
      </c>
      <c r="N137" s="22">
        <f t="shared" si="24"/>
        <v>0</v>
      </c>
      <c r="O137" s="22">
        <f t="shared" si="25"/>
        <v>0</v>
      </c>
    </row>
    <row r="138" spans="1:15" outlineLevel="2" x14ac:dyDescent="0.25">
      <c r="A138" s="15" t="s">
        <v>660</v>
      </c>
      <c r="B138" s="15" t="s">
        <v>515</v>
      </c>
      <c r="C138" s="15" t="s">
        <v>881</v>
      </c>
      <c r="D138" s="15" t="s">
        <v>530</v>
      </c>
      <c r="E138" s="26">
        <v>0</v>
      </c>
      <c r="F138" s="26">
        <v>0</v>
      </c>
      <c r="G138" s="26">
        <v>0</v>
      </c>
      <c r="H138" s="26">
        <v>0</v>
      </c>
      <c r="I138" s="26">
        <v>0</v>
      </c>
      <c r="J138" s="26">
        <v>0</v>
      </c>
      <c r="K138" s="22">
        <f t="shared" si="21"/>
        <v>0</v>
      </c>
      <c r="L138" s="22">
        <f t="shared" si="22"/>
        <v>0</v>
      </c>
      <c r="M138" s="22">
        <f t="shared" si="23"/>
        <v>0</v>
      </c>
      <c r="N138" s="22">
        <f t="shared" si="24"/>
        <v>0</v>
      </c>
      <c r="O138" s="22">
        <f t="shared" si="25"/>
        <v>0</v>
      </c>
    </row>
    <row r="139" spans="1:15" outlineLevel="2" x14ac:dyDescent="0.25">
      <c r="A139" s="15" t="s">
        <v>660</v>
      </c>
      <c r="B139" s="15" t="s">
        <v>515</v>
      </c>
      <c r="C139" s="15" t="s">
        <v>670</v>
      </c>
      <c r="D139" s="15" t="s">
        <v>528</v>
      </c>
      <c r="E139" s="26">
        <v>0</v>
      </c>
      <c r="F139" s="26">
        <v>0</v>
      </c>
      <c r="G139" s="26">
        <v>0</v>
      </c>
      <c r="H139" s="26">
        <v>0</v>
      </c>
      <c r="I139" s="26">
        <v>0</v>
      </c>
      <c r="J139" s="26">
        <v>0</v>
      </c>
      <c r="K139" s="22">
        <f t="shared" si="21"/>
        <v>0</v>
      </c>
      <c r="L139" s="22">
        <f t="shared" si="22"/>
        <v>0</v>
      </c>
      <c r="M139" s="22">
        <f t="shared" si="23"/>
        <v>0</v>
      </c>
      <c r="N139" s="22">
        <f t="shared" si="24"/>
        <v>0</v>
      </c>
      <c r="O139" s="22">
        <f t="shared" si="25"/>
        <v>0</v>
      </c>
    </row>
    <row r="140" spans="1:15" outlineLevel="2" x14ac:dyDescent="0.25">
      <c r="A140" s="15" t="s">
        <v>660</v>
      </c>
      <c r="B140" s="15" t="s">
        <v>515</v>
      </c>
      <c r="C140" s="15" t="s">
        <v>884</v>
      </c>
      <c r="D140" s="15" t="s">
        <v>534</v>
      </c>
      <c r="E140" s="26">
        <v>20</v>
      </c>
      <c r="F140" s="26">
        <v>0</v>
      </c>
      <c r="G140" s="26">
        <v>0</v>
      </c>
      <c r="H140" s="26">
        <v>0</v>
      </c>
      <c r="I140" s="26">
        <v>20</v>
      </c>
      <c r="J140" s="26">
        <v>0</v>
      </c>
      <c r="K140" s="22">
        <f t="shared" si="21"/>
        <v>0</v>
      </c>
      <c r="L140" s="22">
        <f t="shared" si="22"/>
        <v>0</v>
      </c>
      <c r="M140" s="22">
        <f t="shared" si="23"/>
        <v>0</v>
      </c>
      <c r="N140" s="22">
        <f t="shared" si="24"/>
        <v>1</v>
      </c>
      <c r="O140" s="22">
        <f t="shared" si="25"/>
        <v>0</v>
      </c>
    </row>
    <row r="141" spans="1:15" s="23" customFormat="1" outlineLevel="2" x14ac:dyDescent="0.25">
      <c r="A141" s="15" t="s">
        <v>660</v>
      </c>
      <c r="B141" s="15" t="s">
        <v>515</v>
      </c>
      <c r="C141" s="15" t="s">
        <v>880</v>
      </c>
      <c r="D141" s="15" t="s">
        <v>524</v>
      </c>
      <c r="E141" s="26">
        <v>24</v>
      </c>
      <c r="F141" s="26">
        <v>0</v>
      </c>
      <c r="G141" s="26">
        <v>0</v>
      </c>
      <c r="H141" s="26">
        <v>0</v>
      </c>
      <c r="I141" s="26">
        <v>24</v>
      </c>
      <c r="J141" s="26">
        <v>0</v>
      </c>
      <c r="K141" s="22">
        <f t="shared" si="21"/>
        <v>0</v>
      </c>
      <c r="L141" s="22">
        <f t="shared" si="22"/>
        <v>0</v>
      </c>
      <c r="M141" s="22">
        <f t="shared" si="23"/>
        <v>0</v>
      </c>
      <c r="N141" s="22">
        <f t="shared" si="24"/>
        <v>1</v>
      </c>
      <c r="O141" s="22">
        <f t="shared" si="25"/>
        <v>0</v>
      </c>
    </row>
    <row r="142" spans="1:15" outlineLevel="2" x14ac:dyDescent="0.25">
      <c r="A142" s="15" t="s">
        <v>660</v>
      </c>
      <c r="B142" s="15" t="s">
        <v>515</v>
      </c>
      <c r="C142" s="15" t="s">
        <v>882</v>
      </c>
      <c r="D142" s="15" t="s">
        <v>526</v>
      </c>
      <c r="E142" s="26">
        <v>0</v>
      </c>
      <c r="F142" s="26">
        <v>0</v>
      </c>
      <c r="G142" s="26">
        <v>0</v>
      </c>
      <c r="H142" s="26">
        <v>0</v>
      </c>
      <c r="I142" s="26">
        <v>0</v>
      </c>
      <c r="J142" s="26">
        <v>0</v>
      </c>
      <c r="K142" s="22">
        <f t="shared" si="21"/>
        <v>0</v>
      </c>
      <c r="L142" s="22">
        <f t="shared" si="22"/>
        <v>0</v>
      </c>
      <c r="M142" s="22">
        <f t="shared" si="23"/>
        <v>0</v>
      </c>
      <c r="N142" s="22">
        <f t="shared" si="24"/>
        <v>0</v>
      </c>
      <c r="O142" s="22">
        <f t="shared" si="25"/>
        <v>0</v>
      </c>
    </row>
    <row r="143" spans="1:15" outlineLevel="2" x14ac:dyDescent="0.25">
      <c r="A143" s="15" t="s">
        <v>660</v>
      </c>
      <c r="B143" s="15" t="s">
        <v>515</v>
      </c>
      <c r="C143" s="15" t="s">
        <v>883</v>
      </c>
      <c r="D143" s="15" t="s">
        <v>532</v>
      </c>
      <c r="E143" s="26">
        <v>0</v>
      </c>
      <c r="F143" s="26">
        <v>0</v>
      </c>
      <c r="G143" s="26">
        <v>0</v>
      </c>
      <c r="H143" s="26">
        <v>0</v>
      </c>
      <c r="I143" s="26">
        <v>0</v>
      </c>
      <c r="J143" s="26">
        <v>0</v>
      </c>
      <c r="K143" s="22">
        <f t="shared" si="21"/>
        <v>0</v>
      </c>
      <c r="L143" s="22">
        <f t="shared" si="22"/>
        <v>0</v>
      </c>
      <c r="M143" s="22">
        <f t="shared" si="23"/>
        <v>0</v>
      </c>
      <c r="N143" s="22">
        <f t="shared" si="24"/>
        <v>0</v>
      </c>
      <c r="O143" s="22">
        <f t="shared" si="25"/>
        <v>0</v>
      </c>
    </row>
    <row r="144" spans="1:15" s="23" customFormat="1" outlineLevel="1" x14ac:dyDescent="0.25">
      <c r="A144" s="8"/>
      <c r="B144" s="8" t="s">
        <v>608</v>
      </c>
      <c r="C144" s="8"/>
      <c r="D144" s="8"/>
      <c r="E144" s="25">
        <f t="shared" ref="E144:J144" si="29">SUBTOTAL(9,E134:E143)</f>
        <v>60</v>
      </c>
      <c r="F144" s="25">
        <f t="shared" si="29"/>
        <v>3</v>
      </c>
      <c r="G144" s="25">
        <f t="shared" si="29"/>
        <v>0</v>
      </c>
      <c r="H144" s="25">
        <f t="shared" si="29"/>
        <v>1</v>
      </c>
      <c r="I144" s="25">
        <f t="shared" si="29"/>
        <v>56</v>
      </c>
      <c r="J144" s="25">
        <f t="shared" si="29"/>
        <v>0</v>
      </c>
      <c r="K144" s="21">
        <f t="shared" si="21"/>
        <v>0.05</v>
      </c>
      <c r="L144" s="21">
        <f t="shared" si="22"/>
        <v>0</v>
      </c>
      <c r="M144" s="21">
        <f t="shared" si="23"/>
        <v>1.6666666666666666E-2</v>
      </c>
      <c r="N144" s="21">
        <f t="shared" si="24"/>
        <v>0.93333333333333335</v>
      </c>
      <c r="O144" s="21">
        <f t="shared" si="25"/>
        <v>0</v>
      </c>
    </row>
    <row r="145" spans="1:15" outlineLevel="2" x14ac:dyDescent="0.25">
      <c r="A145" s="15" t="s">
        <v>220</v>
      </c>
      <c r="B145" s="15" t="s">
        <v>914</v>
      </c>
      <c r="C145" s="15" t="s">
        <v>225</v>
      </c>
      <c r="D145" s="15" t="s">
        <v>739</v>
      </c>
      <c r="E145" s="26">
        <v>0</v>
      </c>
      <c r="F145" s="26">
        <v>0</v>
      </c>
      <c r="G145" s="26">
        <v>0</v>
      </c>
      <c r="H145" s="26">
        <v>0</v>
      </c>
      <c r="I145" s="26">
        <v>0</v>
      </c>
      <c r="J145" s="26">
        <v>0</v>
      </c>
      <c r="K145" s="22">
        <f t="shared" si="21"/>
        <v>0</v>
      </c>
      <c r="L145" s="22">
        <f t="shared" si="22"/>
        <v>0</v>
      </c>
      <c r="M145" s="22">
        <f t="shared" si="23"/>
        <v>0</v>
      </c>
      <c r="N145" s="22">
        <f t="shared" si="24"/>
        <v>0</v>
      </c>
      <c r="O145" s="22">
        <f t="shared" si="25"/>
        <v>0</v>
      </c>
    </row>
    <row r="146" spans="1:15" outlineLevel="2" x14ac:dyDescent="0.25">
      <c r="A146" s="15" t="s">
        <v>220</v>
      </c>
      <c r="B146" s="15" t="s">
        <v>914</v>
      </c>
      <c r="C146" s="15" t="s">
        <v>223</v>
      </c>
      <c r="D146" s="15" t="s">
        <v>918</v>
      </c>
      <c r="E146" s="26">
        <v>808</v>
      </c>
      <c r="F146" s="26">
        <v>71</v>
      </c>
      <c r="G146" s="26">
        <v>537</v>
      </c>
      <c r="H146" s="26">
        <v>200</v>
      </c>
      <c r="I146" s="26">
        <v>0</v>
      </c>
      <c r="J146" s="26">
        <v>0</v>
      </c>
      <c r="K146" s="22">
        <f t="shared" si="21"/>
        <v>8.7871287128712866E-2</v>
      </c>
      <c r="L146" s="22">
        <f t="shared" si="22"/>
        <v>0.66460396039603964</v>
      </c>
      <c r="M146" s="22">
        <f t="shared" si="23"/>
        <v>0.24752475247524752</v>
      </c>
      <c r="N146" s="22">
        <f t="shared" si="24"/>
        <v>0</v>
      </c>
      <c r="O146" s="22">
        <f t="shared" si="25"/>
        <v>0</v>
      </c>
    </row>
    <row r="147" spans="1:15" outlineLevel="2" x14ac:dyDescent="0.25">
      <c r="A147" s="15" t="s">
        <v>220</v>
      </c>
      <c r="B147" s="15" t="s">
        <v>914</v>
      </c>
      <c r="C147" s="15" t="s">
        <v>234</v>
      </c>
      <c r="D147" s="15" t="s">
        <v>735</v>
      </c>
      <c r="E147" s="26">
        <v>8472</v>
      </c>
      <c r="F147" s="26">
        <v>742</v>
      </c>
      <c r="G147" s="26">
        <v>7693</v>
      </c>
      <c r="H147" s="26">
        <v>14</v>
      </c>
      <c r="I147" s="26">
        <v>0</v>
      </c>
      <c r="J147" s="26">
        <v>23</v>
      </c>
      <c r="K147" s="22">
        <f t="shared" si="21"/>
        <v>8.7582625118035884E-2</v>
      </c>
      <c r="L147" s="22">
        <f t="shared" si="22"/>
        <v>0.90805004721435312</v>
      </c>
      <c r="M147" s="22">
        <f t="shared" si="23"/>
        <v>1.6525023607176581E-3</v>
      </c>
      <c r="N147" s="22">
        <f t="shared" si="24"/>
        <v>0</v>
      </c>
      <c r="O147" s="22">
        <f t="shared" si="25"/>
        <v>2.7148253068932956E-3</v>
      </c>
    </row>
    <row r="148" spans="1:15" outlineLevel="2" x14ac:dyDescent="0.25">
      <c r="A148" s="15" t="s">
        <v>220</v>
      </c>
      <c r="B148" s="15" t="s">
        <v>914</v>
      </c>
      <c r="C148" s="15" t="s">
        <v>227</v>
      </c>
      <c r="D148" s="15" t="s">
        <v>737</v>
      </c>
      <c r="E148" s="26">
        <v>103</v>
      </c>
      <c r="F148" s="26">
        <v>40</v>
      </c>
      <c r="G148" s="26">
        <v>28</v>
      </c>
      <c r="H148" s="26">
        <v>35</v>
      </c>
      <c r="I148" s="26">
        <v>0</v>
      </c>
      <c r="J148" s="26">
        <v>0</v>
      </c>
      <c r="K148" s="22">
        <f t="shared" si="21"/>
        <v>0.38834951456310679</v>
      </c>
      <c r="L148" s="22">
        <f t="shared" si="22"/>
        <v>0.27184466019417475</v>
      </c>
      <c r="M148" s="22">
        <f t="shared" si="23"/>
        <v>0.33980582524271846</v>
      </c>
      <c r="N148" s="22">
        <f t="shared" si="24"/>
        <v>0</v>
      </c>
      <c r="O148" s="22">
        <f t="shared" si="25"/>
        <v>0</v>
      </c>
    </row>
    <row r="149" spans="1:15" outlineLevel="2" x14ac:dyDescent="0.25">
      <c r="A149" s="15" t="s">
        <v>220</v>
      </c>
      <c r="B149" s="15" t="s">
        <v>914</v>
      </c>
      <c r="C149" s="15" t="s">
        <v>244</v>
      </c>
      <c r="D149" s="15" t="s">
        <v>720</v>
      </c>
      <c r="E149" s="26">
        <v>2597</v>
      </c>
      <c r="F149" s="26">
        <v>344</v>
      </c>
      <c r="G149" s="26">
        <v>406</v>
      </c>
      <c r="H149" s="26">
        <v>840</v>
      </c>
      <c r="I149" s="26">
        <v>911</v>
      </c>
      <c r="J149" s="26">
        <v>96</v>
      </c>
      <c r="K149" s="22">
        <f t="shared" si="21"/>
        <v>0.13246053138236427</v>
      </c>
      <c r="L149" s="22">
        <f t="shared" si="22"/>
        <v>0.15633423180592992</v>
      </c>
      <c r="M149" s="22">
        <f t="shared" si="23"/>
        <v>0.32345013477088946</v>
      </c>
      <c r="N149" s="22">
        <f t="shared" si="24"/>
        <v>0.35078937235271468</v>
      </c>
      <c r="O149" s="22">
        <f t="shared" si="25"/>
        <v>3.6965729688101655E-2</v>
      </c>
    </row>
    <row r="150" spans="1:15" outlineLevel="2" x14ac:dyDescent="0.25">
      <c r="A150" s="15" t="s">
        <v>220</v>
      </c>
      <c r="B150" s="15" t="s">
        <v>914</v>
      </c>
      <c r="C150" s="15" t="s">
        <v>229</v>
      </c>
      <c r="D150" s="15" t="s">
        <v>915</v>
      </c>
      <c r="E150" s="26">
        <v>561</v>
      </c>
      <c r="F150" s="26">
        <v>0</v>
      </c>
      <c r="G150" s="26">
        <v>304</v>
      </c>
      <c r="H150" s="26">
        <v>252</v>
      </c>
      <c r="I150" s="26">
        <v>0</v>
      </c>
      <c r="J150" s="26">
        <v>5</v>
      </c>
      <c r="K150" s="22">
        <f t="shared" si="21"/>
        <v>0</v>
      </c>
      <c r="L150" s="22">
        <f t="shared" si="22"/>
        <v>0.54188948306595364</v>
      </c>
      <c r="M150" s="22">
        <f t="shared" si="23"/>
        <v>0.44919786096256686</v>
      </c>
      <c r="N150" s="22">
        <f t="shared" si="24"/>
        <v>0</v>
      </c>
      <c r="O150" s="22">
        <f t="shared" si="25"/>
        <v>8.9126559714795012E-3</v>
      </c>
    </row>
    <row r="151" spans="1:15" outlineLevel="2" x14ac:dyDescent="0.25">
      <c r="A151" s="15" t="s">
        <v>220</v>
      </c>
      <c r="B151" s="15" t="s">
        <v>914</v>
      </c>
      <c r="C151" s="15" t="s">
        <v>242</v>
      </c>
      <c r="D151" s="15" t="s">
        <v>724</v>
      </c>
      <c r="E151" s="26">
        <v>5044</v>
      </c>
      <c r="F151" s="26">
        <v>1070</v>
      </c>
      <c r="G151" s="26">
        <v>2398</v>
      </c>
      <c r="H151" s="26">
        <v>770</v>
      </c>
      <c r="I151" s="26">
        <v>401</v>
      </c>
      <c r="J151" s="26">
        <v>405</v>
      </c>
      <c r="K151" s="22">
        <f t="shared" si="21"/>
        <v>0.21213322759714512</v>
      </c>
      <c r="L151" s="22">
        <f t="shared" si="22"/>
        <v>0.47541633624107849</v>
      </c>
      <c r="M151" s="22">
        <f t="shared" si="23"/>
        <v>0.15265662172878669</v>
      </c>
      <c r="N151" s="22">
        <f t="shared" si="24"/>
        <v>7.9500396510705784E-2</v>
      </c>
      <c r="O151" s="22">
        <f t="shared" si="25"/>
        <v>8.0293417922283908E-2</v>
      </c>
    </row>
    <row r="152" spans="1:15" outlineLevel="2" x14ac:dyDescent="0.25">
      <c r="A152" s="15" t="s">
        <v>220</v>
      </c>
      <c r="B152" s="15" t="s">
        <v>914</v>
      </c>
      <c r="C152" s="15" t="s">
        <v>238</v>
      </c>
      <c r="D152" s="15" t="s">
        <v>722</v>
      </c>
      <c r="E152" s="26">
        <v>7356</v>
      </c>
      <c r="F152" s="26">
        <v>1444</v>
      </c>
      <c r="G152" s="26">
        <v>2613</v>
      </c>
      <c r="H152" s="26">
        <v>2431</v>
      </c>
      <c r="I152" s="26">
        <v>721</v>
      </c>
      <c r="J152" s="26">
        <v>147</v>
      </c>
      <c r="K152" s="22">
        <f t="shared" si="21"/>
        <v>0.19630233822729745</v>
      </c>
      <c r="L152" s="22">
        <f t="shared" si="22"/>
        <v>0.35522022838499184</v>
      </c>
      <c r="M152" s="22">
        <f t="shared" si="23"/>
        <v>0.3304785209352909</v>
      </c>
      <c r="N152" s="22">
        <f t="shared" si="24"/>
        <v>9.801522566612289E-2</v>
      </c>
      <c r="O152" s="22">
        <f t="shared" si="25"/>
        <v>1.99836867862969E-2</v>
      </c>
    </row>
    <row r="153" spans="1:15" s="23" customFormat="1" outlineLevel="2" x14ac:dyDescent="0.25">
      <c r="A153" s="15" t="s">
        <v>220</v>
      </c>
      <c r="B153" s="15" t="s">
        <v>914</v>
      </c>
      <c r="C153" s="15" t="s">
        <v>240</v>
      </c>
      <c r="D153" s="15" t="s">
        <v>726</v>
      </c>
      <c r="E153" s="26">
        <v>2562</v>
      </c>
      <c r="F153" s="26">
        <v>881</v>
      </c>
      <c r="G153" s="26">
        <v>1281</v>
      </c>
      <c r="H153" s="26">
        <v>21</v>
      </c>
      <c r="I153" s="26">
        <v>247</v>
      </c>
      <c r="J153" s="26">
        <v>132</v>
      </c>
      <c r="K153" s="22">
        <f t="shared" si="21"/>
        <v>0.343871975019516</v>
      </c>
      <c r="L153" s="22">
        <f t="shared" si="22"/>
        <v>0.5</v>
      </c>
      <c r="M153" s="22">
        <f t="shared" si="23"/>
        <v>8.1967213114754103E-3</v>
      </c>
      <c r="N153" s="22">
        <f t="shared" si="24"/>
        <v>9.6409055425448864E-2</v>
      </c>
      <c r="O153" s="22">
        <f t="shared" si="25"/>
        <v>5.1522248243559721E-2</v>
      </c>
    </row>
    <row r="154" spans="1:15" outlineLevel="2" x14ac:dyDescent="0.25">
      <c r="A154" s="15" t="s">
        <v>220</v>
      </c>
      <c r="B154" s="15" t="s">
        <v>914</v>
      </c>
      <c r="C154" s="15" t="s">
        <v>233</v>
      </c>
      <c r="D154" s="15" t="s">
        <v>731</v>
      </c>
      <c r="E154" s="26">
        <v>466</v>
      </c>
      <c r="F154" s="26">
        <v>0</v>
      </c>
      <c r="G154" s="26">
        <v>322</v>
      </c>
      <c r="H154" s="26">
        <v>35</v>
      </c>
      <c r="I154" s="26">
        <v>35</v>
      </c>
      <c r="J154" s="26">
        <v>74</v>
      </c>
      <c r="K154" s="22">
        <f t="shared" si="21"/>
        <v>0</v>
      </c>
      <c r="L154" s="22">
        <f t="shared" si="22"/>
        <v>0.69098712446351929</v>
      </c>
      <c r="M154" s="22">
        <f t="shared" si="23"/>
        <v>7.5107296137339061E-2</v>
      </c>
      <c r="N154" s="22">
        <f t="shared" si="24"/>
        <v>7.5107296137339061E-2</v>
      </c>
      <c r="O154" s="22">
        <f t="shared" si="25"/>
        <v>0.15879828326180256</v>
      </c>
    </row>
    <row r="155" spans="1:15" outlineLevel="2" x14ac:dyDescent="0.25">
      <c r="A155" s="15" t="s">
        <v>220</v>
      </c>
      <c r="B155" s="15" t="s">
        <v>914</v>
      </c>
      <c r="C155" s="15" t="s">
        <v>916</v>
      </c>
      <c r="D155" s="15" t="s">
        <v>917</v>
      </c>
      <c r="E155" s="26">
        <v>435</v>
      </c>
      <c r="F155" s="26">
        <v>33</v>
      </c>
      <c r="G155" s="26">
        <v>290</v>
      </c>
      <c r="H155" s="26">
        <v>70</v>
      </c>
      <c r="I155" s="26">
        <v>0</v>
      </c>
      <c r="J155" s="26">
        <v>42</v>
      </c>
      <c r="K155" s="22">
        <f t="shared" si="21"/>
        <v>7.586206896551724E-2</v>
      </c>
      <c r="L155" s="22">
        <f t="shared" si="22"/>
        <v>0.66666666666666663</v>
      </c>
      <c r="M155" s="22">
        <f t="shared" si="23"/>
        <v>0.16091954022988506</v>
      </c>
      <c r="N155" s="22">
        <f t="shared" si="24"/>
        <v>0</v>
      </c>
      <c r="O155" s="22">
        <f t="shared" si="25"/>
        <v>9.6551724137931033E-2</v>
      </c>
    </row>
    <row r="156" spans="1:15" outlineLevel="2" x14ac:dyDescent="0.25">
      <c r="A156" s="15" t="s">
        <v>220</v>
      </c>
      <c r="B156" s="15" t="s">
        <v>914</v>
      </c>
      <c r="C156" s="15" t="s">
        <v>231</v>
      </c>
      <c r="D156" s="15" t="s">
        <v>728</v>
      </c>
      <c r="E156" s="26">
        <v>220</v>
      </c>
      <c r="F156" s="26">
        <v>73</v>
      </c>
      <c r="G156" s="26">
        <v>91</v>
      </c>
      <c r="H156" s="26">
        <v>42</v>
      </c>
      <c r="I156" s="26">
        <v>14</v>
      </c>
      <c r="J156" s="26">
        <v>0</v>
      </c>
      <c r="K156" s="22">
        <f t="shared" si="21"/>
        <v>0.33181818181818185</v>
      </c>
      <c r="L156" s="22">
        <f t="shared" si="22"/>
        <v>0.41363636363636364</v>
      </c>
      <c r="M156" s="22">
        <f t="shared" si="23"/>
        <v>0.19090909090909092</v>
      </c>
      <c r="N156" s="22">
        <f t="shared" si="24"/>
        <v>6.363636363636363E-2</v>
      </c>
      <c r="O156" s="22">
        <f t="shared" si="25"/>
        <v>0</v>
      </c>
    </row>
    <row r="157" spans="1:15" outlineLevel="2" x14ac:dyDescent="0.25">
      <c r="A157" s="15" t="s">
        <v>220</v>
      </c>
      <c r="B157" s="15" t="s">
        <v>914</v>
      </c>
      <c r="C157" s="15" t="s">
        <v>236</v>
      </c>
      <c r="D157" s="15" t="s">
        <v>733</v>
      </c>
      <c r="E157" s="26">
        <v>343</v>
      </c>
      <c r="F157" s="26">
        <v>70</v>
      </c>
      <c r="G157" s="26">
        <v>175</v>
      </c>
      <c r="H157" s="26">
        <v>91</v>
      </c>
      <c r="I157" s="26">
        <v>7</v>
      </c>
      <c r="J157" s="26">
        <v>0</v>
      </c>
      <c r="K157" s="22">
        <f t="shared" ref="K157:K220" si="30">IFERROR(F157/$E157, 0%)</f>
        <v>0.20408163265306123</v>
      </c>
      <c r="L157" s="22">
        <f t="shared" ref="L157:L220" si="31">IFERROR(G157/$E157, 0%)</f>
        <v>0.51020408163265307</v>
      </c>
      <c r="M157" s="22">
        <f t="shared" ref="M157:M220" si="32">IFERROR(H157/$E157, 0%)</f>
        <v>0.26530612244897961</v>
      </c>
      <c r="N157" s="22">
        <f t="shared" ref="N157:N220" si="33">IFERROR(I157/$E157, 0%)</f>
        <v>2.0408163265306121E-2</v>
      </c>
      <c r="O157" s="22">
        <f t="shared" ref="O157:O220" si="34">IFERROR(J157/$E157, 0%)</f>
        <v>0</v>
      </c>
    </row>
    <row r="158" spans="1:15" s="23" customFormat="1" outlineLevel="1" x14ac:dyDescent="0.25">
      <c r="A158" s="8"/>
      <c r="B158" s="8" t="s">
        <v>931</v>
      </c>
      <c r="C158" s="8"/>
      <c r="D158" s="8"/>
      <c r="E158" s="25">
        <f t="shared" ref="E158:J158" si="35">SUBTOTAL(9,E145:E157)</f>
        <v>28967</v>
      </c>
      <c r="F158" s="25">
        <f t="shared" si="35"/>
        <v>4768</v>
      </c>
      <c r="G158" s="25">
        <f t="shared" si="35"/>
        <v>16138</v>
      </c>
      <c r="H158" s="25">
        <f t="shared" si="35"/>
        <v>4801</v>
      </c>
      <c r="I158" s="25">
        <f t="shared" si="35"/>
        <v>2336</v>
      </c>
      <c r="J158" s="25">
        <f t="shared" si="35"/>
        <v>924</v>
      </c>
      <c r="K158" s="21">
        <f t="shared" si="30"/>
        <v>0.16460109780094589</v>
      </c>
      <c r="L158" s="21">
        <f t="shared" si="31"/>
        <v>0.55711671902509752</v>
      </c>
      <c r="M158" s="21">
        <f t="shared" si="32"/>
        <v>0.1657403251976387</v>
      </c>
      <c r="N158" s="21">
        <f t="shared" si="33"/>
        <v>8.0643490868919809E-2</v>
      </c>
      <c r="O158" s="21">
        <f t="shared" si="34"/>
        <v>3.1898367107398073E-2</v>
      </c>
    </row>
    <row r="159" spans="1:15" outlineLevel="2" x14ac:dyDescent="0.25">
      <c r="A159" s="15" t="s">
        <v>718</v>
      </c>
      <c r="B159" s="15" t="s">
        <v>243</v>
      </c>
      <c r="C159" s="15" t="s">
        <v>734</v>
      </c>
      <c r="D159" s="15" t="s">
        <v>226</v>
      </c>
      <c r="E159" s="26">
        <v>2223</v>
      </c>
      <c r="F159" s="26">
        <v>293</v>
      </c>
      <c r="G159" s="26">
        <v>763</v>
      </c>
      <c r="H159" s="26">
        <v>847</v>
      </c>
      <c r="I159" s="26">
        <v>203</v>
      </c>
      <c r="J159" s="26">
        <v>117</v>
      </c>
      <c r="K159" s="22">
        <f t="shared" si="30"/>
        <v>0.1318038686459739</v>
      </c>
      <c r="L159" s="22">
        <f t="shared" si="31"/>
        <v>0.34322986954565904</v>
      </c>
      <c r="M159" s="22">
        <f t="shared" si="32"/>
        <v>0.3810166441745389</v>
      </c>
      <c r="N159" s="22">
        <f t="shared" si="33"/>
        <v>9.131803868645974E-2</v>
      </c>
      <c r="O159" s="22">
        <f t="shared" si="34"/>
        <v>5.2631578947368418E-2</v>
      </c>
    </row>
    <row r="160" spans="1:15" outlineLevel="2" x14ac:dyDescent="0.25">
      <c r="A160" s="15" t="s">
        <v>718</v>
      </c>
      <c r="B160" s="15" t="s">
        <v>243</v>
      </c>
      <c r="C160" s="15" t="s">
        <v>925</v>
      </c>
      <c r="D160" s="15" t="s">
        <v>219</v>
      </c>
      <c r="E160" s="26">
        <v>308</v>
      </c>
      <c r="F160" s="26">
        <v>35</v>
      </c>
      <c r="G160" s="26">
        <v>154</v>
      </c>
      <c r="H160" s="26">
        <v>63</v>
      </c>
      <c r="I160" s="26">
        <v>21</v>
      </c>
      <c r="J160" s="26">
        <v>35</v>
      </c>
      <c r="K160" s="22">
        <f t="shared" si="30"/>
        <v>0.11363636363636363</v>
      </c>
      <c r="L160" s="22">
        <f t="shared" si="31"/>
        <v>0.5</v>
      </c>
      <c r="M160" s="22">
        <f t="shared" si="32"/>
        <v>0.20454545454545456</v>
      </c>
      <c r="N160" s="22">
        <f t="shared" si="33"/>
        <v>6.8181818181818177E-2</v>
      </c>
      <c r="O160" s="22">
        <f t="shared" si="34"/>
        <v>0.11363636363636363</v>
      </c>
    </row>
    <row r="161" spans="1:15" outlineLevel="2" x14ac:dyDescent="0.25">
      <c r="A161" s="15" t="s">
        <v>718</v>
      </c>
      <c r="B161" s="15" t="s">
        <v>243</v>
      </c>
      <c r="C161" s="15" t="s">
        <v>738</v>
      </c>
      <c r="D161" s="15" t="s">
        <v>228</v>
      </c>
      <c r="E161" s="26">
        <v>2656</v>
      </c>
      <c r="F161" s="26">
        <v>1746</v>
      </c>
      <c r="G161" s="26">
        <v>203</v>
      </c>
      <c r="H161" s="26">
        <v>273</v>
      </c>
      <c r="I161" s="26">
        <v>119</v>
      </c>
      <c r="J161" s="26">
        <v>315</v>
      </c>
      <c r="K161" s="22">
        <f t="shared" si="30"/>
        <v>0.65737951807228912</v>
      </c>
      <c r="L161" s="22">
        <f t="shared" si="31"/>
        <v>7.6430722891566272E-2</v>
      </c>
      <c r="M161" s="22">
        <f t="shared" si="32"/>
        <v>0.10278614457831325</v>
      </c>
      <c r="N161" s="22">
        <f t="shared" si="33"/>
        <v>4.4804216867469882E-2</v>
      </c>
      <c r="O161" s="22">
        <f t="shared" si="34"/>
        <v>0.11859939759036145</v>
      </c>
    </row>
    <row r="162" spans="1:15" outlineLevel="2" x14ac:dyDescent="0.25">
      <c r="A162" s="15" t="s">
        <v>718</v>
      </c>
      <c r="B162" s="15" t="s">
        <v>243</v>
      </c>
      <c r="C162" s="15" t="s">
        <v>732</v>
      </c>
      <c r="D162" s="15" t="s">
        <v>230</v>
      </c>
      <c r="E162" s="26">
        <v>515</v>
      </c>
      <c r="F162" s="26">
        <v>200</v>
      </c>
      <c r="G162" s="26">
        <v>119</v>
      </c>
      <c r="H162" s="26">
        <v>21</v>
      </c>
      <c r="I162" s="26">
        <v>105</v>
      </c>
      <c r="J162" s="26">
        <v>70</v>
      </c>
      <c r="K162" s="22">
        <f t="shared" si="30"/>
        <v>0.38834951456310679</v>
      </c>
      <c r="L162" s="22">
        <f t="shared" si="31"/>
        <v>0.23106796116504855</v>
      </c>
      <c r="M162" s="22">
        <f t="shared" si="32"/>
        <v>4.0776699029126215E-2</v>
      </c>
      <c r="N162" s="22">
        <f t="shared" si="33"/>
        <v>0.20388349514563106</v>
      </c>
      <c r="O162" s="22">
        <f t="shared" si="34"/>
        <v>0.13592233009708737</v>
      </c>
    </row>
    <row r="163" spans="1:15" outlineLevel="2" x14ac:dyDescent="0.25">
      <c r="A163" s="15" t="s">
        <v>718</v>
      </c>
      <c r="B163" s="15" t="s">
        <v>243</v>
      </c>
      <c r="C163" s="15" t="s">
        <v>723</v>
      </c>
      <c r="D163" s="15" t="s">
        <v>235</v>
      </c>
      <c r="E163" s="26">
        <v>1054</v>
      </c>
      <c r="F163" s="26">
        <v>331</v>
      </c>
      <c r="G163" s="26">
        <v>287</v>
      </c>
      <c r="H163" s="26">
        <v>311</v>
      </c>
      <c r="I163" s="26">
        <v>104</v>
      </c>
      <c r="J163" s="26">
        <v>21</v>
      </c>
      <c r="K163" s="22">
        <f t="shared" si="30"/>
        <v>0.31404174573055027</v>
      </c>
      <c r="L163" s="22">
        <f t="shared" si="31"/>
        <v>0.27229601518026564</v>
      </c>
      <c r="M163" s="22">
        <f t="shared" si="32"/>
        <v>0.29506641366223907</v>
      </c>
      <c r="N163" s="22">
        <f t="shared" si="33"/>
        <v>9.8671726755218223E-2</v>
      </c>
      <c r="O163" s="22">
        <f t="shared" si="34"/>
        <v>1.9924098671726755E-2</v>
      </c>
    </row>
    <row r="164" spans="1:15" outlineLevel="2" x14ac:dyDescent="0.25">
      <c r="A164" s="15" t="s">
        <v>718</v>
      </c>
      <c r="B164" s="15" t="s">
        <v>243</v>
      </c>
      <c r="C164" s="15" t="s">
        <v>719</v>
      </c>
      <c r="D164" s="15" t="s">
        <v>921</v>
      </c>
      <c r="E164" s="26">
        <v>75225</v>
      </c>
      <c r="F164" s="26">
        <v>53130</v>
      </c>
      <c r="G164" s="26">
        <v>6920</v>
      </c>
      <c r="H164" s="26">
        <v>7630</v>
      </c>
      <c r="I164" s="26">
        <v>6002</v>
      </c>
      <c r="J164" s="26">
        <v>1543</v>
      </c>
      <c r="K164" s="22">
        <f t="shared" si="30"/>
        <v>0.70628115653040879</v>
      </c>
      <c r="L164" s="22">
        <f t="shared" si="31"/>
        <v>9.1990694582917906E-2</v>
      </c>
      <c r="M164" s="22">
        <f t="shared" si="32"/>
        <v>0.10142904619474909</v>
      </c>
      <c r="N164" s="22">
        <f t="shared" si="33"/>
        <v>7.9787304752409444E-2</v>
      </c>
      <c r="O164" s="22">
        <f t="shared" si="34"/>
        <v>2.0511797939514791E-2</v>
      </c>
    </row>
    <row r="165" spans="1:15" outlineLevel="2" x14ac:dyDescent="0.25">
      <c r="A165" s="15" t="s">
        <v>718</v>
      </c>
      <c r="B165" s="15" t="s">
        <v>243</v>
      </c>
      <c r="C165" s="15" t="s">
        <v>721</v>
      </c>
      <c r="D165" s="15" t="s">
        <v>241</v>
      </c>
      <c r="E165" s="26">
        <v>3053</v>
      </c>
      <c r="F165" s="26">
        <v>872</v>
      </c>
      <c r="G165" s="26">
        <v>1415</v>
      </c>
      <c r="H165" s="26">
        <v>348</v>
      </c>
      <c r="I165" s="26">
        <v>245</v>
      </c>
      <c r="J165" s="26">
        <v>173</v>
      </c>
      <c r="K165" s="22">
        <f t="shared" si="30"/>
        <v>0.28562070094988534</v>
      </c>
      <c r="L165" s="22">
        <f t="shared" si="31"/>
        <v>0.4634785456927612</v>
      </c>
      <c r="M165" s="22">
        <f t="shared" si="32"/>
        <v>0.11398624303963314</v>
      </c>
      <c r="N165" s="22">
        <f t="shared" si="33"/>
        <v>8.0248935473304944E-2</v>
      </c>
      <c r="O165" s="22">
        <f t="shared" si="34"/>
        <v>5.6665574844415333E-2</v>
      </c>
    </row>
    <row r="166" spans="1:15" outlineLevel="2" x14ac:dyDescent="0.25">
      <c r="A166" s="15" t="s">
        <v>718</v>
      </c>
      <c r="B166" s="15" t="s">
        <v>243</v>
      </c>
      <c r="C166" s="15" t="s">
        <v>725</v>
      </c>
      <c r="D166" s="15" t="s">
        <v>232</v>
      </c>
      <c r="E166" s="26">
        <v>1041</v>
      </c>
      <c r="F166" s="26">
        <v>188</v>
      </c>
      <c r="G166" s="26">
        <v>287</v>
      </c>
      <c r="H166" s="26">
        <v>0</v>
      </c>
      <c r="I166" s="26">
        <v>0</v>
      </c>
      <c r="J166" s="26">
        <v>566</v>
      </c>
      <c r="K166" s="22">
        <f t="shared" si="30"/>
        <v>0.18059558117195004</v>
      </c>
      <c r="L166" s="22">
        <f t="shared" si="31"/>
        <v>0.27569644572526419</v>
      </c>
      <c r="M166" s="22">
        <f t="shared" si="32"/>
        <v>0</v>
      </c>
      <c r="N166" s="22">
        <f t="shared" si="33"/>
        <v>0</v>
      </c>
      <c r="O166" s="22">
        <f t="shared" si="34"/>
        <v>0.54370797310278574</v>
      </c>
    </row>
    <row r="167" spans="1:15" outlineLevel="2" x14ac:dyDescent="0.25">
      <c r="A167" s="15" t="s">
        <v>718</v>
      </c>
      <c r="B167" s="15" t="s">
        <v>243</v>
      </c>
      <c r="C167" s="15" t="s">
        <v>741</v>
      </c>
      <c r="D167" s="15" t="s">
        <v>222</v>
      </c>
      <c r="E167" s="26">
        <v>1590</v>
      </c>
      <c r="F167" s="26">
        <v>491</v>
      </c>
      <c r="G167" s="26">
        <v>602</v>
      </c>
      <c r="H167" s="26">
        <v>385</v>
      </c>
      <c r="I167" s="26">
        <v>42</v>
      </c>
      <c r="J167" s="26">
        <v>70</v>
      </c>
      <c r="K167" s="22">
        <f t="shared" si="30"/>
        <v>0.30880503144654087</v>
      </c>
      <c r="L167" s="22">
        <f t="shared" si="31"/>
        <v>0.37861635220125789</v>
      </c>
      <c r="M167" s="22">
        <f t="shared" si="32"/>
        <v>0.24213836477987422</v>
      </c>
      <c r="N167" s="22">
        <f t="shared" si="33"/>
        <v>2.6415094339622643E-2</v>
      </c>
      <c r="O167" s="22">
        <f t="shared" si="34"/>
        <v>4.40251572327044E-2</v>
      </c>
    </row>
    <row r="168" spans="1:15" outlineLevel="2" x14ac:dyDescent="0.25">
      <c r="A168" s="15" t="s">
        <v>718</v>
      </c>
      <c r="B168" s="15" t="s">
        <v>243</v>
      </c>
      <c r="C168" s="15" t="s">
        <v>730</v>
      </c>
      <c r="D168" s="15" t="s">
        <v>239</v>
      </c>
      <c r="E168" s="26">
        <v>4183</v>
      </c>
      <c r="F168" s="26">
        <v>553</v>
      </c>
      <c r="G168" s="26">
        <v>1187</v>
      </c>
      <c r="H168" s="26">
        <v>1228</v>
      </c>
      <c r="I168" s="26">
        <v>447</v>
      </c>
      <c r="J168" s="26">
        <v>768</v>
      </c>
      <c r="K168" s="22">
        <f t="shared" si="30"/>
        <v>0.13220176906526415</v>
      </c>
      <c r="L168" s="22">
        <f t="shared" si="31"/>
        <v>0.28376763088692325</v>
      </c>
      <c r="M168" s="22">
        <f t="shared" si="32"/>
        <v>0.29356920870188857</v>
      </c>
      <c r="N168" s="22">
        <f t="shared" si="33"/>
        <v>0.10686110447047574</v>
      </c>
      <c r="O168" s="22">
        <f t="shared" si="34"/>
        <v>0.18360028687544824</v>
      </c>
    </row>
    <row r="169" spans="1:15" outlineLevel="2" x14ac:dyDescent="0.25">
      <c r="A169" s="15" t="s">
        <v>718</v>
      </c>
      <c r="B169" s="15" t="s">
        <v>243</v>
      </c>
      <c r="C169" s="15" t="s">
        <v>736</v>
      </c>
      <c r="D169" s="15" t="s">
        <v>923</v>
      </c>
      <c r="E169" s="26">
        <v>930</v>
      </c>
      <c r="F169" s="26">
        <v>580</v>
      </c>
      <c r="G169" s="26">
        <v>126</v>
      </c>
      <c r="H169" s="26">
        <v>21</v>
      </c>
      <c r="I169" s="26">
        <v>0</v>
      </c>
      <c r="J169" s="26">
        <v>203</v>
      </c>
      <c r="K169" s="22">
        <f t="shared" si="30"/>
        <v>0.62365591397849462</v>
      </c>
      <c r="L169" s="22">
        <f t="shared" si="31"/>
        <v>0.13548387096774195</v>
      </c>
      <c r="M169" s="22">
        <f t="shared" si="32"/>
        <v>2.2580645161290321E-2</v>
      </c>
      <c r="N169" s="22">
        <f t="shared" si="33"/>
        <v>0</v>
      </c>
      <c r="O169" s="22">
        <f t="shared" si="34"/>
        <v>0.21827956989247313</v>
      </c>
    </row>
    <row r="170" spans="1:15" s="23" customFormat="1" outlineLevel="2" x14ac:dyDescent="0.25">
      <c r="A170" s="15" t="s">
        <v>718</v>
      </c>
      <c r="B170" s="15" t="s">
        <v>243</v>
      </c>
      <c r="C170" s="15" t="s">
        <v>740</v>
      </c>
      <c r="D170" s="15" t="s">
        <v>224</v>
      </c>
      <c r="E170" s="26">
        <v>63</v>
      </c>
      <c r="F170" s="26">
        <v>0</v>
      </c>
      <c r="G170" s="26">
        <v>0</v>
      </c>
      <c r="H170" s="26">
        <v>0</v>
      </c>
      <c r="I170" s="26">
        <v>0</v>
      </c>
      <c r="J170" s="26">
        <v>63</v>
      </c>
      <c r="K170" s="22">
        <f t="shared" si="30"/>
        <v>0</v>
      </c>
      <c r="L170" s="22">
        <f t="shared" si="31"/>
        <v>0</v>
      </c>
      <c r="M170" s="22">
        <f t="shared" si="32"/>
        <v>0</v>
      </c>
      <c r="N170" s="22">
        <f t="shared" si="33"/>
        <v>0</v>
      </c>
      <c r="O170" s="22">
        <f t="shared" si="34"/>
        <v>1</v>
      </c>
    </row>
    <row r="171" spans="1:15" outlineLevel="2" x14ac:dyDescent="0.25">
      <c r="A171" s="15" t="s">
        <v>718</v>
      </c>
      <c r="B171" s="15" t="s">
        <v>243</v>
      </c>
      <c r="C171" s="15" t="s">
        <v>729</v>
      </c>
      <c r="D171" s="15" t="s">
        <v>922</v>
      </c>
      <c r="E171" s="26">
        <v>78</v>
      </c>
      <c r="F171" s="26">
        <v>0</v>
      </c>
      <c r="G171" s="26">
        <v>27</v>
      </c>
      <c r="H171" s="26">
        <v>30</v>
      </c>
      <c r="I171" s="26">
        <v>0</v>
      </c>
      <c r="J171" s="26">
        <v>21</v>
      </c>
      <c r="K171" s="22">
        <f t="shared" si="30"/>
        <v>0</v>
      </c>
      <c r="L171" s="22">
        <f t="shared" si="31"/>
        <v>0.34615384615384615</v>
      </c>
      <c r="M171" s="22">
        <f t="shared" si="32"/>
        <v>0.38461538461538464</v>
      </c>
      <c r="N171" s="22">
        <f t="shared" si="33"/>
        <v>0</v>
      </c>
      <c r="O171" s="22">
        <f t="shared" si="34"/>
        <v>0.26923076923076922</v>
      </c>
    </row>
    <row r="172" spans="1:15" outlineLevel="2" x14ac:dyDescent="0.25">
      <c r="A172" s="15" t="s">
        <v>718</v>
      </c>
      <c r="B172" s="15" t="s">
        <v>243</v>
      </c>
      <c r="C172" s="15" t="s">
        <v>924</v>
      </c>
      <c r="D172" s="15" t="s">
        <v>221</v>
      </c>
      <c r="E172" s="26">
        <v>134</v>
      </c>
      <c r="F172" s="26">
        <v>106</v>
      </c>
      <c r="G172" s="26">
        <v>28</v>
      </c>
      <c r="H172" s="26">
        <v>0</v>
      </c>
      <c r="I172" s="26">
        <v>0</v>
      </c>
      <c r="J172" s="26">
        <v>0</v>
      </c>
      <c r="K172" s="22">
        <f t="shared" si="30"/>
        <v>0.79104477611940294</v>
      </c>
      <c r="L172" s="22">
        <f t="shared" si="31"/>
        <v>0.20895522388059701</v>
      </c>
      <c r="M172" s="22">
        <f t="shared" si="32"/>
        <v>0</v>
      </c>
      <c r="N172" s="22">
        <f t="shared" si="33"/>
        <v>0</v>
      </c>
      <c r="O172" s="22">
        <f t="shared" si="34"/>
        <v>0</v>
      </c>
    </row>
    <row r="173" spans="1:15" outlineLevel="2" x14ac:dyDescent="0.25">
      <c r="A173" s="15" t="s">
        <v>718</v>
      </c>
      <c r="B173" s="15" t="s">
        <v>243</v>
      </c>
      <c r="C173" s="15" t="s">
        <v>727</v>
      </c>
      <c r="D173" s="15" t="s">
        <v>237</v>
      </c>
      <c r="E173" s="26">
        <v>130</v>
      </c>
      <c r="F173" s="26">
        <v>109</v>
      </c>
      <c r="G173" s="26">
        <v>0</v>
      </c>
      <c r="H173" s="26">
        <v>0</v>
      </c>
      <c r="I173" s="26">
        <v>0</v>
      </c>
      <c r="J173" s="26">
        <v>21</v>
      </c>
      <c r="K173" s="22">
        <f t="shared" si="30"/>
        <v>0.83846153846153848</v>
      </c>
      <c r="L173" s="22">
        <f t="shared" si="31"/>
        <v>0</v>
      </c>
      <c r="M173" s="22">
        <f t="shared" si="32"/>
        <v>0</v>
      </c>
      <c r="N173" s="22">
        <f t="shared" si="33"/>
        <v>0</v>
      </c>
      <c r="O173" s="22">
        <f t="shared" si="34"/>
        <v>0.16153846153846155</v>
      </c>
    </row>
    <row r="174" spans="1:15" s="23" customFormat="1" outlineLevel="1" x14ac:dyDescent="0.25">
      <c r="A174" s="8"/>
      <c r="B174" s="8" t="s">
        <v>387</v>
      </c>
      <c r="C174" s="8"/>
      <c r="D174" s="8"/>
      <c r="E174" s="25">
        <f t="shared" ref="E174:J174" si="36">SUBTOTAL(9,E159:E173)</f>
        <v>93183</v>
      </c>
      <c r="F174" s="25">
        <f t="shared" si="36"/>
        <v>58634</v>
      </c>
      <c r="G174" s="25">
        <f t="shared" si="36"/>
        <v>12118</v>
      </c>
      <c r="H174" s="25">
        <f t="shared" si="36"/>
        <v>11157</v>
      </c>
      <c r="I174" s="25">
        <f t="shared" si="36"/>
        <v>7288</v>
      </c>
      <c r="J174" s="25">
        <f t="shared" si="36"/>
        <v>3986</v>
      </c>
      <c r="K174" s="21">
        <f t="shared" si="30"/>
        <v>0.62923494628848609</v>
      </c>
      <c r="L174" s="21">
        <f t="shared" si="31"/>
        <v>0.13004517991479134</v>
      </c>
      <c r="M174" s="21">
        <f t="shared" si="32"/>
        <v>0.11973213998261485</v>
      </c>
      <c r="N174" s="21">
        <f t="shared" si="33"/>
        <v>7.821169097367546E-2</v>
      </c>
      <c r="O174" s="21">
        <f t="shared" si="34"/>
        <v>4.2776042840432266E-2</v>
      </c>
    </row>
    <row r="175" spans="1:15" outlineLevel="2" x14ac:dyDescent="0.25">
      <c r="A175" s="15" t="s">
        <v>599</v>
      </c>
      <c r="B175" s="15" t="s">
        <v>551</v>
      </c>
      <c r="C175" s="15" t="s">
        <v>899</v>
      </c>
      <c r="D175" s="15" t="s">
        <v>562</v>
      </c>
      <c r="E175" s="26">
        <v>2838</v>
      </c>
      <c r="F175" s="26">
        <v>1270</v>
      </c>
      <c r="G175" s="26">
        <v>546</v>
      </c>
      <c r="H175" s="26">
        <v>448</v>
      </c>
      <c r="I175" s="26">
        <v>525</v>
      </c>
      <c r="J175" s="26">
        <v>49</v>
      </c>
      <c r="K175" s="22">
        <f t="shared" si="30"/>
        <v>0.44749823819591261</v>
      </c>
      <c r="L175" s="22">
        <f t="shared" si="31"/>
        <v>0.19238900634249473</v>
      </c>
      <c r="M175" s="22">
        <f t="shared" si="32"/>
        <v>0.15785764622973925</v>
      </c>
      <c r="N175" s="22">
        <f t="shared" si="33"/>
        <v>0.1849894291754757</v>
      </c>
      <c r="O175" s="22">
        <f t="shared" si="34"/>
        <v>1.7265680056377731E-2</v>
      </c>
    </row>
    <row r="176" spans="1:15" outlineLevel="2" x14ac:dyDescent="0.25">
      <c r="A176" s="15" t="s">
        <v>599</v>
      </c>
      <c r="B176" s="15" t="s">
        <v>551</v>
      </c>
      <c r="C176" s="15" t="s">
        <v>585</v>
      </c>
      <c r="D176" s="15" t="s">
        <v>570</v>
      </c>
      <c r="E176" s="26">
        <v>115</v>
      </c>
      <c r="F176" s="26">
        <v>45</v>
      </c>
      <c r="G176" s="26">
        <v>35</v>
      </c>
      <c r="H176" s="26">
        <v>35</v>
      </c>
      <c r="I176" s="26">
        <v>0</v>
      </c>
      <c r="J176" s="26">
        <v>0</v>
      </c>
      <c r="K176" s="22">
        <f t="shared" si="30"/>
        <v>0.39130434782608697</v>
      </c>
      <c r="L176" s="22">
        <f t="shared" si="31"/>
        <v>0.30434782608695654</v>
      </c>
      <c r="M176" s="22">
        <f t="shared" si="32"/>
        <v>0.30434782608695654</v>
      </c>
      <c r="N176" s="22">
        <f t="shared" si="33"/>
        <v>0</v>
      </c>
      <c r="O176" s="22">
        <f t="shared" si="34"/>
        <v>0</v>
      </c>
    </row>
    <row r="177" spans="1:15" outlineLevel="2" x14ac:dyDescent="0.25">
      <c r="A177" s="15" t="s">
        <v>599</v>
      </c>
      <c r="B177" s="15" t="s">
        <v>551</v>
      </c>
      <c r="C177" s="15" t="s">
        <v>581</v>
      </c>
      <c r="D177" s="15" t="s">
        <v>455</v>
      </c>
      <c r="E177" s="26">
        <v>5916</v>
      </c>
      <c r="F177" s="26">
        <v>786</v>
      </c>
      <c r="G177" s="26">
        <v>1232</v>
      </c>
      <c r="H177" s="26">
        <v>1274</v>
      </c>
      <c r="I177" s="26">
        <v>1469</v>
      </c>
      <c r="J177" s="26">
        <v>1155</v>
      </c>
      <c r="K177" s="22">
        <f t="shared" si="30"/>
        <v>0.13286004056795131</v>
      </c>
      <c r="L177" s="22">
        <f t="shared" si="31"/>
        <v>0.20824881676808654</v>
      </c>
      <c r="M177" s="22">
        <f t="shared" si="32"/>
        <v>0.21534820824881676</v>
      </c>
      <c r="N177" s="22">
        <f t="shared" si="33"/>
        <v>0.24830966869506424</v>
      </c>
      <c r="O177" s="22">
        <f t="shared" si="34"/>
        <v>0.19523326572008112</v>
      </c>
    </row>
    <row r="178" spans="1:15" outlineLevel="2" x14ac:dyDescent="0.25">
      <c r="A178" s="15" t="s">
        <v>599</v>
      </c>
      <c r="B178" s="15" t="s">
        <v>551</v>
      </c>
      <c r="C178" s="15" t="s">
        <v>579</v>
      </c>
      <c r="D178" s="15" t="s">
        <v>568</v>
      </c>
      <c r="E178" s="26">
        <v>80</v>
      </c>
      <c r="F178" s="26">
        <v>80</v>
      </c>
      <c r="G178" s="26">
        <v>0</v>
      </c>
      <c r="H178" s="26">
        <v>0</v>
      </c>
      <c r="I178" s="26">
        <v>0</v>
      </c>
      <c r="J178" s="26">
        <v>0</v>
      </c>
      <c r="K178" s="22">
        <f t="shared" si="30"/>
        <v>1</v>
      </c>
      <c r="L178" s="22">
        <f t="shared" si="31"/>
        <v>0</v>
      </c>
      <c r="M178" s="22">
        <f t="shared" si="32"/>
        <v>0</v>
      </c>
      <c r="N178" s="22">
        <f t="shared" si="33"/>
        <v>0</v>
      </c>
      <c r="O178" s="22">
        <f t="shared" si="34"/>
        <v>0</v>
      </c>
    </row>
    <row r="179" spans="1:15" outlineLevel="2" x14ac:dyDescent="0.25">
      <c r="A179" s="15" t="s">
        <v>599</v>
      </c>
      <c r="B179" s="15" t="s">
        <v>551</v>
      </c>
      <c r="C179" s="15" t="s">
        <v>575</v>
      </c>
      <c r="D179" s="15" t="s">
        <v>560</v>
      </c>
      <c r="E179" s="26">
        <v>4573</v>
      </c>
      <c r="F179" s="26">
        <v>2616</v>
      </c>
      <c r="G179" s="26">
        <v>1022</v>
      </c>
      <c r="H179" s="26">
        <v>588</v>
      </c>
      <c r="I179" s="26">
        <v>291</v>
      </c>
      <c r="J179" s="26">
        <v>56</v>
      </c>
      <c r="K179" s="22">
        <f t="shared" si="30"/>
        <v>0.57205335665864854</v>
      </c>
      <c r="L179" s="22">
        <f t="shared" si="31"/>
        <v>0.22348567679860049</v>
      </c>
      <c r="M179" s="22">
        <f t="shared" si="32"/>
        <v>0.12858080034987973</v>
      </c>
      <c r="N179" s="22">
        <f t="shared" si="33"/>
        <v>6.3634375683358849E-2</v>
      </c>
      <c r="O179" s="22">
        <f t="shared" si="34"/>
        <v>1.2245790509512355E-2</v>
      </c>
    </row>
    <row r="180" spans="1:15" outlineLevel="2" x14ac:dyDescent="0.25">
      <c r="A180" s="15" t="s">
        <v>599</v>
      </c>
      <c r="B180" s="15" t="s">
        <v>551</v>
      </c>
      <c r="C180" s="15" t="s">
        <v>574</v>
      </c>
      <c r="D180" s="15" t="s">
        <v>897</v>
      </c>
      <c r="E180" s="26">
        <v>1234</v>
      </c>
      <c r="F180" s="26">
        <v>296</v>
      </c>
      <c r="G180" s="26">
        <v>322</v>
      </c>
      <c r="H180" s="26">
        <v>469</v>
      </c>
      <c r="I180" s="26">
        <v>112</v>
      </c>
      <c r="J180" s="26">
        <v>35</v>
      </c>
      <c r="K180" s="22">
        <f t="shared" si="30"/>
        <v>0.23987034035656402</v>
      </c>
      <c r="L180" s="22">
        <f t="shared" si="31"/>
        <v>0.26094003241491087</v>
      </c>
      <c r="M180" s="22">
        <f t="shared" si="32"/>
        <v>0.38006482982171796</v>
      </c>
      <c r="N180" s="22">
        <f t="shared" si="33"/>
        <v>9.0761750405186387E-2</v>
      </c>
      <c r="O180" s="22">
        <f t="shared" si="34"/>
        <v>2.8363047001620744E-2</v>
      </c>
    </row>
    <row r="181" spans="1:15" outlineLevel="2" x14ac:dyDescent="0.25">
      <c r="A181" s="15" t="s">
        <v>599</v>
      </c>
      <c r="B181" s="15" t="s">
        <v>551</v>
      </c>
      <c r="C181" s="15" t="s">
        <v>582</v>
      </c>
      <c r="D181" s="15" t="s">
        <v>564</v>
      </c>
      <c r="E181" s="26">
        <v>3689</v>
      </c>
      <c r="F181" s="26">
        <v>1840</v>
      </c>
      <c r="G181" s="26">
        <v>1260</v>
      </c>
      <c r="H181" s="26">
        <v>498</v>
      </c>
      <c r="I181" s="26">
        <v>35</v>
      </c>
      <c r="J181" s="26">
        <v>56</v>
      </c>
      <c r="K181" s="22">
        <f t="shared" si="30"/>
        <v>0.49878015722418001</v>
      </c>
      <c r="L181" s="22">
        <f t="shared" si="31"/>
        <v>0.34155597722960152</v>
      </c>
      <c r="M181" s="22">
        <f t="shared" si="32"/>
        <v>0.13499593385741393</v>
      </c>
      <c r="N181" s="22">
        <f t="shared" si="33"/>
        <v>9.4876660341555973E-3</v>
      </c>
      <c r="O181" s="22">
        <f t="shared" si="34"/>
        <v>1.5180265654648957E-2</v>
      </c>
    </row>
    <row r="182" spans="1:15" outlineLevel="2" x14ac:dyDescent="0.25">
      <c r="A182" s="15" t="s">
        <v>599</v>
      </c>
      <c r="B182" s="15" t="s">
        <v>551</v>
      </c>
      <c r="C182" s="15" t="s">
        <v>576</v>
      </c>
      <c r="D182" s="15" t="s">
        <v>555</v>
      </c>
      <c r="E182" s="26">
        <v>1567</v>
      </c>
      <c r="F182" s="26">
        <v>160</v>
      </c>
      <c r="G182" s="26">
        <v>567</v>
      </c>
      <c r="H182" s="26">
        <v>413</v>
      </c>
      <c r="I182" s="26">
        <v>245</v>
      </c>
      <c r="J182" s="26">
        <v>182</v>
      </c>
      <c r="K182" s="22">
        <f t="shared" si="30"/>
        <v>0.1021059349074665</v>
      </c>
      <c r="L182" s="22">
        <f t="shared" si="31"/>
        <v>0.36183790682833439</v>
      </c>
      <c r="M182" s="22">
        <f t="shared" si="32"/>
        <v>0.26356094447989792</v>
      </c>
      <c r="N182" s="22">
        <f t="shared" si="33"/>
        <v>0.15634971282705806</v>
      </c>
      <c r="O182" s="22">
        <f t="shared" si="34"/>
        <v>0.11614550095724314</v>
      </c>
    </row>
    <row r="183" spans="1:15" outlineLevel="2" x14ac:dyDescent="0.25">
      <c r="A183" s="15" t="s">
        <v>599</v>
      </c>
      <c r="B183" s="15" t="s">
        <v>551</v>
      </c>
      <c r="C183" s="15" t="s">
        <v>584</v>
      </c>
      <c r="D183" s="15" t="s">
        <v>566</v>
      </c>
      <c r="E183" s="26">
        <v>492</v>
      </c>
      <c r="F183" s="26">
        <v>23</v>
      </c>
      <c r="G183" s="26">
        <v>0</v>
      </c>
      <c r="H183" s="26">
        <v>203</v>
      </c>
      <c r="I183" s="26">
        <v>266</v>
      </c>
      <c r="J183" s="26">
        <v>0</v>
      </c>
      <c r="K183" s="22">
        <f t="shared" si="30"/>
        <v>4.6747967479674794E-2</v>
      </c>
      <c r="L183" s="22">
        <f t="shared" si="31"/>
        <v>0</v>
      </c>
      <c r="M183" s="22">
        <f t="shared" si="32"/>
        <v>0.41260162601626016</v>
      </c>
      <c r="N183" s="22">
        <f t="shared" si="33"/>
        <v>0.54065040650406504</v>
      </c>
      <c r="O183" s="22">
        <f t="shared" si="34"/>
        <v>0</v>
      </c>
    </row>
    <row r="184" spans="1:15" outlineLevel="2" x14ac:dyDescent="0.25">
      <c r="A184" s="15" t="s">
        <v>599</v>
      </c>
      <c r="B184" s="15" t="s">
        <v>551</v>
      </c>
      <c r="C184" s="15" t="s">
        <v>577</v>
      </c>
      <c r="D184" s="15" t="s">
        <v>898</v>
      </c>
      <c r="E184" s="26">
        <v>3474</v>
      </c>
      <c r="F184" s="26">
        <v>1003</v>
      </c>
      <c r="G184" s="26">
        <v>798</v>
      </c>
      <c r="H184" s="26">
        <v>756</v>
      </c>
      <c r="I184" s="26">
        <v>546</v>
      </c>
      <c r="J184" s="26">
        <v>371</v>
      </c>
      <c r="K184" s="22">
        <f t="shared" si="30"/>
        <v>0.28871617731721361</v>
      </c>
      <c r="L184" s="22">
        <f t="shared" si="31"/>
        <v>0.22970639032815199</v>
      </c>
      <c r="M184" s="22">
        <f t="shared" si="32"/>
        <v>0.21761658031088082</v>
      </c>
      <c r="N184" s="22">
        <f t="shared" si="33"/>
        <v>0.15716753022452504</v>
      </c>
      <c r="O184" s="22">
        <f t="shared" si="34"/>
        <v>0.10679332181922856</v>
      </c>
    </row>
    <row r="185" spans="1:15" s="23" customFormat="1" outlineLevel="2" x14ac:dyDescent="0.25">
      <c r="A185" s="15" t="s">
        <v>599</v>
      </c>
      <c r="B185" s="15" t="s">
        <v>551</v>
      </c>
      <c r="C185" s="15" t="s">
        <v>572</v>
      </c>
      <c r="D185" s="15" t="s">
        <v>553</v>
      </c>
      <c r="E185" s="26">
        <v>25680</v>
      </c>
      <c r="F185" s="26">
        <v>6053</v>
      </c>
      <c r="G185" s="26">
        <v>6670</v>
      </c>
      <c r="H185" s="26">
        <v>6402</v>
      </c>
      <c r="I185" s="26">
        <v>6355</v>
      </c>
      <c r="J185" s="26">
        <v>200</v>
      </c>
      <c r="K185" s="22">
        <f t="shared" si="30"/>
        <v>0.23570872274143304</v>
      </c>
      <c r="L185" s="22">
        <f t="shared" si="31"/>
        <v>0.25973520249221183</v>
      </c>
      <c r="M185" s="22">
        <f t="shared" si="32"/>
        <v>0.24929906542056074</v>
      </c>
      <c r="N185" s="22">
        <f t="shared" si="33"/>
        <v>0.24746884735202493</v>
      </c>
      <c r="O185" s="22">
        <f t="shared" si="34"/>
        <v>7.7881619937694704E-3</v>
      </c>
    </row>
    <row r="186" spans="1:15" s="23" customFormat="1" outlineLevel="1" x14ac:dyDescent="0.25">
      <c r="A186" s="8"/>
      <c r="B186" s="8" t="s">
        <v>610</v>
      </c>
      <c r="C186" s="8"/>
      <c r="D186" s="8"/>
      <c r="E186" s="25">
        <f t="shared" ref="E186:J186" si="37">SUBTOTAL(9,E175:E185)</f>
        <v>49658</v>
      </c>
      <c r="F186" s="25">
        <f t="shared" si="37"/>
        <v>14172</v>
      </c>
      <c r="G186" s="25">
        <f t="shared" si="37"/>
        <v>12452</v>
      </c>
      <c r="H186" s="25">
        <f t="shared" si="37"/>
        <v>11086</v>
      </c>
      <c r="I186" s="25">
        <f t="shared" si="37"/>
        <v>9844</v>
      </c>
      <c r="J186" s="25">
        <f t="shared" si="37"/>
        <v>2104</v>
      </c>
      <c r="K186" s="21">
        <f t="shared" si="30"/>
        <v>0.28539208183978415</v>
      </c>
      <c r="L186" s="21">
        <f t="shared" si="31"/>
        <v>0.25075516533086312</v>
      </c>
      <c r="M186" s="21">
        <f t="shared" si="32"/>
        <v>0.22324700954528978</v>
      </c>
      <c r="N186" s="21">
        <f t="shared" si="33"/>
        <v>0.1982359337871038</v>
      </c>
      <c r="O186" s="21">
        <f t="shared" si="34"/>
        <v>4.2369809496959204E-2</v>
      </c>
    </row>
    <row r="187" spans="1:15" outlineLevel="2" x14ac:dyDescent="0.25">
      <c r="A187" s="15" t="s">
        <v>196</v>
      </c>
      <c r="B187" s="15" t="s">
        <v>197</v>
      </c>
      <c r="C187" s="15" t="s">
        <v>215</v>
      </c>
      <c r="D187" s="15" t="s">
        <v>210</v>
      </c>
      <c r="E187" s="26">
        <v>21885</v>
      </c>
      <c r="F187" s="26">
        <v>2908</v>
      </c>
      <c r="G187" s="26">
        <v>11697</v>
      </c>
      <c r="H187" s="26">
        <v>4802</v>
      </c>
      <c r="I187" s="26">
        <v>1750</v>
      </c>
      <c r="J187" s="26">
        <v>728</v>
      </c>
      <c r="K187" s="22">
        <f t="shared" si="30"/>
        <v>0.13287639936029244</v>
      </c>
      <c r="L187" s="22">
        <f t="shared" si="31"/>
        <v>0.53447566826593562</v>
      </c>
      <c r="M187" s="22">
        <f t="shared" si="32"/>
        <v>0.21941969385423807</v>
      </c>
      <c r="N187" s="22">
        <f t="shared" si="33"/>
        <v>7.9963445282156723E-2</v>
      </c>
      <c r="O187" s="22">
        <f t="shared" si="34"/>
        <v>3.3264793237377202E-2</v>
      </c>
    </row>
    <row r="188" spans="1:15" outlineLevel="2" x14ac:dyDescent="0.25">
      <c r="A188" s="15" t="s">
        <v>196</v>
      </c>
      <c r="B188" s="15" t="s">
        <v>197</v>
      </c>
      <c r="C188" s="15" t="s">
        <v>216</v>
      </c>
      <c r="D188" s="15" t="s">
        <v>750</v>
      </c>
      <c r="E188" s="26">
        <v>9308</v>
      </c>
      <c r="F188" s="26">
        <v>1643</v>
      </c>
      <c r="G188" s="26">
        <v>3269</v>
      </c>
      <c r="H188" s="26">
        <v>3227</v>
      </c>
      <c r="I188" s="26">
        <v>931</v>
      </c>
      <c r="J188" s="26">
        <v>238</v>
      </c>
      <c r="K188" s="22">
        <f t="shared" si="30"/>
        <v>0.17651482595616674</v>
      </c>
      <c r="L188" s="22">
        <f t="shared" si="31"/>
        <v>0.35120326600773527</v>
      </c>
      <c r="M188" s="22">
        <f t="shared" si="32"/>
        <v>0.34669101847872796</v>
      </c>
      <c r="N188" s="22">
        <f t="shared" si="33"/>
        <v>0.10002148689299527</v>
      </c>
      <c r="O188" s="22">
        <f t="shared" si="34"/>
        <v>2.556940266437473E-2</v>
      </c>
    </row>
    <row r="189" spans="1:15" outlineLevel="2" x14ac:dyDescent="0.25">
      <c r="A189" s="15" t="s">
        <v>196</v>
      </c>
      <c r="B189" s="15" t="s">
        <v>197</v>
      </c>
      <c r="C189" s="15" t="s">
        <v>213</v>
      </c>
      <c r="D189" s="15" t="s">
        <v>751</v>
      </c>
      <c r="E189" s="26">
        <v>14092</v>
      </c>
      <c r="F189" s="26">
        <v>213</v>
      </c>
      <c r="G189" s="26">
        <v>6475</v>
      </c>
      <c r="H189" s="26">
        <v>6088</v>
      </c>
      <c r="I189" s="26">
        <v>693</v>
      </c>
      <c r="J189" s="26">
        <v>623</v>
      </c>
      <c r="K189" s="22">
        <f t="shared" si="30"/>
        <v>1.5114958841896111E-2</v>
      </c>
      <c r="L189" s="22">
        <f t="shared" si="31"/>
        <v>0.45948055634402496</v>
      </c>
      <c r="M189" s="22">
        <f t="shared" si="32"/>
        <v>0.43201816633550949</v>
      </c>
      <c r="N189" s="22">
        <f t="shared" si="33"/>
        <v>4.9176837922225373E-2</v>
      </c>
      <c r="O189" s="22">
        <f t="shared" si="34"/>
        <v>4.4209480556344022E-2</v>
      </c>
    </row>
    <row r="190" spans="1:15" outlineLevel="2" x14ac:dyDescent="0.25">
      <c r="A190" s="15" t="s">
        <v>196</v>
      </c>
      <c r="B190" s="15" t="s">
        <v>197</v>
      </c>
      <c r="C190" s="15" t="s">
        <v>201</v>
      </c>
      <c r="D190" s="15" t="s">
        <v>198</v>
      </c>
      <c r="E190" s="26">
        <v>682</v>
      </c>
      <c r="F190" s="26">
        <v>136</v>
      </c>
      <c r="G190" s="26">
        <v>231</v>
      </c>
      <c r="H190" s="26">
        <v>35</v>
      </c>
      <c r="I190" s="26">
        <v>196</v>
      </c>
      <c r="J190" s="26">
        <v>84</v>
      </c>
      <c r="K190" s="22">
        <f t="shared" si="30"/>
        <v>0.19941348973607037</v>
      </c>
      <c r="L190" s="22">
        <f t="shared" si="31"/>
        <v>0.33870967741935482</v>
      </c>
      <c r="M190" s="22">
        <f t="shared" si="32"/>
        <v>5.1319648093841645E-2</v>
      </c>
      <c r="N190" s="22">
        <f t="shared" si="33"/>
        <v>0.28739002932551322</v>
      </c>
      <c r="O190" s="22">
        <f t="shared" si="34"/>
        <v>0.12316715542521994</v>
      </c>
    </row>
    <row r="191" spans="1:15" outlineLevel="2" x14ac:dyDescent="0.25">
      <c r="A191" s="15" t="s">
        <v>196</v>
      </c>
      <c r="B191" s="15" t="s">
        <v>197</v>
      </c>
      <c r="C191" s="15" t="s">
        <v>202</v>
      </c>
      <c r="D191" s="15" t="s">
        <v>194</v>
      </c>
      <c r="E191" s="26">
        <v>2014</v>
      </c>
      <c r="F191" s="26">
        <v>215</v>
      </c>
      <c r="G191" s="26">
        <v>770</v>
      </c>
      <c r="H191" s="26">
        <v>490</v>
      </c>
      <c r="I191" s="26">
        <v>427</v>
      </c>
      <c r="J191" s="26">
        <v>112</v>
      </c>
      <c r="K191" s="22">
        <f t="shared" si="30"/>
        <v>0.1067527308838133</v>
      </c>
      <c r="L191" s="22">
        <f t="shared" si="31"/>
        <v>0.38232373386295926</v>
      </c>
      <c r="M191" s="22">
        <f t="shared" si="32"/>
        <v>0.24329692154915591</v>
      </c>
      <c r="N191" s="22">
        <f t="shared" si="33"/>
        <v>0.21201588877855015</v>
      </c>
      <c r="O191" s="22">
        <f t="shared" si="34"/>
        <v>5.5610724925521347E-2</v>
      </c>
    </row>
    <row r="192" spans="1:15" outlineLevel="2" x14ac:dyDescent="0.25">
      <c r="A192" s="15" t="s">
        <v>196</v>
      </c>
      <c r="B192" s="15" t="s">
        <v>197</v>
      </c>
      <c r="C192" s="15" t="s">
        <v>204</v>
      </c>
      <c r="D192" s="15" t="s">
        <v>203</v>
      </c>
      <c r="E192" s="26">
        <v>930</v>
      </c>
      <c r="F192" s="26">
        <v>209</v>
      </c>
      <c r="G192" s="26">
        <v>357</v>
      </c>
      <c r="H192" s="26">
        <v>210</v>
      </c>
      <c r="I192" s="26">
        <v>28</v>
      </c>
      <c r="J192" s="26">
        <v>126</v>
      </c>
      <c r="K192" s="22">
        <f t="shared" si="30"/>
        <v>0.22473118279569892</v>
      </c>
      <c r="L192" s="22">
        <f t="shared" si="31"/>
        <v>0.38387096774193546</v>
      </c>
      <c r="M192" s="22">
        <f t="shared" si="32"/>
        <v>0.22580645161290322</v>
      </c>
      <c r="N192" s="22">
        <f t="shared" si="33"/>
        <v>3.0107526881720432E-2</v>
      </c>
      <c r="O192" s="22">
        <f t="shared" si="34"/>
        <v>0.13548387096774195</v>
      </c>
    </row>
    <row r="193" spans="1:15" outlineLevel="2" x14ac:dyDescent="0.25">
      <c r="A193" s="15" t="s">
        <v>196</v>
      </c>
      <c r="B193" s="15" t="s">
        <v>197</v>
      </c>
      <c r="C193" s="15" t="s">
        <v>218</v>
      </c>
      <c r="D193" s="15" t="s">
        <v>197</v>
      </c>
      <c r="E193" s="26">
        <v>45431</v>
      </c>
      <c r="F193" s="26">
        <v>5967</v>
      </c>
      <c r="G193" s="26">
        <v>10497</v>
      </c>
      <c r="H193" s="26">
        <v>18071</v>
      </c>
      <c r="I193" s="26">
        <v>6916</v>
      </c>
      <c r="J193" s="26">
        <v>3980</v>
      </c>
      <c r="K193" s="22">
        <f t="shared" si="30"/>
        <v>0.13134203517422025</v>
      </c>
      <c r="L193" s="22">
        <f t="shared" si="31"/>
        <v>0.2310536858092492</v>
      </c>
      <c r="M193" s="22">
        <f t="shared" si="32"/>
        <v>0.3977680438467126</v>
      </c>
      <c r="N193" s="22">
        <f t="shared" si="33"/>
        <v>0.1522308555831921</v>
      </c>
      <c r="O193" s="22">
        <f t="shared" si="34"/>
        <v>8.760537958662587E-2</v>
      </c>
    </row>
    <row r="194" spans="1:15" outlineLevel="2" x14ac:dyDescent="0.25">
      <c r="A194" s="15" t="s">
        <v>196</v>
      </c>
      <c r="B194" s="15" t="s">
        <v>197</v>
      </c>
      <c r="C194" s="15" t="s">
        <v>205</v>
      </c>
      <c r="D194" s="15" t="s">
        <v>206</v>
      </c>
      <c r="E194" s="26">
        <v>687</v>
      </c>
      <c r="F194" s="26">
        <v>337</v>
      </c>
      <c r="G194" s="26">
        <v>196</v>
      </c>
      <c r="H194" s="26">
        <v>63</v>
      </c>
      <c r="I194" s="26">
        <v>49</v>
      </c>
      <c r="J194" s="26">
        <v>42</v>
      </c>
      <c r="K194" s="22">
        <f t="shared" si="30"/>
        <v>0.49053857350800584</v>
      </c>
      <c r="L194" s="22">
        <f t="shared" si="31"/>
        <v>0.28529839883551672</v>
      </c>
      <c r="M194" s="22">
        <f t="shared" si="32"/>
        <v>9.1703056768558958E-2</v>
      </c>
      <c r="N194" s="22">
        <f t="shared" si="33"/>
        <v>7.132459970887918E-2</v>
      </c>
      <c r="O194" s="22">
        <f t="shared" si="34"/>
        <v>6.1135371179039298E-2</v>
      </c>
    </row>
    <row r="195" spans="1:15" outlineLevel="2" x14ac:dyDescent="0.25">
      <c r="A195" s="15" t="s">
        <v>196</v>
      </c>
      <c r="B195" s="15" t="s">
        <v>197</v>
      </c>
      <c r="C195" s="15" t="s">
        <v>207</v>
      </c>
      <c r="D195" s="15" t="s">
        <v>755</v>
      </c>
      <c r="E195" s="26">
        <v>3374</v>
      </c>
      <c r="F195" s="26">
        <v>0</v>
      </c>
      <c r="G195" s="26">
        <v>70</v>
      </c>
      <c r="H195" s="26">
        <v>2646</v>
      </c>
      <c r="I195" s="26">
        <v>483</v>
      </c>
      <c r="J195" s="26">
        <v>175</v>
      </c>
      <c r="K195" s="22">
        <f t="shared" si="30"/>
        <v>0</v>
      </c>
      <c r="L195" s="22">
        <f t="shared" si="31"/>
        <v>2.0746887966804978E-2</v>
      </c>
      <c r="M195" s="22">
        <f t="shared" si="32"/>
        <v>0.78423236514522821</v>
      </c>
      <c r="N195" s="22">
        <f t="shared" si="33"/>
        <v>0.14315352697095435</v>
      </c>
      <c r="O195" s="22">
        <f t="shared" si="34"/>
        <v>5.1867219917012451E-2</v>
      </c>
    </row>
    <row r="196" spans="1:15" outlineLevel="2" x14ac:dyDescent="0.25">
      <c r="A196" s="15" t="s">
        <v>196</v>
      </c>
      <c r="B196" s="15" t="s">
        <v>197</v>
      </c>
      <c r="C196" s="15" t="s">
        <v>209</v>
      </c>
      <c r="D196" s="15" t="s">
        <v>754</v>
      </c>
      <c r="E196" s="26">
        <v>5603</v>
      </c>
      <c r="F196" s="26">
        <v>2110</v>
      </c>
      <c r="G196" s="26">
        <v>1631</v>
      </c>
      <c r="H196" s="26">
        <v>686</v>
      </c>
      <c r="I196" s="26">
        <v>504</v>
      </c>
      <c r="J196" s="26">
        <v>672</v>
      </c>
      <c r="K196" s="22">
        <f t="shared" si="30"/>
        <v>0.37658397287167589</v>
      </c>
      <c r="L196" s="22">
        <f t="shared" si="31"/>
        <v>0.29109405675530964</v>
      </c>
      <c r="M196" s="22">
        <f t="shared" si="32"/>
        <v>0.12243441013742638</v>
      </c>
      <c r="N196" s="22">
        <f t="shared" si="33"/>
        <v>8.9951811529537753E-2</v>
      </c>
      <c r="O196" s="22">
        <f t="shared" si="34"/>
        <v>0.11993574870605032</v>
      </c>
    </row>
    <row r="197" spans="1:15" outlineLevel="2" x14ac:dyDescent="0.25">
      <c r="A197" s="15" t="s">
        <v>196</v>
      </c>
      <c r="B197" s="15" t="s">
        <v>197</v>
      </c>
      <c r="C197" s="15" t="s">
        <v>211</v>
      </c>
      <c r="D197" s="15" t="s">
        <v>753</v>
      </c>
      <c r="E197" s="26">
        <v>4481</v>
      </c>
      <c r="F197" s="26">
        <v>1380</v>
      </c>
      <c r="G197" s="26">
        <v>1568</v>
      </c>
      <c r="H197" s="26">
        <v>1253</v>
      </c>
      <c r="I197" s="26">
        <v>231</v>
      </c>
      <c r="J197" s="26">
        <v>49</v>
      </c>
      <c r="K197" s="22">
        <f t="shared" si="30"/>
        <v>0.30796697165811204</v>
      </c>
      <c r="L197" s="22">
        <f t="shared" si="31"/>
        <v>0.34992189243472438</v>
      </c>
      <c r="M197" s="22">
        <f t="shared" si="32"/>
        <v>0.2796250836866771</v>
      </c>
      <c r="N197" s="22">
        <f t="shared" si="33"/>
        <v>5.1550993081901364E-2</v>
      </c>
      <c r="O197" s="22">
        <f t="shared" si="34"/>
        <v>1.0935059138585137E-2</v>
      </c>
    </row>
    <row r="198" spans="1:15" s="23" customFormat="1" outlineLevel="2" x14ac:dyDescent="0.25">
      <c r="A198" s="15" t="s">
        <v>196</v>
      </c>
      <c r="B198" s="15" t="s">
        <v>197</v>
      </c>
      <c r="C198" s="15" t="s">
        <v>217</v>
      </c>
      <c r="D198" s="15" t="s">
        <v>214</v>
      </c>
      <c r="E198" s="26">
        <v>10148</v>
      </c>
      <c r="F198" s="26">
        <v>3597</v>
      </c>
      <c r="G198" s="26">
        <v>1232</v>
      </c>
      <c r="H198" s="26">
        <v>1693</v>
      </c>
      <c r="I198" s="26">
        <v>1414</v>
      </c>
      <c r="J198" s="26">
        <v>2212</v>
      </c>
      <c r="K198" s="22">
        <f t="shared" si="30"/>
        <v>0.3544540796216003</v>
      </c>
      <c r="L198" s="22">
        <f t="shared" si="31"/>
        <v>0.1214032321639732</v>
      </c>
      <c r="M198" s="22">
        <f t="shared" si="32"/>
        <v>0.16683090264091446</v>
      </c>
      <c r="N198" s="22">
        <f t="shared" si="33"/>
        <v>0.13933780055183287</v>
      </c>
      <c r="O198" s="22">
        <f t="shared" si="34"/>
        <v>0.21797398502167914</v>
      </c>
    </row>
    <row r="199" spans="1:15" outlineLevel="2" x14ac:dyDescent="0.25">
      <c r="A199" s="15" t="s">
        <v>196</v>
      </c>
      <c r="B199" s="15" t="s">
        <v>197</v>
      </c>
      <c r="C199" s="15" t="s">
        <v>199</v>
      </c>
      <c r="D199" s="15" t="s">
        <v>756</v>
      </c>
      <c r="E199" s="26">
        <v>1602</v>
      </c>
      <c r="F199" s="26">
        <v>181</v>
      </c>
      <c r="G199" s="26">
        <v>546</v>
      </c>
      <c r="H199" s="26">
        <v>462</v>
      </c>
      <c r="I199" s="26">
        <v>217</v>
      </c>
      <c r="J199" s="26">
        <v>196</v>
      </c>
      <c r="K199" s="22">
        <f t="shared" si="30"/>
        <v>0.11298377028714107</v>
      </c>
      <c r="L199" s="22">
        <f t="shared" si="31"/>
        <v>0.34082397003745318</v>
      </c>
      <c r="M199" s="22">
        <f t="shared" si="32"/>
        <v>0.28838951310861421</v>
      </c>
      <c r="N199" s="22">
        <f t="shared" si="33"/>
        <v>0.13545568039950062</v>
      </c>
      <c r="O199" s="22">
        <f t="shared" si="34"/>
        <v>0.12234706616729088</v>
      </c>
    </row>
    <row r="200" spans="1:15" outlineLevel="2" x14ac:dyDescent="0.25">
      <c r="A200" s="15" t="s">
        <v>196</v>
      </c>
      <c r="B200" s="15" t="s">
        <v>197</v>
      </c>
      <c r="C200" s="15" t="s">
        <v>212</v>
      </c>
      <c r="D200" s="15" t="s">
        <v>752</v>
      </c>
      <c r="E200" s="26">
        <v>1016</v>
      </c>
      <c r="F200" s="26">
        <v>197</v>
      </c>
      <c r="G200" s="26">
        <v>322</v>
      </c>
      <c r="H200" s="26">
        <v>259</v>
      </c>
      <c r="I200" s="26">
        <v>42</v>
      </c>
      <c r="J200" s="26">
        <v>196</v>
      </c>
      <c r="K200" s="22">
        <f t="shared" si="30"/>
        <v>0.19389763779527558</v>
      </c>
      <c r="L200" s="22">
        <f t="shared" si="31"/>
        <v>0.31692913385826771</v>
      </c>
      <c r="M200" s="22">
        <f t="shared" si="32"/>
        <v>0.25492125984251968</v>
      </c>
      <c r="N200" s="22">
        <f t="shared" si="33"/>
        <v>4.1338582677165357E-2</v>
      </c>
      <c r="O200" s="22">
        <f t="shared" si="34"/>
        <v>0.19291338582677164</v>
      </c>
    </row>
    <row r="201" spans="1:15" outlineLevel="2" x14ac:dyDescent="0.25">
      <c r="A201" s="15" t="s">
        <v>196</v>
      </c>
      <c r="B201" s="15" t="s">
        <v>197</v>
      </c>
      <c r="C201" s="15" t="s">
        <v>195</v>
      </c>
      <c r="D201" s="15" t="s">
        <v>200</v>
      </c>
      <c r="E201" s="26">
        <v>8351</v>
      </c>
      <c r="F201" s="26">
        <v>28</v>
      </c>
      <c r="G201" s="26">
        <v>532</v>
      </c>
      <c r="H201" s="26">
        <v>6930</v>
      </c>
      <c r="I201" s="26">
        <v>616</v>
      </c>
      <c r="J201" s="26">
        <v>245</v>
      </c>
      <c r="K201" s="22">
        <f t="shared" si="30"/>
        <v>3.3528918692372171E-3</v>
      </c>
      <c r="L201" s="22">
        <f t="shared" si="31"/>
        <v>6.3704945515507122E-2</v>
      </c>
      <c r="M201" s="22">
        <f t="shared" si="32"/>
        <v>0.82984073763621125</v>
      </c>
      <c r="N201" s="22">
        <f t="shared" si="33"/>
        <v>7.376362112321877E-2</v>
      </c>
      <c r="O201" s="22">
        <f t="shared" si="34"/>
        <v>2.9337803855825649E-2</v>
      </c>
    </row>
    <row r="202" spans="1:15" s="23" customFormat="1" outlineLevel="1" x14ac:dyDescent="0.25">
      <c r="A202" s="8"/>
      <c r="B202" s="8" t="s">
        <v>329</v>
      </c>
      <c r="C202" s="8"/>
      <c r="D202" s="8"/>
      <c r="E202" s="25">
        <f t="shared" ref="E202:J202" si="38">SUBTOTAL(9,E187:E201)</f>
        <v>129604</v>
      </c>
      <c r="F202" s="25">
        <f t="shared" si="38"/>
        <v>19121</v>
      </c>
      <c r="G202" s="25">
        <f t="shared" si="38"/>
        <v>39393</v>
      </c>
      <c r="H202" s="25">
        <f t="shared" si="38"/>
        <v>46915</v>
      </c>
      <c r="I202" s="25">
        <f t="shared" si="38"/>
        <v>14497</v>
      </c>
      <c r="J202" s="25">
        <f t="shared" si="38"/>
        <v>9678</v>
      </c>
      <c r="K202" s="21">
        <f t="shared" si="30"/>
        <v>0.14753402672757013</v>
      </c>
      <c r="L202" s="21">
        <f t="shared" si="31"/>
        <v>0.30394895219283358</v>
      </c>
      <c r="M202" s="21">
        <f t="shared" si="32"/>
        <v>0.36198728434307581</v>
      </c>
      <c r="N202" s="21">
        <f t="shared" si="33"/>
        <v>0.11185611555198914</v>
      </c>
      <c r="O202" s="21">
        <f t="shared" si="34"/>
        <v>7.4673621184531344E-2</v>
      </c>
    </row>
    <row r="203" spans="1:15" outlineLevel="2" x14ac:dyDescent="0.25">
      <c r="A203" s="15" t="s">
        <v>598</v>
      </c>
      <c r="B203" s="15" t="s">
        <v>170</v>
      </c>
      <c r="C203" s="15" t="s">
        <v>554</v>
      </c>
      <c r="D203" s="15" t="s">
        <v>191</v>
      </c>
      <c r="E203" s="26">
        <v>14</v>
      </c>
      <c r="F203" s="26">
        <v>0</v>
      </c>
      <c r="G203" s="26">
        <v>0</v>
      </c>
      <c r="H203" s="26">
        <v>0</v>
      </c>
      <c r="I203" s="26">
        <v>14</v>
      </c>
      <c r="J203" s="26">
        <v>0</v>
      </c>
      <c r="K203" s="22">
        <f t="shared" si="30"/>
        <v>0</v>
      </c>
      <c r="L203" s="22">
        <f t="shared" si="31"/>
        <v>0</v>
      </c>
      <c r="M203" s="22">
        <f t="shared" si="32"/>
        <v>0</v>
      </c>
      <c r="N203" s="22">
        <f t="shared" si="33"/>
        <v>1</v>
      </c>
      <c r="O203" s="22">
        <f t="shared" si="34"/>
        <v>0</v>
      </c>
    </row>
    <row r="204" spans="1:15" outlineLevel="2" x14ac:dyDescent="0.25">
      <c r="A204" s="15" t="s">
        <v>598</v>
      </c>
      <c r="B204" s="15" t="s">
        <v>170</v>
      </c>
      <c r="C204" s="15" t="s">
        <v>563</v>
      </c>
      <c r="D204" s="15" t="s">
        <v>174</v>
      </c>
      <c r="E204" s="26">
        <v>56</v>
      </c>
      <c r="F204" s="26">
        <v>28</v>
      </c>
      <c r="G204" s="26">
        <v>0</v>
      </c>
      <c r="H204" s="26">
        <v>0</v>
      </c>
      <c r="I204" s="26">
        <v>0</v>
      </c>
      <c r="J204" s="26">
        <v>28</v>
      </c>
      <c r="K204" s="22">
        <f t="shared" si="30"/>
        <v>0.5</v>
      </c>
      <c r="L204" s="22">
        <f t="shared" si="31"/>
        <v>0</v>
      </c>
      <c r="M204" s="22">
        <f t="shared" si="32"/>
        <v>0</v>
      </c>
      <c r="N204" s="22">
        <f t="shared" si="33"/>
        <v>0</v>
      </c>
      <c r="O204" s="22">
        <f t="shared" si="34"/>
        <v>0.5</v>
      </c>
    </row>
    <row r="205" spans="1:15" outlineLevel="2" x14ac:dyDescent="0.25">
      <c r="A205" s="15" t="s">
        <v>598</v>
      </c>
      <c r="B205" s="15" t="s">
        <v>170</v>
      </c>
      <c r="C205" s="15" t="s">
        <v>556</v>
      </c>
      <c r="D205" s="15" t="s">
        <v>185</v>
      </c>
      <c r="E205" s="26">
        <v>570</v>
      </c>
      <c r="F205" s="26">
        <v>486</v>
      </c>
      <c r="G205" s="26">
        <v>84</v>
      </c>
      <c r="H205" s="26">
        <v>0</v>
      </c>
      <c r="I205" s="26">
        <v>0</v>
      </c>
      <c r="J205" s="26">
        <v>0</v>
      </c>
      <c r="K205" s="22">
        <f t="shared" si="30"/>
        <v>0.85263157894736841</v>
      </c>
      <c r="L205" s="22">
        <f t="shared" si="31"/>
        <v>0.14736842105263157</v>
      </c>
      <c r="M205" s="22">
        <f t="shared" si="32"/>
        <v>0</v>
      </c>
      <c r="N205" s="22">
        <f t="shared" si="33"/>
        <v>0</v>
      </c>
      <c r="O205" s="22">
        <f t="shared" si="34"/>
        <v>0</v>
      </c>
    </row>
    <row r="206" spans="1:15" outlineLevel="2" x14ac:dyDescent="0.25">
      <c r="A206" s="15" t="s">
        <v>598</v>
      </c>
      <c r="B206" s="15" t="s">
        <v>170</v>
      </c>
      <c r="C206" s="15" t="s">
        <v>565</v>
      </c>
      <c r="D206" s="15" t="s">
        <v>171</v>
      </c>
      <c r="E206" s="26">
        <v>39</v>
      </c>
      <c r="F206" s="26">
        <v>25</v>
      </c>
      <c r="G206" s="26">
        <v>7</v>
      </c>
      <c r="H206" s="26">
        <v>7</v>
      </c>
      <c r="I206" s="26">
        <v>0</v>
      </c>
      <c r="J206" s="26">
        <v>0</v>
      </c>
      <c r="K206" s="22">
        <f t="shared" si="30"/>
        <v>0.64102564102564108</v>
      </c>
      <c r="L206" s="22">
        <f t="shared" si="31"/>
        <v>0.17948717948717949</v>
      </c>
      <c r="M206" s="22">
        <f t="shared" si="32"/>
        <v>0.17948717948717949</v>
      </c>
      <c r="N206" s="22">
        <f t="shared" si="33"/>
        <v>0</v>
      </c>
      <c r="O206" s="22">
        <f t="shared" si="34"/>
        <v>0</v>
      </c>
    </row>
    <row r="207" spans="1:15" outlineLevel="2" x14ac:dyDescent="0.25">
      <c r="A207" s="15" t="s">
        <v>598</v>
      </c>
      <c r="B207" s="15" t="s">
        <v>170</v>
      </c>
      <c r="C207" s="15" t="s">
        <v>552</v>
      </c>
      <c r="D207" s="15" t="s">
        <v>170</v>
      </c>
      <c r="E207" s="26">
        <v>9405</v>
      </c>
      <c r="F207" s="26">
        <v>7269</v>
      </c>
      <c r="G207" s="26">
        <v>776</v>
      </c>
      <c r="H207" s="26">
        <v>597</v>
      </c>
      <c r="I207" s="26">
        <v>420</v>
      </c>
      <c r="J207" s="26">
        <v>343</v>
      </c>
      <c r="K207" s="22">
        <f t="shared" si="30"/>
        <v>0.77288676236044662</v>
      </c>
      <c r="L207" s="22">
        <f t="shared" si="31"/>
        <v>8.2509303561935143E-2</v>
      </c>
      <c r="M207" s="22">
        <f t="shared" si="32"/>
        <v>6.3476874003189798E-2</v>
      </c>
      <c r="N207" s="22">
        <f t="shared" si="33"/>
        <v>4.4657097288676235E-2</v>
      </c>
      <c r="O207" s="22">
        <f t="shared" si="34"/>
        <v>3.6469962785752257E-2</v>
      </c>
    </row>
    <row r="208" spans="1:15" outlineLevel="2" x14ac:dyDescent="0.25">
      <c r="A208" s="15" t="s">
        <v>598</v>
      </c>
      <c r="B208" s="15" t="s">
        <v>170</v>
      </c>
      <c r="C208" s="15" t="s">
        <v>561</v>
      </c>
      <c r="D208" s="15" t="s">
        <v>182</v>
      </c>
      <c r="E208" s="26">
        <v>0</v>
      </c>
      <c r="F208" s="26">
        <v>0</v>
      </c>
      <c r="G208" s="26">
        <v>0</v>
      </c>
      <c r="H208" s="26">
        <v>0</v>
      </c>
      <c r="I208" s="26">
        <v>0</v>
      </c>
      <c r="J208" s="26">
        <v>0</v>
      </c>
      <c r="K208" s="22">
        <f t="shared" si="30"/>
        <v>0</v>
      </c>
      <c r="L208" s="22">
        <f t="shared" si="31"/>
        <v>0</v>
      </c>
      <c r="M208" s="22">
        <f t="shared" si="32"/>
        <v>0</v>
      </c>
      <c r="N208" s="22">
        <f t="shared" si="33"/>
        <v>0</v>
      </c>
      <c r="O208" s="22">
        <f t="shared" si="34"/>
        <v>0</v>
      </c>
    </row>
    <row r="209" spans="1:15" outlineLevel="2" x14ac:dyDescent="0.25">
      <c r="A209" s="15" t="s">
        <v>598</v>
      </c>
      <c r="B209" s="15" t="s">
        <v>170</v>
      </c>
      <c r="C209" s="15" t="s">
        <v>895</v>
      </c>
      <c r="D209" s="15" t="s">
        <v>168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2">
        <f t="shared" si="30"/>
        <v>0</v>
      </c>
      <c r="L209" s="22">
        <f t="shared" si="31"/>
        <v>0</v>
      </c>
      <c r="M209" s="22">
        <f t="shared" si="32"/>
        <v>0</v>
      </c>
      <c r="N209" s="22">
        <f t="shared" si="33"/>
        <v>0</v>
      </c>
      <c r="O209" s="22">
        <f t="shared" si="34"/>
        <v>0</v>
      </c>
    </row>
    <row r="210" spans="1:15" outlineLevel="2" x14ac:dyDescent="0.25">
      <c r="A210" s="15" t="s">
        <v>598</v>
      </c>
      <c r="B210" s="15" t="s">
        <v>170</v>
      </c>
      <c r="C210" s="15" t="s">
        <v>567</v>
      </c>
      <c r="D210" s="15" t="s">
        <v>180</v>
      </c>
      <c r="E210" s="26">
        <v>1082</v>
      </c>
      <c r="F210" s="26">
        <v>240</v>
      </c>
      <c r="G210" s="26">
        <v>252</v>
      </c>
      <c r="H210" s="26">
        <v>247</v>
      </c>
      <c r="I210" s="26">
        <v>189</v>
      </c>
      <c r="J210" s="26">
        <v>154</v>
      </c>
      <c r="K210" s="22">
        <f t="shared" si="30"/>
        <v>0.22181146025878004</v>
      </c>
      <c r="L210" s="22">
        <f t="shared" si="31"/>
        <v>0.23290203327171904</v>
      </c>
      <c r="M210" s="22">
        <f t="shared" si="32"/>
        <v>0.22828096118299446</v>
      </c>
      <c r="N210" s="22">
        <f t="shared" si="33"/>
        <v>0.17467652495378927</v>
      </c>
      <c r="O210" s="22">
        <f t="shared" si="34"/>
        <v>0.14232902033271719</v>
      </c>
    </row>
    <row r="211" spans="1:15" outlineLevel="2" x14ac:dyDescent="0.25">
      <c r="A211" s="15" t="s">
        <v>598</v>
      </c>
      <c r="B211" s="15" t="s">
        <v>170</v>
      </c>
      <c r="C211" s="15" t="s">
        <v>893</v>
      </c>
      <c r="D211" s="15" t="s">
        <v>173</v>
      </c>
      <c r="E211" s="26">
        <v>0</v>
      </c>
      <c r="F211" s="26">
        <v>0</v>
      </c>
      <c r="G211" s="26">
        <v>0</v>
      </c>
      <c r="H211" s="26">
        <v>0</v>
      </c>
      <c r="I211" s="26">
        <v>0</v>
      </c>
      <c r="J211" s="26">
        <v>0</v>
      </c>
      <c r="K211" s="22">
        <f t="shared" si="30"/>
        <v>0</v>
      </c>
      <c r="L211" s="22">
        <f t="shared" si="31"/>
        <v>0</v>
      </c>
      <c r="M211" s="22">
        <f t="shared" si="32"/>
        <v>0</v>
      </c>
      <c r="N211" s="22">
        <f t="shared" si="33"/>
        <v>0</v>
      </c>
      <c r="O211" s="22">
        <f t="shared" si="34"/>
        <v>0</v>
      </c>
    </row>
    <row r="212" spans="1:15" outlineLevel="2" x14ac:dyDescent="0.25">
      <c r="A212" s="15" t="s">
        <v>598</v>
      </c>
      <c r="B212" s="15" t="s">
        <v>170</v>
      </c>
      <c r="C212" s="15" t="s">
        <v>892</v>
      </c>
      <c r="D212" s="15" t="s">
        <v>172</v>
      </c>
      <c r="E212" s="26">
        <v>0</v>
      </c>
      <c r="F212" s="26">
        <v>0</v>
      </c>
      <c r="G212" s="26">
        <v>0</v>
      </c>
      <c r="H212" s="26">
        <v>0</v>
      </c>
      <c r="I212" s="26">
        <v>0</v>
      </c>
      <c r="J212" s="26">
        <v>0</v>
      </c>
      <c r="K212" s="22">
        <f t="shared" si="30"/>
        <v>0</v>
      </c>
      <c r="L212" s="22">
        <f t="shared" si="31"/>
        <v>0</v>
      </c>
      <c r="M212" s="22">
        <f t="shared" si="32"/>
        <v>0</v>
      </c>
      <c r="N212" s="22">
        <f t="shared" si="33"/>
        <v>0</v>
      </c>
      <c r="O212" s="22">
        <f t="shared" si="34"/>
        <v>0</v>
      </c>
    </row>
    <row r="213" spans="1:15" outlineLevel="2" x14ac:dyDescent="0.25">
      <c r="A213" s="15" t="s">
        <v>598</v>
      </c>
      <c r="B213" s="15" t="s">
        <v>170</v>
      </c>
      <c r="C213" s="15" t="s">
        <v>557</v>
      </c>
      <c r="D213" s="15" t="s">
        <v>187</v>
      </c>
      <c r="E213" s="26">
        <v>817</v>
      </c>
      <c r="F213" s="26">
        <v>481</v>
      </c>
      <c r="G213" s="26">
        <v>0</v>
      </c>
      <c r="H213" s="26">
        <v>112</v>
      </c>
      <c r="I213" s="26">
        <v>0</v>
      </c>
      <c r="J213" s="26">
        <v>224</v>
      </c>
      <c r="K213" s="22">
        <f t="shared" si="30"/>
        <v>0.58873929008567927</v>
      </c>
      <c r="L213" s="22">
        <f t="shared" si="31"/>
        <v>0</v>
      </c>
      <c r="M213" s="22">
        <f t="shared" si="32"/>
        <v>0.13708690330477355</v>
      </c>
      <c r="N213" s="22">
        <f t="shared" si="33"/>
        <v>0</v>
      </c>
      <c r="O213" s="22">
        <f t="shared" si="34"/>
        <v>0.2741738066095471</v>
      </c>
    </row>
    <row r="214" spans="1:15" outlineLevel="2" x14ac:dyDescent="0.25">
      <c r="A214" s="15" t="s">
        <v>598</v>
      </c>
      <c r="B214" s="15" t="s">
        <v>170</v>
      </c>
      <c r="C214" s="15" t="s">
        <v>896</v>
      </c>
      <c r="D214" s="15" t="s">
        <v>178</v>
      </c>
      <c r="E214" s="26">
        <v>892</v>
      </c>
      <c r="F214" s="26">
        <v>500</v>
      </c>
      <c r="G214" s="26">
        <v>130</v>
      </c>
      <c r="H214" s="26">
        <v>80</v>
      </c>
      <c r="I214" s="26">
        <v>84</v>
      </c>
      <c r="J214" s="26">
        <v>98</v>
      </c>
      <c r="K214" s="22">
        <f t="shared" si="30"/>
        <v>0.5605381165919282</v>
      </c>
      <c r="L214" s="22">
        <f t="shared" si="31"/>
        <v>0.14573991031390135</v>
      </c>
      <c r="M214" s="22">
        <f t="shared" si="32"/>
        <v>8.9686098654708515E-2</v>
      </c>
      <c r="N214" s="22">
        <f t="shared" si="33"/>
        <v>9.417040358744394E-2</v>
      </c>
      <c r="O214" s="22">
        <f t="shared" si="34"/>
        <v>0.10986547085201794</v>
      </c>
    </row>
    <row r="215" spans="1:15" s="23" customFormat="1" outlineLevel="2" x14ac:dyDescent="0.25">
      <c r="A215" s="15" t="s">
        <v>598</v>
      </c>
      <c r="B215" s="15" t="s">
        <v>170</v>
      </c>
      <c r="C215" s="15" t="s">
        <v>559</v>
      </c>
      <c r="D215" s="15" t="s">
        <v>890</v>
      </c>
      <c r="E215" s="26">
        <v>0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2">
        <f t="shared" si="30"/>
        <v>0</v>
      </c>
      <c r="L215" s="22">
        <f t="shared" si="31"/>
        <v>0</v>
      </c>
      <c r="M215" s="22">
        <f t="shared" si="32"/>
        <v>0</v>
      </c>
      <c r="N215" s="22">
        <f t="shared" si="33"/>
        <v>0</v>
      </c>
      <c r="O215" s="22">
        <f t="shared" si="34"/>
        <v>0</v>
      </c>
    </row>
    <row r="216" spans="1:15" outlineLevel="2" x14ac:dyDescent="0.25">
      <c r="A216" s="15" t="s">
        <v>598</v>
      </c>
      <c r="B216" s="15" t="s">
        <v>170</v>
      </c>
      <c r="C216" s="15" t="s">
        <v>894</v>
      </c>
      <c r="D216" s="15" t="s">
        <v>176</v>
      </c>
      <c r="E216" s="26">
        <v>2600</v>
      </c>
      <c r="F216" s="26">
        <v>2490</v>
      </c>
      <c r="G216" s="26">
        <v>40</v>
      </c>
      <c r="H216" s="26">
        <v>70</v>
      </c>
      <c r="I216" s="26">
        <v>0</v>
      </c>
      <c r="J216" s="26">
        <v>0</v>
      </c>
      <c r="K216" s="22">
        <f t="shared" si="30"/>
        <v>0.95769230769230773</v>
      </c>
      <c r="L216" s="22">
        <f t="shared" si="31"/>
        <v>1.5384615384615385E-2</v>
      </c>
      <c r="M216" s="22">
        <f t="shared" si="32"/>
        <v>2.6923076923076925E-2</v>
      </c>
      <c r="N216" s="22">
        <f t="shared" si="33"/>
        <v>0</v>
      </c>
      <c r="O216" s="22">
        <f t="shared" si="34"/>
        <v>0</v>
      </c>
    </row>
    <row r="217" spans="1:15" outlineLevel="2" x14ac:dyDescent="0.25">
      <c r="A217" s="15" t="s">
        <v>598</v>
      </c>
      <c r="B217" s="15" t="s">
        <v>170</v>
      </c>
      <c r="C217" s="15" t="s">
        <v>569</v>
      </c>
      <c r="D217" s="15" t="s">
        <v>891</v>
      </c>
      <c r="E217" s="26">
        <v>1982</v>
      </c>
      <c r="F217" s="26">
        <v>491</v>
      </c>
      <c r="G217" s="26">
        <v>427</v>
      </c>
      <c r="H217" s="26">
        <v>350</v>
      </c>
      <c r="I217" s="26">
        <v>371</v>
      </c>
      <c r="J217" s="26">
        <v>343</v>
      </c>
      <c r="K217" s="22">
        <f t="shared" si="30"/>
        <v>0.24772956609485369</v>
      </c>
      <c r="L217" s="22">
        <f t="shared" si="31"/>
        <v>0.21543895055499496</v>
      </c>
      <c r="M217" s="22">
        <f t="shared" si="32"/>
        <v>0.17658930373360243</v>
      </c>
      <c r="N217" s="22">
        <f t="shared" si="33"/>
        <v>0.18718466195761857</v>
      </c>
      <c r="O217" s="22">
        <f t="shared" si="34"/>
        <v>0.17305751765893038</v>
      </c>
    </row>
    <row r="218" spans="1:15" outlineLevel="2" x14ac:dyDescent="0.25">
      <c r="A218" s="15" t="s">
        <v>598</v>
      </c>
      <c r="B218" s="15" t="s">
        <v>170</v>
      </c>
      <c r="C218" s="15" t="s">
        <v>558</v>
      </c>
      <c r="D218" s="15" t="s">
        <v>189</v>
      </c>
      <c r="E218" s="26">
        <v>942</v>
      </c>
      <c r="F218" s="26">
        <v>207</v>
      </c>
      <c r="G218" s="26">
        <v>231</v>
      </c>
      <c r="H218" s="26">
        <v>203</v>
      </c>
      <c r="I218" s="26">
        <v>105</v>
      </c>
      <c r="J218" s="26">
        <v>196</v>
      </c>
      <c r="K218" s="22">
        <f t="shared" si="30"/>
        <v>0.21974522292993631</v>
      </c>
      <c r="L218" s="22">
        <f t="shared" si="31"/>
        <v>0.24522292993630573</v>
      </c>
      <c r="M218" s="22">
        <f t="shared" si="32"/>
        <v>0.21549893842887474</v>
      </c>
      <c r="N218" s="22">
        <f t="shared" si="33"/>
        <v>0.11146496815286625</v>
      </c>
      <c r="O218" s="22">
        <f t="shared" si="34"/>
        <v>0.20806794055201699</v>
      </c>
    </row>
    <row r="219" spans="1:15" s="23" customFormat="1" outlineLevel="1" x14ac:dyDescent="0.25">
      <c r="A219" s="8"/>
      <c r="B219" s="8" t="s">
        <v>330</v>
      </c>
      <c r="C219" s="8"/>
      <c r="D219" s="8"/>
      <c r="E219" s="25">
        <f t="shared" ref="E219:J219" si="39">SUBTOTAL(9,E203:E218)</f>
        <v>18399</v>
      </c>
      <c r="F219" s="25">
        <f t="shared" si="39"/>
        <v>12217</v>
      </c>
      <c r="G219" s="25">
        <f t="shared" si="39"/>
        <v>1947</v>
      </c>
      <c r="H219" s="25">
        <f t="shared" si="39"/>
        <v>1666</v>
      </c>
      <c r="I219" s="25">
        <f t="shared" si="39"/>
        <v>1183</v>
      </c>
      <c r="J219" s="25">
        <f t="shared" si="39"/>
        <v>1386</v>
      </c>
      <c r="K219" s="21">
        <f t="shared" si="30"/>
        <v>0.66400347844991581</v>
      </c>
      <c r="L219" s="21">
        <f t="shared" si="31"/>
        <v>0.10582096853089842</v>
      </c>
      <c r="M219" s="21">
        <f t="shared" si="32"/>
        <v>9.0548399369530949E-2</v>
      </c>
      <c r="N219" s="21">
        <f t="shared" si="33"/>
        <v>6.4296972661557691E-2</v>
      </c>
      <c r="O219" s="21">
        <f t="shared" si="34"/>
        <v>7.5330180988097184E-2</v>
      </c>
    </row>
    <row r="220" spans="1:15" outlineLevel="2" x14ac:dyDescent="0.25">
      <c r="A220" s="15" t="s">
        <v>588</v>
      </c>
      <c r="B220" s="15" t="s">
        <v>388</v>
      </c>
      <c r="C220" s="15" t="s">
        <v>397</v>
      </c>
      <c r="D220" s="15" t="s">
        <v>396</v>
      </c>
      <c r="E220" s="26">
        <v>0</v>
      </c>
      <c r="F220" s="26">
        <v>0</v>
      </c>
      <c r="G220" s="26">
        <v>0</v>
      </c>
      <c r="H220" s="26">
        <v>0</v>
      </c>
      <c r="I220" s="26">
        <v>0</v>
      </c>
      <c r="J220" s="26">
        <v>0</v>
      </c>
      <c r="K220" s="22">
        <f t="shared" si="30"/>
        <v>0</v>
      </c>
      <c r="L220" s="22">
        <f t="shared" si="31"/>
        <v>0</v>
      </c>
      <c r="M220" s="22">
        <f t="shared" si="32"/>
        <v>0</v>
      </c>
      <c r="N220" s="22">
        <f t="shared" si="33"/>
        <v>0</v>
      </c>
      <c r="O220" s="22">
        <f t="shared" si="34"/>
        <v>0</v>
      </c>
    </row>
    <row r="221" spans="1:15" outlineLevel="2" x14ac:dyDescent="0.25">
      <c r="A221" s="15" t="s">
        <v>588</v>
      </c>
      <c r="B221" s="15" t="s">
        <v>388</v>
      </c>
      <c r="C221" s="15" t="s">
        <v>392</v>
      </c>
      <c r="D221" s="15" t="s">
        <v>760</v>
      </c>
      <c r="E221" s="26">
        <v>265</v>
      </c>
      <c r="F221" s="26">
        <v>76</v>
      </c>
      <c r="G221" s="26">
        <v>91</v>
      </c>
      <c r="H221" s="26">
        <v>91</v>
      </c>
      <c r="I221" s="26">
        <v>7</v>
      </c>
      <c r="J221" s="26">
        <v>0</v>
      </c>
      <c r="K221" s="22">
        <f t="shared" ref="K221:K284" si="40">IFERROR(F221/$E221, 0%)</f>
        <v>0.28679245283018867</v>
      </c>
      <c r="L221" s="22">
        <f t="shared" ref="L221:L284" si="41">IFERROR(G221/$E221, 0%)</f>
        <v>0.34339622641509432</v>
      </c>
      <c r="M221" s="22">
        <f t="shared" ref="M221:M284" si="42">IFERROR(H221/$E221, 0%)</f>
        <v>0.34339622641509432</v>
      </c>
      <c r="N221" s="22">
        <f t="shared" ref="N221:N284" si="43">IFERROR(I221/$E221, 0%)</f>
        <v>2.6415094339622643E-2</v>
      </c>
      <c r="O221" s="22">
        <f t="shared" ref="O221:O284" si="44">IFERROR(J221/$E221, 0%)</f>
        <v>0</v>
      </c>
    </row>
    <row r="222" spans="1:15" outlineLevel="2" x14ac:dyDescent="0.25">
      <c r="A222" s="15" t="s">
        <v>588</v>
      </c>
      <c r="B222" s="15" t="s">
        <v>388</v>
      </c>
      <c r="C222" s="15" t="s">
        <v>390</v>
      </c>
      <c r="D222" s="15" t="s">
        <v>758</v>
      </c>
      <c r="E222" s="26">
        <v>0</v>
      </c>
      <c r="F222" s="26">
        <v>0</v>
      </c>
      <c r="G222" s="26">
        <v>0</v>
      </c>
      <c r="H222" s="26">
        <v>0</v>
      </c>
      <c r="I222" s="26">
        <v>0</v>
      </c>
      <c r="J222" s="26">
        <v>0</v>
      </c>
      <c r="K222" s="22">
        <f t="shared" si="40"/>
        <v>0</v>
      </c>
      <c r="L222" s="22">
        <f t="shared" si="41"/>
        <v>0</v>
      </c>
      <c r="M222" s="22">
        <f t="shared" si="42"/>
        <v>0</v>
      </c>
      <c r="N222" s="22">
        <f t="shared" si="43"/>
        <v>0</v>
      </c>
      <c r="O222" s="22">
        <f t="shared" si="44"/>
        <v>0</v>
      </c>
    </row>
    <row r="223" spans="1:15" outlineLevel="2" x14ac:dyDescent="0.25">
      <c r="A223" s="15" t="s">
        <v>588</v>
      </c>
      <c r="B223" s="15" t="s">
        <v>388</v>
      </c>
      <c r="C223" s="15" t="s">
        <v>391</v>
      </c>
      <c r="D223" s="15" t="s">
        <v>759</v>
      </c>
      <c r="E223" s="26">
        <v>5</v>
      </c>
      <c r="F223" s="26">
        <v>5</v>
      </c>
      <c r="G223" s="26">
        <v>0</v>
      </c>
      <c r="H223" s="26">
        <v>0</v>
      </c>
      <c r="I223" s="26">
        <v>0</v>
      </c>
      <c r="J223" s="26">
        <v>0</v>
      </c>
      <c r="K223" s="22">
        <f t="shared" si="40"/>
        <v>1</v>
      </c>
      <c r="L223" s="22">
        <f t="shared" si="41"/>
        <v>0</v>
      </c>
      <c r="M223" s="22">
        <f t="shared" si="42"/>
        <v>0</v>
      </c>
      <c r="N223" s="22">
        <f t="shared" si="43"/>
        <v>0</v>
      </c>
      <c r="O223" s="22">
        <f t="shared" si="44"/>
        <v>0</v>
      </c>
    </row>
    <row r="224" spans="1:15" outlineLevel="2" x14ac:dyDescent="0.25">
      <c r="A224" s="15" t="s">
        <v>588</v>
      </c>
      <c r="B224" s="15" t="s">
        <v>388</v>
      </c>
      <c r="C224" s="15" t="s">
        <v>389</v>
      </c>
      <c r="D224" s="15" t="s">
        <v>757</v>
      </c>
      <c r="E224" s="26">
        <v>126</v>
      </c>
      <c r="F224" s="26">
        <v>0</v>
      </c>
      <c r="G224" s="26">
        <v>77</v>
      </c>
      <c r="H224" s="26">
        <v>35</v>
      </c>
      <c r="I224" s="26">
        <v>14</v>
      </c>
      <c r="J224" s="26">
        <v>0</v>
      </c>
      <c r="K224" s="22">
        <f t="shared" si="40"/>
        <v>0</v>
      </c>
      <c r="L224" s="22">
        <f t="shared" si="41"/>
        <v>0.61111111111111116</v>
      </c>
      <c r="M224" s="22">
        <f t="shared" si="42"/>
        <v>0.27777777777777779</v>
      </c>
      <c r="N224" s="22">
        <f t="shared" si="43"/>
        <v>0.1111111111111111</v>
      </c>
      <c r="O224" s="22">
        <f t="shared" si="44"/>
        <v>0</v>
      </c>
    </row>
    <row r="225" spans="1:15" outlineLevel="2" x14ac:dyDescent="0.25">
      <c r="A225" s="15" t="s">
        <v>588</v>
      </c>
      <c r="B225" s="15" t="s">
        <v>388</v>
      </c>
      <c r="C225" s="15" t="s">
        <v>393</v>
      </c>
      <c r="D225" s="15" t="s">
        <v>761</v>
      </c>
      <c r="E225" s="26">
        <v>10</v>
      </c>
      <c r="F225" s="26">
        <v>10</v>
      </c>
      <c r="G225" s="26">
        <v>0</v>
      </c>
      <c r="H225" s="26">
        <v>0</v>
      </c>
      <c r="I225" s="26">
        <v>0</v>
      </c>
      <c r="J225" s="26">
        <v>0</v>
      </c>
      <c r="K225" s="22">
        <f t="shared" si="40"/>
        <v>1</v>
      </c>
      <c r="L225" s="22">
        <f t="shared" si="41"/>
        <v>0</v>
      </c>
      <c r="M225" s="22">
        <f t="shared" si="42"/>
        <v>0</v>
      </c>
      <c r="N225" s="22">
        <f t="shared" si="43"/>
        <v>0</v>
      </c>
      <c r="O225" s="22">
        <f t="shared" si="44"/>
        <v>0</v>
      </c>
    </row>
    <row r="226" spans="1:15" outlineLevel="2" x14ac:dyDescent="0.25">
      <c r="A226" s="15" t="s">
        <v>588</v>
      </c>
      <c r="B226" s="15" t="s">
        <v>388</v>
      </c>
      <c r="C226" s="15" t="s">
        <v>395</v>
      </c>
      <c r="D226" s="15" t="s">
        <v>394</v>
      </c>
      <c r="E226" s="26">
        <v>63</v>
      </c>
      <c r="F226" s="26">
        <v>0</v>
      </c>
      <c r="G226" s="26">
        <v>28</v>
      </c>
      <c r="H226" s="26">
        <v>21</v>
      </c>
      <c r="I226" s="26">
        <v>14</v>
      </c>
      <c r="J226" s="26">
        <v>0</v>
      </c>
      <c r="K226" s="22">
        <f t="shared" si="40"/>
        <v>0</v>
      </c>
      <c r="L226" s="22">
        <f t="shared" si="41"/>
        <v>0.44444444444444442</v>
      </c>
      <c r="M226" s="22">
        <f t="shared" si="42"/>
        <v>0.33333333333333331</v>
      </c>
      <c r="N226" s="22">
        <f t="shared" si="43"/>
        <v>0.22222222222222221</v>
      </c>
      <c r="O226" s="22">
        <f t="shared" si="44"/>
        <v>0</v>
      </c>
    </row>
    <row r="227" spans="1:15" s="23" customFormat="1" outlineLevel="1" x14ac:dyDescent="0.25">
      <c r="A227" s="8"/>
      <c r="B227" s="8" t="s">
        <v>600</v>
      </c>
      <c r="C227" s="8"/>
      <c r="D227" s="8"/>
      <c r="E227" s="25">
        <f t="shared" ref="E227:J227" si="45">SUBTOTAL(9,E220:E226)</f>
        <v>469</v>
      </c>
      <c r="F227" s="25">
        <f t="shared" si="45"/>
        <v>91</v>
      </c>
      <c r="G227" s="25">
        <f t="shared" si="45"/>
        <v>196</v>
      </c>
      <c r="H227" s="25">
        <f t="shared" si="45"/>
        <v>147</v>
      </c>
      <c r="I227" s="25">
        <f t="shared" si="45"/>
        <v>35</v>
      </c>
      <c r="J227" s="25">
        <f t="shared" si="45"/>
        <v>0</v>
      </c>
      <c r="K227" s="21">
        <f t="shared" si="40"/>
        <v>0.19402985074626866</v>
      </c>
      <c r="L227" s="21">
        <f t="shared" si="41"/>
        <v>0.41791044776119401</v>
      </c>
      <c r="M227" s="21">
        <f t="shared" si="42"/>
        <v>0.31343283582089554</v>
      </c>
      <c r="N227" s="21">
        <f t="shared" si="43"/>
        <v>7.4626865671641784E-2</v>
      </c>
      <c r="O227" s="21">
        <f t="shared" si="44"/>
        <v>0</v>
      </c>
    </row>
    <row r="228" spans="1:15" outlineLevel="2" x14ac:dyDescent="0.25">
      <c r="A228" s="15" t="s">
        <v>592</v>
      </c>
      <c r="B228" s="15" t="s">
        <v>147</v>
      </c>
      <c r="C228" s="15" t="s">
        <v>818</v>
      </c>
      <c r="D228" s="15" t="s">
        <v>148</v>
      </c>
      <c r="E228" s="26">
        <v>138</v>
      </c>
      <c r="F228" s="26">
        <v>138</v>
      </c>
      <c r="G228" s="26">
        <v>0</v>
      </c>
      <c r="H228" s="26">
        <v>0</v>
      </c>
      <c r="I228" s="26">
        <v>0</v>
      </c>
      <c r="J228" s="26">
        <v>0</v>
      </c>
      <c r="K228" s="22">
        <f t="shared" si="40"/>
        <v>1</v>
      </c>
      <c r="L228" s="22">
        <f t="shared" si="41"/>
        <v>0</v>
      </c>
      <c r="M228" s="22">
        <f t="shared" si="42"/>
        <v>0</v>
      </c>
      <c r="N228" s="22">
        <f t="shared" si="43"/>
        <v>0</v>
      </c>
      <c r="O228" s="22">
        <f t="shared" si="44"/>
        <v>0</v>
      </c>
    </row>
    <row r="229" spans="1:15" outlineLevel="2" x14ac:dyDescent="0.25">
      <c r="A229" s="15" t="s">
        <v>592</v>
      </c>
      <c r="B229" s="15" t="s">
        <v>147</v>
      </c>
      <c r="C229" s="15" t="s">
        <v>443</v>
      </c>
      <c r="D229" s="15" t="s">
        <v>157</v>
      </c>
      <c r="E229" s="26">
        <v>144</v>
      </c>
      <c r="F229" s="26">
        <v>103</v>
      </c>
      <c r="G229" s="26">
        <v>41</v>
      </c>
      <c r="H229" s="26">
        <v>0</v>
      </c>
      <c r="I229" s="26">
        <v>0</v>
      </c>
      <c r="J229" s="26">
        <v>0</v>
      </c>
      <c r="K229" s="22">
        <f t="shared" si="40"/>
        <v>0.71527777777777779</v>
      </c>
      <c r="L229" s="22">
        <f t="shared" si="41"/>
        <v>0.28472222222222221</v>
      </c>
      <c r="M229" s="22">
        <f t="shared" si="42"/>
        <v>0</v>
      </c>
      <c r="N229" s="22">
        <f t="shared" si="43"/>
        <v>0</v>
      </c>
      <c r="O229" s="22">
        <f t="shared" si="44"/>
        <v>0</v>
      </c>
    </row>
    <row r="230" spans="1:15" outlineLevel="2" x14ac:dyDescent="0.25">
      <c r="A230" s="15" t="s">
        <v>592</v>
      </c>
      <c r="B230" s="15" t="s">
        <v>147</v>
      </c>
      <c r="C230" s="15" t="s">
        <v>822</v>
      </c>
      <c r="D230" s="15" t="s">
        <v>823</v>
      </c>
      <c r="E230" s="26">
        <v>142</v>
      </c>
      <c r="F230" s="26">
        <v>142</v>
      </c>
      <c r="G230" s="26">
        <v>0</v>
      </c>
      <c r="H230" s="26">
        <v>0</v>
      </c>
      <c r="I230" s="26">
        <v>0</v>
      </c>
      <c r="J230" s="26">
        <v>0</v>
      </c>
      <c r="K230" s="22">
        <f t="shared" si="40"/>
        <v>1</v>
      </c>
      <c r="L230" s="22">
        <f t="shared" si="41"/>
        <v>0</v>
      </c>
      <c r="M230" s="22">
        <f t="shared" si="42"/>
        <v>0</v>
      </c>
      <c r="N230" s="22">
        <f t="shared" si="43"/>
        <v>0</v>
      </c>
      <c r="O230" s="22">
        <f t="shared" si="44"/>
        <v>0</v>
      </c>
    </row>
    <row r="231" spans="1:15" outlineLevel="2" x14ac:dyDescent="0.25">
      <c r="A231" s="15" t="s">
        <v>592</v>
      </c>
      <c r="B231" s="15" t="s">
        <v>147</v>
      </c>
      <c r="C231" s="15" t="s">
        <v>441</v>
      </c>
      <c r="D231" s="15" t="s">
        <v>161</v>
      </c>
      <c r="E231" s="26">
        <v>1175</v>
      </c>
      <c r="F231" s="26">
        <v>853</v>
      </c>
      <c r="G231" s="26">
        <v>234</v>
      </c>
      <c r="H231" s="26">
        <v>88</v>
      </c>
      <c r="I231" s="26">
        <v>0</v>
      </c>
      <c r="J231" s="26">
        <v>0</v>
      </c>
      <c r="K231" s="22">
        <f t="shared" si="40"/>
        <v>0.7259574468085106</v>
      </c>
      <c r="L231" s="22">
        <f t="shared" si="41"/>
        <v>0.19914893617021276</v>
      </c>
      <c r="M231" s="22">
        <f t="shared" si="42"/>
        <v>7.4893617021276601E-2</v>
      </c>
      <c r="N231" s="22">
        <f t="shared" si="43"/>
        <v>0</v>
      </c>
      <c r="O231" s="22">
        <f t="shared" si="44"/>
        <v>0</v>
      </c>
    </row>
    <row r="232" spans="1:15" outlineLevel="2" x14ac:dyDescent="0.25">
      <c r="A232" s="15" t="s">
        <v>592</v>
      </c>
      <c r="B232" s="15" t="s">
        <v>147</v>
      </c>
      <c r="C232" s="15" t="s">
        <v>440</v>
      </c>
      <c r="D232" s="15" t="s">
        <v>815</v>
      </c>
      <c r="E232" s="26">
        <v>5264</v>
      </c>
      <c r="F232" s="26">
        <v>2012</v>
      </c>
      <c r="G232" s="26">
        <v>1707</v>
      </c>
      <c r="H232" s="26">
        <v>1489</v>
      </c>
      <c r="I232" s="26">
        <v>56</v>
      </c>
      <c r="J232" s="26">
        <v>0</v>
      </c>
      <c r="K232" s="22">
        <f t="shared" si="40"/>
        <v>0.38221884498480241</v>
      </c>
      <c r="L232" s="22">
        <f t="shared" si="41"/>
        <v>0.32427811550151975</v>
      </c>
      <c r="M232" s="22">
        <f t="shared" si="42"/>
        <v>0.2828647416413374</v>
      </c>
      <c r="N232" s="22">
        <f t="shared" si="43"/>
        <v>1.0638297872340425E-2</v>
      </c>
      <c r="O232" s="22">
        <f t="shared" si="44"/>
        <v>0</v>
      </c>
    </row>
    <row r="233" spans="1:15" outlineLevel="2" x14ac:dyDescent="0.25">
      <c r="A233" s="15" t="s">
        <v>592</v>
      </c>
      <c r="B233" s="15" t="s">
        <v>147</v>
      </c>
      <c r="C233" s="15" t="s">
        <v>446</v>
      </c>
      <c r="D233" s="15" t="s">
        <v>816</v>
      </c>
      <c r="E233" s="26">
        <v>876</v>
      </c>
      <c r="F233" s="26">
        <v>518</v>
      </c>
      <c r="G233" s="26">
        <v>306</v>
      </c>
      <c r="H233" s="26">
        <v>52</v>
      </c>
      <c r="I233" s="26">
        <v>0</v>
      </c>
      <c r="J233" s="26">
        <v>0</v>
      </c>
      <c r="K233" s="22">
        <f t="shared" si="40"/>
        <v>0.591324200913242</v>
      </c>
      <c r="L233" s="22">
        <f t="shared" si="41"/>
        <v>0.34931506849315069</v>
      </c>
      <c r="M233" s="22">
        <f t="shared" si="42"/>
        <v>5.9360730593607303E-2</v>
      </c>
      <c r="N233" s="22">
        <f t="shared" si="43"/>
        <v>0</v>
      </c>
      <c r="O233" s="22">
        <f t="shared" si="44"/>
        <v>0</v>
      </c>
    </row>
    <row r="234" spans="1:15" s="23" customFormat="1" outlineLevel="2" x14ac:dyDescent="0.25">
      <c r="A234" s="15" t="s">
        <v>592</v>
      </c>
      <c r="B234" s="15" t="s">
        <v>147</v>
      </c>
      <c r="C234" s="15" t="s">
        <v>448</v>
      </c>
      <c r="D234" s="15" t="s">
        <v>817</v>
      </c>
      <c r="E234" s="26">
        <v>1204</v>
      </c>
      <c r="F234" s="26">
        <v>50</v>
      </c>
      <c r="G234" s="26">
        <v>935</v>
      </c>
      <c r="H234" s="26">
        <v>219</v>
      </c>
      <c r="I234" s="26">
        <v>0</v>
      </c>
      <c r="J234" s="26">
        <v>0</v>
      </c>
      <c r="K234" s="22">
        <f t="shared" si="40"/>
        <v>4.1528239202657809E-2</v>
      </c>
      <c r="L234" s="22">
        <f t="shared" si="41"/>
        <v>0.77657807308970095</v>
      </c>
      <c r="M234" s="22">
        <f t="shared" si="42"/>
        <v>0.18189368770764119</v>
      </c>
      <c r="N234" s="22">
        <f t="shared" si="43"/>
        <v>0</v>
      </c>
      <c r="O234" s="22">
        <f t="shared" si="44"/>
        <v>0</v>
      </c>
    </row>
    <row r="235" spans="1:15" outlineLevel="2" x14ac:dyDescent="0.25">
      <c r="A235" s="15" t="s">
        <v>592</v>
      </c>
      <c r="B235" s="15" t="s">
        <v>147</v>
      </c>
      <c r="C235" s="15" t="s">
        <v>819</v>
      </c>
      <c r="D235" s="15" t="s">
        <v>153</v>
      </c>
      <c r="E235" s="26">
        <v>171</v>
      </c>
      <c r="F235" s="26">
        <v>90</v>
      </c>
      <c r="G235" s="26">
        <v>22</v>
      </c>
      <c r="H235" s="26">
        <v>59</v>
      </c>
      <c r="I235" s="26">
        <v>0</v>
      </c>
      <c r="J235" s="26">
        <v>0</v>
      </c>
      <c r="K235" s="22">
        <f t="shared" si="40"/>
        <v>0.52631578947368418</v>
      </c>
      <c r="L235" s="22">
        <f t="shared" si="41"/>
        <v>0.12865497076023391</v>
      </c>
      <c r="M235" s="22">
        <f t="shared" si="42"/>
        <v>0.34502923976608185</v>
      </c>
      <c r="N235" s="22">
        <f t="shared" si="43"/>
        <v>0</v>
      </c>
      <c r="O235" s="22">
        <f t="shared" si="44"/>
        <v>0</v>
      </c>
    </row>
    <row r="236" spans="1:15" outlineLevel="2" x14ac:dyDescent="0.25">
      <c r="A236" s="15" t="s">
        <v>592</v>
      </c>
      <c r="B236" s="15" t="s">
        <v>147</v>
      </c>
      <c r="C236" s="15" t="s">
        <v>450</v>
      </c>
      <c r="D236" s="15" t="s">
        <v>165</v>
      </c>
      <c r="E236" s="26">
        <v>189</v>
      </c>
      <c r="F236" s="26">
        <v>66</v>
      </c>
      <c r="G236" s="26">
        <v>72</v>
      </c>
      <c r="H236" s="26">
        <v>51</v>
      </c>
      <c r="I236" s="26">
        <v>0</v>
      </c>
      <c r="J236" s="26">
        <v>0</v>
      </c>
      <c r="K236" s="22">
        <f t="shared" si="40"/>
        <v>0.34920634920634919</v>
      </c>
      <c r="L236" s="22">
        <f t="shared" si="41"/>
        <v>0.38095238095238093</v>
      </c>
      <c r="M236" s="22">
        <f t="shared" si="42"/>
        <v>0.26984126984126983</v>
      </c>
      <c r="N236" s="22">
        <f t="shared" si="43"/>
        <v>0</v>
      </c>
      <c r="O236" s="22">
        <f t="shared" si="44"/>
        <v>0</v>
      </c>
    </row>
    <row r="237" spans="1:15" outlineLevel="2" x14ac:dyDescent="0.25">
      <c r="A237" s="15" t="s">
        <v>592</v>
      </c>
      <c r="B237" s="15" t="s">
        <v>147</v>
      </c>
      <c r="C237" s="15" t="s">
        <v>821</v>
      </c>
      <c r="D237" s="15" t="s">
        <v>151</v>
      </c>
      <c r="E237" s="26">
        <v>497</v>
      </c>
      <c r="F237" s="26">
        <v>300</v>
      </c>
      <c r="G237" s="26">
        <v>184</v>
      </c>
      <c r="H237" s="26">
        <v>13</v>
      </c>
      <c r="I237" s="26">
        <v>0</v>
      </c>
      <c r="J237" s="26">
        <v>0</v>
      </c>
      <c r="K237" s="22">
        <f t="shared" si="40"/>
        <v>0.60362173038229372</v>
      </c>
      <c r="L237" s="22">
        <f t="shared" si="41"/>
        <v>0.37022132796780682</v>
      </c>
      <c r="M237" s="22">
        <f t="shared" si="42"/>
        <v>2.6156941649899398E-2</v>
      </c>
      <c r="N237" s="22">
        <f t="shared" si="43"/>
        <v>0</v>
      </c>
      <c r="O237" s="22">
        <f t="shared" si="44"/>
        <v>0</v>
      </c>
    </row>
    <row r="238" spans="1:15" outlineLevel="2" x14ac:dyDescent="0.25">
      <c r="A238" s="15" t="s">
        <v>592</v>
      </c>
      <c r="B238" s="15" t="s">
        <v>147</v>
      </c>
      <c r="C238" s="15" t="s">
        <v>820</v>
      </c>
      <c r="D238" s="15" t="s">
        <v>149</v>
      </c>
      <c r="E238" s="26">
        <v>77</v>
      </c>
      <c r="F238" s="26">
        <v>77</v>
      </c>
      <c r="G238" s="26">
        <v>0</v>
      </c>
      <c r="H238" s="26">
        <v>0</v>
      </c>
      <c r="I238" s="26">
        <v>0</v>
      </c>
      <c r="J238" s="26">
        <v>0</v>
      </c>
      <c r="K238" s="22">
        <f t="shared" si="40"/>
        <v>1</v>
      </c>
      <c r="L238" s="22">
        <f t="shared" si="41"/>
        <v>0</v>
      </c>
      <c r="M238" s="22">
        <f t="shared" si="42"/>
        <v>0</v>
      </c>
      <c r="N238" s="22">
        <f t="shared" si="43"/>
        <v>0</v>
      </c>
      <c r="O238" s="22">
        <f t="shared" si="44"/>
        <v>0</v>
      </c>
    </row>
    <row r="239" spans="1:15" outlineLevel="2" x14ac:dyDescent="0.25">
      <c r="A239" s="15" t="s">
        <v>592</v>
      </c>
      <c r="B239" s="15" t="s">
        <v>147</v>
      </c>
      <c r="C239" s="15" t="s">
        <v>445</v>
      </c>
      <c r="D239" s="15" t="s">
        <v>159</v>
      </c>
      <c r="E239" s="26">
        <v>1691</v>
      </c>
      <c r="F239" s="26">
        <v>1195</v>
      </c>
      <c r="G239" s="26">
        <v>428</v>
      </c>
      <c r="H239" s="26">
        <v>68</v>
      </c>
      <c r="I239" s="26">
        <v>0</v>
      </c>
      <c r="J239" s="26">
        <v>0</v>
      </c>
      <c r="K239" s="22">
        <f t="shared" si="40"/>
        <v>0.70668243642814899</v>
      </c>
      <c r="L239" s="22">
        <f t="shared" si="41"/>
        <v>0.25310467179183915</v>
      </c>
      <c r="M239" s="22">
        <f t="shared" si="42"/>
        <v>4.0212891780011827E-2</v>
      </c>
      <c r="N239" s="22">
        <f t="shared" si="43"/>
        <v>0</v>
      </c>
      <c r="O239" s="22">
        <f t="shared" si="44"/>
        <v>0</v>
      </c>
    </row>
    <row r="240" spans="1:15" outlineLevel="2" x14ac:dyDescent="0.25">
      <c r="A240" s="15" t="s">
        <v>592</v>
      </c>
      <c r="B240" s="15" t="s">
        <v>147</v>
      </c>
      <c r="C240" s="15" t="s">
        <v>452</v>
      </c>
      <c r="D240" s="15" t="s">
        <v>155</v>
      </c>
      <c r="E240" s="26">
        <v>360</v>
      </c>
      <c r="F240" s="26">
        <v>325</v>
      </c>
      <c r="G240" s="26">
        <v>35</v>
      </c>
      <c r="H240" s="26">
        <v>0</v>
      </c>
      <c r="I240" s="26">
        <v>0</v>
      </c>
      <c r="J240" s="26">
        <v>0</v>
      </c>
      <c r="K240" s="22">
        <f t="shared" si="40"/>
        <v>0.90277777777777779</v>
      </c>
      <c r="L240" s="22">
        <f t="shared" si="41"/>
        <v>9.7222222222222224E-2</v>
      </c>
      <c r="M240" s="22">
        <f t="shared" si="42"/>
        <v>0</v>
      </c>
      <c r="N240" s="22">
        <f t="shared" si="43"/>
        <v>0</v>
      </c>
      <c r="O240" s="22">
        <f t="shared" si="44"/>
        <v>0</v>
      </c>
    </row>
    <row r="241" spans="1:15" s="23" customFormat="1" outlineLevel="1" x14ac:dyDescent="0.25">
      <c r="A241" s="8"/>
      <c r="B241" s="8" t="s">
        <v>331</v>
      </c>
      <c r="C241" s="8"/>
      <c r="D241" s="8"/>
      <c r="E241" s="25">
        <f t="shared" ref="E241:J241" si="46">SUBTOTAL(9,E228:E240)</f>
        <v>11928</v>
      </c>
      <c r="F241" s="25">
        <f t="shared" si="46"/>
        <v>5869</v>
      </c>
      <c r="G241" s="25">
        <f t="shared" si="46"/>
        <v>3964</v>
      </c>
      <c r="H241" s="25">
        <f t="shared" si="46"/>
        <v>2039</v>
      </c>
      <c r="I241" s="25">
        <f t="shared" si="46"/>
        <v>56</v>
      </c>
      <c r="J241" s="25">
        <f t="shared" si="46"/>
        <v>0</v>
      </c>
      <c r="K241" s="21">
        <f t="shared" si="40"/>
        <v>0.49203554661301141</v>
      </c>
      <c r="L241" s="21">
        <f t="shared" si="41"/>
        <v>0.33232729711602949</v>
      </c>
      <c r="M241" s="21">
        <f t="shared" si="42"/>
        <v>0.17094232059020792</v>
      </c>
      <c r="N241" s="21">
        <f t="shared" si="43"/>
        <v>4.6948356807511738E-3</v>
      </c>
      <c r="O241" s="21">
        <f t="shared" si="44"/>
        <v>0</v>
      </c>
    </row>
    <row r="242" spans="1:15" outlineLevel="2" x14ac:dyDescent="0.25">
      <c r="A242" s="15" t="s">
        <v>593</v>
      </c>
      <c r="B242" s="15" t="s">
        <v>127</v>
      </c>
      <c r="C242" s="15" t="s">
        <v>454</v>
      </c>
      <c r="D242" s="15" t="s">
        <v>824</v>
      </c>
      <c r="E242" s="26">
        <v>8868</v>
      </c>
      <c r="F242" s="26">
        <v>2253</v>
      </c>
      <c r="G242" s="26">
        <v>3528</v>
      </c>
      <c r="H242" s="26">
        <v>2135</v>
      </c>
      <c r="I242" s="26">
        <v>539</v>
      </c>
      <c r="J242" s="26">
        <v>413</v>
      </c>
      <c r="K242" s="22">
        <f t="shared" si="40"/>
        <v>0.2540595399188092</v>
      </c>
      <c r="L242" s="22">
        <f t="shared" si="41"/>
        <v>0.39783491204330174</v>
      </c>
      <c r="M242" s="22">
        <f t="shared" si="42"/>
        <v>0.24075327018493459</v>
      </c>
      <c r="N242" s="22">
        <f t="shared" si="43"/>
        <v>6.0780333784393327E-2</v>
      </c>
      <c r="O242" s="22">
        <f t="shared" si="44"/>
        <v>4.6571944068561119E-2</v>
      </c>
    </row>
    <row r="243" spans="1:15" s="23" customFormat="1" outlineLevel="2" x14ac:dyDescent="0.25">
      <c r="A243" s="15" t="s">
        <v>593</v>
      </c>
      <c r="B243" s="15" t="s">
        <v>127</v>
      </c>
      <c r="C243" s="15" t="s">
        <v>467</v>
      </c>
      <c r="D243" s="15" t="s">
        <v>827</v>
      </c>
      <c r="E243" s="26">
        <v>4424</v>
      </c>
      <c r="F243" s="26">
        <v>2135</v>
      </c>
      <c r="G243" s="26">
        <v>1386</v>
      </c>
      <c r="H243" s="26">
        <v>406</v>
      </c>
      <c r="I243" s="26">
        <v>343</v>
      </c>
      <c r="J243" s="26">
        <v>154</v>
      </c>
      <c r="K243" s="22">
        <f t="shared" si="40"/>
        <v>0.48259493670886078</v>
      </c>
      <c r="L243" s="22">
        <f t="shared" si="41"/>
        <v>0.31329113924050633</v>
      </c>
      <c r="M243" s="22">
        <f t="shared" si="42"/>
        <v>9.1772151898734181E-2</v>
      </c>
      <c r="N243" s="22">
        <f t="shared" si="43"/>
        <v>7.753164556962025E-2</v>
      </c>
      <c r="O243" s="22">
        <f t="shared" si="44"/>
        <v>3.4810126582278479E-2</v>
      </c>
    </row>
    <row r="244" spans="1:15" outlineLevel="2" x14ac:dyDescent="0.25">
      <c r="A244" s="15" t="s">
        <v>593</v>
      </c>
      <c r="B244" s="15" t="s">
        <v>127</v>
      </c>
      <c r="C244" s="15" t="s">
        <v>476</v>
      </c>
      <c r="D244" s="15" t="s">
        <v>830</v>
      </c>
      <c r="E244" s="26">
        <v>2777</v>
      </c>
      <c r="F244" s="26">
        <v>1755</v>
      </c>
      <c r="G244" s="26">
        <v>609</v>
      </c>
      <c r="H244" s="26">
        <v>119</v>
      </c>
      <c r="I244" s="26">
        <v>35</v>
      </c>
      <c r="J244" s="26">
        <v>259</v>
      </c>
      <c r="K244" s="22">
        <f t="shared" si="40"/>
        <v>0.63197695354699313</v>
      </c>
      <c r="L244" s="22">
        <f t="shared" si="41"/>
        <v>0.21930140439323009</v>
      </c>
      <c r="M244" s="22">
        <f t="shared" si="42"/>
        <v>4.2851998559596684E-2</v>
      </c>
      <c r="N244" s="22">
        <f t="shared" si="43"/>
        <v>1.2603528988116673E-2</v>
      </c>
      <c r="O244" s="22">
        <f t="shared" si="44"/>
        <v>9.3266114512063375E-2</v>
      </c>
    </row>
    <row r="245" spans="1:15" outlineLevel="2" x14ac:dyDescent="0.25">
      <c r="A245" s="15" t="s">
        <v>593</v>
      </c>
      <c r="B245" s="15" t="s">
        <v>127</v>
      </c>
      <c r="C245" s="15" t="s">
        <v>469</v>
      </c>
      <c r="D245" s="15" t="s">
        <v>133</v>
      </c>
      <c r="E245" s="26">
        <v>5144</v>
      </c>
      <c r="F245" s="26">
        <v>1477</v>
      </c>
      <c r="G245" s="26">
        <v>1610</v>
      </c>
      <c r="H245" s="26">
        <v>1967</v>
      </c>
      <c r="I245" s="26">
        <v>0</v>
      </c>
      <c r="J245" s="26">
        <v>90</v>
      </c>
      <c r="K245" s="22">
        <f t="shared" si="40"/>
        <v>0.28713063763608088</v>
      </c>
      <c r="L245" s="22">
        <f t="shared" si="41"/>
        <v>0.31298600311041991</v>
      </c>
      <c r="M245" s="22">
        <f t="shared" si="42"/>
        <v>0.38238724727838258</v>
      </c>
      <c r="N245" s="22">
        <f t="shared" si="43"/>
        <v>0</v>
      </c>
      <c r="O245" s="22">
        <f t="shared" si="44"/>
        <v>1.7496111975116642E-2</v>
      </c>
    </row>
    <row r="246" spans="1:15" outlineLevel="2" x14ac:dyDescent="0.25">
      <c r="A246" s="15" t="s">
        <v>593</v>
      </c>
      <c r="B246" s="15" t="s">
        <v>127</v>
      </c>
      <c r="C246" s="15" t="s">
        <v>475</v>
      </c>
      <c r="D246" s="15" t="s">
        <v>130</v>
      </c>
      <c r="E246" s="26">
        <v>271</v>
      </c>
      <c r="F246" s="26">
        <v>61</v>
      </c>
      <c r="G246" s="26">
        <v>35</v>
      </c>
      <c r="H246" s="26">
        <v>35</v>
      </c>
      <c r="I246" s="26">
        <v>140</v>
      </c>
      <c r="J246" s="26">
        <v>0</v>
      </c>
      <c r="K246" s="22">
        <f t="shared" si="40"/>
        <v>0.22509225092250923</v>
      </c>
      <c r="L246" s="22">
        <f t="shared" si="41"/>
        <v>0.12915129151291513</v>
      </c>
      <c r="M246" s="22">
        <f t="shared" si="42"/>
        <v>0.12915129151291513</v>
      </c>
      <c r="N246" s="22">
        <f t="shared" si="43"/>
        <v>0.51660516605166051</v>
      </c>
      <c r="O246" s="22">
        <f t="shared" si="44"/>
        <v>0</v>
      </c>
    </row>
    <row r="247" spans="1:15" outlineLevel="2" x14ac:dyDescent="0.25">
      <c r="A247" s="15" t="s">
        <v>593</v>
      </c>
      <c r="B247" s="15" t="s">
        <v>127</v>
      </c>
      <c r="C247" s="15" t="s">
        <v>465</v>
      </c>
      <c r="D247" s="15" t="s">
        <v>135</v>
      </c>
      <c r="E247" s="26">
        <v>5565</v>
      </c>
      <c r="F247" s="26">
        <v>1736</v>
      </c>
      <c r="G247" s="26">
        <v>1715</v>
      </c>
      <c r="H247" s="26">
        <v>1253</v>
      </c>
      <c r="I247" s="26">
        <v>448</v>
      </c>
      <c r="J247" s="26">
        <v>413</v>
      </c>
      <c r="K247" s="22">
        <f t="shared" si="40"/>
        <v>0.31194968553459118</v>
      </c>
      <c r="L247" s="22">
        <f t="shared" si="41"/>
        <v>0.3081761006289308</v>
      </c>
      <c r="M247" s="22">
        <f t="shared" si="42"/>
        <v>0.22515723270440252</v>
      </c>
      <c r="N247" s="22">
        <f t="shared" si="43"/>
        <v>8.0503144654088046E-2</v>
      </c>
      <c r="O247" s="22">
        <f t="shared" si="44"/>
        <v>7.4213836477987419E-2</v>
      </c>
    </row>
    <row r="248" spans="1:15" outlineLevel="2" x14ac:dyDescent="0.25">
      <c r="A248" s="15" t="s">
        <v>593</v>
      </c>
      <c r="B248" s="15" t="s">
        <v>127</v>
      </c>
      <c r="C248" s="15" t="s">
        <v>473</v>
      </c>
      <c r="D248" s="15" t="s">
        <v>829</v>
      </c>
      <c r="E248" s="26">
        <v>875</v>
      </c>
      <c r="F248" s="26">
        <v>371</v>
      </c>
      <c r="G248" s="26">
        <v>224</v>
      </c>
      <c r="H248" s="26">
        <v>224</v>
      </c>
      <c r="I248" s="26">
        <v>0</v>
      </c>
      <c r="J248" s="26">
        <v>56</v>
      </c>
      <c r="K248" s="22">
        <f t="shared" si="40"/>
        <v>0.42399999999999999</v>
      </c>
      <c r="L248" s="22">
        <f t="shared" si="41"/>
        <v>0.25600000000000001</v>
      </c>
      <c r="M248" s="22">
        <f t="shared" si="42"/>
        <v>0.25600000000000001</v>
      </c>
      <c r="N248" s="22">
        <f t="shared" si="43"/>
        <v>0</v>
      </c>
      <c r="O248" s="22">
        <f t="shared" si="44"/>
        <v>6.4000000000000001E-2</v>
      </c>
    </row>
    <row r="249" spans="1:15" outlineLevel="2" x14ac:dyDescent="0.25">
      <c r="A249" s="15" t="s">
        <v>593</v>
      </c>
      <c r="B249" s="15" t="s">
        <v>127</v>
      </c>
      <c r="C249" s="15" t="s">
        <v>471</v>
      </c>
      <c r="D249" s="15" t="s">
        <v>828</v>
      </c>
      <c r="E249" s="26">
        <v>3318</v>
      </c>
      <c r="F249" s="26">
        <v>920</v>
      </c>
      <c r="G249" s="26">
        <v>903</v>
      </c>
      <c r="H249" s="26">
        <v>665</v>
      </c>
      <c r="I249" s="26">
        <v>361</v>
      </c>
      <c r="J249" s="26">
        <v>469</v>
      </c>
      <c r="K249" s="22">
        <f t="shared" si="40"/>
        <v>0.27727546714888485</v>
      </c>
      <c r="L249" s="22">
        <f t="shared" si="41"/>
        <v>0.27215189873417722</v>
      </c>
      <c r="M249" s="22">
        <f t="shared" si="42"/>
        <v>0.20042194092827004</v>
      </c>
      <c r="N249" s="22">
        <f t="shared" si="43"/>
        <v>0.10880048221820374</v>
      </c>
      <c r="O249" s="22">
        <f t="shared" si="44"/>
        <v>0.14135021097046413</v>
      </c>
    </row>
    <row r="250" spans="1:15" outlineLevel="2" x14ac:dyDescent="0.25">
      <c r="A250" s="15" t="s">
        <v>593</v>
      </c>
      <c r="B250" s="15" t="s">
        <v>127</v>
      </c>
      <c r="C250" s="15" t="s">
        <v>456</v>
      </c>
      <c r="D250" s="15" t="s">
        <v>138</v>
      </c>
      <c r="E250" s="26">
        <v>1533</v>
      </c>
      <c r="F250" s="26">
        <v>868</v>
      </c>
      <c r="G250" s="26">
        <v>406</v>
      </c>
      <c r="H250" s="26">
        <v>231</v>
      </c>
      <c r="I250" s="26">
        <v>7</v>
      </c>
      <c r="J250" s="26">
        <v>21</v>
      </c>
      <c r="K250" s="22">
        <f t="shared" si="40"/>
        <v>0.56621004566210043</v>
      </c>
      <c r="L250" s="22">
        <f t="shared" si="41"/>
        <v>0.26484018264840181</v>
      </c>
      <c r="M250" s="22">
        <f t="shared" si="42"/>
        <v>0.15068493150684931</v>
      </c>
      <c r="N250" s="22">
        <f t="shared" si="43"/>
        <v>4.5662100456621002E-3</v>
      </c>
      <c r="O250" s="22">
        <f t="shared" si="44"/>
        <v>1.3698630136986301E-2</v>
      </c>
    </row>
    <row r="251" spans="1:15" outlineLevel="2" x14ac:dyDescent="0.25">
      <c r="A251" s="15" t="s">
        <v>593</v>
      </c>
      <c r="B251" s="15" t="s">
        <v>127</v>
      </c>
      <c r="C251" s="15" t="s">
        <v>460</v>
      </c>
      <c r="D251" s="15" t="s">
        <v>141</v>
      </c>
      <c r="E251" s="26">
        <v>3117</v>
      </c>
      <c r="F251" s="26">
        <v>562</v>
      </c>
      <c r="G251" s="26">
        <v>2135</v>
      </c>
      <c r="H251" s="26">
        <v>350</v>
      </c>
      <c r="I251" s="26">
        <v>21</v>
      </c>
      <c r="J251" s="26">
        <v>49</v>
      </c>
      <c r="K251" s="22">
        <f t="shared" si="40"/>
        <v>0.18030157202438241</v>
      </c>
      <c r="L251" s="22">
        <f t="shared" si="41"/>
        <v>0.68495348091113251</v>
      </c>
      <c r="M251" s="22">
        <f t="shared" si="42"/>
        <v>0.1122874558870709</v>
      </c>
      <c r="N251" s="22">
        <f t="shared" si="43"/>
        <v>6.7372473532242537E-3</v>
      </c>
      <c r="O251" s="22">
        <f t="shared" si="44"/>
        <v>1.5720243824189926E-2</v>
      </c>
    </row>
    <row r="252" spans="1:15" outlineLevel="2" x14ac:dyDescent="0.25">
      <c r="A252" s="15" t="s">
        <v>593</v>
      </c>
      <c r="B252" s="15" t="s">
        <v>127</v>
      </c>
      <c r="C252" s="15" t="s">
        <v>480</v>
      </c>
      <c r="D252" s="15" t="s">
        <v>125</v>
      </c>
      <c r="E252" s="26">
        <v>1064</v>
      </c>
      <c r="F252" s="26">
        <v>665</v>
      </c>
      <c r="G252" s="26">
        <v>14</v>
      </c>
      <c r="H252" s="26">
        <v>42</v>
      </c>
      <c r="I252" s="26">
        <v>273</v>
      </c>
      <c r="J252" s="26">
        <v>70</v>
      </c>
      <c r="K252" s="22">
        <f t="shared" si="40"/>
        <v>0.625</v>
      </c>
      <c r="L252" s="22">
        <f t="shared" si="41"/>
        <v>1.3157894736842105E-2</v>
      </c>
      <c r="M252" s="22">
        <f t="shared" si="42"/>
        <v>3.9473684210526314E-2</v>
      </c>
      <c r="N252" s="22">
        <f t="shared" si="43"/>
        <v>0.25657894736842107</v>
      </c>
      <c r="O252" s="22">
        <f t="shared" si="44"/>
        <v>6.5789473684210523E-2</v>
      </c>
    </row>
    <row r="253" spans="1:15" outlineLevel="2" x14ac:dyDescent="0.25">
      <c r="A253" s="15" t="s">
        <v>593</v>
      </c>
      <c r="B253" s="15" t="s">
        <v>127</v>
      </c>
      <c r="C253" s="15" t="s">
        <v>478</v>
      </c>
      <c r="D253" s="15" t="s">
        <v>128</v>
      </c>
      <c r="E253" s="26">
        <v>2224</v>
      </c>
      <c r="F253" s="26">
        <v>277</v>
      </c>
      <c r="G253" s="26">
        <v>567</v>
      </c>
      <c r="H253" s="26">
        <v>413</v>
      </c>
      <c r="I253" s="26">
        <v>45</v>
      </c>
      <c r="J253" s="26">
        <v>922</v>
      </c>
      <c r="K253" s="22">
        <f t="shared" si="40"/>
        <v>0.12455035971223022</v>
      </c>
      <c r="L253" s="22">
        <f t="shared" si="41"/>
        <v>0.25494604316546765</v>
      </c>
      <c r="M253" s="22">
        <f t="shared" si="42"/>
        <v>0.18570143884892087</v>
      </c>
      <c r="N253" s="22">
        <f t="shared" si="43"/>
        <v>2.0233812949640287E-2</v>
      </c>
      <c r="O253" s="22">
        <f t="shared" si="44"/>
        <v>0.41456834532374098</v>
      </c>
    </row>
    <row r="254" spans="1:15" outlineLevel="2" x14ac:dyDescent="0.25">
      <c r="A254" s="15" t="s">
        <v>593</v>
      </c>
      <c r="B254" s="15" t="s">
        <v>127</v>
      </c>
      <c r="C254" s="15" t="s">
        <v>461</v>
      </c>
      <c r="D254" s="15" t="s">
        <v>825</v>
      </c>
      <c r="E254" s="26">
        <v>5194</v>
      </c>
      <c r="F254" s="26">
        <v>1603</v>
      </c>
      <c r="G254" s="26">
        <v>1561</v>
      </c>
      <c r="H254" s="26">
        <v>1134</v>
      </c>
      <c r="I254" s="26">
        <v>693</v>
      </c>
      <c r="J254" s="26">
        <v>203</v>
      </c>
      <c r="K254" s="22">
        <f t="shared" si="40"/>
        <v>0.30862533692722371</v>
      </c>
      <c r="L254" s="22">
        <f t="shared" si="41"/>
        <v>0.3005390835579515</v>
      </c>
      <c r="M254" s="22">
        <f t="shared" si="42"/>
        <v>0.21832884097035041</v>
      </c>
      <c r="N254" s="22">
        <f t="shared" si="43"/>
        <v>0.13342318059299191</v>
      </c>
      <c r="O254" s="22">
        <f t="shared" si="44"/>
        <v>3.9083557951482481E-2</v>
      </c>
    </row>
    <row r="255" spans="1:15" outlineLevel="2" x14ac:dyDescent="0.25">
      <c r="A255" s="15" t="s">
        <v>593</v>
      </c>
      <c r="B255" s="15" t="s">
        <v>127</v>
      </c>
      <c r="C255" s="15" t="s">
        <v>463</v>
      </c>
      <c r="D255" s="15" t="s">
        <v>826</v>
      </c>
      <c r="E255" s="26">
        <v>6652</v>
      </c>
      <c r="F255" s="26">
        <v>1801</v>
      </c>
      <c r="G255" s="26">
        <v>2793</v>
      </c>
      <c r="H255" s="26">
        <v>1092</v>
      </c>
      <c r="I255" s="26">
        <v>504</v>
      </c>
      <c r="J255" s="26">
        <v>462</v>
      </c>
      <c r="K255" s="22">
        <f t="shared" si="40"/>
        <v>0.27074564040889959</v>
      </c>
      <c r="L255" s="22">
        <f t="shared" si="41"/>
        <v>0.41987372218881541</v>
      </c>
      <c r="M255" s="22">
        <f t="shared" si="42"/>
        <v>0.16416115453998797</v>
      </c>
      <c r="N255" s="22">
        <f t="shared" si="43"/>
        <v>7.5766686710763684E-2</v>
      </c>
      <c r="O255" s="22">
        <f t="shared" si="44"/>
        <v>6.945279615153338E-2</v>
      </c>
    </row>
    <row r="256" spans="1:15" outlineLevel="2" x14ac:dyDescent="0.25">
      <c r="A256" s="15" t="s">
        <v>593</v>
      </c>
      <c r="B256" s="15" t="s">
        <v>127</v>
      </c>
      <c r="C256" s="15" t="s">
        <v>458</v>
      </c>
      <c r="D256" s="15" t="s">
        <v>143</v>
      </c>
      <c r="E256" s="26">
        <v>1599</v>
      </c>
      <c r="F256" s="26">
        <v>836</v>
      </c>
      <c r="G256" s="26">
        <v>504</v>
      </c>
      <c r="H256" s="26">
        <v>245</v>
      </c>
      <c r="I256" s="26">
        <v>0</v>
      </c>
      <c r="J256" s="26">
        <v>14</v>
      </c>
      <c r="K256" s="22">
        <f t="shared" si="40"/>
        <v>0.52282676672920581</v>
      </c>
      <c r="L256" s="22">
        <f t="shared" si="41"/>
        <v>0.3151969981238274</v>
      </c>
      <c r="M256" s="22">
        <f t="shared" si="42"/>
        <v>0.15322076297686055</v>
      </c>
      <c r="N256" s="22">
        <f t="shared" si="43"/>
        <v>0</v>
      </c>
      <c r="O256" s="22">
        <f t="shared" si="44"/>
        <v>8.7554721701063164E-3</v>
      </c>
    </row>
    <row r="257" spans="1:15" s="23" customFormat="1" outlineLevel="1" x14ac:dyDescent="0.25">
      <c r="A257" s="8"/>
      <c r="B257" s="8" t="s">
        <v>332</v>
      </c>
      <c r="C257" s="8"/>
      <c r="D257" s="8"/>
      <c r="E257" s="25">
        <f t="shared" ref="E257:J257" si="47">SUBTOTAL(9,E242:E256)</f>
        <v>52625</v>
      </c>
      <c r="F257" s="25">
        <f t="shared" si="47"/>
        <v>17320</v>
      </c>
      <c r="G257" s="25">
        <f t="shared" si="47"/>
        <v>17990</v>
      </c>
      <c r="H257" s="25">
        <f t="shared" si="47"/>
        <v>10311</v>
      </c>
      <c r="I257" s="25">
        <f t="shared" si="47"/>
        <v>3409</v>
      </c>
      <c r="J257" s="25">
        <f t="shared" si="47"/>
        <v>3595</v>
      </c>
      <c r="K257" s="21">
        <f t="shared" si="40"/>
        <v>0.32912114014251781</v>
      </c>
      <c r="L257" s="21">
        <f t="shared" si="41"/>
        <v>0.34185273159144891</v>
      </c>
      <c r="M257" s="21">
        <f t="shared" si="42"/>
        <v>0.19593349168646082</v>
      </c>
      <c r="N257" s="21">
        <f t="shared" si="43"/>
        <v>6.4779097387173398E-2</v>
      </c>
      <c r="O257" s="21">
        <f t="shared" si="44"/>
        <v>6.8313539192399048E-2</v>
      </c>
    </row>
    <row r="258" spans="1:15" s="23" customFormat="1" outlineLevel="2" x14ac:dyDescent="0.25">
      <c r="A258" s="15" t="s">
        <v>594</v>
      </c>
      <c r="B258" s="15" t="s">
        <v>117</v>
      </c>
      <c r="C258" s="15" t="s">
        <v>495</v>
      </c>
      <c r="D258" s="15" t="s">
        <v>863</v>
      </c>
      <c r="E258" s="26">
        <v>13285</v>
      </c>
      <c r="F258" s="26">
        <v>4889</v>
      </c>
      <c r="G258" s="26">
        <v>3472</v>
      </c>
      <c r="H258" s="26">
        <v>2954</v>
      </c>
      <c r="I258" s="26">
        <v>1123</v>
      </c>
      <c r="J258" s="26">
        <v>847</v>
      </c>
      <c r="K258" s="22">
        <f t="shared" si="40"/>
        <v>0.3680090327436959</v>
      </c>
      <c r="L258" s="22">
        <f t="shared" si="41"/>
        <v>0.26134738426797138</v>
      </c>
      <c r="M258" s="22">
        <f t="shared" si="42"/>
        <v>0.22235604064734663</v>
      </c>
      <c r="N258" s="22">
        <f t="shared" si="43"/>
        <v>8.453142642077531E-2</v>
      </c>
      <c r="O258" s="22">
        <f t="shared" si="44"/>
        <v>6.3756115920210771E-2</v>
      </c>
    </row>
    <row r="259" spans="1:15" outlineLevel="2" x14ac:dyDescent="0.25">
      <c r="A259" s="15" t="s">
        <v>594</v>
      </c>
      <c r="B259" s="15" t="s">
        <v>117</v>
      </c>
      <c r="C259" s="15" t="s">
        <v>494</v>
      </c>
      <c r="D259" s="15" t="s">
        <v>862</v>
      </c>
      <c r="E259" s="26">
        <v>27601</v>
      </c>
      <c r="F259" s="26">
        <v>9712</v>
      </c>
      <c r="G259" s="26">
        <v>6997</v>
      </c>
      <c r="H259" s="26">
        <v>5656</v>
      </c>
      <c r="I259" s="26">
        <v>3052</v>
      </c>
      <c r="J259" s="26">
        <v>2184</v>
      </c>
      <c r="K259" s="22">
        <f t="shared" si="40"/>
        <v>0.35187130901054309</v>
      </c>
      <c r="L259" s="22">
        <f t="shared" si="41"/>
        <v>0.25350530777870367</v>
      </c>
      <c r="M259" s="22">
        <f t="shared" si="42"/>
        <v>0.20492011159015977</v>
      </c>
      <c r="N259" s="22">
        <f t="shared" si="43"/>
        <v>0.11057570377884859</v>
      </c>
      <c r="O259" s="22">
        <f t="shared" si="44"/>
        <v>7.9127567841744864E-2</v>
      </c>
    </row>
    <row r="260" spans="1:15" outlineLevel="2" x14ac:dyDescent="0.25">
      <c r="A260" s="15" t="s">
        <v>594</v>
      </c>
      <c r="B260" s="15" t="s">
        <v>117</v>
      </c>
      <c r="C260" s="15" t="s">
        <v>498</v>
      </c>
      <c r="D260" s="15" t="s">
        <v>114</v>
      </c>
      <c r="E260" s="26">
        <v>10345</v>
      </c>
      <c r="F260" s="26">
        <v>5354</v>
      </c>
      <c r="G260" s="26">
        <v>2303</v>
      </c>
      <c r="H260" s="26">
        <v>1127</v>
      </c>
      <c r="I260" s="26">
        <v>1162</v>
      </c>
      <c r="J260" s="26">
        <v>399</v>
      </c>
      <c r="K260" s="22">
        <f t="shared" si="40"/>
        <v>0.51754470758820681</v>
      </c>
      <c r="L260" s="22">
        <f t="shared" si="41"/>
        <v>0.22261962300628324</v>
      </c>
      <c r="M260" s="22">
        <f t="shared" si="42"/>
        <v>0.10894151764137264</v>
      </c>
      <c r="N260" s="22">
        <f t="shared" si="43"/>
        <v>0.11232479458675688</v>
      </c>
      <c r="O260" s="22">
        <f t="shared" si="44"/>
        <v>3.856935717738038E-2</v>
      </c>
    </row>
    <row r="261" spans="1:15" outlineLevel="2" x14ac:dyDescent="0.25">
      <c r="A261" s="15" t="s">
        <v>594</v>
      </c>
      <c r="B261" s="15" t="s">
        <v>117</v>
      </c>
      <c r="C261" s="15" t="s">
        <v>497</v>
      </c>
      <c r="D261" s="15" t="s">
        <v>865</v>
      </c>
      <c r="E261" s="26">
        <v>12971</v>
      </c>
      <c r="F261" s="26">
        <v>5089</v>
      </c>
      <c r="G261" s="26">
        <v>2660</v>
      </c>
      <c r="H261" s="26">
        <v>3213</v>
      </c>
      <c r="I261" s="26">
        <v>1281</v>
      </c>
      <c r="J261" s="26">
        <v>728</v>
      </c>
      <c r="K261" s="22">
        <f t="shared" si="40"/>
        <v>0.39233675121424716</v>
      </c>
      <c r="L261" s="22">
        <f t="shared" si="41"/>
        <v>0.2050728548300054</v>
      </c>
      <c r="M261" s="22">
        <f t="shared" si="42"/>
        <v>0.24770642201834864</v>
      </c>
      <c r="N261" s="22">
        <f t="shared" si="43"/>
        <v>9.8758769562871024E-2</v>
      </c>
      <c r="O261" s="22">
        <f t="shared" si="44"/>
        <v>5.612520237452779E-2</v>
      </c>
    </row>
    <row r="262" spans="1:15" outlineLevel="2" x14ac:dyDescent="0.25">
      <c r="A262" s="15" t="s">
        <v>594</v>
      </c>
      <c r="B262" s="15" t="s">
        <v>117</v>
      </c>
      <c r="C262" s="15" t="s">
        <v>496</v>
      </c>
      <c r="D262" s="15" t="s">
        <v>864</v>
      </c>
      <c r="E262" s="26">
        <v>23355</v>
      </c>
      <c r="F262" s="26">
        <v>10904</v>
      </c>
      <c r="G262" s="26">
        <v>5880</v>
      </c>
      <c r="H262" s="26">
        <v>2828</v>
      </c>
      <c r="I262" s="26">
        <v>2464</v>
      </c>
      <c r="J262" s="26">
        <v>1279</v>
      </c>
      <c r="K262" s="22">
        <f t="shared" si="40"/>
        <v>0.46688075358595588</v>
      </c>
      <c r="L262" s="22">
        <f t="shared" si="41"/>
        <v>0.25176621708413616</v>
      </c>
      <c r="M262" s="22">
        <f t="shared" si="42"/>
        <v>0.1210875615499893</v>
      </c>
      <c r="N262" s="22">
        <f t="shared" si="43"/>
        <v>0.10550203382573325</v>
      </c>
      <c r="O262" s="22">
        <f t="shared" si="44"/>
        <v>5.4763433954185398E-2</v>
      </c>
    </row>
    <row r="263" spans="1:15" outlineLevel="2" x14ac:dyDescent="0.25">
      <c r="A263" s="15" t="s">
        <v>594</v>
      </c>
      <c r="B263" s="15" t="s">
        <v>117</v>
      </c>
      <c r="C263" s="15" t="s">
        <v>492</v>
      </c>
      <c r="D263" s="15" t="s">
        <v>117</v>
      </c>
      <c r="E263" s="26">
        <v>26988</v>
      </c>
      <c r="F263" s="26">
        <v>12996</v>
      </c>
      <c r="G263" s="26">
        <v>5634</v>
      </c>
      <c r="H263" s="26">
        <v>3220</v>
      </c>
      <c r="I263" s="26">
        <v>2975</v>
      </c>
      <c r="J263" s="26">
        <v>2163</v>
      </c>
      <c r="K263" s="22">
        <f t="shared" si="40"/>
        <v>0.48154735437972435</v>
      </c>
      <c r="L263" s="22">
        <f t="shared" si="41"/>
        <v>0.20875944864384172</v>
      </c>
      <c r="M263" s="22">
        <f t="shared" si="42"/>
        <v>0.11931228694234475</v>
      </c>
      <c r="N263" s="22">
        <f t="shared" si="43"/>
        <v>0.1102341781532533</v>
      </c>
      <c r="O263" s="22">
        <f t="shared" si="44"/>
        <v>8.0146731880835931E-2</v>
      </c>
    </row>
    <row r="264" spans="1:15" outlineLevel="2" x14ac:dyDescent="0.25">
      <c r="A264" s="15" t="s">
        <v>594</v>
      </c>
      <c r="B264" s="15" t="s">
        <v>117</v>
      </c>
      <c r="C264" s="15" t="s">
        <v>500</v>
      </c>
      <c r="D264" s="15" t="s">
        <v>121</v>
      </c>
      <c r="E264" s="26">
        <v>2695</v>
      </c>
      <c r="F264" s="26">
        <v>1365</v>
      </c>
      <c r="G264" s="26">
        <v>553</v>
      </c>
      <c r="H264" s="26">
        <v>308</v>
      </c>
      <c r="I264" s="26">
        <v>322</v>
      </c>
      <c r="J264" s="26">
        <v>147</v>
      </c>
      <c r="K264" s="22">
        <f t="shared" si="40"/>
        <v>0.50649350649350644</v>
      </c>
      <c r="L264" s="22">
        <f t="shared" si="41"/>
        <v>0.20519480519480521</v>
      </c>
      <c r="M264" s="22">
        <f t="shared" si="42"/>
        <v>0.11428571428571428</v>
      </c>
      <c r="N264" s="22">
        <f t="shared" si="43"/>
        <v>0.11948051948051948</v>
      </c>
      <c r="O264" s="22">
        <f t="shared" si="44"/>
        <v>5.4545454545454543E-2</v>
      </c>
    </row>
    <row r="265" spans="1:15" s="23" customFormat="1" outlineLevel="1" x14ac:dyDescent="0.25">
      <c r="A265" s="8"/>
      <c r="B265" s="8" t="s">
        <v>333</v>
      </c>
      <c r="C265" s="8"/>
      <c r="D265" s="8"/>
      <c r="E265" s="25">
        <f t="shared" ref="E265:J265" si="48">SUBTOTAL(9,E258:E264)</f>
        <v>117240</v>
      </c>
      <c r="F265" s="25">
        <f t="shared" si="48"/>
        <v>50309</v>
      </c>
      <c r="G265" s="25">
        <f t="shared" si="48"/>
        <v>27499</v>
      </c>
      <c r="H265" s="25">
        <f t="shared" si="48"/>
        <v>19306</v>
      </c>
      <c r="I265" s="25">
        <f t="shared" si="48"/>
        <v>12379</v>
      </c>
      <c r="J265" s="25">
        <f t="shared" si="48"/>
        <v>7747</v>
      </c>
      <c r="K265" s="21">
        <f t="shared" si="40"/>
        <v>0.42911122483793929</v>
      </c>
      <c r="L265" s="21">
        <f t="shared" si="41"/>
        <v>0.23455305356533607</v>
      </c>
      <c r="M265" s="21">
        <f t="shared" si="42"/>
        <v>0.16467076083248039</v>
      </c>
      <c r="N265" s="21">
        <f t="shared" si="43"/>
        <v>0.10558683043329921</v>
      </c>
      <c r="O265" s="21">
        <f t="shared" si="44"/>
        <v>6.6078130330945076E-2</v>
      </c>
    </row>
    <row r="266" spans="1:15" outlineLevel="2" x14ac:dyDescent="0.25">
      <c r="A266" s="15" t="s">
        <v>104</v>
      </c>
      <c r="B266" s="15" t="s">
        <v>105</v>
      </c>
      <c r="C266" s="15" t="s">
        <v>107</v>
      </c>
      <c r="D266" s="15" t="s">
        <v>106</v>
      </c>
      <c r="E266" s="26">
        <v>28220</v>
      </c>
      <c r="F266" s="26">
        <v>4255</v>
      </c>
      <c r="G266" s="26">
        <v>21843</v>
      </c>
      <c r="H266" s="26">
        <v>1611</v>
      </c>
      <c r="I266" s="26">
        <v>128</v>
      </c>
      <c r="J266" s="26">
        <v>383</v>
      </c>
      <c r="K266" s="22">
        <f t="shared" si="40"/>
        <v>0.15077958894401133</v>
      </c>
      <c r="L266" s="22">
        <f t="shared" si="41"/>
        <v>0.77402551381998586</v>
      </c>
      <c r="M266" s="22">
        <f t="shared" si="42"/>
        <v>5.7087172218284903E-2</v>
      </c>
      <c r="N266" s="22">
        <f t="shared" si="43"/>
        <v>4.5357902197023384E-3</v>
      </c>
      <c r="O266" s="22">
        <f t="shared" si="44"/>
        <v>1.3571934798015592E-2</v>
      </c>
    </row>
    <row r="267" spans="1:15" outlineLevel="2" x14ac:dyDescent="0.25">
      <c r="A267" s="15" t="s">
        <v>104</v>
      </c>
      <c r="B267" s="15" t="s">
        <v>105</v>
      </c>
      <c r="C267" s="15" t="s">
        <v>109</v>
      </c>
      <c r="D267" s="15" t="s">
        <v>110</v>
      </c>
      <c r="E267" s="26">
        <v>2389</v>
      </c>
      <c r="F267" s="26">
        <v>666</v>
      </c>
      <c r="G267" s="26">
        <v>1055</v>
      </c>
      <c r="H267" s="26">
        <v>417</v>
      </c>
      <c r="I267" s="26">
        <v>40</v>
      </c>
      <c r="J267" s="26">
        <v>211</v>
      </c>
      <c r="K267" s="22">
        <f t="shared" si="40"/>
        <v>0.27877773126831312</v>
      </c>
      <c r="L267" s="22">
        <f t="shared" si="41"/>
        <v>0.44160736709920467</v>
      </c>
      <c r="M267" s="22">
        <f t="shared" si="42"/>
        <v>0.17455002092925911</v>
      </c>
      <c r="N267" s="22">
        <f t="shared" si="43"/>
        <v>1.6743407283382167E-2</v>
      </c>
      <c r="O267" s="22">
        <f t="shared" si="44"/>
        <v>8.8321473419840937E-2</v>
      </c>
    </row>
    <row r="268" spans="1:15" outlineLevel="2" x14ac:dyDescent="0.25">
      <c r="A268" s="15" t="s">
        <v>104</v>
      </c>
      <c r="B268" s="15" t="s">
        <v>105</v>
      </c>
      <c r="C268" s="15" t="s">
        <v>103</v>
      </c>
      <c r="D268" s="15" t="s">
        <v>102</v>
      </c>
      <c r="E268" s="26">
        <v>107</v>
      </c>
      <c r="F268" s="26">
        <v>11</v>
      </c>
      <c r="G268" s="26">
        <v>2</v>
      </c>
      <c r="H268" s="26">
        <v>14</v>
      </c>
      <c r="I268" s="26">
        <v>0</v>
      </c>
      <c r="J268" s="26">
        <v>80</v>
      </c>
      <c r="K268" s="22">
        <f t="shared" si="40"/>
        <v>0.10280373831775701</v>
      </c>
      <c r="L268" s="22">
        <f t="shared" si="41"/>
        <v>1.8691588785046728E-2</v>
      </c>
      <c r="M268" s="22">
        <f t="shared" si="42"/>
        <v>0.13084112149532709</v>
      </c>
      <c r="N268" s="22">
        <f t="shared" si="43"/>
        <v>0</v>
      </c>
      <c r="O268" s="22">
        <f t="shared" si="44"/>
        <v>0.74766355140186913</v>
      </c>
    </row>
    <row r="269" spans="1:15" outlineLevel="2" x14ac:dyDescent="0.25">
      <c r="A269" s="15" t="s">
        <v>104</v>
      </c>
      <c r="B269" s="15" t="s">
        <v>105</v>
      </c>
      <c r="C269" s="15" t="s">
        <v>113</v>
      </c>
      <c r="D269" s="15" t="s">
        <v>112</v>
      </c>
      <c r="E269" s="26">
        <v>12129</v>
      </c>
      <c r="F269" s="26">
        <v>2548</v>
      </c>
      <c r="G269" s="26">
        <v>5980</v>
      </c>
      <c r="H269" s="26">
        <v>1620</v>
      </c>
      <c r="I269" s="26">
        <v>403</v>
      </c>
      <c r="J269" s="26">
        <v>1578</v>
      </c>
      <c r="K269" s="22">
        <f t="shared" si="40"/>
        <v>0.21007502679528403</v>
      </c>
      <c r="L269" s="22">
        <f t="shared" si="41"/>
        <v>0.49303322615219719</v>
      </c>
      <c r="M269" s="22">
        <f t="shared" si="42"/>
        <v>0.13356418501113035</v>
      </c>
      <c r="N269" s="22">
        <f t="shared" si="43"/>
        <v>3.3226152197213289E-2</v>
      </c>
      <c r="O269" s="22">
        <f t="shared" si="44"/>
        <v>0.13010140984417512</v>
      </c>
    </row>
    <row r="270" spans="1:15" outlineLevel="2" x14ac:dyDescent="0.25">
      <c r="A270" s="15" t="s">
        <v>104</v>
      </c>
      <c r="B270" s="15" t="s">
        <v>105</v>
      </c>
      <c r="C270" s="15" t="s">
        <v>111</v>
      </c>
      <c r="D270" s="15" t="s">
        <v>108</v>
      </c>
      <c r="E270" s="26">
        <v>20244</v>
      </c>
      <c r="F270" s="26">
        <v>2201</v>
      </c>
      <c r="G270" s="26">
        <v>16079</v>
      </c>
      <c r="H270" s="26">
        <v>1236</v>
      </c>
      <c r="I270" s="26">
        <v>252</v>
      </c>
      <c r="J270" s="26">
        <v>476</v>
      </c>
      <c r="K270" s="22">
        <f t="shared" si="40"/>
        <v>0.10872357241651848</v>
      </c>
      <c r="L270" s="22">
        <f t="shared" si="41"/>
        <v>0.79426002766251724</v>
      </c>
      <c r="M270" s="22">
        <f t="shared" si="42"/>
        <v>6.1055127445168937E-2</v>
      </c>
      <c r="N270" s="22">
        <f t="shared" si="43"/>
        <v>1.2448132780082987E-2</v>
      </c>
      <c r="O270" s="22">
        <f t="shared" si="44"/>
        <v>2.351313969571231E-2</v>
      </c>
    </row>
    <row r="271" spans="1:15" s="23" customFormat="1" outlineLevel="1" x14ac:dyDescent="0.25">
      <c r="A271" s="8"/>
      <c r="B271" s="8" t="s">
        <v>334</v>
      </c>
      <c r="C271" s="8"/>
      <c r="D271" s="8"/>
      <c r="E271" s="25">
        <f t="shared" ref="E271:J271" si="49">SUBTOTAL(9,E266:E270)</f>
        <v>63089</v>
      </c>
      <c r="F271" s="25">
        <f t="shared" si="49"/>
        <v>9681</v>
      </c>
      <c r="G271" s="25">
        <f t="shared" si="49"/>
        <v>44959</v>
      </c>
      <c r="H271" s="25">
        <f t="shared" si="49"/>
        <v>4898</v>
      </c>
      <c r="I271" s="25">
        <f t="shared" si="49"/>
        <v>823</v>
      </c>
      <c r="J271" s="25">
        <f t="shared" si="49"/>
        <v>2728</v>
      </c>
      <c r="K271" s="21">
        <f t="shared" si="40"/>
        <v>0.15344988825310277</v>
      </c>
      <c r="L271" s="21">
        <f t="shared" si="41"/>
        <v>0.71262819191935201</v>
      </c>
      <c r="M271" s="21">
        <f t="shared" si="42"/>
        <v>7.7636354990568882E-2</v>
      </c>
      <c r="N271" s="21">
        <f t="shared" si="43"/>
        <v>1.3045063323241769E-2</v>
      </c>
      <c r="O271" s="21">
        <f t="shared" si="44"/>
        <v>4.3240501513734562E-2</v>
      </c>
    </row>
    <row r="272" spans="1:15" outlineLevel="2" x14ac:dyDescent="0.25">
      <c r="A272" s="15" t="s">
        <v>93</v>
      </c>
      <c r="B272" s="15" t="s">
        <v>94</v>
      </c>
      <c r="C272" s="15" t="s">
        <v>92</v>
      </c>
      <c r="D272" s="15" t="s">
        <v>91</v>
      </c>
      <c r="E272" s="26">
        <v>2268</v>
      </c>
      <c r="F272" s="26">
        <v>700</v>
      </c>
      <c r="G272" s="26">
        <v>1099</v>
      </c>
      <c r="H272" s="26">
        <v>469</v>
      </c>
      <c r="I272" s="26">
        <v>0</v>
      </c>
      <c r="J272" s="26">
        <v>0</v>
      </c>
      <c r="K272" s="22">
        <f t="shared" si="40"/>
        <v>0.30864197530864196</v>
      </c>
      <c r="L272" s="22">
        <f t="shared" si="41"/>
        <v>0.48456790123456789</v>
      </c>
      <c r="M272" s="22">
        <f t="shared" si="42"/>
        <v>0.20679012345679013</v>
      </c>
      <c r="N272" s="22">
        <f t="shared" si="43"/>
        <v>0</v>
      </c>
      <c r="O272" s="22">
        <f t="shared" si="44"/>
        <v>0</v>
      </c>
    </row>
    <row r="273" spans="1:15" outlineLevel="2" x14ac:dyDescent="0.25">
      <c r="A273" s="15" t="s">
        <v>93</v>
      </c>
      <c r="B273" s="15" t="s">
        <v>94</v>
      </c>
      <c r="C273" s="15" t="s">
        <v>100</v>
      </c>
      <c r="D273" s="15" t="s">
        <v>771</v>
      </c>
      <c r="E273" s="26">
        <v>4841</v>
      </c>
      <c r="F273" s="26">
        <v>1242</v>
      </c>
      <c r="G273" s="26">
        <v>1508</v>
      </c>
      <c r="H273" s="26">
        <v>2091</v>
      </c>
      <c r="I273" s="26">
        <v>0</v>
      </c>
      <c r="J273" s="26">
        <v>0</v>
      </c>
      <c r="K273" s="22">
        <f t="shared" si="40"/>
        <v>0.25655856228052054</v>
      </c>
      <c r="L273" s="22">
        <f t="shared" si="41"/>
        <v>0.31150588721338568</v>
      </c>
      <c r="M273" s="22">
        <f t="shared" si="42"/>
        <v>0.43193555050609378</v>
      </c>
      <c r="N273" s="22">
        <f t="shared" si="43"/>
        <v>0</v>
      </c>
      <c r="O273" s="22">
        <f t="shared" si="44"/>
        <v>0</v>
      </c>
    </row>
    <row r="274" spans="1:15" outlineLevel="2" x14ac:dyDescent="0.25">
      <c r="A274" s="15" t="s">
        <v>93</v>
      </c>
      <c r="B274" s="15" t="s">
        <v>94</v>
      </c>
      <c r="C274" s="15" t="s">
        <v>98</v>
      </c>
      <c r="D274" s="15" t="s">
        <v>95</v>
      </c>
      <c r="E274" s="26">
        <v>395</v>
      </c>
      <c r="F274" s="26">
        <v>52</v>
      </c>
      <c r="G274" s="26">
        <v>196</v>
      </c>
      <c r="H274" s="26">
        <v>147</v>
      </c>
      <c r="I274" s="26">
        <v>0</v>
      </c>
      <c r="J274" s="26">
        <v>0</v>
      </c>
      <c r="K274" s="22">
        <f t="shared" si="40"/>
        <v>0.13164556962025317</v>
      </c>
      <c r="L274" s="22">
        <f t="shared" si="41"/>
        <v>0.4962025316455696</v>
      </c>
      <c r="M274" s="22">
        <f t="shared" si="42"/>
        <v>0.3721518987341772</v>
      </c>
      <c r="N274" s="22">
        <f t="shared" si="43"/>
        <v>0</v>
      </c>
      <c r="O274" s="22">
        <f t="shared" si="44"/>
        <v>0</v>
      </c>
    </row>
    <row r="275" spans="1:15" outlineLevel="2" x14ac:dyDescent="0.25">
      <c r="A275" s="15" t="s">
        <v>93</v>
      </c>
      <c r="B275" s="15" t="s">
        <v>94</v>
      </c>
      <c r="C275" s="15" t="s">
        <v>97</v>
      </c>
      <c r="D275" s="15" t="s">
        <v>99</v>
      </c>
      <c r="E275" s="26">
        <v>8248</v>
      </c>
      <c r="F275" s="26">
        <v>2288</v>
      </c>
      <c r="G275" s="26">
        <v>3993</v>
      </c>
      <c r="H275" s="26">
        <v>1967</v>
      </c>
      <c r="I275" s="26">
        <v>0</v>
      </c>
      <c r="J275" s="26">
        <v>0</v>
      </c>
      <c r="K275" s="22">
        <f t="shared" si="40"/>
        <v>0.27740058195926287</v>
      </c>
      <c r="L275" s="22">
        <f t="shared" si="41"/>
        <v>0.48411736178467507</v>
      </c>
      <c r="M275" s="22">
        <f t="shared" si="42"/>
        <v>0.23848205625606209</v>
      </c>
      <c r="N275" s="22">
        <f t="shared" si="43"/>
        <v>0</v>
      </c>
      <c r="O275" s="22">
        <f t="shared" si="44"/>
        <v>0</v>
      </c>
    </row>
    <row r="276" spans="1:15" s="23" customFormat="1" outlineLevel="2" x14ac:dyDescent="0.25">
      <c r="A276" s="15" t="s">
        <v>93</v>
      </c>
      <c r="B276" s="15" t="s">
        <v>94</v>
      </c>
      <c r="C276" s="15" t="s">
        <v>96</v>
      </c>
      <c r="D276" s="15" t="s">
        <v>772</v>
      </c>
      <c r="E276" s="26">
        <v>6759</v>
      </c>
      <c r="F276" s="26">
        <v>1768</v>
      </c>
      <c r="G276" s="26">
        <v>2603</v>
      </c>
      <c r="H276" s="26">
        <v>2388</v>
      </c>
      <c r="I276" s="26">
        <v>0</v>
      </c>
      <c r="J276" s="26">
        <v>0</v>
      </c>
      <c r="K276" s="22">
        <f t="shared" si="40"/>
        <v>0.26157715638408047</v>
      </c>
      <c r="L276" s="22">
        <f t="shared" si="41"/>
        <v>0.38511614144104156</v>
      </c>
      <c r="M276" s="22">
        <f t="shared" si="42"/>
        <v>0.35330670217487792</v>
      </c>
      <c r="N276" s="22">
        <f t="shared" si="43"/>
        <v>0</v>
      </c>
      <c r="O276" s="22">
        <f t="shared" si="44"/>
        <v>0</v>
      </c>
    </row>
    <row r="277" spans="1:15" outlineLevel="2" x14ac:dyDescent="0.25">
      <c r="A277" s="15" t="s">
        <v>93</v>
      </c>
      <c r="B277" s="15" t="s">
        <v>94</v>
      </c>
      <c r="C277" s="15" t="s">
        <v>101</v>
      </c>
      <c r="D277" s="15" t="s">
        <v>770</v>
      </c>
      <c r="E277" s="26">
        <v>31121</v>
      </c>
      <c r="F277" s="26">
        <v>10948</v>
      </c>
      <c r="G277" s="26">
        <v>14838</v>
      </c>
      <c r="H277" s="26">
        <v>5335</v>
      </c>
      <c r="I277" s="26">
        <v>0</v>
      </c>
      <c r="J277" s="26">
        <v>0</v>
      </c>
      <c r="K277" s="22">
        <f t="shared" si="40"/>
        <v>0.35178818161370135</v>
      </c>
      <c r="L277" s="22">
        <f t="shared" si="41"/>
        <v>0.47678416503325727</v>
      </c>
      <c r="M277" s="22">
        <f t="shared" si="42"/>
        <v>0.17142765335304136</v>
      </c>
      <c r="N277" s="22">
        <f t="shared" si="43"/>
        <v>0</v>
      </c>
      <c r="O277" s="22">
        <f t="shared" si="44"/>
        <v>0</v>
      </c>
    </row>
    <row r="278" spans="1:15" s="23" customFormat="1" outlineLevel="1" x14ac:dyDescent="0.25">
      <c r="A278" s="8"/>
      <c r="B278" s="8" t="s">
        <v>335</v>
      </c>
      <c r="C278" s="8"/>
      <c r="D278" s="8"/>
      <c r="E278" s="25">
        <f t="shared" ref="E278:J278" si="50">SUBTOTAL(9,E272:E277)</f>
        <v>53632</v>
      </c>
      <c r="F278" s="25">
        <f t="shared" si="50"/>
        <v>16998</v>
      </c>
      <c r="G278" s="25">
        <f t="shared" si="50"/>
        <v>24237</v>
      </c>
      <c r="H278" s="25">
        <f t="shared" si="50"/>
        <v>12397</v>
      </c>
      <c r="I278" s="25">
        <f t="shared" si="50"/>
        <v>0</v>
      </c>
      <c r="J278" s="25">
        <f t="shared" si="50"/>
        <v>0</v>
      </c>
      <c r="K278" s="21">
        <f t="shared" si="40"/>
        <v>0.31693764916467781</v>
      </c>
      <c r="L278" s="21">
        <f t="shared" si="41"/>
        <v>0.45191303699284008</v>
      </c>
      <c r="M278" s="21">
        <f t="shared" si="42"/>
        <v>0.23114931384248211</v>
      </c>
      <c r="N278" s="21">
        <f t="shared" si="43"/>
        <v>0</v>
      </c>
      <c r="O278" s="21">
        <f t="shared" si="44"/>
        <v>0</v>
      </c>
    </row>
    <row r="279" spans="1:15" outlineLevel="2" x14ac:dyDescent="0.25">
      <c r="A279" s="15" t="s">
        <v>52</v>
      </c>
      <c r="B279" s="15" t="s">
        <v>53</v>
      </c>
      <c r="C279" s="15" t="s">
        <v>66</v>
      </c>
      <c r="D279" s="15" t="s">
        <v>62</v>
      </c>
      <c r="E279" s="26">
        <v>2157</v>
      </c>
      <c r="F279" s="26">
        <v>680</v>
      </c>
      <c r="G279" s="26">
        <v>728</v>
      </c>
      <c r="H279" s="26">
        <v>749</v>
      </c>
      <c r="I279" s="26">
        <v>0</v>
      </c>
      <c r="J279" s="26">
        <v>0</v>
      </c>
      <c r="K279" s="22">
        <f t="shared" si="40"/>
        <v>0.31525266573945293</v>
      </c>
      <c r="L279" s="22">
        <f t="shared" si="41"/>
        <v>0.33750579508576728</v>
      </c>
      <c r="M279" s="22">
        <f t="shared" si="42"/>
        <v>0.34724153917477979</v>
      </c>
      <c r="N279" s="22">
        <f t="shared" si="43"/>
        <v>0</v>
      </c>
      <c r="O279" s="22">
        <f t="shared" si="44"/>
        <v>0</v>
      </c>
    </row>
    <row r="280" spans="1:15" outlineLevel="2" x14ac:dyDescent="0.25">
      <c r="A280" s="15" t="s">
        <v>52</v>
      </c>
      <c r="B280" s="15" t="s">
        <v>53</v>
      </c>
      <c r="C280" s="15" t="s">
        <v>76</v>
      </c>
      <c r="D280" s="15" t="s">
        <v>775</v>
      </c>
      <c r="E280" s="26">
        <v>5923</v>
      </c>
      <c r="F280" s="26">
        <v>735</v>
      </c>
      <c r="G280" s="26">
        <v>4550</v>
      </c>
      <c r="H280" s="26">
        <v>609</v>
      </c>
      <c r="I280" s="26">
        <v>19</v>
      </c>
      <c r="J280" s="26">
        <v>10</v>
      </c>
      <c r="K280" s="22">
        <f t="shared" si="40"/>
        <v>0.12409252068208677</v>
      </c>
      <c r="L280" s="22">
        <f t="shared" si="41"/>
        <v>0.76819179469863241</v>
      </c>
      <c r="M280" s="22">
        <f t="shared" si="42"/>
        <v>0.10281951713658619</v>
      </c>
      <c r="N280" s="22">
        <f t="shared" si="43"/>
        <v>3.2078338679723114E-3</v>
      </c>
      <c r="O280" s="22">
        <f t="shared" si="44"/>
        <v>1.6883336147222692E-3</v>
      </c>
    </row>
    <row r="281" spans="1:15" outlineLevel="2" x14ac:dyDescent="0.25">
      <c r="A281" s="15" t="s">
        <v>52</v>
      </c>
      <c r="B281" s="15" t="s">
        <v>53</v>
      </c>
      <c r="C281" s="15" t="s">
        <v>88</v>
      </c>
      <c r="D281" s="15" t="s">
        <v>87</v>
      </c>
      <c r="E281" s="26">
        <v>76744</v>
      </c>
      <c r="F281" s="26">
        <v>33761</v>
      </c>
      <c r="G281" s="26">
        <v>42983</v>
      </c>
      <c r="H281" s="26">
        <v>0</v>
      </c>
      <c r="I281" s="26">
        <v>0</v>
      </c>
      <c r="J281" s="26">
        <v>0</v>
      </c>
      <c r="K281" s="22">
        <f t="shared" si="40"/>
        <v>0.43991712707182318</v>
      </c>
      <c r="L281" s="22">
        <f t="shared" si="41"/>
        <v>0.56008287292817682</v>
      </c>
      <c r="M281" s="22">
        <f t="shared" si="42"/>
        <v>0</v>
      </c>
      <c r="N281" s="22">
        <f t="shared" si="43"/>
        <v>0</v>
      </c>
      <c r="O281" s="22">
        <f t="shared" si="44"/>
        <v>0</v>
      </c>
    </row>
    <row r="282" spans="1:15" outlineLevel="2" x14ac:dyDescent="0.25">
      <c r="A282" s="15" t="s">
        <v>52</v>
      </c>
      <c r="B282" s="15" t="s">
        <v>53</v>
      </c>
      <c r="C282" s="15" t="s">
        <v>85</v>
      </c>
      <c r="D282" s="15" t="s">
        <v>82</v>
      </c>
      <c r="E282" s="26">
        <v>17828</v>
      </c>
      <c r="F282" s="26">
        <v>3905</v>
      </c>
      <c r="G282" s="26">
        <v>11949</v>
      </c>
      <c r="H282" s="26">
        <v>1421</v>
      </c>
      <c r="I282" s="26">
        <v>434</v>
      </c>
      <c r="J282" s="26">
        <v>119</v>
      </c>
      <c r="K282" s="22">
        <f t="shared" si="40"/>
        <v>0.21903746914965222</v>
      </c>
      <c r="L282" s="22">
        <f t="shared" si="41"/>
        <v>0.67023782813551713</v>
      </c>
      <c r="M282" s="22">
        <f t="shared" si="42"/>
        <v>7.9706080323087278E-2</v>
      </c>
      <c r="N282" s="22">
        <f t="shared" si="43"/>
        <v>2.4343728965671978E-2</v>
      </c>
      <c r="O282" s="22">
        <f t="shared" si="44"/>
        <v>6.6748934260713487E-3</v>
      </c>
    </row>
    <row r="283" spans="1:15" outlineLevel="2" x14ac:dyDescent="0.25">
      <c r="A283" s="15" t="s">
        <v>52</v>
      </c>
      <c r="B283" s="15" t="s">
        <v>53</v>
      </c>
      <c r="C283" s="15" t="s">
        <v>70</v>
      </c>
      <c r="D283" s="15" t="s">
        <v>75</v>
      </c>
      <c r="E283" s="26">
        <v>2964</v>
      </c>
      <c r="F283" s="26">
        <v>1312</v>
      </c>
      <c r="G283" s="26">
        <v>1337</v>
      </c>
      <c r="H283" s="26">
        <v>140</v>
      </c>
      <c r="I283" s="26">
        <v>105</v>
      </c>
      <c r="J283" s="26">
        <v>70</v>
      </c>
      <c r="K283" s="22">
        <f t="shared" si="40"/>
        <v>0.44264507422402161</v>
      </c>
      <c r="L283" s="22">
        <f t="shared" si="41"/>
        <v>0.45107962213225372</v>
      </c>
      <c r="M283" s="22">
        <f t="shared" si="42"/>
        <v>4.7233468286099867E-2</v>
      </c>
      <c r="N283" s="22">
        <f t="shared" si="43"/>
        <v>3.54251012145749E-2</v>
      </c>
      <c r="O283" s="22">
        <f t="shared" si="44"/>
        <v>2.3616734143049933E-2</v>
      </c>
    </row>
    <row r="284" spans="1:15" outlineLevel="2" x14ac:dyDescent="0.25">
      <c r="A284" s="15" t="s">
        <v>52</v>
      </c>
      <c r="B284" s="15" t="s">
        <v>53</v>
      </c>
      <c r="C284" s="15" t="s">
        <v>74</v>
      </c>
      <c r="D284" s="15" t="s">
        <v>776</v>
      </c>
      <c r="E284" s="26">
        <v>434</v>
      </c>
      <c r="F284" s="26">
        <v>21</v>
      </c>
      <c r="G284" s="26">
        <v>364</v>
      </c>
      <c r="H284" s="26">
        <v>49</v>
      </c>
      <c r="I284" s="26">
        <v>0</v>
      </c>
      <c r="J284" s="26">
        <v>0</v>
      </c>
      <c r="K284" s="22">
        <f t="shared" si="40"/>
        <v>4.8387096774193547E-2</v>
      </c>
      <c r="L284" s="22">
        <f t="shared" si="41"/>
        <v>0.83870967741935487</v>
      </c>
      <c r="M284" s="22">
        <f t="shared" si="42"/>
        <v>0.11290322580645161</v>
      </c>
      <c r="N284" s="22">
        <f t="shared" si="43"/>
        <v>0</v>
      </c>
      <c r="O284" s="22">
        <f t="shared" si="44"/>
        <v>0</v>
      </c>
    </row>
    <row r="285" spans="1:15" s="23" customFormat="1" outlineLevel="2" x14ac:dyDescent="0.25">
      <c r="A285" s="15" t="s">
        <v>52</v>
      </c>
      <c r="B285" s="15" t="s">
        <v>53</v>
      </c>
      <c r="C285" s="15" t="s">
        <v>51</v>
      </c>
      <c r="D285" s="15" t="s">
        <v>778</v>
      </c>
      <c r="E285" s="26">
        <v>1955</v>
      </c>
      <c r="F285" s="26">
        <v>30</v>
      </c>
      <c r="G285" s="26">
        <v>1582</v>
      </c>
      <c r="H285" s="26">
        <v>287</v>
      </c>
      <c r="I285" s="26">
        <v>0</v>
      </c>
      <c r="J285" s="26">
        <v>56</v>
      </c>
      <c r="K285" s="22">
        <f t="shared" ref="K285:K348" si="51">IFERROR(F285/$E285, 0%)</f>
        <v>1.5345268542199489E-2</v>
      </c>
      <c r="L285" s="22">
        <f t="shared" ref="L285:L348" si="52">IFERROR(G285/$E285, 0%)</f>
        <v>0.80920716112531965</v>
      </c>
      <c r="M285" s="22">
        <f t="shared" ref="M285:M348" si="53">IFERROR(H285/$E285, 0%)</f>
        <v>0.14680306905370843</v>
      </c>
      <c r="N285" s="22">
        <f t="shared" ref="N285:N348" si="54">IFERROR(I285/$E285, 0%)</f>
        <v>0</v>
      </c>
      <c r="O285" s="22">
        <f t="shared" ref="O285:O348" si="55">IFERROR(J285/$E285, 0%)</f>
        <v>2.8644501278772379E-2</v>
      </c>
    </row>
    <row r="286" spans="1:15" outlineLevel="2" x14ac:dyDescent="0.25">
      <c r="A286" s="15" t="s">
        <v>52</v>
      </c>
      <c r="B286" s="15" t="s">
        <v>53</v>
      </c>
      <c r="C286" s="15" t="s">
        <v>68</v>
      </c>
      <c r="D286" s="15" t="s">
        <v>64</v>
      </c>
      <c r="E286" s="26">
        <v>2544</v>
      </c>
      <c r="F286" s="26">
        <v>318</v>
      </c>
      <c r="G286" s="26">
        <v>2114</v>
      </c>
      <c r="H286" s="26">
        <v>112</v>
      </c>
      <c r="I286" s="26">
        <v>0</v>
      </c>
      <c r="J286" s="26">
        <v>0</v>
      </c>
      <c r="K286" s="22">
        <f t="shared" si="51"/>
        <v>0.125</v>
      </c>
      <c r="L286" s="22">
        <f t="shared" si="52"/>
        <v>0.83097484276729561</v>
      </c>
      <c r="M286" s="22">
        <f t="shared" si="53"/>
        <v>4.40251572327044E-2</v>
      </c>
      <c r="N286" s="22">
        <f t="shared" si="54"/>
        <v>0</v>
      </c>
      <c r="O286" s="22">
        <f t="shared" si="55"/>
        <v>0</v>
      </c>
    </row>
    <row r="287" spans="1:15" outlineLevel="2" x14ac:dyDescent="0.25">
      <c r="A287" s="15" t="s">
        <v>52</v>
      </c>
      <c r="B287" s="15" t="s">
        <v>53</v>
      </c>
      <c r="C287" s="15" t="s">
        <v>55</v>
      </c>
      <c r="D287" s="15" t="s">
        <v>73</v>
      </c>
      <c r="E287" s="26">
        <v>5355</v>
      </c>
      <c r="F287" s="26">
        <v>343</v>
      </c>
      <c r="G287" s="26">
        <v>4633</v>
      </c>
      <c r="H287" s="26">
        <v>288</v>
      </c>
      <c r="I287" s="26">
        <v>21</v>
      </c>
      <c r="J287" s="26">
        <v>70</v>
      </c>
      <c r="K287" s="22">
        <f t="shared" si="51"/>
        <v>6.4052287581699341E-2</v>
      </c>
      <c r="L287" s="22">
        <f t="shared" si="52"/>
        <v>0.86517273576097109</v>
      </c>
      <c r="M287" s="22">
        <f t="shared" si="53"/>
        <v>5.378151260504202E-2</v>
      </c>
      <c r="N287" s="22">
        <f t="shared" si="54"/>
        <v>3.9215686274509803E-3</v>
      </c>
      <c r="O287" s="22">
        <f t="shared" si="55"/>
        <v>1.3071895424836602E-2</v>
      </c>
    </row>
    <row r="288" spans="1:15" outlineLevel="2" x14ac:dyDescent="0.25">
      <c r="A288" s="15" t="s">
        <v>52</v>
      </c>
      <c r="B288" s="15" t="s">
        <v>53</v>
      </c>
      <c r="C288" s="15" t="s">
        <v>90</v>
      </c>
      <c r="D288" s="15" t="s">
        <v>89</v>
      </c>
      <c r="E288" s="26">
        <v>23402</v>
      </c>
      <c r="F288" s="26">
        <v>3575</v>
      </c>
      <c r="G288" s="26">
        <v>18221</v>
      </c>
      <c r="H288" s="26">
        <v>1323</v>
      </c>
      <c r="I288" s="26">
        <v>266</v>
      </c>
      <c r="J288" s="26">
        <v>17</v>
      </c>
      <c r="K288" s="22">
        <f t="shared" si="51"/>
        <v>0.15276472096402016</v>
      </c>
      <c r="L288" s="22">
        <f t="shared" si="52"/>
        <v>0.77860866592598921</v>
      </c>
      <c r="M288" s="22">
        <f t="shared" si="53"/>
        <v>5.6533629604307321E-2</v>
      </c>
      <c r="N288" s="22">
        <f t="shared" si="54"/>
        <v>1.136654986753269E-2</v>
      </c>
      <c r="O288" s="22">
        <f t="shared" si="55"/>
        <v>7.264336381505854E-4</v>
      </c>
    </row>
    <row r="289" spans="1:15" outlineLevel="2" x14ac:dyDescent="0.25">
      <c r="A289" s="15" t="s">
        <v>52</v>
      </c>
      <c r="B289" s="15" t="s">
        <v>53</v>
      </c>
      <c r="C289" s="15" t="s">
        <v>83</v>
      </c>
      <c r="D289" s="15" t="s">
        <v>78</v>
      </c>
      <c r="E289" s="26">
        <v>11744</v>
      </c>
      <c r="F289" s="26">
        <v>1181</v>
      </c>
      <c r="G289" s="26">
        <v>8904</v>
      </c>
      <c r="H289" s="26">
        <v>1498</v>
      </c>
      <c r="I289" s="26">
        <v>154</v>
      </c>
      <c r="J289" s="26">
        <v>7</v>
      </c>
      <c r="K289" s="22">
        <f t="shared" si="51"/>
        <v>0.10056198910081744</v>
      </c>
      <c r="L289" s="22">
        <f t="shared" si="52"/>
        <v>0.75817438692098094</v>
      </c>
      <c r="M289" s="22">
        <f t="shared" si="53"/>
        <v>0.12755449591280654</v>
      </c>
      <c r="N289" s="22">
        <f t="shared" si="54"/>
        <v>1.3113079019073569E-2</v>
      </c>
      <c r="O289" s="22">
        <f t="shared" si="55"/>
        <v>5.960490463215259E-4</v>
      </c>
    </row>
    <row r="290" spans="1:15" outlineLevel="2" x14ac:dyDescent="0.25">
      <c r="A290" s="15" t="s">
        <v>52</v>
      </c>
      <c r="B290" s="15" t="s">
        <v>53</v>
      </c>
      <c r="C290" s="15" t="s">
        <v>77</v>
      </c>
      <c r="D290" s="15" t="s">
        <v>84</v>
      </c>
      <c r="E290" s="26">
        <v>12311</v>
      </c>
      <c r="F290" s="26">
        <v>4401</v>
      </c>
      <c r="G290" s="26">
        <v>7840</v>
      </c>
      <c r="H290" s="26">
        <v>0</v>
      </c>
      <c r="I290" s="26">
        <v>35</v>
      </c>
      <c r="J290" s="26">
        <v>35</v>
      </c>
      <c r="K290" s="22">
        <f t="shared" si="51"/>
        <v>0.35748517585898792</v>
      </c>
      <c r="L290" s="22">
        <f t="shared" si="52"/>
        <v>0.63682885224595887</v>
      </c>
      <c r="M290" s="22">
        <f t="shared" si="53"/>
        <v>0</v>
      </c>
      <c r="N290" s="22">
        <f t="shared" si="54"/>
        <v>2.842985947526602E-3</v>
      </c>
      <c r="O290" s="22">
        <f t="shared" si="55"/>
        <v>2.842985947526602E-3</v>
      </c>
    </row>
    <row r="291" spans="1:15" s="23" customFormat="1" outlineLevel="2" x14ac:dyDescent="0.25">
      <c r="A291" s="15" t="s">
        <v>52</v>
      </c>
      <c r="B291" s="15" t="s">
        <v>53</v>
      </c>
      <c r="C291" s="15" t="s">
        <v>69</v>
      </c>
      <c r="D291" s="15" t="s">
        <v>67</v>
      </c>
      <c r="E291" s="26">
        <v>5277</v>
      </c>
      <c r="F291" s="26">
        <v>622</v>
      </c>
      <c r="G291" s="26">
        <v>2926</v>
      </c>
      <c r="H291" s="26">
        <v>1617</v>
      </c>
      <c r="I291" s="26">
        <v>70</v>
      </c>
      <c r="J291" s="26">
        <v>42</v>
      </c>
      <c r="K291" s="22">
        <f t="shared" si="51"/>
        <v>0.1178700018950161</v>
      </c>
      <c r="L291" s="22">
        <f t="shared" si="52"/>
        <v>0.55448171309456129</v>
      </c>
      <c r="M291" s="22">
        <f t="shared" si="53"/>
        <v>0.30642410460488917</v>
      </c>
      <c r="N291" s="22">
        <f t="shared" si="54"/>
        <v>1.3265112753458404E-2</v>
      </c>
      <c r="O291" s="22">
        <f t="shared" si="55"/>
        <v>7.9590676520750435E-3</v>
      </c>
    </row>
    <row r="292" spans="1:15" outlineLevel="2" x14ac:dyDescent="0.25">
      <c r="A292" s="15" t="s">
        <v>52</v>
      </c>
      <c r="B292" s="15" t="s">
        <v>53</v>
      </c>
      <c r="C292" s="15" t="s">
        <v>81</v>
      </c>
      <c r="D292" s="15" t="s">
        <v>774</v>
      </c>
      <c r="E292" s="26">
        <v>3622</v>
      </c>
      <c r="F292" s="26">
        <v>1235</v>
      </c>
      <c r="G292" s="26">
        <v>2142</v>
      </c>
      <c r="H292" s="26">
        <v>224</v>
      </c>
      <c r="I292" s="26">
        <v>21</v>
      </c>
      <c r="J292" s="26">
        <v>0</v>
      </c>
      <c r="K292" s="22">
        <f t="shared" si="51"/>
        <v>0.34097183876311432</v>
      </c>
      <c r="L292" s="22">
        <f t="shared" si="52"/>
        <v>0.59138597459966868</v>
      </c>
      <c r="M292" s="22">
        <f t="shared" si="53"/>
        <v>6.1844284925455552E-2</v>
      </c>
      <c r="N292" s="22">
        <f t="shared" si="54"/>
        <v>5.7979017117614573E-3</v>
      </c>
      <c r="O292" s="22">
        <f t="shared" si="55"/>
        <v>0</v>
      </c>
    </row>
    <row r="293" spans="1:15" outlineLevel="2" x14ac:dyDescent="0.25">
      <c r="A293" s="15" t="s">
        <v>52</v>
      </c>
      <c r="B293" s="15" t="s">
        <v>53</v>
      </c>
      <c r="C293" s="15" t="s">
        <v>61</v>
      </c>
      <c r="D293" s="15" t="s">
        <v>56</v>
      </c>
      <c r="E293" s="26">
        <v>252</v>
      </c>
      <c r="F293" s="26">
        <v>0</v>
      </c>
      <c r="G293" s="26">
        <v>252</v>
      </c>
      <c r="H293" s="26">
        <v>0</v>
      </c>
      <c r="I293" s="26">
        <v>0</v>
      </c>
      <c r="J293" s="26">
        <v>0</v>
      </c>
      <c r="K293" s="22">
        <f t="shared" si="51"/>
        <v>0</v>
      </c>
      <c r="L293" s="22">
        <f t="shared" si="52"/>
        <v>1</v>
      </c>
      <c r="M293" s="22">
        <f t="shared" si="53"/>
        <v>0</v>
      </c>
      <c r="N293" s="22">
        <f t="shared" si="54"/>
        <v>0</v>
      </c>
      <c r="O293" s="22">
        <f t="shared" si="55"/>
        <v>0</v>
      </c>
    </row>
    <row r="294" spans="1:15" outlineLevel="2" x14ac:dyDescent="0.25">
      <c r="A294" s="15" t="s">
        <v>52</v>
      </c>
      <c r="B294" s="15" t="s">
        <v>53</v>
      </c>
      <c r="C294" s="15" t="s">
        <v>63</v>
      </c>
      <c r="D294" s="15" t="s">
        <v>58</v>
      </c>
      <c r="E294" s="26">
        <v>1706</v>
      </c>
      <c r="F294" s="26">
        <v>120</v>
      </c>
      <c r="G294" s="26">
        <v>882</v>
      </c>
      <c r="H294" s="26">
        <v>406</v>
      </c>
      <c r="I294" s="26">
        <v>158</v>
      </c>
      <c r="J294" s="26">
        <v>140</v>
      </c>
      <c r="K294" s="22">
        <f t="shared" si="51"/>
        <v>7.0339976553341149E-2</v>
      </c>
      <c r="L294" s="22">
        <f t="shared" si="52"/>
        <v>0.5169988276670574</v>
      </c>
      <c r="M294" s="22">
        <f t="shared" si="53"/>
        <v>0.23798358733880423</v>
      </c>
      <c r="N294" s="22">
        <f t="shared" si="54"/>
        <v>9.2614302461899181E-2</v>
      </c>
      <c r="O294" s="22">
        <f t="shared" si="55"/>
        <v>8.2063305978898007E-2</v>
      </c>
    </row>
    <row r="295" spans="1:15" outlineLevel="2" x14ac:dyDescent="0.25">
      <c r="A295" s="15" t="s">
        <v>52</v>
      </c>
      <c r="B295" s="15" t="s">
        <v>53</v>
      </c>
      <c r="C295" s="15" t="s">
        <v>57</v>
      </c>
      <c r="D295" s="15" t="s">
        <v>54</v>
      </c>
      <c r="E295" s="26">
        <v>2263</v>
      </c>
      <c r="F295" s="26">
        <v>233</v>
      </c>
      <c r="G295" s="26">
        <v>1085</v>
      </c>
      <c r="H295" s="26">
        <v>616</v>
      </c>
      <c r="I295" s="26">
        <v>273</v>
      </c>
      <c r="J295" s="26">
        <v>56</v>
      </c>
      <c r="K295" s="22">
        <f t="shared" si="51"/>
        <v>0.10296067167476801</v>
      </c>
      <c r="L295" s="22">
        <f t="shared" si="52"/>
        <v>0.47945205479452052</v>
      </c>
      <c r="M295" s="22">
        <f t="shared" si="53"/>
        <v>0.27220503756076003</v>
      </c>
      <c r="N295" s="22">
        <f t="shared" si="54"/>
        <v>0.12063632346442775</v>
      </c>
      <c r="O295" s="22">
        <f t="shared" si="55"/>
        <v>2.4745912505523642E-2</v>
      </c>
    </row>
    <row r="296" spans="1:15" outlineLevel="2" x14ac:dyDescent="0.25">
      <c r="A296" s="15" t="s">
        <v>52</v>
      </c>
      <c r="B296" s="15" t="s">
        <v>53</v>
      </c>
      <c r="C296" s="15" t="s">
        <v>72</v>
      </c>
      <c r="D296" s="15" t="s">
        <v>777</v>
      </c>
      <c r="E296" s="26">
        <v>1198</v>
      </c>
      <c r="F296" s="26">
        <v>595</v>
      </c>
      <c r="G296" s="26">
        <v>588</v>
      </c>
      <c r="H296" s="26">
        <v>14</v>
      </c>
      <c r="I296" s="26">
        <v>0</v>
      </c>
      <c r="J296" s="26">
        <v>1</v>
      </c>
      <c r="K296" s="22">
        <f t="shared" si="51"/>
        <v>0.496661101836394</v>
      </c>
      <c r="L296" s="22">
        <f t="shared" si="52"/>
        <v>0.49081803005008345</v>
      </c>
      <c r="M296" s="22">
        <f t="shared" si="53"/>
        <v>1.1686143572621035E-2</v>
      </c>
      <c r="N296" s="22">
        <f t="shared" si="54"/>
        <v>0</v>
      </c>
      <c r="O296" s="22">
        <f t="shared" si="55"/>
        <v>8.3472454090150253E-4</v>
      </c>
    </row>
    <row r="297" spans="1:15" outlineLevel="2" x14ac:dyDescent="0.25">
      <c r="A297" s="15" t="s">
        <v>52</v>
      </c>
      <c r="B297" s="15" t="s">
        <v>53</v>
      </c>
      <c r="C297" s="15" t="s">
        <v>79</v>
      </c>
      <c r="D297" s="15" t="s">
        <v>80</v>
      </c>
      <c r="E297" s="26">
        <v>14445</v>
      </c>
      <c r="F297" s="26">
        <v>4267</v>
      </c>
      <c r="G297" s="26">
        <v>7945</v>
      </c>
      <c r="H297" s="26">
        <v>2198</v>
      </c>
      <c r="I297" s="26">
        <v>35</v>
      </c>
      <c r="J297" s="26">
        <v>0</v>
      </c>
      <c r="K297" s="22">
        <f t="shared" si="51"/>
        <v>0.29539633091034961</v>
      </c>
      <c r="L297" s="22">
        <f t="shared" si="52"/>
        <v>0.55001730702665286</v>
      </c>
      <c r="M297" s="22">
        <f t="shared" si="53"/>
        <v>0.15216337833160262</v>
      </c>
      <c r="N297" s="22">
        <f t="shared" si="54"/>
        <v>2.4229837313949464E-3</v>
      </c>
      <c r="O297" s="22">
        <f t="shared" si="55"/>
        <v>0</v>
      </c>
    </row>
    <row r="298" spans="1:15" s="23" customFormat="1" outlineLevel="2" x14ac:dyDescent="0.25">
      <c r="A298" s="15" t="s">
        <v>52</v>
      </c>
      <c r="B298" s="15" t="s">
        <v>53</v>
      </c>
      <c r="C298" s="15" t="s">
        <v>59</v>
      </c>
      <c r="D298" s="15" t="s">
        <v>71</v>
      </c>
      <c r="E298" s="26">
        <v>1793</v>
      </c>
      <c r="F298" s="26">
        <v>71</v>
      </c>
      <c r="G298" s="26">
        <v>1575</v>
      </c>
      <c r="H298" s="26">
        <v>119</v>
      </c>
      <c r="I298" s="26">
        <v>28</v>
      </c>
      <c r="J298" s="26">
        <v>0</v>
      </c>
      <c r="K298" s="22">
        <f t="shared" si="51"/>
        <v>3.9598438371444507E-2</v>
      </c>
      <c r="L298" s="22">
        <f t="shared" si="52"/>
        <v>0.87841606246514226</v>
      </c>
      <c r="M298" s="22">
        <f t="shared" si="53"/>
        <v>6.6369213608477418E-2</v>
      </c>
      <c r="N298" s="22">
        <f t="shared" si="54"/>
        <v>1.5616285554935862E-2</v>
      </c>
      <c r="O298" s="22">
        <f t="shared" si="55"/>
        <v>0</v>
      </c>
    </row>
    <row r="299" spans="1:15" outlineLevel="2" x14ac:dyDescent="0.25">
      <c r="A299" s="15" t="s">
        <v>52</v>
      </c>
      <c r="B299" s="15" t="s">
        <v>53</v>
      </c>
      <c r="C299" s="15" t="s">
        <v>65</v>
      </c>
      <c r="D299" s="15" t="s">
        <v>60</v>
      </c>
      <c r="E299" s="26">
        <v>7639</v>
      </c>
      <c r="F299" s="26">
        <v>1447</v>
      </c>
      <c r="G299" s="26">
        <v>3843</v>
      </c>
      <c r="H299" s="26">
        <v>1831</v>
      </c>
      <c r="I299" s="26">
        <v>315</v>
      </c>
      <c r="J299" s="26">
        <v>203</v>
      </c>
      <c r="K299" s="22">
        <f t="shared" si="51"/>
        <v>0.18942269930619191</v>
      </c>
      <c r="L299" s="22">
        <f t="shared" si="52"/>
        <v>0.503076318889907</v>
      </c>
      <c r="M299" s="22">
        <f t="shared" si="53"/>
        <v>0.23969105903914126</v>
      </c>
      <c r="N299" s="22">
        <f t="shared" si="54"/>
        <v>4.1235763843435004E-2</v>
      </c>
      <c r="O299" s="22">
        <f t="shared" si="55"/>
        <v>2.6574158921324781E-2</v>
      </c>
    </row>
    <row r="300" spans="1:15" outlineLevel="2" x14ac:dyDescent="0.25">
      <c r="A300" s="15" t="s">
        <v>52</v>
      </c>
      <c r="B300" s="15" t="s">
        <v>53</v>
      </c>
      <c r="C300" s="15" t="s">
        <v>86</v>
      </c>
      <c r="D300" s="15" t="s">
        <v>773</v>
      </c>
      <c r="E300" s="26">
        <v>24341</v>
      </c>
      <c r="F300" s="26">
        <v>4402</v>
      </c>
      <c r="G300" s="26">
        <v>16397</v>
      </c>
      <c r="H300" s="26">
        <v>2583</v>
      </c>
      <c r="I300" s="26">
        <v>714</v>
      </c>
      <c r="J300" s="26">
        <v>245</v>
      </c>
      <c r="K300" s="22">
        <f t="shared" si="51"/>
        <v>0.18084713035618916</v>
      </c>
      <c r="L300" s="22">
        <f t="shared" si="52"/>
        <v>0.6736370732508935</v>
      </c>
      <c r="M300" s="22">
        <f t="shared" si="53"/>
        <v>0.1061172507292223</v>
      </c>
      <c r="N300" s="22">
        <f t="shared" si="54"/>
        <v>2.9333223778809415E-2</v>
      </c>
      <c r="O300" s="22">
        <f t="shared" si="55"/>
        <v>1.0065321884885584E-2</v>
      </c>
    </row>
    <row r="301" spans="1:15" s="23" customFormat="1" outlineLevel="1" x14ac:dyDescent="0.25">
      <c r="A301" s="8"/>
      <c r="B301" s="8" t="s">
        <v>336</v>
      </c>
      <c r="C301" s="8"/>
      <c r="D301" s="8"/>
      <c r="E301" s="25">
        <f t="shared" ref="E301:J301" si="56">SUBTOTAL(9,E279:E300)</f>
        <v>225897</v>
      </c>
      <c r="F301" s="25">
        <f t="shared" si="56"/>
        <v>63254</v>
      </c>
      <c r="G301" s="25">
        <f t="shared" si="56"/>
        <v>142840</v>
      </c>
      <c r="H301" s="25">
        <f t="shared" si="56"/>
        <v>16084</v>
      </c>
      <c r="I301" s="25">
        <f t="shared" si="56"/>
        <v>2648</v>
      </c>
      <c r="J301" s="25">
        <f t="shared" si="56"/>
        <v>1071</v>
      </c>
      <c r="K301" s="21">
        <f t="shared" si="51"/>
        <v>0.28001257210144448</v>
      </c>
      <c r="L301" s="21">
        <f t="shared" si="52"/>
        <v>0.6323235811011213</v>
      </c>
      <c r="M301" s="21">
        <f t="shared" si="53"/>
        <v>7.1200591419983444E-2</v>
      </c>
      <c r="N301" s="21">
        <f t="shared" si="54"/>
        <v>1.1722156558077354E-2</v>
      </c>
      <c r="O301" s="21">
        <f t="shared" si="55"/>
        <v>4.7410988193734311E-3</v>
      </c>
    </row>
    <row r="302" spans="1:15" outlineLevel="2" x14ac:dyDescent="0.25">
      <c r="A302" s="15" t="s">
        <v>42</v>
      </c>
      <c r="B302" s="15" t="s">
        <v>43</v>
      </c>
      <c r="C302" s="15" t="s">
        <v>46</v>
      </c>
      <c r="D302" s="15" t="s">
        <v>44</v>
      </c>
      <c r="E302" s="26">
        <v>82</v>
      </c>
      <c r="F302" s="26">
        <v>82</v>
      </c>
      <c r="G302" s="26">
        <v>0</v>
      </c>
      <c r="H302" s="26">
        <v>0</v>
      </c>
      <c r="I302" s="26">
        <v>0</v>
      </c>
      <c r="J302" s="26">
        <v>0</v>
      </c>
      <c r="K302" s="22">
        <f t="shared" si="51"/>
        <v>1</v>
      </c>
      <c r="L302" s="22">
        <f t="shared" si="52"/>
        <v>0</v>
      </c>
      <c r="M302" s="22">
        <f t="shared" si="53"/>
        <v>0</v>
      </c>
      <c r="N302" s="22">
        <f t="shared" si="54"/>
        <v>0</v>
      </c>
      <c r="O302" s="22">
        <f t="shared" si="55"/>
        <v>0</v>
      </c>
    </row>
    <row r="303" spans="1:15" outlineLevel="2" x14ac:dyDescent="0.25">
      <c r="A303" s="15" t="s">
        <v>42</v>
      </c>
      <c r="B303" s="15" t="s">
        <v>43</v>
      </c>
      <c r="C303" s="15" t="s">
        <v>45</v>
      </c>
      <c r="D303" s="15" t="s">
        <v>930</v>
      </c>
      <c r="E303" s="26">
        <v>73</v>
      </c>
      <c r="F303" s="26">
        <v>27</v>
      </c>
      <c r="G303" s="26">
        <v>15</v>
      </c>
      <c r="H303" s="26">
        <v>0</v>
      </c>
      <c r="I303" s="26">
        <v>0</v>
      </c>
      <c r="J303" s="26">
        <v>31</v>
      </c>
      <c r="K303" s="22">
        <f t="shared" si="51"/>
        <v>0.36986301369863012</v>
      </c>
      <c r="L303" s="22">
        <f t="shared" si="52"/>
        <v>0.20547945205479451</v>
      </c>
      <c r="M303" s="22">
        <f t="shared" si="53"/>
        <v>0</v>
      </c>
      <c r="N303" s="22">
        <f t="shared" si="54"/>
        <v>0</v>
      </c>
      <c r="O303" s="22">
        <f t="shared" si="55"/>
        <v>0.42465753424657532</v>
      </c>
    </row>
    <row r="304" spans="1:15" outlineLevel="2" x14ac:dyDescent="0.25">
      <c r="A304" s="15" t="s">
        <v>42</v>
      </c>
      <c r="B304" s="15" t="s">
        <v>43</v>
      </c>
      <c r="C304" s="15" t="s">
        <v>48</v>
      </c>
      <c r="D304" s="15" t="s">
        <v>47</v>
      </c>
      <c r="E304" s="26">
        <v>940</v>
      </c>
      <c r="F304" s="26">
        <v>420</v>
      </c>
      <c r="G304" s="26">
        <v>146</v>
      </c>
      <c r="H304" s="26">
        <v>284</v>
      </c>
      <c r="I304" s="26">
        <v>35</v>
      </c>
      <c r="J304" s="26">
        <v>55</v>
      </c>
      <c r="K304" s="22">
        <f t="shared" si="51"/>
        <v>0.44680851063829785</v>
      </c>
      <c r="L304" s="22">
        <f t="shared" si="52"/>
        <v>0.15531914893617021</v>
      </c>
      <c r="M304" s="22">
        <f t="shared" si="53"/>
        <v>0.30212765957446808</v>
      </c>
      <c r="N304" s="22">
        <f t="shared" si="54"/>
        <v>3.7234042553191488E-2</v>
      </c>
      <c r="O304" s="22">
        <f t="shared" si="55"/>
        <v>5.8510638297872342E-2</v>
      </c>
    </row>
    <row r="305" spans="1:15" outlineLevel="2" x14ac:dyDescent="0.25">
      <c r="A305" s="15" t="s">
        <v>42</v>
      </c>
      <c r="B305" s="15" t="s">
        <v>43</v>
      </c>
      <c r="C305" s="15" t="s">
        <v>41</v>
      </c>
      <c r="D305" s="15" t="s">
        <v>40</v>
      </c>
      <c r="E305" s="26">
        <v>485</v>
      </c>
      <c r="F305" s="26">
        <v>355</v>
      </c>
      <c r="G305" s="26">
        <v>53</v>
      </c>
      <c r="H305" s="26">
        <v>36</v>
      </c>
      <c r="I305" s="26">
        <v>20</v>
      </c>
      <c r="J305" s="26">
        <v>21</v>
      </c>
      <c r="K305" s="22">
        <f t="shared" si="51"/>
        <v>0.73195876288659789</v>
      </c>
      <c r="L305" s="22">
        <f t="shared" si="52"/>
        <v>0.10927835051546392</v>
      </c>
      <c r="M305" s="22">
        <f t="shared" si="53"/>
        <v>7.422680412371134E-2</v>
      </c>
      <c r="N305" s="22">
        <f t="shared" si="54"/>
        <v>4.1237113402061855E-2</v>
      </c>
      <c r="O305" s="22">
        <f t="shared" si="55"/>
        <v>4.3298969072164947E-2</v>
      </c>
    </row>
    <row r="306" spans="1:15" outlineLevel="2" x14ac:dyDescent="0.25">
      <c r="A306" s="15" t="s">
        <v>42</v>
      </c>
      <c r="B306" s="15" t="s">
        <v>43</v>
      </c>
      <c r="C306" s="15" t="s">
        <v>50</v>
      </c>
      <c r="D306" s="15" t="s">
        <v>49</v>
      </c>
      <c r="E306" s="26">
        <v>7876</v>
      </c>
      <c r="F306" s="26">
        <v>4122</v>
      </c>
      <c r="G306" s="26">
        <v>1532</v>
      </c>
      <c r="H306" s="26">
        <v>1936</v>
      </c>
      <c r="I306" s="26">
        <v>257</v>
      </c>
      <c r="J306" s="26">
        <v>29</v>
      </c>
      <c r="K306" s="22">
        <f t="shared" si="51"/>
        <v>0.52336211274758759</v>
      </c>
      <c r="L306" s="22">
        <f t="shared" si="52"/>
        <v>0.19451498222447944</v>
      </c>
      <c r="M306" s="22">
        <f t="shared" si="53"/>
        <v>0.24581005586592178</v>
      </c>
      <c r="N306" s="22">
        <f t="shared" si="54"/>
        <v>3.2630777044184864E-2</v>
      </c>
      <c r="O306" s="22">
        <f t="shared" si="55"/>
        <v>3.6820721178263079E-3</v>
      </c>
    </row>
    <row r="307" spans="1:15" s="23" customFormat="1" outlineLevel="1" x14ac:dyDescent="0.25">
      <c r="A307" s="8"/>
      <c r="B307" s="8" t="s">
        <v>337</v>
      </c>
      <c r="C307" s="8"/>
      <c r="D307" s="8"/>
      <c r="E307" s="25">
        <f t="shared" ref="E307:J307" si="57">SUBTOTAL(9,E302:E306)</f>
        <v>9456</v>
      </c>
      <c r="F307" s="25">
        <f t="shared" si="57"/>
        <v>5006</v>
      </c>
      <c r="G307" s="25">
        <f t="shared" si="57"/>
        <v>1746</v>
      </c>
      <c r="H307" s="25">
        <f t="shared" si="57"/>
        <v>2256</v>
      </c>
      <c r="I307" s="25">
        <f t="shared" si="57"/>
        <v>312</v>
      </c>
      <c r="J307" s="25">
        <f t="shared" si="57"/>
        <v>136</v>
      </c>
      <c r="K307" s="21">
        <f t="shared" si="51"/>
        <v>0.5293993231810491</v>
      </c>
      <c r="L307" s="21">
        <f t="shared" si="52"/>
        <v>0.18464467005076143</v>
      </c>
      <c r="M307" s="21">
        <f t="shared" si="53"/>
        <v>0.23857868020304568</v>
      </c>
      <c r="N307" s="21">
        <f t="shared" si="54"/>
        <v>3.2994923857868022E-2</v>
      </c>
      <c r="O307" s="21">
        <f t="shared" si="55"/>
        <v>1.4382402707275803E-2</v>
      </c>
    </row>
    <row r="308" spans="1:15" outlineLevel="2" x14ac:dyDescent="0.25">
      <c r="A308" s="15" t="s">
        <v>2</v>
      </c>
      <c r="B308" s="15" t="s">
        <v>439</v>
      </c>
      <c r="C308" s="15" t="s">
        <v>9</v>
      </c>
      <c r="D308" s="15" t="s">
        <v>834</v>
      </c>
      <c r="E308" s="26">
        <v>0</v>
      </c>
      <c r="F308" s="26">
        <v>0</v>
      </c>
      <c r="G308" s="26">
        <v>0</v>
      </c>
      <c r="H308" s="26">
        <v>0</v>
      </c>
      <c r="I308" s="26">
        <v>0</v>
      </c>
      <c r="J308" s="26">
        <v>0</v>
      </c>
      <c r="K308" s="22">
        <f t="shared" si="51"/>
        <v>0</v>
      </c>
      <c r="L308" s="22">
        <f t="shared" si="52"/>
        <v>0</v>
      </c>
      <c r="M308" s="22">
        <f t="shared" si="53"/>
        <v>0</v>
      </c>
      <c r="N308" s="22">
        <f t="shared" si="54"/>
        <v>0</v>
      </c>
      <c r="O308" s="22">
        <f t="shared" si="55"/>
        <v>0</v>
      </c>
    </row>
    <row r="309" spans="1:15" outlineLevel="2" x14ac:dyDescent="0.25">
      <c r="A309" s="15" t="s">
        <v>2</v>
      </c>
      <c r="B309" s="15" t="s">
        <v>439</v>
      </c>
      <c r="C309" s="15" t="s">
        <v>833</v>
      </c>
      <c r="D309" s="15" t="s">
        <v>444</v>
      </c>
      <c r="E309" s="26">
        <v>7</v>
      </c>
      <c r="F309" s="26">
        <v>7</v>
      </c>
      <c r="G309" s="26">
        <v>0</v>
      </c>
      <c r="H309" s="26">
        <v>0</v>
      </c>
      <c r="I309" s="26">
        <v>0</v>
      </c>
      <c r="J309" s="26">
        <v>0</v>
      </c>
      <c r="K309" s="22">
        <f t="shared" si="51"/>
        <v>1</v>
      </c>
      <c r="L309" s="22">
        <f t="shared" si="52"/>
        <v>0</v>
      </c>
      <c r="M309" s="22">
        <f t="shared" si="53"/>
        <v>0</v>
      </c>
      <c r="N309" s="22">
        <f t="shared" si="54"/>
        <v>0</v>
      </c>
      <c r="O309" s="22">
        <f t="shared" si="55"/>
        <v>0</v>
      </c>
    </row>
    <row r="310" spans="1:15" outlineLevel="2" x14ac:dyDescent="0.25">
      <c r="A310" s="15" t="s">
        <v>2</v>
      </c>
      <c r="B310" s="15" t="s">
        <v>439</v>
      </c>
      <c r="C310" s="15" t="s">
        <v>12</v>
      </c>
      <c r="D310" s="15" t="s">
        <v>451</v>
      </c>
      <c r="E310" s="26">
        <v>0</v>
      </c>
      <c r="F310" s="26">
        <v>0</v>
      </c>
      <c r="G310" s="26">
        <v>0</v>
      </c>
      <c r="H310" s="26">
        <v>0</v>
      </c>
      <c r="I310" s="26">
        <v>0</v>
      </c>
      <c r="J310" s="26">
        <v>0</v>
      </c>
      <c r="K310" s="22">
        <f t="shared" si="51"/>
        <v>0</v>
      </c>
      <c r="L310" s="22">
        <f t="shared" si="52"/>
        <v>0</v>
      </c>
      <c r="M310" s="22">
        <f t="shared" si="53"/>
        <v>0</v>
      </c>
      <c r="N310" s="22">
        <f t="shared" si="54"/>
        <v>0</v>
      </c>
      <c r="O310" s="22">
        <f t="shared" si="55"/>
        <v>0</v>
      </c>
    </row>
    <row r="311" spans="1:15" outlineLevel="2" x14ac:dyDescent="0.25">
      <c r="A311" s="15" t="s">
        <v>2</v>
      </c>
      <c r="B311" s="15" t="s">
        <v>439</v>
      </c>
      <c r="C311" s="15" t="s">
        <v>11</v>
      </c>
      <c r="D311" s="15" t="s">
        <v>442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2">
        <f t="shared" si="51"/>
        <v>0</v>
      </c>
      <c r="L311" s="22">
        <f t="shared" si="52"/>
        <v>0</v>
      </c>
      <c r="M311" s="22">
        <f t="shared" si="53"/>
        <v>0</v>
      </c>
      <c r="N311" s="22">
        <f t="shared" si="54"/>
        <v>0</v>
      </c>
      <c r="O311" s="22">
        <f t="shared" si="55"/>
        <v>0</v>
      </c>
    </row>
    <row r="312" spans="1:15" outlineLevel="2" x14ac:dyDescent="0.25">
      <c r="A312" s="15" t="s">
        <v>2</v>
      </c>
      <c r="B312" s="15" t="s">
        <v>439</v>
      </c>
      <c r="C312" s="15" t="s">
        <v>14</v>
      </c>
      <c r="D312" s="15" t="s">
        <v>832</v>
      </c>
      <c r="E312" s="26">
        <v>112</v>
      </c>
      <c r="F312" s="26">
        <v>105</v>
      </c>
      <c r="G312" s="26">
        <v>7</v>
      </c>
      <c r="H312" s="26">
        <v>0</v>
      </c>
      <c r="I312" s="26">
        <v>0</v>
      </c>
      <c r="J312" s="26">
        <v>0</v>
      </c>
      <c r="K312" s="22">
        <f t="shared" si="51"/>
        <v>0.9375</v>
      </c>
      <c r="L312" s="22">
        <f t="shared" si="52"/>
        <v>6.25E-2</v>
      </c>
      <c r="M312" s="22">
        <f t="shared" si="53"/>
        <v>0</v>
      </c>
      <c r="N312" s="22">
        <f t="shared" si="54"/>
        <v>0</v>
      </c>
      <c r="O312" s="22">
        <f t="shared" si="55"/>
        <v>0</v>
      </c>
    </row>
    <row r="313" spans="1:15" outlineLevel="2" x14ac:dyDescent="0.25">
      <c r="A313" s="15" t="s">
        <v>2</v>
      </c>
      <c r="B313" s="15" t="s">
        <v>439</v>
      </c>
      <c r="C313" s="15" t="s">
        <v>19</v>
      </c>
      <c r="D313" s="15" t="s">
        <v>831</v>
      </c>
      <c r="E313" s="26">
        <v>0</v>
      </c>
      <c r="F313" s="26">
        <v>0</v>
      </c>
      <c r="G313" s="26">
        <v>0</v>
      </c>
      <c r="H313" s="26">
        <v>0</v>
      </c>
      <c r="I313" s="26">
        <v>0</v>
      </c>
      <c r="J313" s="26">
        <v>0</v>
      </c>
      <c r="K313" s="22">
        <f t="shared" si="51"/>
        <v>0</v>
      </c>
      <c r="L313" s="22">
        <f t="shared" si="52"/>
        <v>0</v>
      </c>
      <c r="M313" s="22">
        <f t="shared" si="53"/>
        <v>0</v>
      </c>
      <c r="N313" s="22">
        <f t="shared" si="54"/>
        <v>0</v>
      </c>
      <c r="O313" s="22">
        <f t="shared" si="55"/>
        <v>0</v>
      </c>
    </row>
    <row r="314" spans="1:15" outlineLevel="2" x14ac:dyDescent="0.25">
      <c r="A314" s="15" t="s">
        <v>2</v>
      </c>
      <c r="B314" s="15" t="s">
        <v>439</v>
      </c>
      <c r="C314" s="15" t="s">
        <v>16</v>
      </c>
      <c r="D314" s="15" t="s">
        <v>447</v>
      </c>
      <c r="E314" s="26">
        <v>0</v>
      </c>
      <c r="F314" s="26">
        <v>0</v>
      </c>
      <c r="G314" s="26">
        <v>0</v>
      </c>
      <c r="H314" s="26">
        <v>0</v>
      </c>
      <c r="I314" s="26">
        <v>0</v>
      </c>
      <c r="J314" s="26">
        <v>0</v>
      </c>
      <c r="K314" s="22">
        <f t="shared" si="51"/>
        <v>0</v>
      </c>
      <c r="L314" s="22">
        <f t="shared" si="52"/>
        <v>0</v>
      </c>
      <c r="M314" s="22">
        <f t="shared" si="53"/>
        <v>0</v>
      </c>
      <c r="N314" s="22">
        <f t="shared" si="54"/>
        <v>0</v>
      </c>
      <c r="O314" s="22">
        <f t="shared" si="55"/>
        <v>0</v>
      </c>
    </row>
    <row r="315" spans="1:15" outlineLevel="2" x14ac:dyDescent="0.25">
      <c r="A315" s="15" t="s">
        <v>2</v>
      </c>
      <c r="B315" s="15" t="s">
        <v>439</v>
      </c>
      <c r="C315" s="15" t="s">
        <v>17</v>
      </c>
      <c r="D315" s="15" t="s">
        <v>449</v>
      </c>
      <c r="E315" s="26">
        <v>70</v>
      </c>
      <c r="F315" s="26">
        <v>70</v>
      </c>
      <c r="G315" s="26">
        <v>0</v>
      </c>
      <c r="H315" s="26">
        <v>0</v>
      </c>
      <c r="I315" s="26">
        <v>0</v>
      </c>
      <c r="J315" s="26">
        <v>0</v>
      </c>
      <c r="K315" s="22">
        <f t="shared" si="51"/>
        <v>1</v>
      </c>
      <c r="L315" s="22">
        <f t="shared" si="52"/>
        <v>0</v>
      </c>
      <c r="M315" s="22">
        <f t="shared" si="53"/>
        <v>0</v>
      </c>
      <c r="N315" s="22">
        <f t="shared" si="54"/>
        <v>0</v>
      </c>
      <c r="O315" s="22">
        <f t="shared" si="55"/>
        <v>0</v>
      </c>
    </row>
    <row r="316" spans="1:15" s="23" customFormat="1" outlineLevel="1" x14ac:dyDescent="0.25">
      <c r="A316" s="8"/>
      <c r="B316" s="8" t="s">
        <v>604</v>
      </c>
      <c r="C316" s="8"/>
      <c r="D316" s="8"/>
      <c r="E316" s="25">
        <f t="shared" ref="E316:J316" si="58">SUBTOTAL(9,E308:E315)</f>
        <v>189</v>
      </c>
      <c r="F316" s="25">
        <f t="shared" si="58"/>
        <v>182</v>
      </c>
      <c r="G316" s="25">
        <f t="shared" si="58"/>
        <v>7</v>
      </c>
      <c r="H316" s="25">
        <f t="shared" si="58"/>
        <v>0</v>
      </c>
      <c r="I316" s="25">
        <f t="shared" si="58"/>
        <v>0</v>
      </c>
      <c r="J316" s="25">
        <f t="shared" si="58"/>
        <v>0</v>
      </c>
      <c r="K316" s="21">
        <f t="shared" si="51"/>
        <v>0.96296296296296291</v>
      </c>
      <c r="L316" s="21">
        <f t="shared" si="52"/>
        <v>3.7037037037037035E-2</v>
      </c>
      <c r="M316" s="21">
        <f t="shared" si="53"/>
        <v>0</v>
      </c>
      <c r="N316" s="21">
        <f t="shared" si="54"/>
        <v>0</v>
      </c>
      <c r="O316" s="21">
        <f t="shared" si="55"/>
        <v>0</v>
      </c>
    </row>
    <row r="317" spans="1:15" outlineLevel="2" x14ac:dyDescent="0.25">
      <c r="A317" s="15" t="s">
        <v>21</v>
      </c>
      <c r="B317" s="15" t="s">
        <v>691</v>
      </c>
      <c r="C317" s="15" t="s">
        <v>803</v>
      </c>
      <c r="D317" s="15" t="s">
        <v>804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2">
        <f t="shared" si="51"/>
        <v>0</v>
      </c>
      <c r="L317" s="22">
        <f t="shared" si="52"/>
        <v>0</v>
      </c>
      <c r="M317" s="22">
        <f t="shared" si="53"/>
        <v>0</v>
      </c>
      <c r="N317" s="22">
        <f t="shared" si="54"/>
        <v>0</v>
      </c>
      <c r="O317" s="22">
        <f t="shared" si="55"/>
        <v>0</v>
      </c>
    </row>
    <row r="318" spans="1:15" outlineLevel="2" x14ac:dyDescent="0.25">
      <c r="A318" s="15" t="s">
        <v>21</v>
      </c>
      <c r="B318" s="15" t="s">
        <v>691</v>
      </c>
      <c r="C318" s="15" t="s">
        <v>807</v>
      </c>
      <c r="D318" s="15" t="s">
        <v>706</v>
      </c>
      <c r="E318" s="26">
        <v>604</v>
      </c>
      <c r="F318" s="26">
        <v>177</v>
      </c>
      <c r="G318" s="26">
        <v>238</v>
      </c>
      <c r="H318" s="26">
        <v>140</v>
      </c>
      <c r="I318" s="26">
        <v>49</v>
      </c>
      <c r="J318" s="26">
        <v>0</v>
      </c>
      <c r="K318" s="22">
        <f t="shared" si="51"/>
        <v>0.29304635761589404</v>
      </c>
      <c r="L318" s="22">
        <f t="shared" si="52"/>
        <v>0.39403973509933776</v>
      </c>
      <c r="M318" s="22">
        <f t="shared" si="53"/>
        <v>0.23178807947019867</v>
      </c>
      <c r="N318" s="22">
        <f t="shared" si="54"/>
        <v>8.1125827814569534E-2</v>
      </c>
      <c r="O318" s="22">
        <f t="shared" si="55"/>
        <v>0</v>
      </c>
    </row>
    <row r="319" spans="1:15" outlineLevel="2" x14ac:dyDescent="0.25">
      <c r="A319" s="15" t="s">
        <v>21</v>
      </c>
      <c r="B319" s="15" t="s">
        <v>691</v>
      </c>
      <c r="C319" s="15" t="s">
        <v>805</v>
      </c>
      <c r="D319" s="15" t="s">
        <v>806</v>
      </c>
      <c r="E319" s="26">
        <v>302</v>
      </c>
      <c r="F319" s="26">
        <v>50</v>
      </c>
      <c r="G319" s="26">
        <v>98</v>
      </c>
      <c r="H319" s="26">
        <v>84</v>
      </c>
      <c r="I319" s="26">
        <v>70</v>
      </c>
      <c r="J319" s="26">
        <v>0</v>
      </c>
      <c r="K319" s="22">
        <f t="shared" si="51"/>
        <v>0.16556291390728478</v>
      </c>
      <c r="L319" s="22">
        <f t="shared" si="52"/>
        <v>0.32450331125827814</v>
      </c>
      <c r="M319" s="22">
        <f t="shared" si="53"/>
        <v>0.27814569536423839</v>
      </c>
      <c r="N319" s="22">
        <f t="shared" si="54"/>
        <v>0.23178807947019867</v>
      </c>
      <c r="O319" s="22">
        <f t="shared" si="55"/>
        <v>0</v>
      </c>
    </row>
    <row r="320" spans="1:15" outlineLevel="2" x14ac:dyDescent="0.25">
      <c r="A320" s="15" t="s">
        <v>21</v>
      </c>
      <c r="B320" s="15" t="s">
        <v>691</v>
      </c>
      <c r="C320" s="15" t="s">
        <v>26</v>
      </c>
      <c r="D320" s="15" t="s">
        <v>700</v>
      </c>
      <c r="E320" s="26">
        <v>381</v>
      </c>
      <c r="F320" s="26">
        <v>66</v>
      </c>
      <c r="G320" s="26">
        <v>161</v>
      </c>
      <c r="H320" s="26">
        <v>105</v>
      </c>
      <c r="I320" s="26">
        <v>49</v>
      </c>
      <c r="J320" s="26">
        <v>0</v>
      </c>
      <c r="K320" s="22">
        <f t="shared" si="51"/>
        <v>0.17322834645669291</v>
      </c>
      <c r="L320" s="22">
        <f t="shared" si="52"/>
        <v>0.4225721784776903</v>
      </c>
      <c r="M320" s="22">
        <f t="shared" si="53"/>
        <v>0.27559055118110237</v>
      </c>
      <c r="N320" s="22">
        <f t="shared" si="54"/>
        <v>0.12860892388451445</v>
      </c>
      <c r="O320" s="22">
        <f t="shared" si="55"/>
        <v>0</v>
      </c>
    </row>
    <row r="321" spans="1:15" outlineLevel="2" x14ac:dyDescent="0.25">
      <c r="A321" s="15" t="s">
        <v>21</v>
      </c>
      <c r="B321" s="15" t="s">
        <v>691</v>
      </c>
      <c r="C321" s="15" t="s">
        <v>25</v>
      </c>
      <c r="D321" s="15" t="s">
        <v>799</v>
      </c>
      <c r="E321" s="26">
        <v>1078</v>
      </c>
      <c r="F321" s="26">
        <v>476</v>
      </c>
      <c r="G321" s="26">
        <v>196</v>
      </c>
      <c r="H321" s="26">
        <v>217</v>
      </c>
      <c r="I321" s="26">
        <v>189</v>
      </c>
      <c r="J321" s="26">
        <v>0</v>
      </c>
      <c r="K321" s="22">
        <f t="shared" si="51"/>
        <v>0.44155844155844154</v>
      </c>
      <c r="L321" s="22">
        <f t="shared" si="52"/>
        <v>0.18181818181818182</v>
      </c>
      <c r="M321" s="22">
        <f t="shared" si="53"/>
        <v>0.20129870129870131</v>
      </c>
      <c r="N321" s="22">
        <f t="shared" si="54"/>
        <v>0.17532467532467533</v>
      </c>
      <c r="O321" s="22">
        <f t="shared" si="55"/>
        <v>0</v>
      </c>
    </row>
    <row r="322" spans="1:15" outlineLevel="2" x14ac:dyDescent="0.25">
      <c r="A322" s="15" t="s">
        <v>21</v>
      </c>
      <c r="B322" s="15" t="s">
        <v>691</v>
      </c>
      <c r="C322" s="15" t="s">
        <v>37</v>
      </c>
      <c r="D322" s="15" t="s">
        <v>794</v>
      </c>
      <c r="E322" s="26">
        <v>650</v>
      </c>
      <c r="F322" s="26">
        <v>419</v>
      </c>
      <c r="G322" s="26">
        <v>119</v>
      </c>
      <c r="H322" s="26">
        <v>84</v>
      </c>
      <c r="I322" s="26">
        <v>28</v>
      </c>
      <c r="J322" s="26">
        <v>0</v>
      </c>
      <c r="K322" s="22">
        <f t="shared" si="51"/>
        <v>0.64461538461538459</v>
      </c>
      <c r="L322" s="22">
        <f t="shared" si="52"/>
        <v>0.18307692307692308</v>
      </c>
      <c r="M322" s="22">
        <f t="shared" si="53"/>
        <v>0.12923076923076923</v>
      </c>
      <c r="N322" s="22">
        <f t="shared" si="54"/>
        <v>4.3076923076923075E-2</v>
      </c>
      <c r="O322" s="22">
        <f t="shared" si="55"/>
        <v>0</v>
      </c>
    </row>
    <row r="323" spans="1:15" outlineLevel="2" x14ac:dyDescent="0.25">
      <c r="A323" s="15" t="s">
        <v>21</v>
      </c>
      <c r="B323" s="15" t="s">
        <v>691</v>
      </c>
      <c r="C323" s="15" t="s">
        <v>801</v>
      </c>
      <c r="D323" s="15" t="s">
        <v>802</v>
      </c>
      <c r="E323" s="26">
        <v>251</v>
      </c>
      <c r="F323" s="26">
        <v>55</v>
      </c>
      <c r="G323" s="26">
        <v>91</v>
      </c>
      <c r="H323" s="26">
        <v>70</v>
      </c>
      <c r="I323" s="26">
        <v>35</v>
      </c>
      <c r="J323" s="26">
        <v>0</v>
      </c>
      <c r="K323" s="22">
        <f t="shared" si="51"/>
        <v>0.21912350597609562</v>
      </c>
      <c r="L323" s="22">
        <f t="shared" si="52"/>
        <v>0.36254980079681276</v>
      </c>
      <c r="M323" s="22">
        <f t="shared" si="53"/>
        <v>0.2788844621513944</v>
      </c>
      <c r="N323" s="22">
        <f t="shared" si="54"/>
        <v>0.1394422310756972</v>
      </c>
      <c r="O323" s="22">
        <f t="shared" si="55"/>
        <v>0</v>
      </c>
    </row>
    <row r="324" spans="1:15" s="23" customFormat="1" outlineLevel="2" x14ac:dyDescent="0.25">
      <c r="A324" s="15" t="s">
        <v>21</v>
      </c>
      <c r="B324" s="15" t="s">
        <v>691</v>
      </c>
      <c r="C324" s="15" t="s">
        <v>30</v>
      </c>
      <c r="D324" s="15" t="s">
        <v>699</v>
      </c>
      <c r="E324" s="26">
        <v>84</v>
      </c>
      <c r="F324" s="26">
        <v>35</v>
      </c>
      <c r="G324" s="26">
        <v>28</v>
      </c>
      <c r="H324" s="26">
        <v>21</v>
      </c>
      <c r="I324" s="26">
        <v>0</v>
      </c>
      <c r="J324" s="26">
        <v>0</v>
      </c>
      <c r="K324" s="22">
        <f t="shared" si="51"/>
        <v>0.41666666666666669</v>
      </c>
      <c r="L324" s="22">
        <f t="shared" si="52"/>
        <v>0.33333333333333331</v>
      </c>
      <c r="M324" s="22">
        <f t="shared" si="53"/>
        <v>0.25</v>
      </c>
      <c r="N324" s="22">
        <f t="shared" si="54"/>
        <v>0</v>
      </c>
      <c r="O324" s="22">
        <f t="shared" si="55"/>
        <v>0</v>
      </c>
    </row>
    <row r="325" spans="1:15" outlineLevel="2" x14ac:dyDescent="0.25">
      <c r="A325" s="15" t="s">
        <v>21</v>
      </c>
      <c r="B325" s="15" t="s">
        <v>691</v>
      </c>
      <c r="C325" s="15" t="s">
        <v>32</v>
      </c>
      <c r="D325" s="15" t="s">
        <v>797</v>
      </c>
      <c r="E325" s="26">
        <v>1246</v>
      </c>
      <c r="F325" s="26">
        <v>175</v>
      </c>
      <c r="G325" s="26">
        <v>483</v>
      </c>
      <c r="H325" s="26">
        <v>294</v>
      </c>
      <c r="I325" s="26">
        <v>294</v>
      </c>
      <c r="J325" s="26">
        <v>0</v>
      </c>
      <c r="K325" s="22">
        <f t="shared" si="51"/>
        <v>0.1404494382022472</v>
      </c>
      <c r="L325" s="22">
        <f t="shared" si="52"/>
        <v>0.38764044943820225</v>
      </c>
      <c r="M325" s="22">
        <f t="shared" si="53"/>
        <v>0.23595505617977527</v>
      </c>
      <c r="N325" s="22">
        <f t="shared" si="54"/>
        <v>0.23595505617977527</v>
      </c>
      <c r="O325" s="22">
        <f t="shared" si="55"/>
        <v>0</v>
      </c>
    </row>
    <row r="326" spans="1:15" outlineLevel="2" x14ac:dyDescent="0.25">
      <c r="A326" s="15" t="s">
        <v>21</v>
      </c>
      <c r="B326" s="15" t="s">
        <v>691</v>
      </c>
      <c r="C326" s="15" t="s">
        <v>24</v>
      </c>
      <c r="D326" s="15" t="s">
        <v>701</v>
      </c>
      <c r="E326" s="26">
        <v>14</v>
      </c>
      <c r="F326" s="26">
        <v>14</v>
      </c>
      <c r="G326" s="26">
        <v>0</v>
      </c>
      <c r="H326" s="26">
        <v>0</v>
      </c>
      <c r="I326" s="26">
        <v>0</v>
      </c>
      <c r="J326" s="26">
        <v>0</v>
      </c>
      <c r="K326" s="22">
        <f t="shared" si="51"/>
        <v>1</v>
      </c>
      <c r="L326" s="22">
        <f t="shared" si="52"/>
        <v>0</v>
      </c>
      <c r="M326" s="22">
        <f t="shared" si="53"/>
        <v>0</v>
      </c>
      <c r="N326" s="22">
        <f t="shared" si="54"/>
        <v>0</v>
      </c>
      <c r="O326" s="22">
        <f t="shared" si="55"/>
        <v>0</v>
      </c>
    </row>
    <row r="327" spans="1:15" outlineLevel="2" x14ac:dyDescent="0.25">
      <c r="A327" s="15" t="s">
        <v>21</v>
      </c>
      <c r="B327" s="15" t="s">
        <v>691</v>
      </c>
      <c r="C327" s="15" t="s">
        <v>39</v>
      </c>
      <c r="D327" s="15" t="s">
        <v>693</v>
      </c>
      <c r="E327" s="26">
        <v>1240</v>
      </c>
      <c r="F327" s="26">
        <v>330</v>
      </c>
      <c r="G327" s="26">
        <v>378</v>
      </c>
      <c r="H327" s="26">
        <v>287</v>
      </c>
      <c r="I327" s="26">
        <v>245</v>
      </c>
      <c r="J327" s="26">
        <v>0</v>
      </c>
      <c r="K327" s="22">
        <f t="shared" si="51"/>
        <v>0.2661290322580645</v>
      </c>
      <c r="L327" s="22">
        <f t="shared" si="52"/>
        <v>0.30483870967741933</v>
      </c>
      <c r="M327" s="22">
        <f t="shared" si="53"/>
        <v>0.2314516129032258</v>
      </c>
      <c r="N327" s="22">
        <f t="shared" si="54"/>
        <v>0.19758064516129031</v>
      </c>
      <c r="O327" s="22">
        <f t="shared" si="55"/>
        <v>0</v>
      </c>
    </row>
    <row r="328" spans="1:15" outlineLevel="2" x14ac:dyDescent="0.25">
      <c r="A328" s="15" t="s">
        <v>21</v>
      </c>
      <c r="B328" s="15" t="s">
        <v>691</v>
      </c>
      <c r="C328" s="15" t="s">
        <v>810</v>
      </c>
      <c r="D328" s="15" t="s">
        <v>811</v>
      </c>
      <c r="E328" s="26">
        <v>173</v>
      </c>
      <c r="F328" s="26">
        <v>75</v>
      </c>
      <c r="G328" s="26">
        <v>77</v>
      </c>
      <c r="H328" s="26">
        <v>21</v>
      </c>
      <c r="I328" s="26">
        <v>0</v>
      </c>
      <c r="J328" s="26">
        <v>0</v>
      </c>
      <c r="K328" s="22">
        <f t="shared" si="51"/>
        <v>0.43352601156069365</v>
      </c>
      <c r="L328" s="22">
        <f t="shared" si="52"/>
        <v>0.44508670520231214</v>
      </c>
      <c r="M328" s="22">
        <f t="shared" si="53"/>
        <v>0.12138728323699421</v>
      </c>
      <c r="N328" s="22">
        <f t="shared" si="54"/>
        <v>0</v>
      </c>
      <c r="O328" s="22">
        <f t="shared" si="55"/>
        <v>0</v>
      </c>
    </row>
    <row r="329" spans="1:15" outlineLevel="2" x14ac:dyDescent="0.25">
      <c r="A329" s="15" t="s">
        <v>21</v>
      </c>
      <c r="B329" s="15" t="s">
        <v>691</v>
      </c>
      <c r="C329" s="15" t="s">
        <v>20</v>
      </c>
      <c r="D329" s="15" t="s">
        <v>702</v>
      </c>
      <c r="E329" s="26">
        <v>60</v>
      </c>
      <c r="F329" s="26">
        <v>42</v>
      </c>
      <c r="G329" s="26">
        <v>0</v>
      </c>
      <c r="H329" s="26">
        <v>0</v>
      </c>
      <c r="I329" s="26">
        <v>18</v>
      </c>
      <c r="J329" s="26">
        <v>0</v>
      </c>
      <c r="K329" s="22">
        <f t="shared" si="51"/>
        <v>0.7</v>
      </c>
      <c r="L329" s="22">
        <f t="shared" si="52"/>
        <v>0</v>
      </c>
      <c r="M329" s="22">
        <f t="shared" si="53"/>
        <v>0</v>
      </c>
      <c r="N329" s="22">
        <f t="shared" si="54"/>
        <v>0.3</v>
      </c>
      <c r="O329" s="22">
        <f t="shared" si="55"/>
        <v>0</v>
      </c>
    </row>
    <row r="330" spans="1:15" s="23" customFormat="1" outlineLevel="2" x14ac:dyDescent="0.25">
      <c r="A330" s="15" t="s">
        <v>21</v>
      </c>
      <c r="B330" s="15" t="s">
        <v>691</v>
      </c>
      <c r="C330" s="15" t="s">
        <v>808</v>
      </c>
      <c r="D330" s="15" t="s">
        <v>703</v>
      </c>
      <c r="E330" s="26">
        <v>443</v>
      </c>
      <c r="F330" s="26">
        <v>128</v>
      </c>
      <c r="G330" s="26">
        <v>112</v>
      </c>
      <c r="H330" s="26">
        <v>105</v>
      </c>
      <c r="I330" s="26">
        <v>98</v>
      </c>
      <c r="J330" s="26">
        <v>0</v>
      </c>
      <c r="K330" s="22">
        <f t="shared" si="51"/>
        <v>0.28893905191873587</v>
      </c>
      <c r="L330" s="22">
        <f t="shared" si="52"/>
        <v>0.25282167042889392</v>
      </c>
      <c r="M330" s="22">
        <f t="shared" si="53"/>
        <v>0.23702031602708803</v>
      </c>
      <c r="N330" s="22">
        <f t="shared" si="54"/>
        <v>0.22121896162528218</v>
      </c>
      <c r="O330" s="22">
        <f t="shared" si="55"/>
        <v>0</v>
      </c>
    </row>
    <row r="331" spans="1:15" outlineLevel="2" x14ac:dyDescent="0.25">
      <c r="A331" s="15" t="s">
        <v>21</v>
      </c>
      <c r="B331" s="15" t="s">
        <v>691</v>
      </c>
      <c r="C331" s="15" t="s">
        <v>809</v>
      </c>
      <c r="D331" s="15" t="s">
        <v>704</v>
      </c>
      <c r="E331" s="26">
        <v>205</v>
      </c>
      <c r="F331" s="26">
        <v>135</v>
      </c>
      <c r="G331" s="26">
        <v>14</v>
      </c>
      <c r="H331" s="26">
        <v>35</v>
      </c>
      <c r="I331" s="26">
        <v>21</v>
      </c>
      <c r="J331" s="26">
        <v>0</v>
      </c>
      <c r="K331" s="22">
        <f t="shared" si="51"/>
        <v>0.65853658536585369</v>
      </c>
      <c r="L331" s="22">
        <f t="shared" si="52"/>
        <v>6.8292682926829273E-2</v>
      </c>
      <c r="M331" s="22">
        <f t="shared" si="53"/>
        <v>0.17073170731707318</v>
      </c>
      <c r="N331" s="22">
        <f t="shared" si="54"/>
        <v>0.1024390243902439</v>
      </c>
      <c r="O331" s="22">
        <f t="shared" si="55"/>
        <v>0</v>
      </c>
    </row>
    <row r="332" spans="1:15" outlineLevel="2" x14ac:dyDescent="0.25">
      <c r="A332" s="15" t="s">
        <v>21</v>
      </c>
      <c r="B332" s="15" t="s">
        <v>691</v>
      </c>
      <c r="C332" s="15" t="s">
        <v>34</v>
      </c>
      <c r="D332" s="15" t="s">
        <v>796</v>
      </c>
      <c r="E332" s="26">
        <v>700</v>
      </c>
      <c r="F332" s="26">
        <v>217</v>
      </c>
      <c r="G332" s="26">
        <v>203</v>
      </c>
      <c r="H332" s="26">
        <v>161</v>
      </c>
      <c r="I332" s="26">
        <v>119</v>
      </c>
      <c r="J332" s="26">
        <v>0</v>
      </c>
      <c r="K332" s="22">
        <f t="shared" si="51"/>
        <v>0.31</v>
      </c>
      <c r="L332" s="22">
        <f t="shared" si="52"/>
        <v>0.28999999999999998</v>
      </c>
      <c r="M332" s="22">
        <f t="shared" si="53"/>
        <v>0.23</v>
      </c>
      <c r="N332" s="22">
        <f t="shared" si="54"/>
        <v>0.17</v>
      </c>
      <c r="O332" s="22">
        <f t="shared" si="55"/>
        <v>0</v>
      </c>
    </row>
    <row r="333" spans="1:15" outlineLevel="2" x14ac:dyDescent="0.25">
      <c r="A333" s="15" t="s">
        <v>21</v>
      </c>
      <c r="B333" s="15" t="s">
        <v>691</v>
      </c>
      <c r="C333" s="15" t="s">
        <v>36</v>
      </c>
      <c r="D333" s="15" t="s">
        <v>795</v>
      </c>
      <c r="E333" s="26">
        <v>1208</v>
      </c>
      <c r="F333" s="26">
        <v>179</v>
      </c>
      <c r="G333" s="26">
        <v>329</v>
      </c>
      <c r="H333" s="26">
        <v>378</v>
      </c>
      <c r="I333" s="26">
        <v>322</v>
      </c>
      <c r="J333" s="26">
        <v>0</v>
      </c>
      <c r="K333" s="22">
        <f t="shared" si="51"/>
        <v>0.14817880794701987</v>
      </c>
      <c r="L333" s="22">
        <f t="shared" si="52"/>
        <v>0.27235099337748342</v>
      </c>
      <c r="M333" s="22">
        <f t="shared" si="53"/>
        <v>0.3129139072847682</v>
      </c>
      <c r="N333" s="22">
        <f t="shared" si="54"/>
        <v>0.26655629139072845</v>
      </c>
      <c r="O333" s="22">
        <f t="shared" si="55"/>
        <v>0</v>
      </c>
    </row>
    <row r="334" spans="1:15" outlineLevel="2" x14ac:dyDescent="0.25">
      <c r="A334" s="15" t="s">
        <v>21</v>
      </c>
      <c r="B334" s="15" t="s">
        <v>691</v>
      </c>
      <c r="C334" s="15" t="s">
        <v>28</v>
      </c>
      <c r="D334" s="15" t="s">
        <v>798</v>
      </c>
      <c r="E334" s="26">
        <v>997</v>
      </c>
      <c r="F334" s="26">
        <v>479</v>
      </c>
      <c r="G334" s="26">
        <v>147</v>
      </c>
      <c r="H334" s="26">
        <v>189</v>
      </c>
      <c r="I334" s="26">
        <v>182</v>
      </c>
      <c r="J334" s="26">
        <v>0</v>
      </c>
      <c r="K334" s="22">
        <f t="shared" si="51"/>
        <v>0.48044132397191575</v>
      </c>
      <c r="L334" s="22">
        <f t="shared" si="52"/>
        <v>0.14744232698094284</v>
      </c>
      <c r="M334" s="22">
        <f t="shared" si="53"/>
        <v>0.18956870611835505</v>
      </c>
      <c r="N334" s="22">
        <f t="shared" si="54"/>
        <v>0.18254764292878636</v>
      </c>
      <c r="O334" s="22">
        <f t="shared" si="55"/>
        <v>0</v>
      </c>
    </row>
    <row r="335" spans="1:15" outlineLevel="2" x14ac:dyDescent="0.25">
      <c r="A335" s="15" t="s">
        <v>21</v>
      </c>
      <c r="B335" s="15" t="s">
        <v>691</v>
      </c>
      <c r="C335" s="15" t="s">
        <v>800</v>
      </c>
      <c r="D335" s="15" t="s">
        <v>705</v>
      </c>
      <c r="E335" s="26">
        <v>49</v>
      </c>
      <c r="F335" s="26">
        <v>14</v>
      </c>
      <c r="G335" s="26">
        <v>35</v>
      </c>
      <c r="H335" s="26">
        <v>0</v>
      </c>
      <c r="I335" s="26">
        <v>0</v>
      </c>
      <c r="J335" s="26">
        <v>0</v>
      </c>
      <c r="K335" s="22">
        <f t="shared" si="51"/>
        <v>0.2857142857142857</v>
      </c>
      <c r="L335" s="22">
        <f t="shared" si="52"/>
        <v>0.7142857142857143</v>
      </c>
      <c r="M335" s="22">
        <f t="shared" si="53"/>
        <v>0</v>
      </c>
      <c r="N335" s="22">
        <f t="shared" si="54"/>
        <v>0</v>
      </c>
      <c r="O335" s="22">
        <f t="shared" si="55"/>
        <v>0</v>
      </c>
    </row>
    <row r="336" spans="1:15" s="23" customFormat="1" outlineLevel="1" x14ac:dyDescent="0.25">
      <c r="A336" s="8"/>
      <c r="B336" s="8" t="s">
        <v>744</v>
      </c>
      <c r="C336" s="8"/>
      <c r="D336" s="8"/>
      <c r="E336" s="25">
        <f t="shared" ref="E336:J336" si="59">SUBTOTAL(9,E317:E335)</f>
        <v>9685</v>
      </c>
      <c r="F336" s="25">
        <f t="shared" si="59"/>
        <v>3066</v>
      </c>
      <c r="G336" s="25">
        <f t="shared" si="59"/>
        <v>2709</v>
      </c>
      <c r="H336" s="25">
        <f t="shared" si="59"/>
        <v>2191</v>
      </c>
      <c r="I336" s="25">
        <f t="shared" si="59"/>
        <v>1719</v>
      </c>
      <c r="J336" s="25">
        <f t="shared" si="59"/>
        <v>0</v>
      </c>
      <c r="K336" s="21">
        <f t="shared" si="51"/>
        <v>0.31657201858544143</v>
      </c>
      <c r="L336" s="21">
        <f t="shared" si="52"/>
        <v>0.27971089313371195</v>
      </c>
      <c r="M336" s="21">
        <f t="shared" si="53"/>
        <v>0.22622612287041818</v>
      </c>
      <c r="N336" s="21">
        <f t="shared" si="54"/>
        <v>0.1774909654104285</v>
      </c>
      <c r="O336" s="21">
        <f t="shared" si="55"/>
        <v>0</v>
      </c>
    </row>
    <row r="337" spans="1:15" outlineLevel="2" x14ac:dyDescent="0.25">
      <c r="A337" s="15" t="s">
        <v>126</v>
      </c>
      <c r="B337" s="15" t="s">
        <v>22</v>
      </c>
      <c r="C337" s="15" t="s">
        <v>144</v>
      </c>
      <c r="D337" s="15" t="s">
        <v>35</v>
      </c>
      <c r="E337" s="26">
        <v>4596</v>
      </c>
      <c r="F337" s="26">
        <v>2051</v>
      </c>
      <c r="G337" s="26">
        <v>1408</v>
      </c>
      <c r="H337" s="26">
        <v>1137</v>
      </c>
      <c r="I337" s="26">
        <v>0</v>
      </c>
      <c r="J337" s="26">
        <v>0</v>
      </c>
      <c r="K337" s="22">
        <f t="shared" si="51"/>
        <v>0.44625761531766756</v>
      </c>
      <c r="L337" s="22">
        <f t="shared" si="52"/>
        <v>0.30635335073977371</v>
      </c>
      <c r="M337" s="22">
        <f t="shared" si="53"/>
        <v>0.24738903394255873</v>
      </c>
      <c r="N337" s="22">
        <f t="shared" si="54"/>
        <v>0</v>
      </c>
      <c r="O337" s="22">
        <f t="shared" si="55"/>
        <v>0</v>
      </c>
    </row>
    <row r="338" spans="1:15" outlineLevel="2" x14ac:dyDescent="0.25">
      <c r="A338" s="15" t="s">
        <v>126</v>
      </c>
      <c r="B338" s="15" t="s">
        <v>22</v>
      </c>
      <c r="C338" s="15" t="s">
        <v>131</v>
      </c>
      <c r="D338" s="15" t="s">
        <v>23</v>
      </c>
      <c r="E338" s="26">
        <v>2491</v>
      </c>
      <c r="F338" s="26">
        <v>441</v>
      </c>
      <c r="G338" s="26">
        <v>1045</v>
      </c>
      <c r="H338" s="26">
        <v>1005</v>
      </c>
      <c r="I338" s="26">
        <v>0</v>
      </c>
      <c r="J338" s="26">
        <v>0</v>
      </c>
      <c r="K338" s="22">
        <f t="shared" si="51"/>
        <v>0.17703733440385389</v>
      </c>
      <c r="L338" s="22">
        <f t="shared" si="52"/>
        <v>0.41951023685266964</v>
      </c>
      <c r="M338" s="22">
        <f t="shared" si="53"/>
        <v>0.40345242874347653</v>
      </c>
      <c r="N338" s="22">
        <f t="shared" si="54"/>
        <v>0</v>
      </c>
      <c r="O338" s="22">
        <f t="shared" si="55"/>
        <v>0</v>
      </c>
    </row>
    <row r="339" spans="1:15" outlineLevel="2" x14ac:dyDescent="0.25">
      <c r="A339" s="15" t="s">
        <v>126</v>
      </c>
      <c r="B339" s="15" t="s">
        <v>22</v>
      </c>
      <c r="C339" s="15" t="s">
        <v>129</v>
      </c>
      <c r="D339" s="15" t="s">
        <v>814</v>
      </c>
      <c r="E339" s="26">
        <v>1175</v>
      </c>
      <c r="F339" s="26">
        <v>458</v>
      </c>
      <c r="G339" s="26">
        <v>311</v>
      </c>
      <c r="H339" s="26">
        <v>406</v>
      </c>
      <c r="I339" s="26">
        <v>0</v>
      </c>
      <c r="J339" s="26">
        <v>0</v>
      </c>
      <c r="K339" s="22">
        <f t="shared" si="51"/>
        <v>0.38978723404255317</v>
      </c>
      <c r="L339" s="22">
        <f t="shared" si="52"/>
        <v>0.26468085106382977</v>
      </c>
      <c r="M339" s="22">
        <f t="shared" si="53"/>
        <v>0.34553191489361701</v>
      </c>
      <c r="N339" s="22">
        <f t="shared" si="54"/>
        <v>0</v>
      </c>
      <c r="O339" s="22">
        <f t="shared" si="55"/>
        <v>0</v>
      </c>
    </row>
    <row r="340" spans="1:15" s="23" customFormat="1" outlineLevel="2" x14ac:dyDescent="0.25">
      <c r="A340" s="15" t="s">
        <v>126</v>
      </c>
      <c r="B340" s="15" t="s">
        <v>22</v>
      </c>
      <c r="C340" s="15" t="s">
        <v>145</v>
      </c>
      <c r="D340" s="15" t="s">
        <v>38</v>
      </c>
      <c r="E340" s="26">
        <v>9247</v>
      </c>
      <c r="F340" s="26">
        <v>3133</v>
      </c>
      <c r="G340" s="26">
        <v>4374</v>
      </c>
      <c r="H340" s="26">
        <v>1740</v>
      </c>
      <c r="I340" s="26">
        <v>0</v>
      </c>
      <c r="J340" s="26">
        <v>0</v>
      </c>
      <c r="K340" s="22">
        <f t="shared" si="51"/>
        <v>0.338812587866335</v>
      </c>
      <c r="L340" s="22">
        <f t="shared" si="52"/>
        <v>0.47301827619768572</v>
      </c>
      <c r="M340" s="22">
        <f t="shared" si="53"/>
        <v>0.18816913593597923</v>
      </c>
      <c r="N340" s="22">
        <f t="shared" si="54"/>
        <v>0</v>
      </c>
      <c r="O340" s="22">
        <f t="shared" si="55"/>
        <v>0</v>
      </c>
    </row>
    <row r="341" spans="1:15" outlineLevel="2" x14ac:dyDescent="0.25">
      <c r="A341" s="15" t="s">
        <v>126</v>
      </c>
      <c r="B341" s="15" t="s">
        <v>22</v>
      </c>
      <c r="C341" s="15" t="s">
        <v>136</v>
      </c>
      <c r="D341" s="15" t="s">
        <v>813</v>
      </c>
      <c r="E341" s="26">
        <v>4126</v>
      </c>
      <c r="F341" s="26">
        <v>1473</v>
      </c>
      <c r="G341" s="26">
        <v>1979</v>
      </c>
      <c r="H341" s="26">
        <v>674</v>
      </c>
      <c r="I341" s="26">
        <v>0</v>
      </c>
      <c r="J341" s="26">
        <v>0</v>
      </c>
      <c r="K341" s="22">
        <f t="shared" si="51"/>
        <v>0.35700436257876877</v>
      </c>
      <c r="L341" s="22">
        <f t="shared" si="52"/>
        <v>0.47964129907901115</v>
      </c>
      <c r="M341" s="22">
        <f t="shared" si="53"/>
        <v>0.16335433834222007</v>
      </c>
      <c r="N341" s="22">
        <f t="shared" si="54"/>
        <v>0</v>
      </c>
      <c r="O341" s="22">
        <f t="shared" si="55"/>
        <v>0</v>
      </c>
    </row>
    <row r="342" spans="1:15" outlineLevel="2" x14ac:dyDescent="0.25">
      <c r="A342" s="15" t="s">
        <v>126</v>
      </c>
      <c r="B342" s="15" t="s">
        <v>22</v>
      </c>
      <c r="C342" s="15" t="s">
        <v>132</v>
      </c>
      <c r="D342" s="15" t="s">
        <v>799</v>
      </c>
      <c r="E342" s="26">
        <v>118</v>
      </c>
      <c r="F342" s="26">
        <v>70</v>
      </c>
      <c r="G342" s="26">
        <v>22</v>
      </c>
      <c r="H342" s="26">
        <v>26</v>
      </c>
      <c r="I342" s="26">
        <v>0</v>
      </c>
      <c r="J342" s="26">
        <v>0</v>
      </c>
      <c r="K342" s="22">
        <f t="shared" si="51"/>
        <v>0.59322033898305082</v>
      </c>
      <c r="L342" s="22">
        <f t="shared" si="52"/>
        <v>0.1864406779661017</v>
      </c>
      <c r="M342" s="22">
        <f t="shared" si="53"/>
        <v>0.22033898305084745</v>
      </c>
      <c r="N342" s="22">
        <f t="shared" si="54"/>
        <v>0</v>
      </c>
      <c r="O342" s="22">
        <f t="shared" si="55"/>
        <v>0</v>
      </c>
    </row>
    <row r="343" spans="1:15" outlineLevel="2" x14ac:dyDescent="0.25">
      <c r="A343" s="15" t="s">
        <v>126</v>
      </c>
      <c r="B343" s="15" t="s">
        <v>22</v>
      </c>
      <c r="C343" s="15" t="s">
        <v>134</v>
      </c>
      <c r="D343" s="15" t="s">
        <v>27</v>
      </c>
      <c r="E343" s="26">
        <v>4338</v>
      </c>
      <c r="F343" s="26">
        <v>1511</v>
      </c>
      <c r="G343" s="26">
        <v>1315</v>
      </c>
      <c r="H343" s="26">
        <v>1512</v>
      </c>
      <c r="I343" s="26">
        <v>0</v>
      </c>
      <c r="J343" s="26">
        <v>0</v>
      </c>
      <c r="K343" s="22">
        <f t="shared" si="51"/>
        <v>0.34831719686491469</v>
      </c>
      <c r="L343" s="22">
        <f t="shared" si="52"/>
        <v>0.30313508529276162</v>
      </c>
      <c r="M343" s="22">
        <f t="shared" si="53"/>
        <v>0.34854771784232363</v>
      </c>
      <c r="N343" s="22">
        <f t="shared" si="54"/>
        <v>0</v>
      </c>
      <c r="O343" s="22">
        <f t="shared" si="55"/>
        <v>0</v>
      </c>
    </row>
    <row r="344" spans="1:15" outlineLevel="2" x14ac:dyDescent="0.25">
      <c r="A344" s="15" t="s">
        <v>126</v>
      </c>
      <c r="B344" s="15" t="s">
        <v>22</v>
      </c>
      <c r="C344" s="15" t="s">
        <v>137</v>
      </c>
      <c r="D344" s="15" t="s">
        <v>812</v>
      </c>
      <c r="E344" s="26">
        <v>5698</v>
      </c>
      <c r="F344" s="26">
        <v>2201</v>
      </c>
      <c r="G344" s="26">
        <v>1792</v>
      </c>
      <c r="H344" s="26">
        <v>1705</v>
      </c>
      <c r="I344" s="26">
        <v>0</v>
      </c>
      <c r="J344" s="26">
        <v>0</v>
      </c>
      <c r="K344" s="22">
        <f t="shared" si="51"/>
        <v>0.38627588627588627</v>
      </c>
      <c r="L344" s="22">
        <f t="shared" si="52"/>
        <v>0.31449631449631449</v>
      </c>
      <c r="M344" s="22">
        <f t="shared" si="53"/>
        <v>0.29922779922779924</v>
      </c>
      <c r="N344" s="22">
        <f t="shared" si="54"/>
        <v>0</v>
      </c>
      <c r="O344" s="22">
        <f t="shared" si="55"/>
        <v>0</v>
      </c>
    </row>
    <row r="345" spans="1:15" outlineLevel="2" x14ac:dyDescent="0.25">
      <c r="A345" s="15" t="s">
        <v>126</v>
      </c>
      <c r="B345" s="15" t="s">
        <v>22</v>
      </c>
      <c r="C345" s="15" t="s">
        <v>140</v>
      </c>
      <c r="D345" s="15" t="s">
        <v>31</v>
      </c>
      <c r="E345" s="26">
        <v>437</v>
      </c>
      <c r="F345" s="26">
        <v>131</v>
      </c>
      <c r="G345" s="26">
        <v>266</v>
      </c>
      <c r="H345" s="26">
        <v>40</v>
      </c>
      <c r="I345" s="26">
        <v>0</v>
      </c>
      <c r="J345" s="26">
        <v>0</v>
      </c>
      <c r="K345" s="22">
        <f t="shared" si="51"/>
        <v>0.2997711670480549</v>
      </c>
      <c r="L345" s="22">
        <f t="shared" si="52"/>
        <v>0.60869565217391308</v>
      </c>
      <c r="M345" s="22">
        <f t="shared" si="53"/>
        <v>9.1533180778032033E-2</v>
      </c>
      <c r="N345" s="22">
        <f t="shared" si="54"/>
        <v>0</v>
      </c>
      <c r="O345" s="22">
        <f t="shared" si="55"/>
        <v>0</v>
      </c>
    </row>
    <row r="346" spans="1:15" outlineLevel="2" x14ac:dyDescent="0.25">
      <c r="A346" s="15" t="s">
        <v>126</v>
      </c>
      <c r="B346" s="15" t="s">
        <v>22</v>
      </c>
      <c r="C346" s="15" t="s">
        <v>139</v>
      </c>
      <c r="D346" s="15" t="s">
        <v>29</v>
      </c>
      <c r="E346" s="26">
        <v>4337</v>
      </c>
      <c r="F346" s="26">
        <v>614</v>
      </c>
      <c r="G346" s="26">
        <v>2115</v>
      </c>
      <c r="H346" s="26">
        <v>1608</v>
      </c>
      <c r="I346" s="26">
        <v>0</v>
      </c>
      <c r="J346" s="26">
        <v>0</v>
      </c>
      <c r="K346" s="22">
        <f t="shared" si="51"/>
        <v>0.14157251556375375</v>
      </c>
      <c r="L346" s="22">
        <f t="shared" si="52"/>
        <v>0.48766428406732765</v>
      </c>
      <c r="M346" s="22">
        <f t="shared" si="53"/>
        <v>0.37076320036891863</v>
      </c>
      <c r="N346" s="22">
        <f t="shared" si="54"/>
        <v>0</v>
      </c>
      <c r="O346" s="22">
        <f t="shared" si="55"/>
        <v>0</v>
      </c>
    </row>
    <row r="347" spans="1:15" outlineLevel="2" x14ac:dyDescent="0.25">
      <c r="A347" s="15" t="s">
        <v>126</v>
      </c>
      <c r="B347" s="15" t="s">
        <v>22</v>
      </c>
      <c r="C347" s="15" t="s">
        <v>142</v>
      </c>
      <c r="D347" s="15" t="s">
        <v>33</v>
      </c>
      <c r="E347" s="26">
        <v>3941</v>
      </c>
      <c r="F347" s="26">
        <v>1184</v>
      </c>
      <c r="G347" s="26">
        <v>2217</v>
      </c>
      <c r="H347" s="26">
        <v>540</v>
      </c>
      <c r="I347" s="26">
        <v>0</v>
      </c>
      <c r="J347" s="26">
        <v>0</v>
      </c>
      <c r="K347" s="22">
        <f t="shared" si="51"/>
        <v>0.30043136259832531</v>
      </c>
      <c r="L347" s="22">
        <f t="shared" si="52"/>
        <v>0.56254757675716827</v>
      </c>
      <c r="M347" s="22">
        <f t="shared" si="53"/>
        <v>0.13702106064450648</v>
      </c>
      <c r="N347" s="22">
        <f t="shared" si="54"/>
        <v>0</v>
      </c>
      <c r="O347" s="22">
        <f t="shared" si="55"/>
        <v>0</v>
      </c>
    </row>
    <row r="348" spans="1:15" s="23" customFormat="1" outlineLevel="1" x14ac:dyDescent="0.25">
      <c r="A348" s="8"/>
      <c r="B348" s="8" t="s">
        <v>338</v>
      </c>
      <c r="C348" s="8"/>
      <c r="D348" s="8"/>
      <c r="E348" s="25">
        <f t="shared" ref="E348:J348" si="60">SUBTOTAL(9,E337:E347)</f>
        <v>40504</v>
      </c>
      <c r="F348" s="25">
        <f t="shared" si="60"/>
        <v>13267</v>
      </c>
      <c r="G348" s="25">
        <f t="shared" si="60"/>
        <v>16844</v>
      </c>
      <c r="H348" s="25">
        <f t="shared" si="60"/>
        <v>10393</v>
      </c>
      <c r="I348" s="25">
        <f t="shared" si="60"/>
        <v>0</v>
      </c>
      <c r="J348" s="25">
        <f t="shared" si="60"/>
        <v>0</v>
      </c>
      <c r="K348" s="21">
        <f t="shared" si="51"/>
        <v>0.32754789650404897</v>
      </c>
      <c r="L348" s="21">
        <f t="shared" si="52"/>
        <v>0.41586016195931264</v>
      </c>
      <c r="M348" s="21">
        <f t="shared" si="53"/>
        <v>0.25659194153663833</v>
      </c>
      <c r="N348" s="21">
        <f t="shared" si="54"/>
        <v>0</v>
      </c>
      <c r="O348" s="21">
        <f t="shared" si="55"/>
        <v>0</v>
      </c>
    </row>
    <row r="349" spans="1:15" outlineLevel="2" x14ac:dyDescent="0.25">
      <c r="A349" s="15" t="s">
        <v>590</v>
      </c>
      <c r="B349" s="15" t="s">
        <v>412</v>
      </c>
      <c r="C349" s="15" t="s">
        <v>421</v>
      </c>
      <c r="D349" s="15" t="s">
        <v>780</v>
      </c>
      <c r="E349" s="26">
        <v>114</v>
      </c>
      <c r="F349" s="26">
        <v>72</v>
      </c>
      <c r="G349" s="26">
        <v>14</v>
      </c>
      <c r="H349" s="26">
        <v>21</v>
      </c>
      <c r="I349" s="26">
        <v>7</v>
      </c>
      <c r="J349" s="26">
        <v>0</v>
      </c>
      <c r="K349" s="22">
        <f t="shared" ref="K349:K412" si="61">IFERROR(F349/$E349, 0%)</f>
        <v>0.63157894736842102</v>
      </c>
      <c r="L349" s="22">
        <f t="shared" ref="L349:L412" si="62">IFERROR(G349/$E349, 0%)</f>
        <v>0.12280701754385964</v>
      </c>
      <c r="M349" s="22">
        <f t="shared" ref="M349:M412" si="63">IFERROR(H349/$E349, 0%)</f>
        <v>0.18421052631578946</v>
      </c>
      <c r="N349" s="22">
        <f t="shared" ref="N349:N412" si="64">IFERROR(I349/$E349, 0%)</f>
        <v>6.1403508771929821E-2</v>
      </c>
      <c r="O349" s="22">
        <f t="shared" ref="O349:O412" si="65">IFERROR(J349/$E349, 0%)</f>
        <v>0</v>
      </c>
    </row>
    <row r="350" spans="1:15" outlineLevel="2" x14ac:dyDescent="0.25">
      <c r="A350" s="15" t="s">
        <v>590</v>
      </c>
      <c r="B350" s="15" t="s">
        <v>412</v>
      </c>
      <c r="C350" s="15" t="s">
        <v>413</v>
      </c>
      <c r="D350" s="15" t="s">
        <v>414</v>
      </c>
      <c r="E350" s="26">
        <v>35</v>
      </c>
      <c r="F350" s="26">
        <v>35</v>
      </c>
      <c r="G350" s="26">
        <v>0</v>
      </c>
      <c r="H350" s="26">
        <v>0</v>
      </c>
      <c r="I350" s="26">
        <v>0</v>
      </c>
      <c r="J350" s="26">
        <v>0</v>
      </c>
      <c r="K350" s="22">
        <f t="shared" si="61"/>
        <v>1</v>
      </c>
      <c r="L350" s="22">
        <f t="shared" si="62"/>
        <v>0</v>
      </c>
      <c r="M350" s="22">
        <f t="shared" si="63"/>
        <v>0</v>
      </c>
      <c r="N350" s="22">
        <f t="shared" si="64"/>
        <v>0</v>
      </c>
      <c r="O350" s="22">
        <f t="shared" si="65"/>
        <v>0</v>
      </c>
    </row>
    <row r="351" spans="1:15" outlineLevel="2" x14ac:dyDescent="0.25">
      <c r="A351" s="15" t="s">
        <v>590</v>
      </c>
      <c r="B351" s="15" t="s">
        <v>412</v>
      </c>
      <c r="C351" s="15" t="s">
        <v>417</v>
      </c>
      <c r="D351" s="15" t="s">
        <v>420</v>
      </c>
      <c r="E351" s="26">
        <v>0</v>
      </c>
      <c r="F351" s="26">
        <v>0</v>
      </c>
      <c r="G351" s="26">
        <v>0</v>
      </c>
      <c r="H351" s="26">
        <v>0</v>
      </c>
      <c r="I351" s="26">
        <v>0</v>
      </c>
      <c r="J351" s="26">
        <v>0</v>
      </c>
      <c r="K351" s="22">
        <f t="shared" si="61"/>
        <v>0</v>
      </c>
      <c r="L351" s="22">
        <f t="shared" si="62"/>
        <v>0</v>
      </c>
      <c r="M351" s="22">
        <f t="shared" si="63"/>
        <v>0</v>
      </c>
      <c r="N351" s="22">
        <f t="shared" si="64"/>
        <v>0</v>
      </c>
      <c r="O351" s="22">
        <f t="shared" si="65"/>
        <v>0</v>
      </c>
    </row>
    <row r="352" spans="1:15" outlineLevel="2" x14ac:dyDescent="0.25">
      <c r="A352" s="15" t="s">
        <v>590</v>
      </c>
      <c r="B352" s="15" t="s">
        <v>412</v>
      </c>
      <c r="C352" s="15" t="s">
        <v>419</v>
      </c>
      <c r="D352" s="15" t="s">
        <v>779</v>
      </c>
      <c r="E352" s="26">
        <v>759</v>
      </c>
      <c r="F352" s="26">
        <v>584</v>
      </c>
      <c r="G352" s="26">
        <v>105</v>
      </c>
      <c r="H352" s="26">
        <v>70</v>
      </c>
      <c r="I352" s="26">
        <v>0</v>
      </c>
      <c r="J352" s="26">
        <v>0</v>
      </c>
      <c r="K352" s="22">
        <f t="shared" si="61"/>
        <v>0.76943346508563903</v>
      </c>
      <c r="L352" s="22">
        <f t="shared" si="62"/>
        <v>0.13833992094861661</v>
      </c>
      <c r="M352" s="22">
        <f t="shared" si="63"/>
        <v>9.22266139657444E-2</v>
      </c>
      <c r="N352" s="22">
        <f t="shared" si="64"/>
        <v>0</v>
      </c>
      <c r="O352" s="22">
        <f t="shared" si="65"/>
        <v>0</v>
      </c>
    </row>
    <row r="353" spans="1:15" outlineLevel="2" x14ac:dyDescent="0.25">
      <c r="A353" s="15" t="s">
        <v>590</v>
      </c>
      <c r="B353" s="15" t="s">
        <v>412</v>
      </c>
      <c r="C353" s="15" t="s">
        <v>423</v>
      </c>
      <c r="D353" s="15" t="s">
        <v>424</v>
      </c>
      <c r="E353" s="26">
        <v>0</v>
      </c>
      <c r="F353" s="26">
        <v>0</v>
      </c>
      <c r="G353" s="26">
        <v>0</v>
      </c>
      <c r="H353" s="26">
        <v>0</v>
      </c>
      <c r="I353" s="26">
        <v>0</v>
      </c>
      <c r="J353" s="26">
        <v>0</v>
      </c>
      <c r="K353" s="22">
        <f t="shared" si="61"/>
        <v>0</v>
      </c>
      <c r="L353" s="22">
        <f t="shared" si="62"/>
        <v>0</v>
      </c>
      <c r="M353" s="22">
        <f t="shared" si="63"/>
        <v>0</v>
      </c>
      <c r="N353" s="22">
        <f t="shared" si="64"/>
        <v>0</v>
      </c>
      <c r="O353" s="22">
        <f t="shared" si="65"/>
        <v>0</v>
      </c>
    </row>
    <row r="354" spans="1:15" outlineLevel="2" x14ac:dyDescent="0.25">
      <c r="A354" s="15" t="s">
        <v>590</v>
      </c>
      <c r="B354" s="15" t="s">
        <v>412</v>
      </c>
      <c r="C354" s="15" t="s">
        <v>415</v>
      </c>
      <c r="D354" s="15" t="s">
        <v>418</v>
      </c>
      <c r="E354" s="26">
        <v>28</v>
      </c>
      <c r="F354" s="26">
        <v>0</v>
      </c>
      <c r="G354" s="26">
        <v>14</v>
      </c>
      <c r="H354" s="26">
        <v>0</v>
      </c>
      <c r="I354" s="26">
        <v>14</v>
      </c>
      <c r="J354" s="26">
        <v>0</v>
      </c>
      <c r="K354" s="22">
        <f t="shared" si="61"/>
        <v>0</v>
      </c>
      <c r="L354" s="22">
        <f t="shared" si="62"/>
        <v>0.5</v>
      </c>
      <c r="M354" s="22">
        <f t="shared" si="63"/>
        <v>0</v>
      </c>
      <c r="N354" s="22">
        <f t="shared" si="64"/>
        <v>0.5</v>
      </c>
      <c r="O354" s="22">
        <f t="shared" si="65"/>
        <v>0</v>
      </c>
    </row>
    <row r="355" spans="1:15" outlineLevel="2" x14ac:dyDescent="0.25">
      <c r="A355" s="15" t="s">
        <v>590</v>
      </c>
      <c r="B355" s="15" t="s">
        <v>412</v>
      </c>
      <c r="C355" s="15" t="s">
        <v>422</v>
      </c>
      <c r="D355" s="15" t="s">
        <v>416</v>
      </c>
      <c r="E355" s="26">
        <v>35</v>
      </c>
      <c r="F355" s="26">
        <v>0</v>
      </c>
      <c r="G355" s="26">
        <v>0</v>
      </c>
      <c r="H355" s="26">
        <v>0</v>
      </c>
      <c r="I355" s="26">
        <v>35</v>
      </c>
      <c r="J355" s="26">
        <v>0</v>
      </c>
      <c r="K355" s="22">
        <f t="shared" si="61"/>
        <v>0</v>
      </c>
      <c r="L355" s="22">
        <f t="shared" si="62"/>
        <v>0</v>
      </c>
      <c r="M355" s="22">
        <f t="shared" si="63"/>
        <v>0</v>
      </c>
      <c r="N355" s="22">
        <f t="shared" si="64"/>
        <v>1</v>
      </c>
      <c r="O355" s="22">
        <f t="shared" si="65"/>
        <v>0</v>
      </c>
    </row>
    <row r="356" spans="1:15" s="23" customFormat="1" outlineLevel="1" x14ac:dyDescent="0.25">
      <c r="A356" s="8"/>
      <c r="B356" s="8" t="s">
        <v>602</v>
      </c>
      <c r="C356" s="8"/>
      <c r="D356" s="8"/>
      <c r="E356" s="25">
        <f t="shared" ref="E356:J356" si="66">SUBTOTAL(9,E349:E355)</f>
        <v>971</v>
      </c>
      <c r="F356" s="25">
        <f t="shared" si="66"/>
        <v>691</v>
      </c>
      <c r="G356" s="25">
        <f t="shared" si="66"/>
        <v>133</v>
      </c>
      <c r="H356" s="25">
        <f t="shared" si="66"/>
        <v>91</v>
      </c>
      <c r="I356" s="25">
        <f t="shared" si="66"/>
        <v>56</v>
      </c>
      <c r="J356" s="25">
        <f t="shared" si="66"/>
        <v>0</v>
      </c>
      <c r="K356" s="21">
        <f t="shared" si="61"/>
        <v>0.71163748712667352</v>
      </c>
      <c r="L356" s="21">
        <f t="shared" si="62"/>
        <v>0.13697219361483007</v>
      </c>
      <c r="M356" s="21">
        <f t="shared" si="63"/>
        <v>9.3717816683831098E-2</v>
      </c>
      <c r="N356" s="21">
        <f t="shared" si="64"/>
        <v>5.7672502574665295E-2</v>
      </c>
      <c r="O356" s="21">
        <f t="shared" si="65"/>
        <v>0</v>
      </c>
    </row>
    <row r="357" spans="1:15" outlineLevel="2" x14ac:dyDescent="0.25">
      <c r="A357" s="15" t="s">
        <v>589</v>
      </c>
      <c r="B357" s="15" t="s">
        <v>398</v>
      </c>
      <c r="C357" s="15" t="s">
        <v>401</v>
      </c>
      <c r="D357" s="15" t="s">
        <v>405</v>
      </c>
      <c r="E357" s="26">
        <v>11424</v>
      </c>
      <c r="F357" s="26">
        <v>2410</v>
      </c>
      <c r="G357" s="26">
        <v>4587</v>
      </c>
      <c r="H357" s="26">
        <v>3230</v>
      </c>
      <c r="I357" s="26">
        <v>1197</v>
      </c>
      <c r="J357" s="26">
        <v>0</v>
      </c>
      <c r="K357" s="22">
        <f t="shared" si="61"/>
        <v>0.2109593837535014</v>
      </c>
      <c r="L357" s="22">
        <f t="shared" si="62"/>
        <v>0.4015231092436975</v>
      </c>
      <c r="M357" s="22">
        <f t="shared" si="63"/>
        <v>0.28273809523809523</v>
      </c>
      <c r="N357" s="22">
        <f t="shared" si="64"/>
        <v>0.10477941176470588</v>
      </c>
      <c r="O357" s="22">
        <f t="shared" si="65"/>
        <v>0</v>
      </c>
    </row>
    <row r="358" spans="1:15" outlineLevel="2" x14ac:dyDescent="0.25">
      <c r="A358" s="15" t="s">
        <v>589</v>
      </c>
      <c r="B358" s="15" t="s">
        <v>398</v>
      </c>
      <c r="C358" s="15" t="s">
        <v>399</v>
      </c>
      <c r="D358" s="15" t="s">
        <v>400</v>
      </c>
      <c r="E358" s="26">
        <v>4335</v>
      </c>
      <c r="F358" s="26">
        <v>1406</v>
      </c>
      <c r="G358" s="26">
        <v>1379</v>
      </c>
      <c r="H358" s="26">
        <v>1064</v>
      </c>
      <c r="I358" s="26">
        <v>486</v>
      </c>
      <c r="J358" s="26">
        <v>0</v>
      </c>
      <c r="K358" s="22">
        <f t="shared" si="61"/>
        <v>0.3243367935409458</v>
      </c>
      <c r="L358" s="22">
        <f t="shared" si="62"/>
        <v>0.31810841983852367</v>
      </c>
      <c r="M358" s="22">
        <f t="shared" si="63"/>
        <v>0.24544405997693194</v>
      </c>
      <c r="N358" s="22">
        <f t="shared" si="64"/>
        <v>0.11211072664359861</v>
      </c>
      <c r="O358" s="22">
        <f t="shared" si="65"/>
        <v>0</v>
      </c>
    </row>
    <row r="359" spans="1:15" outlineLevel="2" x14ac:dyDescent="0.25">
      <c r="A359" s="15" t="s">
        <v>589</v>
      </c>
      <c r="B359" s="15" t="s">
        <v>398</v>
      </c>
      <c r="C359" s="15" t="s">
        <v>407</v>
      </c>
      <c r="D359" s="15" t="s">
        <v>408</v>
      </c>
      <c r="E359" s="26">
        <v>1043</v>
      </c>
      <c r="F359" s="26">
        <v>14</v>
      </c>
      <c r="G359" s="26">
        <v>343</v>
      </c>
      <c r="H359" s="26">
        <v>448</v>
      </c>
      <c r="I359" s="26">
        <v>238</v>
      </c>
      <c r="J359" s="26">
        <v>0</v>
      </c>
      <c r="K359" s="22">
        <f t="shared" si="61"/>
        <v>1.3422818791946308E-2</v>
      </c>
      <c r="L359" s="22">
        <f t="shared" si="62"/>
        <v>0.32885906040268459</v>
      </c>
      <c r="M359" s="22">
        <f t="shared" si="63"/>
        <v>0.42953020134228187</v>
      </c>
      <c r="N359" s="22">
        <f t="shared" si="64"/>
        <v>0.22818791946308725</v>
      </c>
      <c r="O359" s="22">
        <f t="shared" si="65"/>
        <v>0</v>
      </c>
    </row>
    <row r="360" spans="1:15" outlineLevel="2" x14ac:dyDescent="0.25">
      <c r="A360" s="15" t="s">
        <v>589</v>
      </c>
      <c r="B360" s="15" t="s">
        <v>398</v>
      </c>
      <c r="C360" s="15" t="s">
        <v>406</v>
      </c>
      <c r="D360" s="15" t="s">
        <v>763</v>
      </c>
      <c r="E360" s="26">
        <v>412</v>
      </c>
      <c r="F360" s="26">
        <v>100</v>
      </c>
      <c r="G360" s="26">
        <v>105</v>
      </c>
      <c r="H360" s="26">
        <v>98</v>
      </c>
      <c r="I360" s="26">
        <v>109</v>
      </c>
      <c r="J360" s="26">
        <v>0</v>
      </c>
      <c r="K360" s="22">
        <f t="shared" si="61"/>
        <v>0.24271844660194175</v>
      </c>
      <c r="L360" s="22">
        <f t="shared" si="62"/>
        <v>0.25485436893203883</v>
      </c>
      <c r="M360" s="22">
        <f t="shared" si="63"/>
        <v>0.23786407766990292</v>
      </c>
      <c r="N360" s="22">
        <f t="shared" si="64"/>
        <v>0.2645631067961165</v>
      </c>
      <c r="O360" s="22">
        <f t="shared" si="65"/>
        <v>0</v>
      </c>
    </row>
    <row r="361" spans="1:15" outlineLevel="2" x14ac:dyDescent="0.25">
      <c r="A361" s="15" t="s">
        <v>589</v>
      </c>
      <c r="B361" s="15" t="s">
        <v>398</v>
      </c>
      <c r="C361" s="15" t="s">
        <v>409</v>
      </c>
      <c r="D361" s="15" t="s">
        <v>764</v>
      </c>
      <c r="E361" s="26">
        <v>4165</v>
      </c>
      <c r="F361" s="26">
        <v>1211</v>
      </c>
      <c r="G361" s="26">
        <v>2429</v>
      </c>
      <c r="H361" s="26">
        <v>350</v>
      </c>
      <c r="I361" s="26">
        <v>175</v>
      </c>
      <c r="J361" s="26">
        <v>0</v>
      </c>
      <c r="K361" s="22">
        <f t="shared" si="61"/>
        <v>0.29075630252100843</v>
      </c>
      <c r="L361" s="22">
        <f t="shared" si="62"/>
        <v>0.58319327731092441</v>
      </c>
      <c r="M361" s="22">
        <f t="shared" si="63"/>
        <v>8.4033613445378158E-2</v>
      </c>
      <c r="N361" s="22">
        <f t="shared" si="64"/>
        <v>4.2016806722689079E-2</v>
      </c>
      <c r="O361" s="22">
        <f t="shared" si="65"/>
        <v>0</v>
      </c>
    </row>
    <row r="362" spans="1:15" s="23" customFormat="1" outlineLevel="2" x14ac:dyDescent="0.25">
      <c r="A362" s="15" t="s">
        <v>589</v>
      </c>
      <c r="B362" s="15" t="s">
        <v>398</v>
      </c>
      <c r="C362" s="15" t="s">
        <v>404</v>
      </c>
      <c r="D362" s="15" t="s">
        <v>762</v>
      </c>
      <c r="E362" s="26">
        <v>86</v>
      </c>
      <c r="F362" s="26">
        <v>22</v>
      </c>
      <c r="G362" s="26">
        <v>14</v>
      </c>
      <c r="H362" s="26">
        <v>21</v>
      </c>
      <c r="I362" s="26">
        <v>29</v>
      </c>
      <c r="J362" s="26">
        <v>0</v>
      </c>
      <c r="K362" s="22">
        <f t="shared" si="61"/>
        <v>0.2558139534883721</v>
      </c>
      <c r="L362" s="22">
        <f t="shared" si="62"/>
        <v>0.16279069767441862</v>
      </c>
      <c r="M362" s="22">
        <f t="shared" si="63"/>
        <v>0.2441860465116279</v>
      </c>
      <c r="N362" s="22">
        <f t="shared" si="64"/>
        <v>0.33720930232558138</v>
      </c>
      <c r="O362" s="22">
        <f t="shared" si="65"/>
        <v>0</v>
      </c>
    </row>
    <row r="363" spans="1:15" outlineLevel="2" x14ac:dyDescent="0.25">
      <c r="A363" s="15" t="s">
        <v>589</v>
      </c>
      <c r="B363" s="15" t="s">
        <v>398</v>
      </c>
      <c r="C363" s="15" t="s">
        <v>411</v>
      </c>
      <c r="D363" s="15" t="s">
        <v>766</v>
      </c>
      <c r="E363" s="26">
        <v>439</v>
      </c>
      <c r="F363" s="26">
        <v>0</v>
      </c>
      <c r="G363" s="26">
        <v>180</v>
      </c>
      <c r="H363" s="26">
        <v>259</v>
      </c>
      <c r="I363" s="26">
        <v>0</v>
      </c>
      <c r="J363" s="26">
        <v>0</v>
      </c>
      <c r="K363" s="22">
        <f t="shared" si="61"/>
        <v>0</v>
      </c>
      <c r="L363" s="22">
        <f t="shared" si="62"/>
        <v>0.41002277904328016</v>
      </c>
      <c r="M363" s="22">
        <f t="shared" si="63"/>
        <v>0.58997722095671978</v>
      </c>
      <c r="N363" s="22">
        <f t="shared" si="64"/>
        <v>0</v>
      </c>
      <c r="O363" s="22">
        <f t="shared" si="65"/>
        <v>0</v>
      </c>
    </row>
    <row r="364" spans="1:15" outlineLevel="2" x14ac:dyDescent="0.25">
      <c r="A364" s="15" t="s">
        <v>589</v>
      </c>
      <c r="B364" s="15" t="s">
        <v>398</v>
      </c>
      <c r="C364" s="15" t="s">
        <v>402</v>
      </c>
      <c r="D364" s="15" t="s">
        <v>403</v>
      </c>
      <c r="E364" s="26">
        <v>3819</v>
      </c>
      <c r="F364" s="26">
        <v>86</v>
      </c>
      <c r="G364" s="26">
        <v>712</v>
      </c>
      <c r="H364" s="26">
        <v>1004</v>
      </c>
      <c r="I364" s="26">
        <v>2017</v>
      </c>
      <c r="J364" s="26">
        <v>0</v>
      </c>
      <c r="K364" s="22">
        <f t="shared" si="61"/>
        <v>2.251898402723226E-2</v>
      </c>
      <c r="L364" s="22">
        <f t="shared" si="62"/>
        <v>0.18643623985336474</v>
      </c>
      <c r="M364" s="22">
        <f t="shared" si="63"/>
        <v>0.26289604608536266</v>
      </c>
      <c r="N364" s="22">
        <f t="shared" si="64"/>
        <v>0.52814873003404028</v>
      </c>
      <c r="O364" s="22">
        <f t="shared" si="65"/>
        <v>0</v>
      </c>
    </row>
    <row r="365" spans="1:15" outlineLevel="2" x14ac:dyDescent="0.25">
      <c r="A365" s="15" t="s">
        <v>589</v>
      </c>
      <c r="B365" s="15" t="s">
        <v>398</v>
      </c>
      <c r="C365" s="15" t="s">
        <v>410</v>
      </c>
      <c r="D365" s="15" t="s">
        <v>765</v>
      </c>
      <c r="E365" s="26">
        <v>1799</v>
      </c>
      <c r="F365" s="26">
        <v>112</v>
      </c>
      <c r="G365" s="26">
        <v>497</v>
      </c>
      <c r="H365" s="26">
        <v>567</v>
      </c>
      <c r="I365" s="26">
        <v>623</v>
      </c>
      <c r="J365" s="26">
        <v>0</v>
      </c>
      <c r="K365" s="22">
        <f t="shared" si="61"/>
        <v>6.2256809338521402E-2</v>
      </c>
      <c r="L365" s="22">
        <f t="shared" si="62"/>
        <v>0.27626459143968873</v>
      </c>
      <c r="M365" s="22">
        <f t="shared" si="63"/>
        <v>0.31517509727626458</v>
      </c>
      <c r="N365" s="22">
        <f t="shared" si="64"/>
        <v>0.34630350194552528</v>
      </c>
      <c r="O365" s="22">
        <f t="shared" si="65"/>
        <v>0</v>
      </c>
    </row>
    <row r="366" spans="1:15" s="23" customFormat="1" outlineLevel="1" x14ac:dyDescent="0.25">
      <c r="A366" s="8"/>
      <c r="B366" s="8" t="s">
        <v>601</v>
      </c>
      <c r="C366" s="8"/>
      <c r="D366" s="8"/>
      <c r="E366" s="25">
        <f t="shared" ref="E366:J366" si="67">SUBTOTAL(9,E357:E365)</f>
        <v>27522</v>
      </c>
      <c r="F366" s="25">
        <f t="shared" si="67"/>
        <v>5361</v>
      </c>
      <c r="G366" s="25">
        <f t="shared" si="67"/>
        <v>10246</v>
      </c>
      <c r="H366" s="25">
        <f t="shared" si="67"/>
        <v>7041</v>
      </c>
      <c r="I366" s="25">
        <f t="shared" si="67"/>
        <v>4874</v>
      </c>
      <c r="J366" s="25">
        <f t="shared" si="67"/>
        <v>0</v>
      </c>
      <c r="K366" s="21">
        <f t="shared" si="61"/>
        <v>0.1947896228471768</v>
      </c>
      <c r="L366" s="21">
        <f t="shared" si="62"/>
        <v>0.37228399098902698</v>
      </c>
      <c r="M366" s="21">
        <f t="shared" si="63"/>
        <v>0.25583169827774144</v>
      </c>
      <c r="N366" s="21">
        <f t="shared" si="64"/>
        <v>0.17709468788605479</v>
      </c>
      <c r="O366" s="21">
        <f t="shared" si="65"/>
        <v>0</v>
      </c>
    </row>
    <row r="367" spans="1:15" outlineLevel="2" x14ac:dyDescent="0.25">
      <c r="A367" s="15" t="s">
        <v>595</v>
      </c>
      <c r="B367" s="15" t="s">
        <v>491</v>
      </c>
      <c r="C367" s="15" t="s">
        <v>503</v>
      </c>
      <c r="D367" s="15" t="s">
        <v>493</v>
      </c>
      <c r="E367" s="26">
        <v>2098</v>
      </c>
      <c r="F367" s="26">
        <v>1090</v>
      </c>
      <c r="G367" s="26">
        <v>252</v>
      </c>
      <c r="H367" s="26">
        <v>280</v>
      </c>
      <c r="I367" s="26">
        <v>476</v>
      </c>
      <c r="J367" s="26">
        <v>0</v>
      </c>
      <c r="K367" s="22">
        <f t="shared" si="61"/>
        <v>0.51954242135367013</v>
      </c>
      <c r="L367" s="22">
        <f t="shared" si="62"/>
        <v>0.12011439466158245</v>
      </c>
      <c r="M367" s="22">
        <f t="shared" si="63"/>
        <v>0.1334604385128694</v>
      </c>
      <c r="N367" s="22">
        <f t="shared" si="64"/>
        <v>0.22688274547187798</v>
      </c>
      <c r="O367" s="22">
        <f t="shared" si="65"/>
        <v>0</v>
      </c>
    </row>
    <row r="368" spans="1:15" outlineLevel="2" x14ac:dyDescent="0.25">
      <c r="A368" s="15" t="s">
        <v>595</v>
      </c>
      <c r="B368" s="15" t="s">
        <v>491</v>
      </c>
      <c r="C368" s="15" t="s">
        <v>514</v>
      </c>
      <c r="D368" s="15" t="s">
        <v>869</v>
      </c>
      <c r="E368" s="26">
        <v>385</v>
      </c>
      <c r="F368" s="26">
        <v>0</v>
      </c>
      <c r="G368" s="26">
        <v>28</v>
      </c>
      <c r="H368" s="26">
        <v>231</v>
      </c>
      <c r="I368" s="26">
        <v>126</v>
      </c>
      <c r="J368" s="26">
        <v>0</v>
      </c>
      <c r="K368" s="22">
        <f t="shared" si="61"/>
        <v>0</v>
      </c>
      <c r="L368" s="22">
        <f t="shared" si="62"/>
        <v>7.2727272727272724E-2</v>
      </c>
      <c r="M368" s="22">
        <f t="shared" si="63"/>
        <v>0.6</v>
      </c>
      <c r="N368" s="22">
        <f t="shared" si="64"/>
        <v>0.32727272727272727</v>
      </c>
      <c r="O368" s="22">
        <f t="shared" si="65"/>
        <v>0</v>
      </c>
    </row>
    <row r="369" spans="1:15" outlineLevel="2" x14ac:dyDescent="0.25">
      <c r="A369" s="15" t="s">
        <v>595</v>
      </c>
      <c r="B369" s="15" t="s">
        <v>491</v>
      </c>
      <c r="C369" s="15" t="s">
        <v>512</v>
      </c>
      <c r="D369" s="15" t="s">
        <v>868</v>
      </c>
      <c r="E369" s="26">
        <v>1562</v>
      </c>
      <c r="F369" s="26">
        <v>225</v>
      </c>
      <c r="G369" s="26">
        <v>658</v>
      </c>
      <c r="H369" s="26">
        <v>189</v>
      </c>
      <c r="I369" s="26">
        <v>490</v>
      </c>
      <c r="J369" s="26">
        <v>0</v>
      </c>
      <c r="K369" s="22">
        <f t="shared" si="61"/>
        <v>0.1440460947503201</v>
      </c>
      <c r="L369" s="22">
        <f t="shared" si="62"/>
        <v>0.4212548015364917</v>
      </c>
      <c r="M369" s="22">
        <f t="shared" si="63"/>
        <v>0.12099871959026888</v>
      </c>
      <c r="N369" s="22">
        <f t="shared" si="64"/>
        <v>0.31370038412291934</v>
      </c>
      <c r="O369" s="22">
        <f t="shared" si="65"/>
        <v>0</v>
      </c>
    </row>
    <row r="370" spans="1:15" outlineLevel="2" x14ac:dyDescent="0.25">
      <c r="A370" s="15" t="s">
        <v>595</v>
      </c>
      <c r="B370" s="15" t="s">
        <v>491</v>
      </c>
      <c r="C370" s="15" t="s">
        <v>508</v>
      </c>
      <c r="D370" s="15" t="s">
        <v>867</v>
      </c>
      <c r="E370" s="26">
        <v>252</v>
      </c>
      <c r="F370" s="26">
        <v>84</v>
      </c>
      <c r="G370" s="26">
        <v>56</v>
      </c>
      <c r="H370" s="26">
        <v>105</v>
      </c>
      <c r="I370" s="26">
        <v>7</v>
      </c>
      <c r="J370" s="26">
        <v>0</v>
      </c>
      <c r="K370" s="22">
        <f t="shared" si="61"/>
        <v>0.33333333333333331</v>
      </c>
      <c r="L370" s="22">
        <f t="shared" si="62"/>
        <v>0.22222222222222221</v>
      </c>
      <c r="M370" s="22">
        <f t="shared" si="63"/>
        <v>0.41666666666666669</v>
      </c>
      <c r="N370" s="22">
        <f t="shared" si="64"/>
        <v>2.7777777777777776E-2</v>
      </c>
      <c r="O370" s="22">
        <f t="shared" si="65"/>
        <v>0</v>
      </c>
    </row>
    <row r="371" spans="1:15" outlineLevel="2" x14ac:dyDescent="0.25">
      <c r="A371" s="15" t="s">
        <v>595</v>
      </c>
      <c r="B371" s="15" t="s">
        <v>491</v>
      </c>
      <c r="C371" s="15" t="s">
        <v>504</v>
      </c>
      <c r="D371" s="15" t="s">
        <v>866</v>
      </c>
      <c r="E371" s="26">
        <v>4338</v>
      </c>
      <c r="F371" s="26">
        <v>1515</v>
      </c>
      <c r="G371" s="26">
        <v>2002</v>
      </c>
      <c r="H371" s="26">
        <v>716</v>
      </c>
      <c r="I371" s="26">
        <v>105</v>
      </c>
      <c r="J371" s="26">
        <v>0</v>
      </c>
      <c r="K371" s="22">
        <f t="shared" si="61"/>
        <v>0.34923928077455046</v>
      </c>
      <c r="L371" s="22">
        <f t="shared" si="62"/>
        <v>0.46150299677270634</v>
      </c>
      <c r="M371" s="22">
        <f t="shared" si="63"/>
        <v>0.16505301982480405</v>
      </c>
      <c r="N371" s="22">
        <f t="shared" si="64"/>
        <v>2.4204702627939143E-2</v>
      </c>
      <c r="O371" s="22">
        <f t="shared" si="65"/>
        <v>0</v>
      </c>
    </row>
    <row r="372" spans="1:15" outlineLevel="2" x14ac:dyDescent="0.25">
      <c r="A372" s="15" t="s">
        <v>595</v>
      </c>
      <c r="B372" s="15" t="s">
        <v>491</v>
      </c>
      <c r="C372" s="15" t="s">
        <v>506</v>
      </c>
      <c r="D372" s="15" t="s">
        <v>499</v>
      </c>
      <c r="E372" s="26">
        <v>56</v>
      </c>
      <c r="F372" s="26">
        <v>0</v>
      </c>
      <c r="G372" s="26">
        <v>14</v>
      </c>
      <c r="H372" s="26">
        <v>21</v>
      </c>
      <c r="I372" s="26">
        <v>21</v>
      </c>
      <c r="J372" s="26">
        <v>0</v>
      </c>
      <c r="K372" s="22">
        <f t="shared" si="61"/>
        <v>0</v>
      </c>
      <c r="L372" s="22">
        <f t="shared" si="62"/>
        <v>0.25</v>
      </c>
      <c r="M372" s="22">
        <f t="shared" si="63"/>
        <v>0.375</v>
      </c>
      <c r="N372" s="22">
        <f t="shared" si="64"/>
        <v>0.375</v>
      </c>
      <c r="O372" s="22">
        <f t="shared" si="65"/>
        <v>0</v>
      </c>
    </row>
    <row r="373" spans="1:15" outlineLevel="2" x14ac:dyDescent="0.25">
      <c r="A373" s="15" t="s">
        <v>595</v>
      </c>
      <c r="B373" s="15" t="s">
        <v>491</v>
      </c>
      <c r="C373" s="15" t="s">
        <v>510</v>
      </c>
      <c r="D373" s="15" t="s">
        <v>501</v>
      </c>
      <c r="E373" s="26">
        <v>219</v>
      </c>
      <c r="F373" s="26">
        <v>75</v>
      </c>
      <c r="G373" s="26">
        <v>0</v>
      </c>
      <c r="H373" s="26">
        <v>48</v>
      </c>
      <c r="I373" s="26">
        <v>96</v>
      </c>
      <c r="J373" s="26">
        <v>0</v>
      </c>
      <c r="K373" s="22">
        <f t="shared" si="61"/>
        <v>0.34246575342465752</v>
      </c>
      <c r="L373" s="22">
        <f t="shared" si="62"/>
        <v>0</v>
      </c>
      <c r="M373" s="22">
        <f t="shared" si="63"/>
        <v>0.21917808219178081</v>
      </c>
      <c r="N373" s="22">
        <f t="shared" si="64"/>
        <v>0.43835616438356162</v>
      </c>
      <c r="O373" s="22">
        <f t="shared" si="65"/>
        <v>0</v>
      </c>
    </row>
    <row r="374" spans="1:15" s="23" customFormat="1" outlineLevel="1" x14ac:dyDescent="0.25">
      <c r="A374" s="8"/>
      <c r="B374" s="8" t="s">
        <v>606</v>
      </c>
      <c r="C374" s="8"/>
      <c r="D374" s="8"/>
      <c r="E374" s="25">
        <f t="shared" ref="E374:J374" si="68">SUBTOTAL(9,E367:E373)</f>
        <v>8910</v>
      </c>
      <c r="F374" s="25">
        <f t="shared" si="68"/>
        <v>2989</v>
      </c>
      <c r="G374" s="25">
        <f t="shared" si="68"/>
        <v>3010</v>
      </c>
      <c r="H374" s="25">
        <f t="shared" si="68"/>
        <v>1590</v>
      </c>
      <c r="I374" s="25">
        <f t="shared" si="68"/>
        <v>1321</v>
      </c>
      <c r="J374" s="25">
        <f t="shared" si="68"/>
        <v>0</v>
      </c>
      <c r="K374" s="21">
        <f t="shared" si="61"/>
        <v>0.33546576879910212</v>
      </c>
      <c r="L374" s="21">
        <f t="shared" si="62"/>
        <v>0.33782267115600451</v>
      </c>
      <c r="M374" s="21">
        <f t="shared" si="63"/>
        <v>0.17845117845117844</v>
      </c>
      <c r="N374" s="21">
        <f t="shared" si="64"/>
        <v>0.14826038159371493</v>
      </c>
      <c r="O374" s="21">
        <f t="shared" si="65"/>
        <v>0</v>
      </c>
    </row>
    <row r="375" spans="1:15" outlineLevel="2" x14ac:dyDescent="0.25">
      <c r="A375" s="15" t="s">
        <v>597</v>
      </c>
      <c r="B375" s="15" t="s">
        <v>502</v>
      </c>
      <c r="C375" s="15" t="s">
        <v>547</v>
      </c>
      <c r="D375" s="15" t="s">
        <v>513</v>
      </c>
      <c r="E375" s="26">
        <v>189</v>
      </c>
      <c r="F375" s="26">
        <v>0</v>
      </c>
      <c r="G375" s="26">
        <v>119</v>
      </c>
      <c r="H375" s="26">
        <v>70</v>
      </c>
      <c r="I375" s="26">
        <v>0</v>
      </c>
      <c r="J375" s="26">
        <v>0</v>
      </c>
      <c r="K375" s="22">
        <f t="shared" si="61"/>
        <v>0</v>
      </c>
      <c r="L375" s="22">
        <f t="shared" si="62"/>
        <v>0.62962962962962965</v>
      </c>
      <c r="M375" s="22">
        <f t="shared" si="63"/>
        <v>0.37037037037037035</v>
      </c>
      <c r="N375" s="22">
        <f t="shared" si="64"/>
        <v>0</v>
      </c>
      <c r="O375" s="22">
        <f t="shared" si="65"/>
        <v>0</v>
      </c>
    </row>
    <row r="376" spans="1:15" s="23" customFormat="1" outlineLevel="2" x14ac:dyDescent="0.25">
      <c r="A376" s="15" t="s">
        <v>597</v>
      </c>
      <c r="B376" s="15" t="s">
        <v>502</v>
      </c>
      <c r="C376" s="15" t="s">
        <v>545</v>
      </c>
      <c r="D376" s="15" t="s">
        <v>511</v>
      </c>
      <c r="E376" s="26">
        <v>370</v>
      </c>
      <c r="F376" s="26">
        <v>76</v>
      </c>
      <c r="G376" s="26">
        <v>63</v>
      </c>
      <c r="H376" s="26">
        <v>133</v>
      </c>
      <c r="I376" s="26">
        <v>98</v>
      </c>
      <c r="J376" s="26">
        <v>0</v>
      </c>
      <c r="K376" s="22">
        <f t="shared" si="61"/>
        <v>0.20540540540540542</v>
      </c>
      <c r="L376" s="22">
        <f t="shared" si="62"/>
        <v>0.17027027027027028</v>
      </c>
      <c r="M376" s="22">
        <f t="shared" si="63"/>
        <v>0.35945945945945945</v>
      </c>
      <c r="N376" s="22">
        <f t="shared" si="64"/>
        <v>0.26486486486486488</v>
      </c>
      <c r="O376" s="22">
        <f t="shared" si="65"/>
        <v>0</v>
      </c>
    </row>
    <row r="377" spans="1:15" outlineLevel="2" x14ac:dyDescent="0.25">
      <c r="A377" s="15" t="s">
        <v>597</v>
      </c>
      <c r="B377" s="15" t="s">
        <v>502</v>
      </c>
      <c r="C377" s="15" t="s">
        <v>540</v>
      </c>
      <c r="D377" s="15" t="s">
        <v>507</v>
      </c>
      <c r="E377" s="26">
        <v>273</v>
      </c>
      <c r="F377" s="26">
        <v>0</v>
      </c>
      <c r="G377" s="26">
        <v>105</v>
      </c>
      <c r="H377" s="26">
        <v>168</v>
      </c>
      <c r="I377" s="26">
        <v>0</v>
      </c>
      <c r="J377" s="26">
        <v>0</v>
      </c>
      <c r="K377" s="22">
        <f t="shared" si="61"/>
        <v>0</v>
      </c>
      <c r="L377" s="22">
        <f t="shared" si="62"/>
        <v>0.38461538461538464</v>
      </c>
      <c r="M377" s="22">
        <f t="shared" si="63"/>
        <v>0.61538461538461542</v>
      </c>
      <c r="N377" s="22">
        <f t="shared" si="64"/>
        <v>0</v>
      </c>
      <c r="O377" s="22">
        <f t="shared" si="65"/>
        <v>0</v>
      </c>
    </row>
    <row r="378" spans="1:15" outlineLevel="2" x14ac:dyDescent="0.25">
      <c r="A378" s="15" t="s">
        <v>597</v>
      </c>
      <c r="B378" s="15" t="s">
        <v>502</v>
      </c>
      <c r="C378" s="15" t="s">
        <v>543</v>
      </c>
      <c r="D378" s="15" t="s">
        <v>878</v>
      </c>
      <c r="E378" s="26">
        <v>805</v>
      </c>
      <c r="F378" s="26">
        <v>126</v>
      </c>
      <c r="G378" s="26">
        <v>140</v>
      </c>
      <c r="H378" s="26">
        <v>196</v>
      </c>
      <c r="I378" s="26">
        <v>343</v>
      </c>
      <c r="J378" s="26">
        <v>0</v>
      </c>
      <c r="K378" s="22">
        <f t="shared" si="61"/>
        <v>0.15652173913043479</v>
      </c>
      <c r="L378" s="22">
        <f t="shared" si="62"/>
        <v>0.17391304347826086</v>
      </c>
      <c r="M378" s="22">
        <f t="shared" si="63"/>
        <v>0.24347826086956523</v>
      </c>
      <c r="N378" s="22">
        <f t="shared" si="64"/>
        <v>0.42608695652173911</v>
      </c>
      <c r="O378" s="22">
        <f t="shared" si="65"/>
        <v>0</v>
      </c>
    </row>
    <row r="379" spans="1:15" outlineLevel="2" x14ac:dyDescent="0.25">
      <c r="A379" s="15" t="s">
        <v>597</v>
      </c>
      <c r="B379" s="15" t="s">
        <v>502</v>
      </c>
      <c r="C379" s="15" t="s">
        <v>536</v>
      </c>
      <c r="D379" s="15" t="s">
        <v>502</v>
      </c>
      <c r="E379" s="26">
        <v>8115</v>
      </c>
      <c r="F379" s="26">
        <v>1729</v>
      </c>
      <c r="G379" s="26">
        <v>2312</v>
      </c>
      <c r="H379" s="26">
        <v>1993</v>
      </c>
      <c r="I379" s="26">
        <v>2081</v>
      </c>
      <c r="J379" s="26">
        <v>0</v>
      </c>
      <c r="K379" s="22">
        <f t="shared" si="61"/>
        <v>0.2130622304374615</v>
      </c>
      <c r="L379" s="22">
        <f t="shared" si="62"/>
        <v>0.28490449784349969</v>
      </c>
      <c r="M379" s="22">
        <f t="shared" si="63"/>
        <v>0.24559457794208256</v>
      </c>
      <c r="N379" s="22">
        <f t="shared" si="64"/>
        <v>0.25643869377695627</v>
      </c>
      <c r="O379" s="22">
        <f t="shared" si="65"/>
        <v>0</v>
      </c>
    </row>
    <row r="380" spans="1:15" outlineLevel="2" x14ac:dyDescent="0.25">
      <c r="A380" s="15" t="s">
        <v>597</v>
      </c>
      <c r="B380" s="15" t="s">
        <v>502</v>
      </c>
      <c r="C380" s="15" t="s">
        <v>538</v>
      </c>
      <c r="D380" s="15" t="s">
        <v>505</v>
      </c>
      <c r="E380" s="26">
        <v>931</v>
      </c>
      <c r="F380" s="26">
        <v>170</v>
      </c>
      <c r="G380" s="26">
        <v>257</v>
      </c>
      <c r="H380" s="26">
        <v>217</v>
      </c>
      <c r="I380" s="26">
        <v>287</v>
      </c>
      <c r="J380" s="26">
        <v>0</v>
      </c>
      <c r="K380" s="22">
        <f t="shared" si="61"/>
        <v>0.18259935553168635</v>
      </c>
      <c r="L380" s="22">
        <f t="shared" si="62"/>
        <v>0.27604726100966703</v>
      </c>
      <c r="M380" s="22">
        <f t="shared" si="63"/>
        <v>0.23308270676691728</v>
      </c>
      <c r="N380" s="22">
        <f t="shared" si="64"/>
        <v>0.30827067669172931</v>
      </c>
      <c r="O380" s="22">
        <f t="shared" si="65"/>
        <v>0</v>
      </c>
    </row>
    <row r="381" spans="1:15" outlineLevel="2" x14ac:dyDescent="0.25">
      <c r="A381" s="15" t="s">
        <v>597</v>
      </c>
      <c r="B381" s="15" t="s">
        <v>502</v>
      </c>
      <c r="C381" s="15" t="s">
        <v>542</v>
      </c>
      <c r="D381" s="15" t="s">
        <v>509</v>
      </c>
      <c r="E381" s="26">
        <v>556</v>
      </c>
      <c r="F381" s="26">
        <v>308</v>
      </c>
      <c r="G381" s="26">
        <v>42</v>
      </c>
      <c r="H381" s="26">
        <v>81</v>
      </c>
      <c r="I381" s="26">
        <v>125</v>
      </c>
      <c r="J381" s="26">
        <v>0</v>
      </c>
      <c r="K381" s="22">
        <f t="shared" si="61"/>
        <v>0.5539568345323741</v>
      </c>
      <c r="L381" s="22">
        <f t="shared" si="62"/>
        <v>7.5539568345323743E-2</v>
      </c>
      <c r="M381" s="22">
        <f t="shared" si="63"/>
        <v>0.14568345323741008</v>
      </c>
      <c r="N381" s="22">
        <f t="shared" si="64"/>
        <v>0.22482014388489208</v>
      </c>
      <c r="O381" s="22">
        <f t="shared" si="65"/>
        <v>0</v>
      </c>
    </row>
    <row r="382" spans="1:15" s="23" customFormat="1" outlineLevel="1" x14ac:dyDescent="0.25">
      <c r="A382" s="8"/>
      <c r="B382" s="8" t="s">
        <v>607</v>
      </c>
      <c r="C382" s="8"/>
      <c r="D382" s="8"/>
      <c r="E382" s="25">
        <f t="shared" ref="E382:J382" si="69">SUBTOTAL(9,E375:E381)</f>
        <v>11239</v>
      </c>
      <c r="F382" s="25">
        <f t="shared" si="69"/>
        <v>2409</v>
      </c>
      <c r="G382" s="25">
        <f t="shared" si="69"/>
        <v>3038</v>
      </c>
      <c r="H382" s="25">
        <f t="shared" si="69"/>
        <v>2858</v>
      </c>
      <c r="I382" s="25">
        <f t="shared" si="69"/>
        <v>2934</v>
      </c>
      <c r="J382" s="25">
        <f t="shared" si="69"/>
        <v>0</v>
      </c>
      <c r="K382" s="21">
        <f t="shared" si="61"/>
        <v>0.21434291307055789</v>
      </c>
      <c r="L382" s="21">
        <f t="shared" si="62"/>
        <v>0.27030874632974466</v>
      </c>
      <c r="M382" s="21">
        <f t="shared" si="63"/>
        <v>0.25429308657353855</v>
      </c>
      <c r="N382" s="21">
        <f t="shared" si="64"/>
        <v>0.26105525402615892</v>
      </c>
      <c r="O382" s="21">
        <f t="shared" si="65"/>
        <v>0</v>
      </c>
    </row>
    <row r="383" spans="1:15" outlineLevel="2" x14ac:dyDescent="0.25">
      <c r="A383" s="15" t="s">
        <v>261</v>
      </c>
      <c r="B383" s="15" t="s">
        <v>3</v>
      </c>
      <c r="C383" s="15" t="s">
        <v>286</v>
      </c>
      <c r="D383" s="15" t="s">
        <v>15</v>
      </c>
      <c r="E383" s="26">
        <v>2645</v>
      </c>
      <c r="F383" s="26">
        <v>921</v>
      </c>
      <c r="G383" s="26">
        <v>704</v>
      </c>
      <c r="H383" s="26">
        <v>462</v>
      </c>
      <c r="I383" s="26">
        <v>67</v>
      </c>
      <c r="J383" s="26">
        <v>491</v>
      </c>
      <c r="K383" s="22">
        <f t="shared" si="61"/>
        <v>0.34820415879017014</v>
      </c>
      <c r="L383" s="22">
        <f t="shared" si="62"/>
        <v>0.26616257088846879</v>
      </c>
      <c r="M383" s="22">
        <f t="shared" si="63"/>
        <v>0.17466918714555765</v>
      </c>
      <c r="N383" s="22">
        <f t="shared" si="64"/>
        <v>2.5330812854442344E-2</v>
      </c>
      <c r="O383" s="22">
        <f t="shared" si="65"/>
        <v>0.18563327032136107</v>
      </c>
    </row>
    <row r="384" spans="1:15" outlineLevel="2" x14ac:dyDescent="0.25">
      <c r="A384" s="15" t="s">
        <v>261</v>
      </c>
      <c r="B384" s="15" t="s">
        <v>3</v>
      </c>
      <c r="C384" s="15" t="s">
        <v>284</v>
      </c>
      <c r="D384" s="15" t="s">
        <v>13</v>
      </c>
      <c r="E384" s="26">
        <v>1950</v>
      </c>
      <c r="F384" s="26">
        <v>1225</v>
      </c>
      <c r="G384" s="26">
        <v>285</v>
      </c>
      <c r="H384" s="26">
        <v>301</v>
      </c>
      <c r="I384" s="26">
        <v>62</v>
      </c>
      <c r="J384" s="26">
        <v>77</v>
      </c>
      <c r="K384" s="22">
        <f t="shared" si="61"/>
        <v>0.62820512820512819</v>
      </c>
      <c r="L384" s="22">
        <f t="shared" si="62"/>
        <v>0.14615384615384616</v>
      </c>
      <c r="M384" s="22">
        <f t="shared" si="63"/>
        <v>0.15435897435897436</v>
      </c>
      <c r="N384" s="22">
        <f t="shared" si="64"/>
        <v>3.1794871794871796E-2</v>
      </c>
      <c r="O384" s="22">
        <f t="shared" si="65"/>
        <v>3.9487179487179488E-2</v>
      </c>
    </row>
    <row r="385" spans="1:15" s="23" customFormat="1" outlineLevel="2" x14ac:dyDescent="0.25">
      <c r="A385" s="15" t="s">
        <v>261</v>
      </c>
      <c r="B385" s="15" t="s">
        <v>3</v>
      </c>
      <c r="C385" s="15" t="s">
        <v>260</v>
      </c>
      <c r="D385" s="15" t="s">
        <v>6</v>
      </c>
      <c r="E385" s="26">
        <v>158</v>
      </c>
      <c r="F385" s="26">
        <v>0</v>
      </c>
      <c r="G385" s="26">
        <v>0</v>
      </c>
      <c r="H385" s="26">
        <v>21</v>
      </c>
      <c r="I385" s="26">
        <v>21</v>
      </c>
      <c r="J385" s="26">
        <v>116</v>
      </c>
      <c r="K385" s="22">
        <f t="shared" si="61"/>
        <v>0</v>
      </c>
      <c r="L385" s="22">
        <f t="shared" si="62"/>
        <v>0</v>
      </c>
      <c r="M385" s="22">
        <f t="shared" si="63"/>
        <v>0.13291139240506328</v>
      </c>
      <c r="N385" s="22">
        <f t="shared" si="64"/>
        <v>0.13291139240506328</v>
      </c>
      <c r="O385" s="22">
        <f t="shared" si="65"/>
        <v>0.73417721518987344</v>
      </c>
    </row>
    <row r="386" spans="1:15" outlineLevel="2" x14ac:dyDescent="0.25">
      <c r="A386" s="15" t="s">
        <v>261</v>
      </c>
      <c r="B386" s="15" t="s">
        <v>3</v>
      </c>
      <c r="C386" s="15" t="s">
        <v>282</v>
      </c>
      <c r="D386" s="15" t="s">
        <v>856</v>
      </c>
      <c r="E386" s="26">
        <v>118</v>
      </c>
      <c r="F386" s="26">
        <v>14</v>
      </c>
      <c r="G386" s="26">
        <v>0</v>
      </c>
      <c r="H386" s="26">
        <v>0</v>
      </c>
      <c r="I386" s="26">
        <v>0</v>
      </c>
      <c r="J386" s="26">
        <v>104</v>
      </c>
      <c r="K386" s="22">
        <f t="shared" si="61"/>
        <v>0.11864406779661017</v>
      </c>
      <c r="L386" s="22">
        <f t="shared" si="62"/>
        <v>0</v>
      </c>
      <c r="M386" s="22">
        <f t="shared" si="63"/>
        <v>0</v>
      </c>
      <c r="N386" s="22">
        <f t="shared" si="64"/>
        <v>0</v>
      </c>
      <c r="O386" s="22">
        <f t="shared" si="65"/>
        <v>0.88135593220338981</v>
      </c>
    </row>
    <row r="387" spans="1:15" outlineLevel="2" x14ac:dyDescent="0.25">
      <c r="A387" s="15" t="s">
        <v>261</v>
      </c>
      <c r="B387" s="15" t="s">
        <v>3</v>
      </c>
      <c r="C387" s="15" t="s">
        <v>264</v>
      </c>
      <c r="D387" s="15" t="s">
        <v>1</v>
      </c>
      <c r="E387" s="26">
        <v>2329</v>
      </c>
      <c r="F387" s="26">
        <v>497</v>
      </c>
      <c r="G387" s="26">
        <v>462</v>
      </c>
      <c r="H387" s="26">
        <v>308</v>
      </c>
      <c r="I387" s="26">
        <v>490</v>
      </c>
      <c r="J387" s="26">
        <v>572</v>
      </c>
      <c r="K387" s="22">
        <f t="shared" si="61"/>
        <v>0.21339630742808072</v>
      </c>
      <c r="L387" s="22">
        <f t="shared" si="62"/>
        <v>0.19836839845427223</v>
      </c>
      <c r="M387" s="22">
        <f t="shared" si="63"/>
        <v>0.13224559896951482</v>
      </c>
      <c r="N387" s="22">
        <f t="shared" si="64"/>
        <v>0.21039072563331901</v>
      </c>
      <c r="O387" s="22">
        <f t="shared" si="65"/>
        <v>0.24559896951481322</v>
      </c>
    </row>
    <row r="388" spans="1:15" outlineLevel="2" x14ac:dyDescent="0.25">
      <c r="A388" s="15" t="s">
        <v>261</v>
      </c>
      <c r="B388" s="15" t="s">
        <v>3</v>
      </c>
      <c r="C388" s="15" t="s">
        <v>269</v>
      </c>
      <c r="D388" s="15" t="s">
        <v>859</v>
      </c>
      <c r="E388" s="26">
        <v>315</v>
      </c>
      <c r="F388" s="26">
        <v>0</v>
      </c>
      <c r="G388" s="26">
        <v>0</v>
      </c>
      <c r="H388" s="26">
        <v>90</v>
      </c>
      <c r="I388" s="26">
        <v>105</v>
      </c>
      <c r="J388" s="26">
        <v>120</v>
      </c>
      <c r="K388" s="22">
        <f t="shared" si="61"/>
        <v>0</v>
      </c>
      <c r="L388" s="22">
        <f t="shared" si="62"/>
        <v>0</v>
      </c>
      <c r="M388" s="22">
        <f t="shared" si="63"/>
        <v>0.2857142857142857</v>
      </c>
      <c r="N388" s="22">
        <f t="shared" si="64"/>
        <v>0.33333333333333331</v>
      </c>
      <c r="O388" s="22">
        <f t="shared" si="65"/>
        <v>0.38095238095238093</v>
      </c>
    </row>
    <row r="389" spans="1:15" outlineLevel="2" x14ac:dyDescent="0.25">
      <c r="A389" s="15" t="s">
        <v>261</v>
      </c>
      <c r="B389" s="15" t="s">
        <v>3</v>
      </c>
      <c r="C389" s="15" t="s">
        <v>271</v>
      </c>
      <c r="D389" s="15" t="s">
        <v>486</v>
      </c>
      <c r="E389" s="26">
        <v>3495</v>
      </c>
      <c r="F389" s="26">
        <v>1400</v>
      </c>
      <c r="G389" s="26">
        <v>554</v>
      </c>
      <c r="H389" s="26">
        <v>385</v>
      </c>
      <c r="I389" s="26">
        <v>320</v>
      </c>
      <c r="J389" s="26">
        <v>836</v>
      </c>
      <c r="K389" s="22">
        <f t="shared" si="61"/>
        <v>0.40057224606580832</v>
      </c>
      <c r="L389" s="22">
        <f t="shared" si="62"/>
        <v>0.15851216022889841</v>
      </c>
      <c r="M389" s="22">
        <f t="shared" si="63"/>
        <v>0.11015736766809728</v>
      </c>
      <c r="N389" s="22">
        <f t="shared" si="64"/>
        <v>9.1559370529327611E-2</v>
      </c>
      <c r="O389" s="22">
        <f t="shared" si="65"/>
        <v>0.23919885550786837</v>
      </c>
    </row>
    <row r="390" spans="1:15" outlineLevel="2" x14ac:dyDescent="0.25">
      <c r="A390" s="15" t="s">
        <v>261</v>
      </c>
      <c r="B390" s="15" t="s">
        <v>3</v>
      </c>
      <c r="C390" s="15" t="s">
        <v>277</v>
      </c>
      <c r="D390" s="15" t="s">
        <v>10</v>
      </c>
      <c r="E390" s="26">
        <v>22</v>
      </c>
      <c r="F390" s="26">
        <v>0</v>
      </c>
      <c r="G390" s="26">
        <v>0</v>
      </c>
      <c r="H390" s="26">
        <v>0</v>
      </c>
      <c r="I390" s="26">
        <v>0</v>
      </c>
      <c r="J390" s="26">
        <v>22</v>
      </c>
      <c r="K390" s="22">
        <f t="shared" si="61"/>
        <v>0</v>
      </c>
      <c r="L390" s="22">
        <f t="shared" si="62"/>
        <v>0</v>
      </c>
      <c r="M390" s="22">
        <f t="shared" si="63"/>
        <v>0</v>
      </c>
      <c r="N390" s="22">
        <f t="shared" si="64"/>
        <v>0</v>
      </c>
      <c r="O390" s="22">
        <f t="shared" si="65"/>
        <v>1</v>
      </c>
    </row>
    <row r="391" spans="1:15" outlineLevel="2" x14ac:dyDescent="0.25">
      <c r="A391" s="15" t="s">
        <v>261</v>
      </c>
      <c r="B391" s="15" t="s">
        <v>3</v>
      </c>
      <c r="C391" s="15" t="s">
        <v>287</v>
      </c>
      <c r="D391" s="15" t="s">
        <v>855</v>
      </c>
      <c r="E391" s="26">
        <v>101</v>
      </c>
      <c r="F391" s="26">
        <v>0</v>
      </c>
      <c r="G391" s="26">
        <v>0</v>
      </c>
      <c r="H391" s="26">
        <v>0</v>
      </c>
      <c r="I391" s="26">
        <v>0</v>
      </c>
      <c r="J391" s="26">
        <v>101</v>
      </c>
      <c r="K391" s="22">
        <f t="shared" si="61"/>
        <v>0</v>
      </c>
      <c r="L391" s="22">
        <f t="shared" si="62"/>
        <v>0</v>
      </c>
      <c r="M391" s="22">
        <f t="shared" si="63"/>
        <v>0</v>
      </c>
      <c r="N391" s="22">
        <f t="shared" si="64"/>
        <v>0</v>
      </c>
      <c r="O391" s="22">
        <f t="shared" si="65"/>
        <v>1</v>
      </c>
    </row>
    <row r="392" spans="1:15" outlineLevel="2" x14ac:dyDescent="0.25">
      <c r="A392" s="15" t="s">
        <v>261</v>
      </c>
      <c r="B392" s="15" t="s">
        <v>3</v>
      </c>
      <c r="C392" s="15" t="s">
        <v>279</v>
      </c>
      <c r="D392" s="15" t="s">
        <v>8</v>
      </c>
      <c r="E392" s="26">
        <v>20</v>
      </c>
      <c r="F392" s="26">
        <v>0</v>
      </c>
      <c r="G392" s="26">
        <v>0</v>
      </c>
      <c r="H392" s="26">
        <v>0</v>
      </c>
      <c r="I392" s="26">
        <v>0</v>
      </c>
      <c r="J392" s="26">
        <v>20</v>
      </c>
      <c r="K392" s="22">
        <f t="shared" si="61"/>
        <v>0</v>
      </c>
      <c r="L392" s="22">
        <f t="shared" si="62"/>
        <v>0</v>
      </c>
      <c r="M392" s="22">
        <f t="shared" si="63"/>
        <v>0</v>
      </c>
      <c r="N392" s="22">
        <f t="shared" si="64"/>
        <v>0</v>
      </c>
      <c r="O392" s="22">
        <f t="shared" si="65"/>
        <v>1</v>
      </c>
    </row>
    <row r="393" spans="1:15" outlineLevel="2" x14ac:dyDescent="0.25">
      <c r="A393" s="15" t="s">
        <v>261</v>
      </c>
      <c r="B393" s="15" t="s">
        <v>3</v>
      </c>
      <c r="C393" s="15" t="s">
        <v>266</v>
      </c>
      <c r="D393" s="15" t="s">
        <v>860</v>
      </c>
      <c r="E393" s="26">
        <v>455</v>
      </c>
      <c r="F393" s="26">
        <v>20</v>
      </c>
      <c r="G393" s="26">
        <v>0</v>
      </c>
      <c r="H393" s="26">
        <v>54</v>
      </c>
      <c r="I393" s="26">
        <v>166</v>
      </c>
      <c r="J393" s="26">
        <v>215</v>
      </c>
      <c r="K393" s="22">
        <f t="shared" si="61"/>
        <v>4.3956043956043959E-2</v>
      </c>
      <c r="L393" s="22">
        <f t="shared" si="62"/>
        <v>0</v>
      </c>
      <c r="M393" s="22">
        <f t="shared" si="63"/>
        <v>0.11868131868131868</v>
      </c>
      <c r="N393" s="22">
        <f t="shared" si="64"/>
        <v>0.36483516483516482</v>
      </c>
      <c r="O393" s="22">
        <f t="shared" si="65"/>
        <v>0.47252747252747251</v>
      </c>
    </row>
    <row r="394" spans="1:15" outlineLevel="2" x14ac:dyDescent="0.25">
      <c r="A394" s="15" t="s">
        <v>261</v>
      </c>
      <c r="B394" s="15" t="s">
        <v>3</v>
      </c>
      <c r="C394" s="15" t="s">
        <v>275</v>
      </c>
      <c r="D394" s="15" t="s">
        <v>858</v>
      </c>
      <c r="E394" s="26">
        <v>8611</v>
      </c>
      <c r="F394" s="26">
        <v>2871</v>
      </c>
      <c r="G394" s="26">
        <v>1583</v>
      </c>
      <c r="H394" s="26">
        <v>1738</v>
      </c>
      <c r="I394" s="26">
        <v>1208</v>
      </c>
      <c r="J394" s="26">
        <v>1211</v>
      </c>
      <c r="K394" s="22">
        <f t="shared" si="61"/>
        <v>0.33341075368714435</v>
      </c>
      <c r="L394" s="22">
        <f t="shared" si="62"/>
        <v>0.18383463012425966</v>
      </c>
      <c r="M394" s="22">
        <f t="shared" si="63"/>
        <v>0.20183486238532111</v>
      </c>
      <c r="N394" s="22">
        <f t="shared" si="64"/>
        <v>0.14028568110556267</v>
      </c>
      <c r="O394" s="22">
        <f t="shared" si="65"/>
        <v>0.14063407269771222</v>
      </c>
    </row>
    <row r="395" spans="1:15" s="23" customFormat="1" outlineLevel="2" x14ac:dyDescent="0.25">
      <c r="A395" s="15" t="s">
        <v>261</v>
      </c>
      <c r="B395" s="15" t="s">
        <v>3</v>
      </c>
      <c r="C395" s="15" t="s">
        <v>281</v>
      </c>
      <c r="D395" s="15" t="s">
        <v>857</v>
      </c>
      <c r="E395" s="26">
        <v>661</v>
      </c>
      <c r="F395" s="26">
        <v>184</v>
      </c>
      <c r="G395" s="26">
        <v>140</v>
      </c>
      <c r="H395" s="26">
        <v>77</v>
      </c>
      <c r="I395" s="26">
        <v>20</v>
      </c>
      <c r="J395" s="26">
        <v>240</v>
      </c>
      <c r="K395" s="22">
        <f t="shared" si="61"/>
        <v>0.2783661119515885</v>
      </c>
      <c r="L395" s="22">
        <f t="shared" si="62"/>
        <v>0.2118003025718608</v>
      </c>
      <c r="M395" s="22">
        <f t="shared" si="63"/>
        <v>0.11649016641452345</v>
      </c>
      <c r="N395" s="22">
        <f t="shared" si="64"/>
        <v>3.0257186081694403E-2</v>
      </c>
      <c r="O395" s="22">
        <f t="shared" si="65"/>
        <v>0.36308623298033282</v>
      </c>
    </row>
    <row r="396" spans="1:15" outlineLevel="2" x14ac:dyDescent="0.25">
      <c r="A396" s="15" t="s">
        <v>261</v>
      </c>
      <c r="B396" s="15" t="s">
        <v>3</v>
      </c>
      <c r="C396" s="15" t="s">
        <v>273</v>
      </c>
      <c r="D396" s="15" t="s">
        <v>7</v>
      </c>
      <c r="E396" s="26">
        <v>777</v>
      </c>
      <c r="F396" s="26">
        <v>50</v>
      </c>
      <c r="G396" s="26">
        <v>84</v>
      </c>
      <c r="H396" s="26">
        <v>50</v>
      </c>
      <c r="I396" s="26">
        <v>56</v>
      </c>
      <c r="J396" s="26">
        <v>537</v>
      </c>
      <c r="K396" s="22">
        <f t="shared" si="61"/>
        <v>6.4350064350064351E-2</v>
      </c>
      <c r="L396" s="22">
        <f t="shared" si="62"/>
        <v>0.10810810810810811</v>
      </c>
      <c r="M396" s="22">
        <f t="shared" si="63"/>
        <v>6.4350064350064351E-2</v>
      </c>
      <c r="N396" s="22">
        <f t="shared" si="64"/>
        <v>7.2072072072072071E-2</v>
      </c>
      <c r="O396" s="22">
        <f t="shared" si="65"/>
        <v>0.69111969111969107</v>
      </c>
    </row>
    <row r="397" spans="1:15" outlineLevel="2" x14ac:dyDescent="0.25">
      <c r="A397" s="15" t="s">
        <v>261</v>
      </c>
      <c r="B397" s="15" t="s">
        <v>3</v>
      </c>
      <c r="C397" s="15" t="s">
        <v>289</v>
      </c>
      <c r="D397" s="15" t="s">
        <v>18</v>
      </c>
      <c r="E397" s="26">
        <v>2804</v>
      </c>
      <c r="F397" s="26">
        <v>1025</v>
      </c>
      <c r="G397" s="26">
        <v>396</v>
      </c>
      <c r="H397" s="26">
        <v>407</v>
      </c>
      <c r="I397" s="26">
        <v>42</v>
      </c>
      <c r="J397" s="26">
        <v>934</v>
      </c>
      <c r="K397" s="22">
        <f t="shared" si="61"/>
        <v>0.36554921540656204</v>
      </c>
      <c r="L397" s="22">
        <f t="shared" si="62"/>
        <v>0.14122681883024252</v>
      </c>
      <c r="M397" s="22">
        <f t="shared" si="63"/>
        <v>0.14514978601997147</v>
      </c>
      <c r="N397" s="22">
        <f t="shared" si="64"/>
        <v>1.4978601997146932E-2</v>
      </c>
      <c r="O397" s="22">
        <f t="shared" si="65"/>
        <v>0.33309557774607701</v>
      </c>
    </row>
    <row r="398" spans="1:15" outlineLevel="2" x14ac:dyDescent="0.25">
      <c r="A398" s="15" t="s">
        <v>261</v>
      </c>
      <c r="B398" s="15" t="s">
        <v>3</v>
      </c>
      <c r="C398" s="15" t="s">
        <v>268</v>
      </c>
      <c r="D398" s="15" t="s">
        <v>4</v>
      </c>
      <c r="E398" s="26">
        <v>21</v>
      </c>
      <c r="F398" s="26">
        <v>0</v>
      </c>
      <c r="G398" s="26">
        <v>0</v>
      </c>
      <c r="H398" s="26">
        <v>0</v>
      </c>
      <c r="I398" s="26">
        <v>0</v>
      </c>
      <c r="J398" s="26">
        <v>21</v>
      </c>
      <c r="K398" s="22">
        <f t="shared" si="61"/>
        <v>0</v>
      </c>
      <c r="L398" s="22">
        <f t="shared" si="62"/>
        <v>0</v>
      </c>
      <c r="M398" s="22">
        <f t="shared" si="63"/>
        <v>0</v>
      </c>
      <c r="N398" s="22">
        <f t="shared" si="64"/>
        <v>0</v>
      </c>
      <c r="O398" s="22">
        <f t="shared" si="65"/>
        <v>1</v>
      </c>
    </row>
    <row r="399" spans="1:15" outlineLevel="2" x14ac:dyDescent="0.25">
      <c r="A399" s="15" t="s">
        <v>261</v>
      </c>
      <c r="B399" s="15" t="s">
        <v>3</v>
      </c>
      <c r="C399" s="15" t="s">
        <v>861</v>
      </c>
      <c r="D399" s="15" t="s">
        <v>5</v>
      </c>
      <c r="E399" s="26">
        <v>346</v>
      </c>
      <c r="F399" s="26">
        <v>0</v>
      </c>
      <c r="G399" s="26">
        <v>0</v>
      </c>
      <c r="H399" s="26">
        <v>0</v>
      </c>
      <c r="I399" s="26">
        <v>49</v>
      </c>
      <c r="J399" s="26">
        <v>297</v>
      </c>
      <c r="K399" s="22">
        <f t="shared" si="61"/>
        <v>0</v>
      </c>
      <c r="L399" s="22">
        <f t="shared" si="62"/>
        <v>0</v>
      </c>
      <c r="M399" s="22">
        <f t="shared" si="63"/>
        <v>0</v>
      </c>
      <c r="N399" s="22">
        <f t="shared" si="64"/>
        <v>0.1416184971098266</v>
      </c>
      <c r="O399" s="22">
        <f t="shared" si="65"/>
        <v>0.85838150289017345</v>
      </c>
    </row>
    <row r="400" spans="1:15" s="23" customFormat="1" outlineLevel="1" x14ac:dyDescent="0.25">
      <c r="A400" s="8"/>
      <c r="B400" s="8" t="s">
        <v>339</v>
      </c>
      <c r="C400" s="8"/>
      <c r="D400" s="8"/>
      <c r="E400" s="25">
        <f t="shared" ref="E400:J400" si="70">SUBTOTAL(9,E383:E399)</f>
        <v>24828</v>
      </c>
      <c r="F400" s="25">
        <f t="shared" si="70"/>
        <v>8207</v>
      </c>
      <c r="G400" s="25">
        <f t="shared" si="70"/>
        <v>4208</v>
      </c>
      <c r="H400" s="25">
        <f t="shared" si="70"/>
        <v>3893</v>
      </c>
      <c r="I400" s="25">
        <f t="shared" si="70"/>
        <v>2606</v>
      </c>
      <c r="J400" s="25">
        <f t="shared" si="70"/>
        <v>5914</v>
      </c>
      <c r="K400" s="21">
        <f t="shared" si="61"/>
        <v>0.33055421298533916</v>
      </c>
      <c r="L400" s="21">
        <f t="shared" si="62"/>
        <v>0.16948606412115352</v>
      </c>
      <c r="M400" s="21">
        <f t="shared" si="63"/>
        <v>0.15679877557596261</v>
      </c>
      <c r="N400" s="21">
        <f t="shared" si="64"/>
        <v>0.10496213951989689</v>
      </c>
      <c r="O400" s="21">
        <f t="shared" si="65"/>
        <v>0.23819880779764782</v>
      </c>
    </row>
    <row r="401" spans="1:15" outlineLevel="2" x14ac:dyDescent="0.25">
      <c r="A401" s="15" t="s">
        <v>690</v>
      </c>
      <c r="B401" s="15" t="s">
        <v>661</v>
      </c>
      <c r="C401" s="15" t="s">
        <v>695</v>
      </c>
      <c r="D401" s="15" t="s">
        <v>665</v>
      </c>
      <c r="E401" s="26">
        <v>178</v>
      </c>
      <c r="F401" s="26">
        <v>17</v>
      </c>
      <c r="G401" s="26">
        <v>102</v>
      </c>
      <c r="H401" s="26">
        <v>53</v>
      </c>
      <c r="I401" s="26">
        <v>6</v>
      </c>
      <c r="J401" s="26">
        <v>0</v>
      </c>
      <c r="K401" s="22">
        <f t="shared" si="61"/>
        <v>9.5505617977528087E-2</v>
      </c>
      <c r="L401" s="22">
        <f t="shared" si="62"/>
        <v>0.5730337078651685</v>
      </c>
      <c r="M401" s="22">
        <f t="shared" si="63"/>
        <v>0.29775280898876405</v>
      </c>
      <c r="N401" s="22">
        <f t="shared" si="64"/>
        <v>3.3707865168539325E-2</v>
      </c>
      <c r="O401" s="22">
        <f t="shared" si="65"/>
        <v>0</v>
      </c>
    </row>
    <row r="402" spans="1:15" outlineLevel="2" x14ac:dyDescent="0.25">
      <c r="A402" s="15" t="s">
        <v>690</v>
      </c>
      <c r="B402" s="15" t="s">
        <v>661</v>
      </c>
      <c r="C402" s="15" t="s">
        <v>694</v>
      </c>
      <c r="D402" s="15" t="s">
        <v>669</v>
      </c>
      <c r="E402" s="26">
        <v>0</v>
      </c>
      <c r="F402" s="26">
        <v>0</v>
      </c>
      <c r="G402" s="26">
        <v>0</v>
      </c>
      <c r="H402" s="26">
        <v>0</v>
      </c>
      <c r="I402" s="26">
        <v>0</v>
      </c>
      <c r="J402" s="26">
        <v>0</v>
      </c>
      <c r="K402" s="22">
        <f t="shared" si="61"/>
        <v>0</v>
      </c>
      <c r="L402" s="22">
        <f t="shared" si="62"/>
        <v>0</v>
      </c>
      <c r="M402" s="22">
        <f t="shared" si="63"/>
        <v>0</v>
      </c>
      <c r="N402" s="22">
        <f t="shared" si="64"/>
        <v>0</v>
      </c>
      <c r="O402" s="22">
        <f t="shared" si="65"/>
        <v>0</v>
      </c>
    </row>
    <row r="403" spans="1:15" outlineLevel="2" x14ac:dyDescent="0.25">
      <c r="A403" s="15" t="s">
        <v>690</v>
      </c>
      <c r="B403" s="15" t="s">
        <v>661</v>
      </c>
      <c r="C403" s="15" t="s">
        <v>698</v>
      </c>
      <c r="D403" s="15" t="s">
        <v>544</v>
      </c>
      <c r="E403" s="26">
        <v>0</v>
      </c>
      <c r="F403" s="26">
        <v>0</v>
      </c>
      <c r="G403" s="26">
        <v>0</v>
      </c>
      <c r="H403" s="26">
        <v>0</v>
      </c>
      <c r="I403" s="26">
        <v>0</v>
      </c>
      <c r="J403" s="26">
        <v>0</v>
      </c>
      <c r="K403" s="22">
        <f t="shared" si="61"/>
        <v>0</v>
      </c>
      <c r="L403" s="22">
        <f t="shared" si="62"/>
        <v>0</v>
      </c>
      <c r="M403" s="22">
        <f t="shared" si="63"/>
        <v>0</v>
      </c>
      <c r="N403" s="22">
        <f t="shared" si="64"/>
        <v>0</v>
      </c>
      <c r="O403" s="22">
        <f t="shared" si="65"/>
        <v>0</v>
      </c>
    </row>
    <row r="404" spans="1:15" s="23" customFormat="1" outlineLevel="2" x14ac:dyDescent="0.25">
      <c r="A404" s="15" t="s">
        <v>690</v>
      </c>
      <c r="B404" s="15" t="s">
        <v>661</v>
      </c>
      <c r="C404" s="15" t="s">
        <v>697</v>
      </c>
      <c r="D404" s="15" t="s">
        <v>887</v>
      </c>
      <c r="E404" s="26">
        <v>114</v>
      </c>
      <c r="F404" s="26">
        <v>0</v>
      </c>
      <c r="G404" s="26">
        <v>102</v>
      </c>
      <c r="H404" s="26">
        <v>12</v>
      </c>
      <c r="I404" s="26">
        <v>0</v>
      </c>
      <c r="J404" s="26">
        <v>0</v>
      </c>
      <c r="K404" s="22">
        <f t="shared" si="61"/>
        <v>0</v>
      </c>
      <c r="L404" s="22">
        <f t="shared" si="62"/>
        <v>0.89473684210526316</v>
      </c>
      <c r="M404" s="22">
        <f t="shared" si="63"/>
        <v>0.10526315789473684</v>
      </c>
      <c r="N404" s="22">
        <f t="shared" si="64"/>
        <v>0</v>
      </c>
      <c r="O404" s="22">
        <f t="shared" si="65"/>
        <v>0</v>
      </c>
    </row>
    <row r="405" spans="1:15" outlineLevel="2" x14ac:dyDescent="0.25">
      <c r="A405" s="15" t="s">
        <v>690</v>
      </c>
      <c r="B405" s="15" t="s">
        <v>661</v>
      </c>
      <c r="C405" s="15" t="s">
        <v>696</v>
      </c>
      <c r="D405" s="15" t="s">
        <v>667</v>
      </c>
      <c r="E405" s="26">
        <v>0</v>
      </c>
      <c r="F405" s="26">
        <v>0</v>
      </c>
      <c r="G405" s="26">
        <v>0</v>
      </c>
      <c r="H405" s="26">
        <v>0</v>
      </c>
      <c r="I405" s="26">
        <v>0</v>
      </c>
      <c r="J405" s="26">
        <v>0</v>
      </c>
      <c r="K405" s="22">
        <f t="shared" si="61"/>
        <v>0</v>
      </c>
      <c r="L405" s="22">
        <f t="shared" si="62"/>
        <v>0</v>
      </c>
      <c r="M405" s="22">
        <f t="shared" si="63"/>
        <v>0</v>
      </c>
      <c r="N405" s="22">
        <f t="shared" si="64"/>
        <v>0</v>
      </c>
      <c r="O405" s="22">
        <f t="shared" si="65"/>
        <v>0</v>
      </c>
    </row>
    <row r="406" spans="1:15" outlineLevel="2" x14ac:dyDescent="0.25">
      <c r="A406" s="15" t="s">
        <v>690</v>
      </c>
      <c r="B406" s="15" t="s">
        <v>661</v>
      </c>
      <c r="C406" s="15" t="s">
        <v>692</v>
      </c>
      <c r="D406" s="15" t="s">
        <v>663</v>
      </c>
      <c r="E406" s="26">
        <v>0</v>
      </c>
      <c r="F406" s="26">
        <v>0</v>
      </c>
      <c r="G406" s="26">
        <v>0</v>
      </c>
      <c r="H406" s="26">
        <v>0</v>
      </c>
      <c r="I406" s="26">
        <v>0</v>
      </c>
      <c r="J406" s="26">
        <v>0</v>
      </c>
      <c r="K406" s="22">
        <f t="shared" si="61"/>
        <v>0</v>
      </c>
      <c r="L406" s="22">
        <f t="shared" si="62"/>
        <v>0</v>
      </c>
      <c r="M406" s="22">
        <f t="shared" si="63"/>
        <v>0</v>
      </c>
      <c r="N406" s="22">
        <f t="shared" si="64"/>
        <v>0</v>
      </c>
      <c r="O406" s="22">
        <f t="shared" si="65"/>
        <v>0</v>
      </c>
    </row>
    <row r="407" spans="1:15" s="23" customFormat="1" outlineLevel="1" x14ac:dyDescent="0.25">
      <c r="A407" s="8"/>
      <c r="B407" s="8" t="s">
        <v>745</v>
      </c>
      <c r="C407" s="8"/>
      <c r="D407" s="8"/>
      <c r="E407" s="25">
        <f t="shared" ref="E407:J407" si="71">SUBTOTAL(9,E401:E406)</f>
        <v>292</v>
      </c>
      <c r="F407" s="25">
        <f t="shared" si="71"/>
        <v>17</v>
      </c>
      <c r="G407" s="25">
        <f t="shared" si="71"/>
        <v>204</v>
      </c>
      <c r="H407" s="25">
        <f t="shared" si="71"/>
        <v>65</v>
      </c>
      <c r="I407" s="25">
        <f t="shared" si="71"/>
        <v>6</v>
      </c>
      <c r="J407" s="25">
        <f t="shared" si="71"/>
        <v>0</v>
      </c>
      <c r="K407" s="21">
        <f t="shared" si="61"/>
        <v>5.8219178082191778E-2</v>
      </c>
      <c r="L407" s="21">
        <f t="shared" si="62"/>
        <v>0.69863013698630139</v>
      </c>
      <c r="M407" s="21">
        <f t="shared" si="63"/>
        <v>0.2226027397260274</v>
      </c>
      <c r="N407" s="21">
        <f t="shared" si="64"/>
        <v>2.0547945205479451E-2</v>
      </c>
      <c r="O407" s="21">
        <f t="shared" si="65"/>
        <v>0</v>
      </c>
    </row>
    <row r="408" spans="1:15" outlineLevel="2" x14ac:dyDescent="0.25">
      <c r="A408" s="15" t="s">
        <v>612</v>
      </c>
      <c r="B408" s="15" t="s">
        <v>613</v>
      </c>
      <c r="C408" s="15" t="s">
        <v>619</v>
      </c>
      <c r="D408" s="15" t="s">
        <v>768</v>
      </c>
      <c r="E408" s="26">
        <v>3872</v>
      </c>
      <c r="F408" s="26">
        <v>130</v>
      </c>
      <c r="G408" s="26">
        <v>2167</v>
      </c>
      <c r="H408" s="26">
        <v>1351</v>
      </c>
      <c r="I408" s="26">
        <v>224</v>
      </c>
      <c r="J408" s="26">
        <v>0</v>
      </c>
      <c r="K408" s="22">
        <f t="shared" si="61"/>
        <v>3.3574380165289255E-2</v>
      </c>
      <c r="L408" s="22">
        <f t="shared" si="62"/>
        <v>0.55965909090909094</v>
      </c>
      <c r="M408" s="22">
        <f t="shared" si="63"/>
        <v>0.34891528925619836</v>
      </c>
      <c r="N408" s="22">
        <f t="shared" si="64"/>
        <v>5.7851239669421489E-2</v>
      </c>
      <c r="O408" s="22">
        <f t="shared" si="65"/>
        <v>0</v>
      </c>
    </row>
    <row r="409" spans="1:15" outlineLevel="2" x14ac:dyDescent="0.25">
      <c r="A409" s="15" t="s">
        <v>612</v>
      </c>
      <c r="B409" s="15" t="s">
        <v>613</v>
      </c>
      <c r="C409" s="15" t="s">
        <v>622</v>
      </c>
      <c r="D409" s="15" t="s">
        <v>621</v>
      </c>
      <c r="E409" s="26">
        <v>729</v>
      </c>
      <c r="F409" s="26">
        <v>50</v>
      </c>
      <c r="G409" s="26">
        <v>259</v>
      </c>
      <c r="H409" s="26">
        <v>315</v>
      </c>
      <c r="I409" s="26">
        <v>105</v>
      </c>
      <c r="J409" s="26">
        <v>0</v>
      </c>
      <c r="K409" s="22">
        <f t="shared" si="61"/>
        <v>6.8587105624142664E-2</v>
      </c>
      <c r="L409" s="22">
        <f t="shared" si="62"/>
        <v>0.355281207133059</v>
      </c>
      <c r="M409" s="22">
        <f t="shared" si="63"/>
        <v>0.43209876543209874</v>
      </c>
      <c r="N409" s="22">
        <f t="shared" si="64"/>
        <v>0.1440329218106996</v>
      </c>
      <c r="O409" s="22">
        <f t="shared" si="65"/>
        <v>0</v>
      </c>
    </row>
    <row r="410" spans="1:15" outlineLevel="2" x14ac:dyDescent="0.25">
      <c r="A410" s="15" t="s">
        <v>612</v>
      </c>
      <c r="B410" s="15" t="s">
        <v>613</v>
      </c>
      <c r="C410" s="15" t="s">
        <v>623</v>
      </c>
      <c r="D410" s="15" t="s">
        <v>769</v>
      </c>
      <c r="E410" s="26">
        <v>2946</v>
      </c>
      <c r="F410" s="26">
        <v>1000</v>
      </c>
      <c r="G410" s="26">
        <v>868</v>
      </c>
      <c r="H410" s="26">
        <v>525</v>
      </c>
      <c r="I410" s="26">
        <v>553</v>
      </c>
      <c r="J410" s="26">
        <v>0</v>
      </c>
      <c r="K410" s="22">
        <f t="shared" si="61"/>
        <v>0.33944331296673458</v>
      </c>
      <c r="L410" s="22">
        <f t="shared" si="62"/>
        <v>0.29463679565512557</v>
      </c>
      <c r="M410" s="22">
        <f t="shared" si="63"/>
        <v>0.17820773930753564</v>
      </c>
      <c r="N410" s="22">
        <f t="shared" si="64"/>
        <v>0.18771215207060421</v>
      </c>
      <c r="O410" s="22">
        <f t="shared" si="65"/>
        <v>0</v>
      </c>
    </row>
    <row r="411" spans="1:15" outlineLevel="2" x14ac:dyDescent="0.25">
      <c r="A411" s="15" t="s">
        <v>612</v>
      </c>
      <c r="B411" s="15" t="s">
        <v>613</v>
      </c>
      <c r="C411" s="15" t="s">
        <v>625</v>
      </c>
      <c r="D411" s="15" t="s">
        <v>628</v>
      </c>
      <c r="E411" s="26">
        <v>2137</v>
      </c>
      <c r="F411" s="26">
        <v>86</v>
      </c>
      <c r="G411" s="26">
        <v>595</v>
      </c>
      <c r="H411" s="26">
        <v>931</v>
      </c>
      <c r="I411" s="26">
        <v>525</v>
      </c>
      <c r="J411" s="26">
        <v>0</v>
      </c>
      <c r="K411" s="22">
        <f t="shared" si="61"/>
        <v>4.0243331773514274E-2</v>
      </c>
      <c r="L411" s="22">
        <f t="shared" si="62"/>
        <v>0.27842770238652315</v>
      </c>
      <c r="M411" s="22">
        <f t="shared" si="63"/>
        <v>0.43565746373420683</v>
      </c>
      <c r="N411" s="22">
        <f t="shared" si="64"/>
        <v>0.24567150210575572</v>
      </c>
      <c r="O411" s="22">
        <f t="shared" si="65"/>
        <v>0</v>
      </c>
    </row>
    <row r="412" spans="1:15" outlineLevel="2" x14ac:dyDescent="0.25">
      <c r="A412" s="15" t="s">
        <v>612</v>
      </c>
      <c r="B412" s="15" t="s">
        <v>613</v>
      </c>
      <c r="C412" s="15" t="s">
        <v>617</v>
      </c>
      <c r="D412" s="15" t="s">
        <v>616</v>
      </c>
      <c r="E412" s="26">
        <v>3329</v>
      </c>
      <c r="F412" s="26">
        <v>256</v>
      </c>
      <c r="G412" s="26">
        <v>1379</v>
      </c>
      <c r="H412" s="26">
        <v>1470</v>
      </c>
      <c r="I412" s="26">
        <v>224</v>
      </c>
      <c r="J412" s="26">
        <v>0</v>
      </c>
      <c r="K412" s="22">
        <f t="shared" si="61"/>
        <v>7.6899969960949235E-2</v>
      </c>
      <c r="L412" s="22">
        <f t="shared" si="62"/>
        <v>0.41423851006308199</v>
      </c>
      <c r="M412" s="22">
        <f t="shared" si="63"/>
        <v>0.44157404626013819</v>
      </c>
      <c r="N412" s="22">
        <f t="shared" si="64"/>
        <v>6.7287473715830576E-2</v>
      </c>
      <c r="O412" s="22">
        <f t="shared" si="65"/>
        <v>0</v>
      </c>
    </row>
    <row r="413" spans="1:15" s="23" customFormat="1" outlineLevel="2" x14ac:dyDescent="0.25">
      <c r="A413" s="15" t="s">
        <v>612</v>
      </c>
      <c r="B413" s="15" t="s">
        <v>613</v>
      </c>
      <c r="C413" s="15" t="s">
        <v>627</v>
      </c>
      <c r="D413" s="15" t="s">
        <v>626</v>
      </c>
      <c r="E413" s="26">
        <v>1238</v>
      </c>
      <c r="F413" s="26">
        <v>510</v>
      </c>
      <c r="G413" s="26">
        <v>378</v>
      </c>
      <c r="H413" s="26">
        <v>175</v>
      </c>
      <c r="I413" s="26">
        <v>175</v>
      </c>
      <c r="J413" s="26">
        <v>0</v>
      </c>
      <c r="K413" s="22">
        <f t="shared" ref="K413:K430" si="72">IFERROR(F413/$E413, 0%)</f>
        <v>0.41195476575121165</v>
      </c>
      <c r="L413" s="22">
        <f t="shared" ref="L413:L430" si="73">IFERROR(G413/$E413, 0%)</f>
        <v>0.30533117932148629</v>
      </c>
      <c r="M413" s="22">
        <f t="shared" ref="M413:M430" si="74">IFERROR(H413/$E413, 0%)</f>
        <v>0.14135702746365106</v>
      </c>
      <c r="N413" s="22">
        <f t="shared" ref="N413:N430" si="75">IFERROR(I413/$E413, 0%)</f>
        <v>0.14135702746365106</v>
      </c>
      <c r="O413" s="22">
        <f t="shared" ref="O413:O430" si="76">IFERROR(J413/$E413, 0%)</f>
        <v>0</v>
      </c>
    </row>
    <row r="414" spans="1:15" outlineLevel="2" x14ac:dyDescent="0.25">
      <c r="A414" s="15" t="s">
        <v>612</v>
      </c>
      <c r="B414" s="15" t="s">
        <v>613</v>
      </c>
      <c r="C414" s="15" t="s">
        <v>614</v>
      </c>
      <c r="D414" s="15" t="s">
        <v>767</v>
      </c>
      <c r="E414" s="26">
        <v>5388</v>
      </c>
      <c r="F414" s="26">
        <v>1167</v>
      </c>
      <c r="G414" s="26">
        <v>1757</v>
      </c>
      <c r="H414" s="26">
        <v>1582</v>
      </c>
      <c r="I414" s="26">
        <v>882</v>
      </c>
      <c r="J414" s="26">
        <v>0</v>
      </c>
      <c r="K414" s="22">
        <f t="shared" si="72"/>
        <v>0.21659242761692651</v>
      </c>
      <c r="L414" s="22">
        <f t="shared" si="73"/>
        <v>0.32609502598366741</v>
      </c>
      <c r="M414" s="22">
        <f t="shared" si="74"/>
        <v>0.29361544172234594</v>
      </c>
      <c r="N414" s="22">
        <f t="shared" si="75"/>
        <v>0.16369710467706014</v>
      </c>
      <c r="O414" s="22">
        <f t="shared" si="76"/>
        <v>0</v>
      </c>
    </row>
    <row r="415" spans="1:15" outlineLevel="2" x14ac:dyDescent="0.25">
      <c r="A415" s="15" t="s">
        <v>612</v>
      </c>
      <c r="B415" s="15" t="s">
        <v>613</v>
      </c>
      <c r="C415" s="15" t="s">
        <v>615</v>
      </c>
      <c r="D415" s="15" t="s">
        <v>618</v>
      </c>
      <c r="E415" s="26">
        <v>5945</v>
      </c>
      <c r="F415" s="26">
        <v>338</v>
      </c>
      <c r="G415" s="26">
        <v>1813</v>
      </c>
      <c r="H415" s="26">
        <v>2478</v>
      </c>
      <c r="I415" s="26">
        <v>1316</v>
      </c>
      <c r="J415" s="26">
        <v>0</v>
      </c>
      <c r="K415" s="22">
        <f t="shared" si="72"/>
        <v>5.6854499579478551E-2</v>
      </c>
      <c r="L415" s="22">
        <f t="shared" si="73"/>
        <v>0.30496215306980656</v>
      </c>
      <c r="M415" s="22">
        <f t="shared" si="74"/>
        <v>0.41682085786375106</v>
      </c>
      <c r="N415" s="22">
        <f t="shared" si="75"/>
        <v>0.22136248948696383</v>
      </c>
      <c r="O415" s="22">
        <f t="shared" si="76"/>
        <v>0</v>
      </c>
    </row>
    <row r="416" spans="1:15" outlineLevel="2" x14ac:dyDescent="0.25">
      <c r="A416" s="15" t="s">
        <v>612</v>
      </c>
      <c r="B416" s="15" t="s">
        <v>613</v>
      </c>
      <c r="C416" s="15" t="s">
        <v>620</v>
      </c>
      <c r="D416" s="15" t="s">
        <v>624</v>
      </c>
      <c r="E416" s="26">
        <v>18632</v>
      </c>
      <c r="F416" s="26">
        <v>6345</v>
      </c>
      <c r="G416" s="26">
        <v>5651</v>
      </c>
      <c r="H416" s="26">
        <v>4270</v>
      </c>
      <c r="I416" s="26">
        <v>2366</v>
      </c>
      <c r="J416" s="26">
        <v>0</v>
      </c>
      <c r="K416" s="22">
        <f t="shared" si="72"/>
        <v>0.34054315156719622</v>
      </c>
      <c r="L416" s="22">
        <f t="shared" si="73"/>
        <v>0.3032954057535423</v>
      </c>
      <c r="M416" s="22">
        <f t="shared" si="74"/>
        <v>0.22917561185057964</v>
      </c>
      <c r="N416" s="22">
        <f t="shared" si="75"/>
        <v>0.12698583082868184</v>
      </c>
      <c r="O416" s="22">
        <f t="shared" si="76"/>
        <v>0</v>
      </c>
    </row>
    <row r="417" spans="1:15" s="23" customFormat="1" outlineLevel="1" x14ac:dyDescent="0.25">
      <c r="A417" s="8"/>
      <c r="B417" s="8" t="s">
        <v>746</v>
      </c>
      <c r="C417" s="8"/>
      <c r="D417" s="8"/>
      <c r="E417" s="25">
        <f t="shared" ref="E417:J417" si="77">SUBTOTAL(9,E408:E416)</f>
        <v>44216</v>
      </c>
      <c r="F417" s="25">
        <f t="shared" si="77"/>
        <v>9882</v>
      </c>
      <c r="G417" s="25">
        <f t="shared" si="77"/>
        <v>14867</v>
      </c>
      <c r="H417" s="25">
        <f t="shared" si="77"/>
        <v>13097</v>
      </c>
      <c r="I417" s="25">
        <f t="shared" si="77"/>
        <v>6370</v>
      </c>
      <c r="J417" s="25">
        <f t="shared" si="77"/>
        <v>0</v>
      </c>
      <c r="K417" s="21">
        <f t="shared" si="72"/>
        <v>0.22349375791568662</v>
      </c>
      <c r="L417" s="21">
        <f t="shared" si="73"/>
        <v>0.33623575176406728</v>
      </c>
      <c r="M417" s="21">
        <f t="shared" si="74"/>
        <v>0.29620499366745068</v>
      </c>
      <c r="N417" s="21">
        <f t="shared" si="75"/>
        <v>0.14406549665279536</v>
      </c>
      <c r="O417" s="21">
        <f t="shared" si="76"/>
        <v>0</v>
      </c>
    </row>
    <row r="418" spans="1:15" outlineLevel="2" x14ac:dyDescent="0.25">
      <c r="A418" s="15" t="s">
        <v>146</v>
      </c>
      <c r="B418" s="15" t="s">
        <v>672</v>
      </c>
      <c r="C418" s="15" t="s">
        <v>162</v>
      </c>
      <c r="D418" s="15" t="s">
        <v>191</v>
      </c>
      <c r="E418" s="26">
        <v>411</v>
      </c>
      <c r="F418" s="26">
        <v>210</v>
      </c>
      <c r="G418" s="26">
        <v>48</v>
      </c>
      <c r="H418" s="26">
        <v>115</v>
      </c>
      <c r="I418" s="26">
        <v>25</v>
      </c>
      <c r="J418" s="26">
        <v>13</v>
      </c>
      <c r="K418" s="22">
        <f t="shared" si="72"/>
        <v>0.51094890510948909</v>
      </c>
      <c r="L418" s="22">
        <f t="shared" si="73"/>
        <v>0.11678832116788321</v>
      </c>
      <c r="M418" s="22">
        <f t="shared" si="74"/>
        <v>0.27980535279805352</v>
      </c>
      <c r="N418" s="22">
        <f t="shared" si="75"/>
        <v>6.0827250608272508E-2</v>
      </c>
      <c r="O418" s="22">
        <f t="shared" si="76"/>
        <v>3.1630170316301706E-2</v>
      </c>
    </row>
    <row r="419" spans="1:15" outlineLevel="2" x14ac:dyDescent="0.25">
      <c r="A419" s="15" t="s">
        <v>146</v>
      </c>
      <c r="B419" s="15" t="s">
        <v>672</v>
      </c>
      <c r="C419" s="15" t="s">
        <v>156</v>
      </c>
      <c r="D419" s="15" t="s">
        <v>688</v>
      </c>
      <c r="E419" s="26">
        <v>232</v>
      </c>
      <c r="F419" s="26">
        <v>0</v>
      </c>
      <c r="G419" s="26">
        <v>119</v>
      </c>
      <c r="H419" s="26">
        <v>35</v>
      </c>
      <c r="I419" s="26">
        <v>35</v>
      </c>
      <c r="J419" s="26">
        <v>43</v>
      </c>
      <c r="K419" s="22">
        <f t="shared" si="72"/>
        <v>0</v>
      </c>
      <c r="L419" s="22">
        <f t="shared" si="73"/>
        <v>0.51293103448275867</v>
      </c>
      <c r="M419" s="22">
        <f t="shared" si="74"/>
        <v>0.15086206896551724</v>
      </c>
      <c r="N419" s="22">
        <f t="shared" si="75"/>
        <v>0.15086206896551724</v>
      </c>
      <c r="O419" s="22">
        <f t="shared" si="76"/>
        <v>0.18534482758620691</v>
      </c>
    </row>
    <row r="420" spans="1:15" outlineLevel="2" x14ac:dyDescent="0.25">
      <c r="A420" s="15" t="s">
        <v>146</v>
      </c>
      <c r="B420" s="15" t="s">
        <v>672</v>
      </c>
      <c r="C420" s="15" t="s">
        <v>158</v>
      </c>
      <c r="D420" s="15" t="s">
        <v>686</v>
      </c>
      <c r="E420" s="26">
        <v>2540</v>
      </c>
      <c r="F420" s="26">
        <v>1070</v>
      </c>
      <c r="G420" s="26">
        <v>464</v>
      </c>
      <c r="H420" s="26">
        <v>610</v>
      </c>
      <c r="I420" s="26">
        <v>396</v>
      </c>
      <c r="J420" s="26">
        <v>0</v>
      </c>
      <c r="K420" s="22">
        <f t="shared" si="72"/>
        <v>0.42125984251968501</v>
      </c>
      <c r="L420" s="22">
        <f t="shared" si="73"/>
        <v>0.18267716535433071</v>
      </c>
      <c r="M420" s="22">
        <f t="shared" si="74"/>
        <v>0.24015748031496062</v>
      </c>
      <c r="N420" s="22">
        <f t="shared" si="75"/>
        <v>0.15590551181102363</v>
      </c>
      <c r="O420" s="22">
        <f t="shared" si="76"/>
        <v>0</v>
      </c>
    </row>
    <row r="421" spans="1:15" outlineLevel="2" x14ac:dyDescent="0.25">
      <c r="A421" s="15" t="s">
        <v>146</v>
      </c>
      <c r="B421" s="15" t="s">
        <v>672</v>
      </c>
      <c r="C421" s="15" t="s">
        <v>150</v>
      </c>
      <c r="D421" s="15" t="s">
        <v>684</v>
      </c>
      <c r="E421" s="26">
        <v>1623</v>
      </c>
      <c r="F421" s="26">
        <v>41</v>
      </c>
      <c r="G421" s="26">
        <v>483</v>
      </c>
      <c r="H421" s="26">
        <v>401</v>
      </c>
      <c r="I421" s="26">
        <v>524</v>
      </c>
      <c r="J421" s="26">
        <v>174</v>
      </c>
      <c r="K421" s="22">
        <f t="shared" si="72"/>
        <v>2.5261860751694395E-2</v>
      </c>
      <c r="L421" s="22">
        <f t="shared" si="73"/>
        <v>0.29759704251386321</v>
      </c>
      <c r="M421" s="22">
        <f t="shared" si="74"/>
        <v>0.24707332101047444</v>
      </c>
      <c r="N421" s="22">
        <f t="shared" si="75"/>
        <v>0.32285890326555761</v>
      </c>
      <c r="O421" s="22">
        <f t="shared" si="76"/>
        <v>0.10720887245841035</v>
      </c>
    </row>
    <row r="422" spans="1:15" outlineLevel="2" x14ac:dyDescent="0.25">
      <c r="A422" s="15" t="s">
        <v>146</v>
      </c>
      <c r="B422" s="15" t="s">
        <v>672</v>
      </c>
      <c r="C422" s="15" t="s">
        <v>163</v>
      </c>
      <c r="D422" s="15" t="s">
        <v>677</v>
      </c>
      <c r="E422" s="26">
        <v>2866</v>
      </c>
      <c r="F422" s="26">
        <v>1121</v>
      </c>
      <c r="G422" s="26">
        <v>660</v>
      </c>
      <c r="H422" s="26">
        <v>623</v>
      </c>
      <c r="I422" s="26">
        <v>378</v>
      </c>
      <c r="J422" s="26">
        <v>84</v>
      </c>
      <c r="K422" s="22">
        <f t="shared" si="72"/>
        <v>0.39113747383112352</v>
      </c>
      <c r="L422" s="22">
        <f t="shared" si="73"/>
        <v>0.23028611304954641</v>
      </c>
      <c r="M422" s="22">
        <f t="shared" si="74"/>
        <v>0.21737613398464758</v>
      </c>
      <c r="N422" s="22">
        <f t="shared" si="75"/>
        <v>0.13189113747383113</v>
      </c>
      <c r="O422" s="22">
        <f t="shared" si="76"/>
        <v>2.930914166085136E-2</v>
      </c>
    </row>
    <row r="423" spans="1:15" outlineLevel="2" x14ac:dyDescent="0.25">
      <c r="A423" s="15" t="s">
        <v>146</v>
      </c>
      <c r="B423" s="15" t="s">
        <v>672</v>
      </c>
      <c r="C423" s="15" t="s">
        <v>154</v>
      </c>
      <c r="D423" s="15" t="s">
        <v>689</v>
      </c>
      <c r="E423" s="26">
        <v>514</v>
      </c>
      <c r="F423" s="26">
        <v>100</v>
      </c>
      <c r="G423" s="26">
        <v>127</v>
      </c>
      <c r="H423" s="26">
        <v>196</v>
      </c>
      <c r="I423" s="26">
        <v>77</v>
      </c>
      <c r="J423" s="26">
        <v>14</v>
      </c>
      <c r="K423" s="22">
        <f t="shared" si="72"/>
        <v>0.19455252918287938</v>
      </c>
      <c r="L423" s="22">
        <f t="shared" si="73"/>
        <v>0.24708171206225682</v>
      </c>
      <c r="M423" s="22">
        <f t="shared" si="74"/>
        <v>0.38132295719844356</v>
      </c>
      <c r="N423" s="22">
        <f t="shared" si="75"/>
        <v>0.14980544747081712</v>
      </c>
      <c r="O423" s="22">
        <f t="shared" si="76"/>
        <v>2.7237354085603113E-2</v>
      </c>
    </row>
    <row r="424" spans="1:15" outlineLevel="2" x14ac:dyDescent="0.25">
      <c r="A424" s="15" t="s">
        <v>146</v>
      </c>
      <c r="B424" s="15" t="s">
        <v>672</v>
      </c>
      <c r="C424" s="15" t="s">
        <v>167</v>
      </c>
      <c r="D424" s="15" t="s">
        <v>674</v>
      </c>
      <c r="E424" s="26">
        <v>9984</v>
      </c>
      <c r="F424" s="26">
        <v>746</v>
      </c>
      <c r="G424" s="26">
        <v>2226</v>
      </c>
      <c r="H424" s="26">
        <v>3417</v>
      </c>
      <c r="I424" s="26">
        <v>3211</v>
      </c>
      <c r="J424" s="26">
        <v>384</v>
      </c>
      <c r="K424" s="22">
        <f t="shared" si="72"/>
        <v>7.471955128205128E-2</v>
      </c>
      <c r="L424" s="22">
        <f t="shared" si="73"/>
        <v>0.22295673076923078</v>
      </c>
      <c r="M424" s="22">
        <f t="shared" si="74"/>
        <v>0.34224759615384615</v>
      </c>
      <c r="N424" s="22">
        <f t="shared" si="75"/>
        <v>0.32161458333333331</v>
      </c>
      <c r="O424" s="22">
        <f t="shared" si="76"/>
        <v>3.8461538461538464E-2</v>
      </c>
    </row>
    <row r="425" spans="1:15" outlineLevel="2" x14ac:dyDescent="0.25">
      <c r="A425" s="15" t="s">
        <v>146</v>
      </c>
      <c r="B425" s="15" t="s">
        <v>672</v>
      </c>
      <c r="C425" s="15" t="s">
        <v>160</v>
      </c>
      <c r="D425" s="15" t="s">
        <v>888</v>
      </c>
      <c r="E425" s="26">
        <v>383</v>
      </c>
      <c r="F425" s="26">
        <v>65</v>
      </c>
      <c r="G425" s="26">
        <v>116</v>
      </c>
      <c r="H425" s="26">
        <v>94</v>
      </c>
      <c r="I425" s="26">
        <v>70</v>
      </c>
      <c r="J425" s="26">
        <v>38</v>
      </c>
      <c r="K425" s="22">
        <f t="shared" si="72"/>
        <v>0.16971279373368145</v>
      </c>
      <c r="L425" s="22">
        <f t="shared" si="73"/>
        <v>0.30287206266318539</v>
      </c>
      <c r="M425" s="22">
        <f t="shared" si="74"/>
        <v>0.24543080939947781</v>
      </c>
      <c r="N425" s="22">
        <f t="shared" si="75"/>
        <v>0.18276762402088773</v>
      </c>
      <c r="O425" s="22">
        <f t="shared" si="76"/>
        <v>9.921671018276762E-2</v>
      </c>
    </row>
    <row r="426" spans="1:15" outlineLevel="2" x14ac:dyDescent="0.25">
      <c r="A426" s="15" t="s">
        <v>146</v>
      </c>
      <c r="B426" s="15" t="s">
        <v>672</v>
      </c>
      <c r="C426" s="15" t="s">
        <v>152</v>
      </c>
      <c r="D426" s="15" t="s">
        <v>889</v>
      </c>
      <c r="E426" s="26">
        <v>2813</v>
      </c>
      <c r="F426" s="26">
        <v>1210</v>
      </c>
      <c r="G426" s="26">
        <v>609</v>
      </c>
      <c r="H426" s="26">
        <v>511</v>
      </c>
      <c r="I426" s="26">
        <v>350</v>
      </c>
      <c r="J426" s="26">
        <v>133</v>
      </c>
      <c r="K426" s="22">
        <f t="shared" si="72"/>
        <v>0.43014575186633486</v>
      </c>
      <c r="L426" s="22">
        <f t="shared" si="73"/>
        <v>0.21649484536082475</v>
      </c>
      <c r="M426" s="22">
        <f t="shared" si="74"/>
        <v>0.18165659438322077</v>
      </c>
      <c r="N426" s="22">
        <f t="shared" si="75"/>
        <v>0.12442232492001422</v>
      </c>
      <c r="O426" s="22">
        <f t="shared" si="76"/>
        <v>4.7280483469605401E-2</v>
      </c>
    </row>
    <row r="427" spans="1:15" outlineLevel="2" x14ac:dyDescent="0.25">
      <c r="A427" s="15" t="s">
        <v>146</v>
      </c>
      <c r="B427" s="15" t="s">
        <v>672</v>
      </c>
      <c r="C427" s="15" t="s">
        <v>164</v>
      </c>
      <c r="D427" s="15" t="s">
        <v>681</v>
      </c>
      <c r="E427" s="26">
        <v>151</v>
      </c>
      <c r="F427" s="26">
        <v>0</v>
      </c>
      <c r="G427" s="26">
        <v>7</v>
      </c>
      <c r="H427" s="26">
        <v>49</v>
      </c>
      <c r="I427" s="26">
        <v>70</v>
      </c>
      <c r="J427" s="26">
        <v>25</v>
      </c>
      <c r="K427" s="22">
        <f t="shared" si="72"/>
        <v>0</v>
      </c>
      <c r="L427" s="22">
        <f t="shared" si="73"/>
        <v>4.6357615894039736E-2</v>
      </c>
      <c r="M427" s="22">
        <f t="shared" si="74"/>
        <v>0.32450331125827814</v>
      </c>
      <c r="N427" s="22">
        <f t="shared" si="75"/>
        <v>0.46357615894039733</v>
      </c>
      <c r="O427" s="22">
        <f t="shared" si="76"/>
        <v>0.16556291390728478</v>
      </c>
    </row>
    <row r="428" spans="1:15" outlineLevel="2" x14ac:dyDescent="0.25">
      <c r="A428" s="33" t="s">
        <v>146</v>
      </c>
      <c r="B428" s="33" t="s">
        <v>672</v>
      </c>
      <c r="C428" s="33" t="s">
        <v>166</v>
      </c>
      <c r="D428" s="33" t="s">
        <v>679</v>
      </c>
      <c r="E428" s="35">
        <v>0</v>
      </c>
      <c r="F428" s="35">
        <v>0</v>
      </c>
      <c r="G428" s="35">
        <v>0</v>
      </c>
      <c r="H428" s="35">
        <v>0</v>
      </c>
      <c r="I428" s="35">
        <v>0</v>
      </c>
      <c r="J428" s="35">
        <v>0</v>
      </c>
      <c r="K428" s="34">
        <f t="shared" si="72"/>
        <v>0</v>
      </c>
      <c r="L428" s="34">
        <f t="shared" si="73"/>
        <v>0</v>
      </c>
      <c r="M428" s="34">
        <f t="shared" si="74"/>
        <v>0</v>
      </c>
      <c r="N428" s="34">
        <f t="shared" si="75"/>
        <v>0</v>
      </c>
      <c r="O428" s="34">
        <f t="shared" si="76"/>
        <v>0</v>
      </c>
    </row>
    <row r="429" spans="1:15" outlineLevel="1" x14ac:dyDescent="0.25">
      <c r="A429" s="15"/>
      <c r="B429" s="8" t="s">
        <v>747</v>
      </c>
      <c r="C429" s="15"/>
      <c r="D429" s="15"/>
      <c r="E429" s="26">
        <f t="shared" ref="E429:J429" si="78">SUBTOTAL(9,E418:E428)</f>
        <v>21517</v>
      </c>
      <c r="F429" s="26">
        <f t="shared" si="78"/>
        <v>4563</v>
      </c>
      <c r="G429" s="26">
        <f t="shared" si="78"/>
        <v>4859</v>
      </c>
      <c r="H429" s="26">
        <f t="shared" si="78"/>
        <v>6051</v>
      </c>
      <c r="I429" s="26">
        <f t="shared" si="78"/>
        <v>5136</v>
      </c>
      <c r="J429" s="26">
        <f t="shared" si="78"/>
        <v>908</v>
      </c>
      <c r="K429" s="22">
        <f t="shared" si="72"/>
        <v>0.21206487893293674</v>
      </c>
      <c r="L429" s="22">
        <f t="shared" si="73"/>
        <v>0.22582144350978295</v>
      </c>
      <c r="M429" s="22">
        <f t="shared" si="74"/>
        <v>0.28121950085978531</v>
      </c>
      <c r="N429" s="22">
        <f t="shared" si="75"/>
        <v>0.2386949853604127</v>
      </c>
      <c r="O429" s="22">
        <f t="shared" si="76"/>
        <v>4.219919133708231E-2</v>
      </c>
    </row>
    <row r="430" spans="1:15" x14ac:dyDescent="0.25">
      <c r="A430" s="15"/>
      <c r="B430" s="8" t="s">
        <v>0</v>
      </c>
      <c r="C430" s="15"/>
      <c r="D430" s="15"/>
      <c r="E430" s="26">
        <f t="shared" ref="E430:J430" si="79">SUBTOTAL(9,E4:E428)</f>
        <v>1203420</v>
      </c>
      <c r="F430" s="26">
        <f t="shared" si="79"/>
        <v>356477</v>
      </c>
      <c r="G430" s="26">
        <f t="shared" si="79"/>
        <v>458225</v>
      </c>
      <c r="H430" s="26">
        <f t="shared" si="79"/>
        <v>231487</v>
      </c>
      <c r="I430" s="26">
        <f t="shared" si="79"/>
        <v>100525</v>
      </c>
      <c r="J430" s="26">
        <f t="shared" si="79"/>
        <v>56706</v>
      </c>
      <c r="K430" s="22">
        <f t="shared" si="72"/>
        <v>0.296219939838128</v>
      </c>
      <c r="L430" s="22">
        <f t="shared" si="73"/>
        <v>0.38076897508766683</v>
      </c>
      <c r="M430" s="22">
        <f t="shared" si="74"/>
        <v>0.19235761413305413</v>
      </c>
      <c r="N430" s="22">
        <f t="shared" si="75"/>
        <v>8.3532764953216668E-2</v>
      </c>
      <c r="O430" s="22">
        <f t="shared" si="76"/>
        <v>4.7120705987934386E-2</v>
      </c>
    </row>
  </sheetData>
  <sortState xmlns:xlrd2="http://schemas.microsoft.com/office/spreadsheetml/2017/richdata2" ref="A4:J428">
    <sortCondition ref="B4:B428"/>
    <sortCondition ref="D4:D428"/>
  </sortState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30"/>
  <sheetViews>
    <sheetView workbookViewId="0"/>
  </sheetViews>
  <sheetFormatPr defaultRowHeight="15" outlineLevelRow="2" x14ac:dyDescent="0.25"/>
  <cols>
    <col min="1" max="1" width="11" customWidth="1"/>
    <col min="2" max="2" width="15.5703125" customWidth="1"/>
    <col min="3" max="3" width="13.28515625" customWidth="1"/>
    <col min="4" max="4" width="20.5703125" customWidth="1"/>
    <col min="5" max="5" width="18.42578125" customWidth="1"/>
    <col min="6" max="7" width="17.42578125" customWidth="1"/>
    <col min="8" max="10" width="17.7109375" customWidth="1"/>
    <col min="11" max="11" width="11.5703125" customWidth="1"/>
    <col min="12" max="13" width="10.5703125" customWidth="1"/>
  </cols>
  <sheetData>
    <row r="1" spans="1:15" ht="15.75" x14ac:dyDescent="0.25">
      <c r="B1" s="4" t="s">
        <v>934</v>
      </c>
    </row>
    <row r="2" spans="1:15" ht="15.75" x14ac:dyDescent="0.25">
      <c r="B2" s="5" t="s">
        <v>941</v>
      </c>
    </row>
    <row r="3" spans="1:15" ht="60" x14ac:dyDescent="0.25">
      <c r="A3" s="2" t="s">
        <v>325</v>
      </c>
      <c r="B3" s="2" t="s">
        <v>324</v>
      </c>
      <c r="C3" s="2" t="s">
        <v>323</v>
      </c>
      <c r="D3" s="2" t="s">
        <v>340</v>
      </c>
      <c r="E3" s="2" t="s">
        <v>341</v>
      </c>
      <c r="F3" s="2" t="s">
        <v>342</v>
      </c>
      <c r="G3" s="2" t="s">
        <v>343</v>
      </c>
      <c r="H3" s="2" t="s">
        <v>344</v>
      </c>
      <c r="I3" s="2" t="s">
        <v>382</v>
      </c>
      <c r="J3" s="2" t="s">
        <v>932</v>
      </c>
      <c r="K3" s="3" t="s">
        <v>317</v>
      </c>
      <c r="L3" s="2" t="s">
        <v>316</v>
      </c>
      <c r="M3" s="2" t="s">
        <v>315</v>
      </c>
      <c r="N3" s="2" t="s">
        <v>380</v>
      </c>
      <c r="O3" s="2" t="s">
        <v>749</v>
      </c>
    </row>
    <row r="4" spans="1:15" outlineLevel="2" x14ac:dyDescent="0.25">
      <c r="A4" s="15" t="s">
        <v>116</v>
      </c>
      <c r="B4" s="15" t="s">
        <v>453</v>
      </c>
      <c r="C4" s="15" t="s">
        <v>122</v>
      </c>
      <c r="D4" s="15" t="s">
        <v>835</v>
      </c>
      <c r="E4" s="26">
        <v>66</v>
      </c>
      <c r="F4" s="26">
        <v>25</v>
      </c>
      <c r="G4" s="26">
        <v>17</v>
      </c>
      <c r="H4" s="26">
        <v>9</v>
      </c>
      <c r="I4" s="26">
        <v>15</v>
      </c>
      <c r="J4" s="26">
        <v>0</v>
      </c>
      <c r="K4" s="1">
        <f t="shared" ref="K4:K29" si="0">IFERROR(F4/$E4, 0%)</f>
        <v>0.37878787878787878</v>
      </c>
      <c r="L4" s="1">
        <f t="shared" ref="L4:L29" si="1">IFERROR(G4/$E4, 0%)</f>
        <v>0.25757575757575757</v>
      </c>
      <c r="M4" s="1">
        <f t="shared" ref="M4:M29" si="2">IFERROR(H4/$E4, 0%)</f>
        <v>0.13636363636363635</v>
      </c>
      <c r="N4" s="1">
        <f t="shared" ref="N4:N29" si="3">IFERROR(I4/$E4, 0%)</f>
        <v>0.22727272727272727</v>
      </c>
      <c r="O4" s="1">
        <f t="shared" ref="O4:O29" si="4">IFERROR(J4/$E4, 0%)</f>
        <v>0</v>
      </c>
    </row>
    <row r="5" spans="1:15" outlineLevel="2" x14ac:dyDescent="0.25">
      <c r="A5" s="15" t="s">
        <v>116</v>
      </c>
      <c r="B5" s="15" t="s">
        <v>453</v>
      </c>
      <c r="C5" s="15" t="s">
        <v>123</v>
      </c>
      <c r="D5" s="15" t="s">
        <v>459</v>
      </c>
      <c r="E5" s="26">
        <v>883</v>
      </c>
      <c r="F5" s="26">
        <v>239</v>
      </c>
      <c r="G5" s="26">
        <v>385</v>
      </c>
      <c r="H5" s="26">
        <v>112</v>
      </c>
      <c r="I5" s="26">
        <v>147</v>
      </c>
      <c r="J5" s="26">
        <v>0</v>
      </c>
      <c r="K5" s="1">
        <f t="shared" si="0"/>
        <v>0.27066817667044168</v>
      </c>
      <c r="L5" s="1">
        <f t="shared" si="1"/>
        <v>0.43601359003397511</v>
      </c>
      <c r="M5" s="1">
        <f t="shared" si="2"/>
        <v>0.12684031710079274</v>
      </c>
      <c r="N5" s="1">
        <f t="shared" si="3"/>
        <v>0.16647791619479049</v>
      </c>
      <c r="O5" s="1">
        <f t="shared" si="4"/>
        <v>0</v>
      </c>
    </row>
    <row r="6" spans="1:15" outlineLevel="2" x14ac:dyDescent="0.25">
      <c r="A6" s="15" t="s">
        <v>116</v>
      </c>
      <c r="B6" s="15" t="s">
        <v>453</v>
      </c>
      <c r="C6" s="15" t="s">
        <v>118</v>
      </c>
      <c r="D6" s="15" t="s">
        <v>15</v>
      </c>
      <c r="E6" s="26">
        <v>4559</v>
      </c>
      <c r="F6" s="26">
        <v>2650</v>
      </c>
      <c r="G6" s="26">
        <v>568</v>
      </c>
      <c r="H6" s="26">
        <v>593</v>
      </c>
      <c r="I6" s="26">
        <v>748</v>
      </c>
      <c r="J6" s="26">
        <v>0</v>
      </c>
      <c r="K6" s="1">
        <f t="shared" si="0"/>
        <v>0.58126782189076553</v>
      </c>
      <c r="L6" s="1">
        <f t="shared" si="1"/>
        <v>0.1245887255977188</v>
      </c>
      <c r="M6" s="1">
        <f t="shared" si="2"/>
        <v>0.1300723842948015</v>
      </c>
      <c r="N6" s="1">
        <f t="shared" si="3"/>
        <v>0.16407106821671419</v>
      </c>
      <c r="O6" s="1">
        <f t="shared" si="4"/>
        <v>0</v>
      </c>
    </row>
    <row r="7" spans="1:15" outlineLevel="2" x14ac:dyDescent="0.25">
      <c r="A7" s="15" t="s">
        <v>116</v>
      </c>
      <c r="B7" s="15" t="s">
        <v>453</v>
      </c>
      <c r="C7" s="15" t="s">
        <v>115</v>
      </c>
      <c r="D7" s="15" t="s">
        <v>472</v>
      </c>
      <c r="E7" s="26">
        <v>5282</v>
      </c>
      <c r="F7" s="26">
        <v>3875</v>
      </c>
      <c r="G7" s="26">
        <v>602</v>
      </c>
      <c r="H7" s="26">
        <v>455</v>
      </c>
      <c r="I7" s="26">
        <v>350</v>
      </c>
      <c r="J7" s="26">
        <v>0</v>
      </c>
      <c r="K7" s="1">
        <f t="shared" si="0"/>
        <v>0.73362362741385834</v>
      </c>
      <c r="L7" s="1">
        <f t="shared" si="1"/>
        <v>0.11397198031048845</v>
      </c>
      <c r="M7" s="1">
        <f t="shared" si="2"/>
        <v>8.6141613025369185E-2</v>
      </c>
      <c r="N7" s="1">
        <f t="shared" si="3"/>
        <v>6.6262779250283982E-2</v>
      </c>
      <c r="O7" s="1">
        <f t="shared" si="4"/>
        <v>0</v>
      </c>
    </row>
    <row r="8" spans="1:15" outlineLevel="2" x14ac:dyDescent="0.25">
      <c r="A8" s="15" t="s">
        <v>116</v>
      </c>
      <c r="B8" s="15" t="s">
        <v>453</v>
      </c>
      <c r="C8" s="15" t="s">
        <v>853</v>
      </c>
      <c r="D8" s="15" t="s">
        <v>487</v>
      </c>
      <c r="E8" s="26">
        <v>1809</v>
      </c>
      <c r="F8" s="26">
        <v>1501</v>
      </c>
      <c r="G8" s="26">
        <v>130</v>
      </c>
      <c r="H8" s="26">
        <v>104</v>
      </c>
      <c r="I8" s="26">
        <v>74</v>
      </c>
      <c r="J8" s="26">
        <v>0</v>
      </c>
      <c r="K8" s="1">
        <f t="shared" si="0"/>
        <v>0.82974018794914317</v>
      </c>
      <c r="L8" s="1">
        <f t="shared" si="1"/>
        <v>7.1862907683803212E-2</v>
      </c>
      <c r="M8" s="1">
        <f t="shared" si="2"/>
        <v>5.7490326147042567E-2</v>
      </c>
      <c r="N8" s="1">
        <f t="shared" si="3"/>
        <v>4.0906578220011057E-2</v>
      </c>
      <c r="O8" s="1">
        <f t="shared" si="4"/>
        <v>0</v>
      </c>
    </row>
    <row r="9" spans="1:15" outlineLevel="2" x14ac:dyDescent="0.25">
      <c r="A9" s="15" t="s">
        <v>116</v>
      </c>
      <c r="B9" s="15" t="s">
        <v>453</v>
      </c>
      <c r="C9" s="15" t="s">
        <v>848</v>
      </c>
      <c r="D9" s="15" t="s">
        <v>481</v>
      </c>
      <c r="E9" s="26">
        <v>828</v>
      </c>
      <c r="F9" s="26">
        <v>520</v>
      </c>
      <c r="G9" s="26">
        <v>98</v>
      </c>
      <c r="H9" s="26">
        <v>112</v>
      </c>
      <c r="I9" s="26">
        <v>98</v>
      </c>
      <c r="J9" s="26">
        <v>0</v>
      </c>
      <c r="K9" s="1">
        <f t="shared" si="0"/>
        <v>0.6280193236714976</v>
      </c>
      <c r="L9" s="1">
        <f t="shared" si="1"/>
        <v>0.11835748792270531</v>
      </c>
      <c r="M9" s="1">
        <f t="shared" si="2"/>
        <v>0.13526570048309178</v>
      </c>
      <c r="N9" s="1">
        <f t="shared" si="3"/>
        <v>0.11835748792270531</v>
      </c>
      <c r="O9" s="1">
        <f t="shared" si="4"/>
        <v>0</v>
      </c>
    </row>
    <row r="10" spans="1:15" outlineLevel="2" x14ac:dyDescent="0.25">
      <c r="A10" s="15" t="s">
        <v>116</v>
      </c>
      <c r="B10" s="15" t="s">
        <v>453</v>
      </c>
      <c r="C10" s="15" t="s">
        <v>849</v>
      </c>
      <c r="D10" s="15" t="s">
        <v>850</v>
      </c>
      <c r="E10" s="26">
        <v>2</v>
      </c>
      <c r="F10" s="26">
        <v>2</v>
      </c>
      <c r="G10" s="26">
        <v>0</v>
      </c>
      <c r="H10" s="26">
        <v>0</v>
      </c>
      <c r="I10" s="26">
        <v>0</v>
      </c>
      <c r="J10" s="26">
        <v>0</v>
      </c>
      <c r="K10" s="1">
        <f t="shared" si="0"/>
        <v>1</v>
      </c>
      <c r="L10" s="1">
        <f t="shared" si="1"/>
        <v>0</v>
      </c>
      <c r="M10" s="1">
        <f t="shared" si="2"/>
        <v>0</v>
      </c>
      <c r="N10" s="1">
        <f t="shared" si="3"/>
        <v>0</v>
      </c>
      <c r="O10" s="1">
        <f t="shared" si="4"/>
        <v>0</v>
      </c>
    </row>
    <row r="11" spans="1:15" outlineLevel="2" x14ac:dyDescent="0.25">
      <c r="A11" s="15" t="s">
        <v>116</v>
      </c>
      <c r="B11" s="15" t="s">
        <v>453</v>
      </c>
      <c r="C11" s="15" t="s">
        <v>124</v>
      </c>
      <c r="D11" s="15" t="s">
        <v>455</v>
      </c>
      <c r="E11" s="26">
        <v>1084</v>
      </c>
      <c r="F11" s="26">
        <v>115</v>
      </c>
      <c r="G11" s="26">
        <v>193</v>
      </c>
      <c r="H11" s="26">
        <v>310</v>
      </c>
      <c r="I11" s="26">
        <v>466</v>
      </c>
      <c r="J11" s="26">
        <v>0</v>
      </c>
      <c r="K11" s="1">
        <f t="shared" si="0"/>
        <v>0.10608856088560886</v>
      </c>
      <c r="L11" s="1">
        <f t="shared" si="1"/>
        <v>0.17804428044280443</v>
      </c>
      <c r="M11" s="1">
        <f t="shared" si="2"/>
        <v>0.2859778597785978</v>
      </c>
      <c r="N11" s="1">
        <f t="shared" si="3"/>
        <v>0.42988929889298894</v>
      </c>
      <c r="O11" s="1">
        <f t="shared" si="4"/>
        <v>0</v>
      </c>
    </row>
    <row r="12" spans="1:15" outlineLevel="2" x14ac:dyDescent="0.25">
      <c r="A12" s="15" t="s">
        <v>116</v>
      </c>
      <c r="B12" s="15" t="s">
        <v>453</v>
      </c>
      <c r="C12" s="15" t="s">
        <v>838</v>
      </c>
      <c r="D12" s="15" t="s">
        <v>485</v>
      </c>
      <c r="E12" s="26">
        <v>2273</v>
      </c>
      <c r="F12" s="26">
        <v>180</v>
      </c>
      <c r="G12" s="26">
        <v>508</v>
      </c>
      <c r="H12" s="26">
        <v>681</v>
      </c>
      <c r="I12" s="26">
        <v>904</v>
      </c>
      <c r="J12" s="26">
        <v>0</v>
      </c>
      <c r="K12" s="1">
        <f t="shared" si="0"/>
        <v>7.9190497140343152E-2</v>
      </c>
      <c r="L12" s="1">
        <f t="shared" si="1"/>
        <v>0.2234931808183018</v>
      </c>
      <c r="M12" s="1">
        <f t="shared" si="2"/>
        <v>0.29960404751429831</v>
      </c>
      <c r="N12" s="1">
        <f t="shared" si="3"/>
        <v>0.39771227452705676</v>
      </c>
      <c r="O12" s="1">
        <f t="shared" si="4"/>
        <v>0</v>
      </c>
    </row>
    <row r="13" spans="1:15" outlineLevel="2" x14ac:dyDescent="0.25">
      <c r="A13" s="15" t="s">
        <v>116</v>
      </c>
      <c r="B13" s="15" t="s">
        <v>453</v>
      </c>
      <c r="C13" s="15" t="s">
        <v>843</v>
      </c>
      <c r="D13" s="15" t="s">
        <v>484</v>
      </c>
      <c r="E13" s="26">
        <v>8490</v>
      </c>
      <c r="F13" s="26">
        <v>2869</v>
      </c>
      <c r="G13" s="26">
        <v>1171</v>
      </c>
      <c r="H13" s="26">
        <v>2052</v>
      </c>
      <c r="I13" s="26">
        <v>2398</v>
      </c>
      <c r="J13" s="26">
        <v>0</v>
      </c>
      <c r="K13" s="1">
        <f t="shared" si="0"/>
        <v>0.33792697290930507</v>
      </c>
      <c r="L13" s="1">
        <f t="shared" si="1"/>
        <v>0.13792697290930506</v>
      </c>
      <c r="M13" s="1">
        <f t="shared" si="2"/>
        <v>0.24169611307420494</v>
      </c>
      <c r="N13" s="1">
        <f t="shared" si="3"/>
        <v>0.28244994110718491</v>
      </c>
      <c r="O13" s="1">
        <f t="shared" si="4"/>
        <v>0</v>
      </c>
    </row>
    <row r="14" spans="1:15" outlineLevel="2" x14ac:dyDescent="0.25">
      <c r="A14" s="15" t="s">
        <v>116</v>
      </c>
      <c r="B14" s="15" t="s">
        <v>453</v>
      </c>
      <c r="C14" s="15" t="s">
        <v>119</v>
      </c>
      <c r="D14" s="15" t="s">
        <v>474</v>
      </c>
      <c r="E14" s="26">
        <v>1429</v>
      </c>
      <c r="F14" s="26">
        <v>0</v>
      </c>
      <c r="G14" s="26">
        <v>294</v>
      </c>
      <c r="H14" s="26">
        <v>362</v>
      </c>
      <c r="I14" s="26">
        <v>773</v>
      </c>
      <c r="J14" s="26">
        <v>0</v>
      </c>
      <c r="K14" s="1">
        <f t="shared" si="0"/>
        <v>0</v>
      </c>
      <c r="L14" s="1">
        <f t="shared" si="1"/>
        <v>0.20573827851644508</v>
      </c>
      <c r="M14" s="1">
        <f t="shared" si="2"/>
        <v>0.25332400279916023</v>
      </c>
      <c r="N14" s="1">
        <f t="shared" si="3"/>
        <v>0.54093771868439466</v>
      </c>
      <c r="O14" s="1">
        <f t="shared" si="4"/>
        <v>0</v>
      </c>
    </row>
    <row r="15" spans="1:15" outlineLevel="2" x14ac:dyDescent="0.25">
      <c r="A15" s="15" t="s">
        <v>116</v>
      </c>
      <c r="B15" s="15" t="s">
        <v>453</v>
      </c>
      <c r="C15" s="15" t="s">
        <v>846</v>
      </c>
      <c r="D15" s="15" t="s">
        <v>483</v>
      </c>
      <c r="E15" s="26">
        <v>520</v>
      </c>
      <c r="F15" s="26">
        <v>247</v>
      </c>
      <c r="G15" s="26">
        <v>70</v>
      </c>
      <c r="H15" s="26">
        <v>80</v>
      </c>
      <c r="I15" s="26">
        <v>123</v>
      </c>
      <c r="J15" s="26">
        <v>0</v>
      </c>
      <c r="K15" s="1">
        <f t="shared" si="0"/>
        <v>0.47499999999999998</v>
      </c>
      <c r="L15" s="1">
        <f t="shared" si="1"/>
        <v>0.13461538461538461</v>
      </c>
      <c r="M15" s="1">
        <f t="shared" si="2"/>
        <v>0.15384615384615385</v>
      </c>
      <c r="N15" s="1">
        <f t="shared" si="3"/>
        <v>0.23653846153846153</v>
      </c>
      <c r="O15" s="1">
        <f t="shared" si="4"/>
        <v>0</v>
      </c>
    </row>
    <row r="16" spans="1:15" outlineLevel="2" x14ac:dyDescent="0.25">
      <c r="A16" s="15" t="s">
        <v>116</v>
      </c>
      <c r="B16" s="15" t="s">
        <v>453</v>
      </c>
      <c r="C16" s="15" t="s">
        <v>847</v>
      </c>
      <c r="D16" s="15" t="s">
        <v>482</v>
      </c>
      <c r="E16" s="26">
        <v>2201</v>
      </c>
      <c r="F16" s="26">
        <v>1048</v>
      </c>
      <c r="G16" s="26">
        <v>315</v>
      </c>
      <c r="H16" s="26">
        <v>346</v>
      </c>
      <c r="I16" s="26">
        <v>492</v>
      </c>
      <c r="J16" s="26">
        <v>0</v>
      </c>
      <c r="K16" s="1">
        <f t="shared" si="0"/>
        <v>0.47614720581553838</v>
      </c>
      <c r="L16" s="1">
        <f t="shared" si="1"/>
        <v>0.14311676510676966</v>
      </c>
      <c r="M16" s="1">
        <f t="shared" si="2"/>
        <v>0.15720127214902316</v>
      </c>
      <c r="N16" s="1">
        <f t="shared" si="3"/>
        <v>0.22353475692866878</v>
      </c>
      <c r="O16" s="1">
        <f t="shared" si="4"/>
        <v>0</v>
      </c>
    </row>
    <row r="17" spans="1:15" outlineLevel="2" x14ac:dyDescent="0.25">
      <c r="A17" s="15" t="s">
        <v>116</v>
      </c>
      <c r="B17" s="15" t="s">
        <v>453</v>
      </c>
      <c r="C17" s="15" t="s">
        <v>836</v>
      </c>
      <c r="D17" s="15" t="s">
        <v>462</v>
      </c>
      <c r="E17" s="26">
        <v>68</v>
      </c>
      <c r="F17" s="26">
        <v>12</v>
      </c>
      <c r="G17" s="26">
        <v>0</v>
      </c>
      <c r="H17" s="26">
        <v>7</v>
      </c>
      <c r="I17" s="26">
        <v>49</v>
      </c>
      <c r="J17" s="26">
        <v>0</v>
      </c>
      <c r="K17" s="1">
        <f t="shared" si="0"/>
        <v>0.17647058823529413</v>
      </c>
      <c r="L17" s="1">
        <f t="shared" si="1"/>
        <v>0</v>
      </c>
      <c r="M17" s="1">
        <f t="shared" si="2"/>
        <v>0.10294117647058823</v>
      </c>
      <c r="N17" s="1">
        <f t="shared" si="3"/>
        <v>0.72058823529411764</v>
      </c>
      <c r="O17" s="1">
        <f t="shared" si="4"/>
        <v>0</v>
      </c>
    </row>
    <row r="18" spans="1:15" outlineLevel="2" x14ac:dyDescent="0.25">
      <c r="A18" s="15" t="s">
        <v>116</v>
      </c>
      <c r="B18" s="15" t="s">
        <v>453</v>
      </c>
      <c r="C18" s="15" t="s">
        <v>842</v>
      </c>
      <c r="D18" s="15" t="s">
        <v>464</v>
      </c>
      <c r="E18" s="26">
        <v>489</v>
      </c>
      <c r="F18" s="26">
        <v>191</v>
      </c>
      <c r="G18" s="26">
        <v>93</v>
      </c>
      <c r="H18" s="26">
        <v>86</v>
      </c>
      <c r="I18" s="26">
        <v>119</v>
      </c>
      <c r="J18" s="26">
        <v>0</v>
      </c>
      <c r="K18" s="1">
        <f t="shared" si="0"/>
        <v>0.39059304703476483</v>
      </c>
      <c r="L18" s="1">
        <f t="shared" si="1"/>
        <v>0.19018404907975461</v>
      </c>
      <c r="M18" s="1">
        <f t="shared" si="2"/>
        <v>0.17586912065439672</v>
      </c>
      <c r="N18" s="1">
        <f t="shared" si="3"/>
        <v>0.24335378323108384</v>
      </c>
      <c r="O18" s="1">
        <f t="shared" si="4"/>
        <v>0</v>
      </c>
    </row>
    <row r="19" spans="1:15" outlineLevel="2" x14ac:dyDescent="0.25">
      <c r="A19" s="15" t="s">
        <v>116</v>
      </c>
      <c r="B19" s="15" t="s">
        <v>453</v>
      </c>
      <c r="C19" s="15" t="s">
        <v>841</v>
      </c>
      <c r="D19" s="15" t="s">
        <v>468</v>
      </c>
      <c r="E19" s="26">
        <v>8656</v>
      </c>
      <c r="F19" s="26">
        <v>3125</v>
      </c>
      <c r="G19" s="26">
        <v>1167</v>
      </c>
      <c r="H19" s="26">
        <v>1515</v>
      </c>
      <c r="I19" s="26">
        <v>2849</v>
      </c>
      <c r="J19" s="26">
        <v>0</v>
      </c>
      <c r="K19" s="1">
        <f t="shared" si="0"/>
        <v>0.36102125693160814</v>
      </c>
      <c r="L19" s="1">
        <f t="shared" si="1"/>
        <v>0.13481977818853974</v>
      </c>
      <c r="M19" s="1">
        <f t="shared" si="2"/>
        <v>0.17502310536044363</v>
      </c>
      <c r="N19" s="1">
        <f t="shared" si="3"/>
        <v>0.32913585951940849</v>
      </c>
      <c r="O19" s="1">
        <f t="shared" si="4"/>
        <v>0</v>
      </c>
    </row>
    <row r="20" spans="1:15" outlineLevel="2" x14ac:dyDescent="0.25">
      <c r="A20" s="15" t="s">
        <v>116</v>
      </c>
      <c r="B20" s="15" t="s">
        <v>453</v>
      </c>
      <c r="C20" s="15" t="s">
        <v>851</v>
      </c>
      <c r="D20" s="15" t="s">
        <v>488</v>
      </c>
      <c r="E20" s="26">
        <v>1029</v>
      </c>
      <c r="F20" s="26">
        <v>905</v>
      </c>
      <c r="G20" s="26">
        <v>55</v>
      </c>
      <c r="H20" s="26">
        <v>48</v>
      </c>
      <c r="I20" s="26">
        <v>21</v>
      </c>
      <c r="J20" s="26">
        <v>0</v>
      </c>
      <c r="K20" s="1">
        <f t="shared" si="0"/>
        <v>0.87949465500485913</v>
      </c>
      <c r="L20" s="1">
        <f t="shared" si="1"/>
        <v>5.3449951409135082E-2</v>
      </c>
      <c r="M20" s="1">
        <f t="shared" si="2"/>
        <v>4.6647230320699708E-2</v>
      </c>
      <c r="N20" s="1">
        <f t="shared" si="3"/>
        <v>2.0408163265306121E-2</v>
      </c>
      <c r="O20" s="1">
        <f t="shared" si="4"/>
        <v>0</v>
      </c>
    </row>
    <row r="21" spans="1:15" outlineLevel="2" x14ac:dyDescent="0.25">
      <c r="A21" s="15" t="s">
        <v>116</v>
      </c>
      <c r="B21" s="15" t="s">
        <v>453</v>
      </c>
      <c r="C21" s="15" t="s">
        <v>845</v>
      </c>
      <c r="D21" s="15" t="s">
        <v>479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1">
        <f t="shared" si="0"/>
        <v>0</v>
      </c>
      <c r="L21" s="1">
        <f t="shared" si="1"/>
        <v>0</v>
      </c>
      <c r="M21" s="1">
        <f t="shared" si="2"/>
        <v>0</v>
      </c>
      <c r="N21" s="1">
        <f t="shared" si="3"/>
        <v>0</v>
      </c>
      <c r="O21" s="1">
        <f t="shared" si="4"/>
        <v>0</v>
      </c>
    </row>
    <row r="22" spans="1:15" outlineLevel="2" x14ac:dyDescent="0.25">
      <c r="A22" s="15" t="s">
        <v>116</v>
      </c>
      <c r="B22" s="15" t="s">
        <v>453</v>
      </c>
      <c r="C22" s="15" t="s">
        <v>840</v>
      </c>
      <c r="D22" s="15" t="s">
        <v>477</v>
      </c>
      <c r="E22" s="26">
        <v>1052</v>
      </c>
      <c r="F22" s="26">
        <v>152</v>
      </c>
      <c r="G22" s="26">
        <v>135</v>
      </c>
      <c r="H22" s="26">
        <v>355</v>
      </c>
      <c r="I22" s="26">
        <v>410</v>
      </c>
      <c r="J22" s="26">
        <v>0</v>
      </c>
      <c r="K22" s="1">
        <f t="shared" si="0"/>
        <v>0.14448669201520911</v>
      </c>
      <c r="L22" s="1">
        <f t="shared" si="1"/>
        <v>0.12832699619771862</v>
      </c>
      <c r="M22" s="1">
        <f t="shared" si="2"/>
        <v>0.33745247148288976</v>
      </c>
      <c r="N22" s="1">
        <f t="shared" si="3"/>
        <v>0.38973384030418251</v>
      </c>
      <c r="O22" s="1">
        <f t="shared" si="4"/>
        <v>0</v>
      </c>
    </row>
    <row r="23" spans="1:15" outlineLevel="2" x14ac:dyDescent="0.25">
      <c r="A23" s="15" t="s">
        <v>116</v>
      </c>
      <c r="B23" s="15" t="s">
        <v>453</v>
      </c>
      <c r="C23" s="15" t="s">
        <v>844</v>
      </c>
      <c r="D23" s="15" t="s">
        <v>394</v>
      </c>
      <c r="E23" s="26">
        <v>5016</v>
      </c>
      <c r="F23" s="26">
        <v>4610</v>
      </c>
      <c r="G23" s="26">
        <v>210</v>
      </c>
      <c r="H23" s="26">
        <v>140</v>
      </c>
      <c r="I23" s="26">
        <v>56</v>
      </c>
      <c r="J23" s="26">
        <v>0</v>
      </c>
      <c r="K23" s="1">
        <f t="shared" si="0"/>
        <v>0.91905901116427435</v>
      </c>
      <c r="L23" s="1">
        <f t="shared" si="1"/>
        <v>4.1866028708133975E-2</v>
      </c>
      <c r="M23" s="1">
        <f t="shared" si="2"/>
        <v>2.7910685805422646E-2</v>
      </c>
      <c r="N23" s="1">
        <f t="shared" si="3"/>
        <v>1.1164274322169059E-2</v>
      </c>
      <c r="O23" s="1">
        <f t="shared" si="4"/>
        <v>0</v>
      </c>
    </row>
    <row r="24" spans="1:15" outlineLevel="2" x14ac:dyDescent="0.25">
      <c r="A24" s="15" t="s">
        <v>116</v>
      </c>
      <c r="B24" s="15" t="s">
        <v>453</v>
      </c>
      <c r="C24" s="15" t="s">
        <v>839</v>
      </c>
      <c r="D24" s="15" t="s">
        <v>470</v>
      </c>
      <c r="E24" s="26">
        <v>3329</v>
      </c>
      <c r="F24" s="26">
        <v>1375</v>
      </c>
      <c r="G24" s="26">
        <v>660</v>
      </c>
      <c r="H24" s="26">
        <v>495</v>
      </c>
      <c r="I24" s="26">
        <v>799</v>
      </c>
      <c r="J24" s="26">
        <v>0</v>
      </c>
      <c r="K24" s="1">
        <f t="shared" si="0"/>
        <v>0.41303694803244217</v>
      </c>
      <c r="L24" s="1">
        <f t="shared" si="1"/>
        <v>0.19825773505557223</v>
      </c>
      <c r="M24" s="1">
        <f t="shared" si="2"/>
        <v>0.14869330129167918</v>
      </c>
      <c r="N24" s="1">
        <f t="shared" si="3"/>
        <v>0.24001201562030638</v>
      </c>
      <c r="O24" s="1">
        <f t="shared" si="4"/>
        <v>0</v>
      </c>
    </row>
    <row r="25" spans="1:15" outlineLevel="2" x14ac:dyDescent="0.25">
      <c r="A25" s="15" t="s">
        <v>116</v>
      </c>
      <c r="B25" s="15" t="s">
        <v>453</v>
      </c>
      <c r="C25" s="15" t="s">
        <v>854</v>
      </c>
      <c r="D25" s="15" t="s">
        <v>490</v>
      </c>
      <c r="E25" s="26">
        <v>101</v>
      </c>
      <c r="F25" s="26">
        <v>82</v>
      </c>
      <c r="G25" s="26">
        <v>5</v>
      </c>
      <c r="H25" s="26">
        <v>14</v>
      </c>
      <c r="I25" s="26">
        <v>0</v>
      </c>
      <c r="J25" s="26">
        <v>0</v>
      </c>
      <c r="K25" s="1">
        <f t="shared" si="0"/>
        <v>0.81188118811881194</v>
      </c>
      <c r="L25" s="1">
        <f t="shared" si="1"/>
        <v>4.9504950495049507E-2</v>
      </c>
      <c r="M25" s="1">
        <f t="shared" si="2"/>
        <v>0.13861386138613863</v>
      </c>
      <c r="N25" s="1">
        <f t="shared" si="3"/>
        <v>0</v>
      </c>
      <c r="O25" s="1">
        <f t="shared" si="4"/>
        <v>0</v>
      </c>
    </row>
    <row r="26" spans="1:15" outlineLevel="2" x14ac:dyDescent="0.25">
      <c r="A26" s="15" t="s">
        <v>116</v>
      </c>
      <c r="B26" s="15" t="s">
        <v>453</v>
      </c>
      <c r="C26" s="15" t="s">
        <v>120</v>
      </c>
      <c r="D26" s="15" t="s">
        <v>457</v>
      </c>
      <c r="E26" s="26">
        <v>578</v>
      </c>
      <c r="F26" s="26">
        <v>45</v>
      </c>
      <c r="G26" s="26">
        <v>145</v>
      </c>
      <c r="H26" s="26">
        <v>179</v>
      </c>
      <c r="I26" s="26">
        <v>209</v>
      </c>
      <c r="J26" s="26">
        <v>0</v>
      </c>
      <c r="K26" s="1">
        <f t="shared" si="0"/>
        <v>7.7854671280276816E-2</v>
      </c>
      <c r="L26" s="1">
        <f t="shared" si="1"/>
        <v>0.2508650519031142</v>
      </c>
      <c r="M26" s="1">
        <f t="shared" si="2"/>
        <v>0.30968858131487892</v>
      </c>
      <c r="N26" s="1">
        <f t="shared" si="3"/>
        <v>0.36159169550173009</v>
      </c>
      <c r="O26" s="1">
        <f t="shared" si="4"/>
        <v>0</v>
      </c>
    </row>
    <row r="27" spans="1:15" outlineLevel="2" x14ac:dyDescent="0.25">
      <c r="A27" s="15" t="s">
        <v>116</v>
      </c>
      <c r="B27" s="15" t="s">
        <v>453</v>
      </c>
      <c r="C27" s="15" t="s">
        <v>837</v>
      </c>
      <c r="D27" s="15" t="s">
        <v>466</v>
      </c>
      <c r="E27" s="26">
        <v>139</v>
      </c>
      <c r="F27" s="26">
        <v>51</v>
      </c>
      <c r="G27" s="26">
        <v>21</v>
      </c>
      <c r="H27" s="26">
        <v>25</v>
      </c>
      <c r="I27" s="26">
        <v>42</v>
      </c>
      <c r="J27" s="26">
        <v>0</v>
      </c>
      <c r="K27" s="1">
        <f t="shared" si="0"/>
        <v>0.36690647482014388</v>
      </c>
      <c r="L27" s="1">
        <f t="shared" si="1"/>
        <v>0.15107913669064749</v>
      </c>
      <c r="M27" s="1">
        <f t="shared" si="2"/>
        <v>0.17985611510791366</v>
      </c>
      <c r="N27" s="1">
        <f t="shared" si="3"/>
        <v>0.30215827338129497</v>
      </c>
      <c r="O27" s="1">
        <f t="shared" si="4"/>
        <v>0</v>
      </c>
    </row>
    <row r="28" spans="1:15" outlineLevel="2" x14ac:dyDescent="0.25">
      <c r="A28" s="15" t="s">
        <v>116</v>
      </c>
      <c r="B28" s="15" t="s">
        <v>453</v>
      </c>
      <c r="C28" s="15" t="s">
        <v>852</v>
      </c>
      <c r="D28" s="15" t="s">
        <v>489</v>
      </c>
      <c r="E28" s="26">
        <v>5</v>
      </c>
      <c r="F28" s="26">
        <v>0</v>
      </c>
      <c r="G28" s="26">
        <v>5</v>
      </c>
      <c r="H28" s="26">
        <v>0</v>
      </c>
      <c r="I28" s="26">
        <v>0</v>
      </c>
      <c r="J28" s="26">
        <v>0</v>
      </c>
      <c r="K28" s="1">
        <f t="shared" si="0"/>
        <v>0</v>
      </c>
      <c r="L28" s="1">
        <f t="shared" si="1"/>
        <v>1</v>
      </c>
      <c r="M28" s="1">
        <f t="shared" si="2"/>
        <v>0</v>
      </c>
      <c r="N28" s="1">
        <f t="shared" si="3"/>
        <v>0</v>
      </c>
      <c r="O28" s="1">
        <f t="shared" si="4"/>
        <v>0</v>
      </c>
    </row>
    <row r="29" spans="1:15" s="23" customFormat="1" outlineLevel="1" x14ac:dyDescent="0.25">
      <c r="A29" s="8"/>
      <c r="B29" s="8" t="s">
        <v>605</v>
      </c>
      <c r="C29" s="8"/>
      <c r="D29" s="8"/>
      <c r="E29" s="25">
        <f t="shared" ref="E29:J29" si="5">SUBTOTAL(9,E4:E28)</f>
        <v>49888</v>
      </c>
      <c r="F29" s="25">
        <f t="shared" si="5"/>
        <v>23819</v>
      </c>
      <c r="G29" s="25">
        <f t="shared" si="5"/>
        <v>6847</v>
      </c>
      <c r="H29" s="25">
        <f t="shared" si="5"/>
        <v>8080</v>
      </c>
      <c r="I29" s="25">
        <f t="shared" si="5"/>
        <v>11142</v>
      </c>
      <c r="J29" s="25">
        <f t="shared" si="5"/>
        <v>0</v>
      </c>
      <c r="K29" s="6">
        <f t="shared" si="0"/>
        <v>0.47744948685054522</v>
      </c>
      <c r="L29" s="6">
        <f t="shared" si="1"/>
        <v>0.13724743425272612</v>
      </c>
      <c r="M29" s="6">
        <f t="shared" si="2"/>
        <v>0.16196279666452854</v>
      </c>
      <c r="N29" s="6">
        <f t="shared" si="3"/>
        <v>0.22334028223220012</v>
      </c>
      <c r="O29" s="6">
        <f t="shared" si="4"/>
        <v>0</v>
      </c>
    </row>
    <row r="30" spans="1:15" s="23" customFormat="1" outlineLevel="2" x14ac:dyDescent="0.25">
      <c r="A30" s="15" t="s">
        <v>245</v>
      </c>
      <c r="B30" s="15" t="s">
        <v>708</v>
      </c>
      <c r="C30" s="15" t="s">
        <v>257</v>
      </c>
      <c r="D30" s="15" t="s">
        <v>919</v>
      </c>
      <c r="E30" s="26">
        <v>15156</v>
      </c>
      <c r="F30" s="26">
        <v>8149</v>
      </c>
      <c r="G30" s="26">
        <v>2268</v>
      </c>
      <c r="H30" s="26">
        <v>2240</v>
      </c>
      <c r="I30" s="26">
        <v>2093</v>
      </c>
      <c r="J30" s="26">
        <v>406</v>
      </c>
      <c r="K30" s="1">
        <f t="shared" ref="K30:K92" si="6">IFERROR(F30/$E30, 0%)</f>
        <v>0.53767484824491951</v>
      </c>
      <c r="L30" s="1">
        <f t="shared" ref="L30:L92" si="7">IFERROR(G30/$E30, 0%)</f>
        <v>0.1496437054631829</v>
      </c>
      <c r="M30" s="1">
        <f t="shared" ref="M30:M92" si="8">IFERROR(H30/$E30, 0%)</f>
        <v>0.14779625230931645</v>
      </c>
      <c r="N30" s="1">
        <f t="shared" ref="N30:N92" si="9">IFERROR(I30/$E30, 0%)</f>
        <v>0.13809712325151755</v>
      </c>
      <c r="O30" s="1">
        <f t="shared" ref="O30:O92" si="10">IFERROR(J30/$E30, 0%)</f>
        <v>2.6788070731063606E-2</v>
      </c>
    </row>
    <row r="31" spans="1:15" outlineLevel="2" x14ac:dyDescent="0.25">
      <c r="A31" s="15" t="s">
        <v>245</v>
      </c>
      <c r="B31" s="15" t="s">
        <v>708</v>
      </c>
      <c r="C31" s="15" t="s">
        <v>252</v>
      </c>
      <c r="D31" s="15" t="s">
        <v>920</v>
      </c>
      <c r="E31" s="26">
        <v>17836</v>
      </c>
      <c r="F31" s="26">
        <v>3300</v>
      </c>
      <c r="G31" s="26">
        <v>3997</v>
      </c>
      <c r="H31" s="26">
        <v>4252</v>
      </c>
      <c r="I31" s="26">
        <v>4962</v>
      </c>
      <c r="J31" s="26">
        <v>1325</v>
      </c>
      <c r="K31" s="1">
        <f t="shared" si="6"/>
        <v>0.18501906257008296</v>
      </c>
      <c r="L31" s="1">
        <f t="shared" si="7"/>
        <v>0.22409733124018838</v>
      </c>
      <c r="M31" s="1">
        <f t="shared" si="8"/>
        <v>0.23839425880242207</v>
      </c>
      <c r="N31" s="1">
        <f t="shared" si="9"/>
        <v>0.27820139044628839</v>
      </c>
      <c r="O31" s="1">
        <f t="shared" si="10"/>
        <v>7.4287956941018168E-2</v>
      </c>
    </row>
    <row r="32" spans="1:15" outlineLevel="2" x14ac:dyDescent="0.25">
      <c r="A32" s="15" t="s">
        <v>245</v>
      </c>
      <c r="B32" s="15" t="s">
        <v>708</v>
      </c>
      <c r="C32" s="15" t="s">
        <v>250</v>
      </c>
      <c r="D32" s="15" t="s">
        <v>716</v>
      </c>
      <c r="E32" s="26">
        <v>6738</v>
      </c>
      <c r="F32" s="26">
        <v>2090</v>
      </c>
      <c r="G32" s="26">
        <v>1127</v>
      </c>
      <c r="H32" s="26">
        <v>1617</v>
      </c>
      <c r="I32" s="26">
        <v>1540</v>
      </c>
      <c r="J32" s="26">
        <v>364</v>
      </c>
      <c r="K32" s="1">
        <f t="shared" si="6"/>
        <v>0.3101810626298605</v>
      </c>
      <c r="L32" s="1">
        <f t="shared" si="7"/>
        <v>0.16726031463342239</v>
      </c>
      <c r="M32" s="1">
        <f t="shared" si="8"/>
        <v>0.23998219056099732</v>
      </c>
      <c r="N32" s="1">
        <f t="shared" si="9"/>
        <v>0.22855446720094982</v>
      </c>
      <c r="O32" s="1">
        <f t="shared" si="10"/>
        <v>5.4021964974769965E-2</v>
      </c>
    </row>
    <row r="33" spans="1:15" outlineLevel="2" x14ac:dyDescent="0.25">
      <c r="A33" s="15" t="s">
        <v>245</v>
      </c>
      <c r="B33" s="15" t="s">
        <v>708</v>
      </c>
      <c r="C33" s="15" t="s">
        <v>255</v>
      </c>
      <c r="D33" s="15" t="s">
        <v>652</v>
      </c>
      <c r="E33" s="26">
        <v>10094</v>
      </c>
      <c r="F33" s="26">
        <v>4312</v>
      </c>
      <c r="G33" s="26">
        <v>1589</v>
      </c>
      <c r="H33" s="26">
        <v>1736</v>
      </c>
      <c r="I33" s="26">
        <v>1834</v>
      </c>
      <c r="J33" s="26">
        <v>623</v>
      </c>
      <c r="K33" s="1">
        <f t="shared" si="6"/>
        <v>0.42718446601941745</v>
      </c>
      <c r="L33" s="1">
        <f t="shared" si="7"/>
        <v>0.15742024965325938</v>
      </c>
      <c r="M33" s="1">
        <f t="shared" si="8"/>
        <v>0.17198335644937587</v>
      </c>
      <c r="N33" s="1">
        <f t="shared" si="9"/>
        <v>0.18169209431345354</v>
      </c>
      <c r="O33" s="1">
        <f t="shared" si="10"/>
        <v>6.1719833564493759E-2</v>
      </c>
    </row>
    <row r="34" spans="1:15" outlineLevel="2" x14ac:dyDescent="0.25">
      <c r="A34" s="15" t="s">
        <v>245</v>
      </c>
      <c r="B34" s="15" t="s">
        <v>708</v>
      </c>
      <c r="C34" s="15" t="s">
        <v>254</v>
      </c>
      <c r="D34" s="15" t="s">
        <v>714</v>
      </c>
      <c r="E34" s="26">
        <v>10160</v>
      </c>
      <c r="F34" s="26">
        <v>4342</v>
      </c>
      <c r="G34" s="26">
        <v>1309</v>
      </c>
      <c r="H34" s="26">
        <v>1695</v>
      </c>
      <c r="I34" s="26">
        <v>2407</v>
      </c>
      <c r="J34" s="26">
        <v>407</v>
      </c>
      <c r="K34" s="1">
        <f t="shared" si="6"/>
        <v>0.42736220472440944</v>
      </c>
      <c r="L34" s="1">
        <f t="shared" si="7"/>
        <v>0.12883858267716536</v>
      </c>
      <c r="M34" s="1">
        <f t="shared" si="8"/>
        <v>0.16683070866141733</v>
      </c>
      <c r="N34" s="1">
        <f t="shared" si="9"/>
        <v>0.23690944881889764</v>
      </c>
      <c r="O34" s="1">
        <f t="shared" si="10"/>
        <v>4.0059055118110233E-2</v>
      </c>
    </row>
    <row r="35" spans="1:15" outlineLevel="2" x14ac:dyDescent="0.25">
      <c r="A35" s="15" t="s">
        <v>245</v>
      </c>
      <c r="B35" s="15" t="s">
        <v>708</v>
      </c>
      <c r="C35" s="15" t="s">
        <v>258</v>
      </c>
      <c r="D35" s="15" t="s">
        <v>710</v>
      </c>
      <c r="E35" s="26">
        <v>18285</v>
      </c>
      <c r="F35" s="26">
        <v>4081</v>
      </c>
      <c r="G35" s="26">
        <v>3857</v>
      </c>
      <c r="H35" s="26">
        <v>5908</v>
      </c>
      <c r="I35" s="26">
        <v>3444</v>
      </c>
      <c r="J35" s="26">
        <v>995</v>
      </c>
      <c r="K35" s="1">
        <f t="shared" si="6"/>
        <v>0.22318840579710145</v>
      </c>
      <c r="L35" s="1">
        <f t="shared" si="7"/>
        <v>0.21093792726278371</v>
      </c>
      <c r="M35" s="1">
        <f t="shared" si="8"/>
        <v>0.32310637134263059</v>
      </c>
      <c r="N35" s="1">
        <f t="shared" si="9"/>
        <v>0.18835110746513536</v>
      </c>
      <c r="O35" s="1">
        <f t="shared" si="10"/>
        <v>5.4416188132348921E-2</v>
      </c>
    </row>
    <row r="36" spans="1:15" s="23" customFormat="1" outlineLevel="1" x14ac:dyDescent="0.25">
      <c r="A36" s="8"/>
      <c r="B36" s="8" t="s">
        <v>742</v>
      </c>
      <c r="C36" s="8"/>
      <c r="D36" s="8"/>
      <c r="E36" s="25">
        <f t="shared" ref="E36:J36" si="11">SUBTOTAL(9,E30:E35)</f>
        <v>78269</v>
      </c>
      <c r="F36" s="25">
        <f t="shared" si="11"/>
        <v>26274</v>
      </c>
      <c r="G36" s="25">
        <f t="shared" si="11"/>
        <v>14147</v>
      </c>
      <c r="H36" s="25">
        <f t="shared" si="11"/>
        <v>17448</v>
      </c>
      <c r="I36" s="25">
        <f t="shared" si="11"/>
        <v>16280</v>
      </c>
      <c r="J36" s="25">
        <f t="shared" si="11"/>
        <v>4120</v>
      </c>
      <c r="K36" s="6">
        <f t="shared" si="6"/>
        <v>0.33568845903231165</v>
      </c>
      <c r="L36" s="6">
        <f t="shared" si="7"/>
        <v>0.18074844446715813</v>
      </c>
      <c r="M36" s="6">
        <f t="shared" si="8"/>
        <v>0.22292350739117658</v>
      </c>
      <c r="N36" s="6">
        <f t="shared" si="9"/>
        <v>0.20800061326962144</v>
      </c>
      <c r="O36" s="6">
        <f t="shared" si="10"/>
        <v>5.2638975839732205E-2</v>
      </c>
    </row>
    <row r="37" spans="1:15" outlineLevel="2" x14ac:dyDescent="0.25">
      <c r="A37" s="15" t="s">
        <v>292</v>
      </c>
      <c r="B37" s="15" t="s">
        <v>293</v>
      </c>
      <c r="C37" s="15" t="s">
        <v>304</v>
      </c>
      <c r="D37" s="15" t="s">
        <v>302</v>
      </c>
      <c r="E37" s="26">
        <v>704</v>
      </c>
      <c r="F37" s="26">
        <v>436</v>
      </c>
      <c r="G37" s="26">
        <v>75</v>
      </c>
      <c r="H37" s="26">
        <v>96</v>
      </c>
      <c r="I37" s="26">
        <v>43</v>
      </c>
      <c r="J37" s="26">
        <v>54</v>
      </c>
      <c r="K37" s="1">
        <f t="shared" si="6"/>
        <v>0.61931818181818177</v>
      </c>
      <c r="L37" s="1">
        <f t="shared" si="7"/>
        <v>0.10653409090909091</v>
      </c>
      <c r="M37" s="1">
        <f t="shared" si="8"/>
        <v>0.13636363636363635</v>
      </c>
      <c r="N37" s="1">
        <f t="shared" si="9"/>
        <v>6.1079545454545456E-2</v>
      </c>
      <c r="O37" s="1">
        <f t="shared" si="10"/>
        <v>7.6704545454545456E-2</v>
      </c>
    </row>
    <row r="38" spans="1:15" s="23" customFormat="1" outlineLevel="2" x14ac:dyDescent="0.25">
      <c r="A38" s="15" t="s">
        <v>292</v>
      </c>
      <c r="B38" s="15" t="s">
        <v>293</v>
      </c>
      <c r="C38" s="15" t="s">
        <v>307</v>
      </c>
      <c r="D38" s="15" t="s">
        <v>312</v>
      </c>
      <c r="E38" s="26">
        <v>16423</v>
      </c>
      <c r="F38" s="26">
        <v>4392</v>
      </c>
      <c r="G38" s="26">
        <v>6160</v>
      </c>
      <c r="H38" s="26">
        <v>2317</v>
      </c>
      <c r="I38" s="26">
        <v>2108</v>
      </c>
      <c r="J38" s="26">
        <v>1446</v>
      </c>
      <c r="K38" s="1">
        <f t="shared" si="6"/>
        <v>0.26742982402727883</v>
      </c>
      <c r="L38" s="1">
        <f t="shared" si="7"/>
        <v>0.37508372404554591</v>
      </c>
      <c r="M38" s="1">
        <f t="shared" si="8"/>
        <v>0.14108262802167693</v>
      </c>
      <c r="N38" s="1">
        <f t="shared" si="9"/>
        <v>0.12835657309870305</v>
      </c>
      <c r="O38" s="1">
        <f t="shared" si="10"/>
        <v>8.8047250806795346E-2</v>
      </c>
    </row>
    <row r="39" spans="1:15" outlineLevel="2" x14ac:dyDescent="0.25">
      <c r="A39" s="15" t="s">
        <v>292</v>
      </c>
      <c r="B39" s="15" t="s">
        <v>293</v>
      </c>
      <c r="C39" s="15" t="s">
        <v>300</v>
      </c>
      <c r="D39" s="15" t="s">
        <v>299</v>
      </c>
      <c r="E39" s="26">
        <v>7463</v>
      </c>
      <c r="F39" s="26">
        <v>1575</v>
      </c>
      <c r="G39" s="26">
        <v>2534</v>
      </c>
      <c r="H39" s="26">
        <v>1358</v>
      </c>
      <c r="I39" s="26">
        <v>449</v>
      </c>
      <c r="J39" s="26">
        <v>1547</v>
      </c>
      <c r="K39" s="1">
        <f t="shared" si="6"/>
        <v>0.21104113627227655</v>
      </c>
      <c r="L39" s="1">
        <f t="shared" si="7"/>
        <v>0.33954173924695163</v>
      </c>
      <c r="M39" s="1">
        <f t="shared" si="8"/>
        <v>0.18196435749698511</v>
      </c>
      <c r="N39" s="1">
        <f t="shared" si="9"/>
        <v>6.0163473134128363E-2</v>
      </c>
      <c r="O39" s="1">
        <f t="shared" si="10"/>
        <v>0.2072892938496583</v>
      </c>
    </row>
    <row r="40" spans="1:15" outlineLevel="2" x14ac:dyDescent="0.25">
      <c r="A40" s="15" t="s">
        <v>292</v>
      </c>
      <c r="B40" s="15" t="s">
        <v>293</v>
      </c>
      <c r="C40" s="15" t="s">
        <v>313</v>
      </c>
      <c r="D40" s="15" t="s">
        <v>310</v>
      </c>
      <c r="E40" s="26">
        <v>5363</v>
      </c>
      <c r="F40" s="26">
        <v>1746</v>
      </c>
      <c r="G40" s="26">
        <v>357</v>
      </c>
      <c r="H40" s="26">
        <v>1743</v>
      </c>
      <c r="I40" s="26">
        <v>1051</v>
      </c>
      <c r="J40" s="26">
        <v>466</v>
      </c>
      <c r="K40" s="1">
        <f t="shared" si="6"/>
        <v>0.32556404997203059</v>
      </c>
      <c r="L40" s="1">
        <f t="shared" si="7"/>
        <v>6.6567219839641992E-2</v>
      </c>
      <c r="M40" s="1">
        <f t="shared" si="8"/>
        <v>0.32500466157001678</v>
      </c>
      <c r="N40" s="1">
        <f t="shared" si="9"/>
        <v>0.19597240350550066</v>
      </c>
      <c r="O40" s="1">
        <f t="shared" si="10"/>
        <v>8.689166511280999E-2</v>
      </c>
    </row>
    <row r="41" spans="1:15" outlineLevel="2" x14ac:dyDescent="0.25">
      <c r="A41" s="15" t="s">
        <v>292</v>
      </c>
      <c r="B41" s="15" t="s">
        <v>293</v>
      </c>
      <c r="C41" s="15" t="s">
        <v>303</v>
      </c>
      <c r="D41" s="15" t="s">
        <v>783</v>
      </c>
      <c r="E41" s="26">
        <v>560</v>
      </c>
      <c r="F41" s="26">
        <v>279</v>
      </c>
      <c r="G41" s="26">
        <v>25</v>
      </c>
      <c r="H41" s="26">
        <v>98</v>
      </c>
      <c r="I41" s="26">
        <v>54</v>
      </c>
      <c r="J41" s="26">
        <v>104</v>
      </c>
      <c r="K41" s="1">
        <f t="shared" si="6"/>
        <v>0.49821428571428572</v>
      </c>
      <c r="L41" s="1">
        <f t="shared" si="7"/>
        <v>4.4642857142857144E-2</v>
      </c>
      <c r="M41" s="1">
        <f t="shared" si="8"/>
        <v>0.17499999999999999</v>
      </c>
      <c r="N41" s="1">
        <f t="shared" si="9"/>
        <v>9.6428571428571433E-2</v>
      </c>
      <c r="O41" s="1">
        <f t="shared" si="10"/>
        <v>0.18571428571428572</v>
      </c>
    </row>
    <row r="42" spans="1:15" outlineLevel="2" x14ac:dyDescent="0.25">
      <c r="A42" s="15" t="s">
        <v>292</v>
      </c>
      <c r="B42" s="15" t="s">
        <v>293</v>
      </c>
      <c r="C42" s="15" t="s">
        <v>311</v>
      </c>
      <c r="D42" s="15" t="s">
        <v>308</v>
      </c>
      <c r="E42" s="26">
        <v>3202</v>
      </c>
      <c r="F42" s="26">
        <v>1430</v>
      </c>
      <c r="G42" s="26">
        <v>171</v>
      </c>
      <c r="H42" s="26">
        <v>444</v>
      </c>
      <c r="I42" s="26">
        <v>290</v>
      </c>
      <c r="J42" s="26">
        <v>867</v>
      </c>
      <c r="K42" s="1">
        <f t="shared" si="6"/>
        <v>0.4465958775765147</v>
      </c>
      <c r="L42" s="1">
        <f t="shared" si="7"/>
        <v>5.3404122423485322E-2</v>
      </c>
      <c r="M42" s="1">
        <f t="shared" si="8"/>
        <v>0.13866333541536541</v>
      </c>
      <c r="N42" s="1">
        <f t="shared" si="9"/>
        <v>9.0568394753279199E-2</v>
      </c>
      <c r="O42" s="1">
        <f t="shared" si="10"/>
        <v>0.27076826983135538</v>
      </c>
    </row>
    <row r="43" spans="1:15" outlineLevel="2" x14ac:dyDescent="0.25">
      <c r="A43" s="15" t="s">
        <v>292</v>
      </c>
      <c r="B43" s="15" t="s">
        <v>293</v>
      </c>
      <c r="C43" s="15" t="s">
        <v>291</v>
      </c>
      <c r="D43" s="15" t="s">
        <v>290</v>
      </c>
      <c r="E43" s="26">
        <v>428</v>
      </c>
      <c r="F43" s="26">
        <v>168</v>
      </c>
      <c r="G43" s="26">
        <v>0</v>
      </c>
      <c r="H43" s="26">
        <v>21</v>
      </c>
      <c r="I43" s="26">
        <v>57</v>
      </c>
      <c r="J43" s="26">
        <v>182</v>
      </c>
      <c r="K43" s="1">
        <f t="shared" si="6"/>
        <v>0.3925233644859813</v>
      </c>
      <c r="L43" s="1">
        <f t="shared" si="7"/>
        <v>0</v>
      </c>
      <c r="M43" s="1">
        <f t="shared" si="8"/>
        <v>4.9065420560747662E-2</v>
      </c>
      <c r="N43" s="1">
        <f t="shared" si="9"/>
        <v>0.13317757009345793</v>
      </c>
      <c r="O43" s="1">
        <f t="shared" si="10"/>
        <v>0.42523364485981308</v>
      </c>
    </row>
    <row r="44" spans="1:15" outlineLevel="2" x14ac:dyDescent="0.25">
      <c r="A44" s="15" t="s">
        <v>292</v>
      </c>
      <c r="B44" s="15" t="s">
        <v>293</v>
      </c>
      <c r="C44" s="15" t="s">
        <v>294</v>
      </c>
      <c r="D44" s="15" t="s">
        <v>787</v>
      </c>
      <c r="E44" s="26">
        <v>1277</v>
      </c>
      <c r="F44" s="26">
        <v>651</v>
      </c>
      <c r="G44" s="26">
        <v>28</v>
      </c>
      <c r="H44" s="26">
        <v>49</v>
      </c>
      <c r="I44" s="26">
        <v>239</v>
      </c>
      <c r="J44" s="26">
        <v>310</v>
      </c>
      <c r="K44" s="1">
        <f t="shared" si="6"/>
        <v>0.50978856695379793</v>
      </c>
      <c r="L44" s="1">
        <f t="shared" si="7"/>
        <v>2.1926389976507438E-2</v>
      </c>
      <c r="M44" s="1">
        <f t="shared" si="8"/>
        <v>3.8371182458888022E-2</v>
      </c>
      <c r="N44" s="1">
        <f t="shared" si="9"/>
        <v>0.18715740015661708</v>
      </c>
      <c r="O44" s="1">
        <f t="shared" si="10"/>
        <v>0.2427564604541895</v>
      </c>
    </row>
    <row r="45" spans="1:15" outlineLevel="2" x14ac:dyDescent="0.25">
      <c r="A45" s="15" t="s">
        <v>292</v>
      </c>
      <c r="B45" s="15" t="s">
        <v>293</v>
      </c>
      <c r="C45" s="15" t="s">
        <v>305</v>
      </c>
      <c r="D45" s="15" t="s">
        <v>782</v>
      </c>
      <c r="E45" s="26">
        <v>3982</v>
      </c>
      <c r="F45" s="26">
        <v>2070</v>
      </c>
      <c r="G45" s="26">
        <v>603</v>
      </c>
      <c r="H45" s="26">
        <v>552</v>
      </c>
      <c r="I45" s="26">
        <v>271</v>
      </c>
      <c r="J45" s="26">
        <v>486</v>
      </c>
      <c r="K45" s="1">
        <f t="shared" si="6"/>
        <v>0.51983927674535413</v>
      </c>
      <c r="L45" s="1">
        <f t="shared" si="7"/>
        <v>0.1514314414866901</v>
      </c>
      <c r="M45" s="1">
        <f t="shared" si="8"/>
        <v>0.13862380713209443</v>
      </c>
      <c r="N45" s="1">
        <f t="shared" si="9"/>
        <v>6.8056253139126069E-2</v>
      </c>
      <c r="O45" s="1">
        <f t="shared" si="10"/>
        <v>0.12204922149673531</v>
      </c>
    </row>
    <row r="46" spans="1:15" outlineLevel="2" x14ac:dyDescent="0.25">
      <c r="A46" s="15" t="s">
        <v>292</v>
      </c>
      <c r="B46" s="15" t="s">
        <v>293</v>
      </c>
      <c r="C46" s="15" t="s">
        <v>296</v>
      </c>
      <c r="D46" s="15" t="s">
        <v>295</v>
      </c>
      <c r="E46" s="26">
        <v>3695</v>
      </c>
      <c r="F46" s="26">
        <v>1935</v>
      </c>
      <c r="G46" s="26">
        <v>28</v>
      </c>
      <c r="H46" s="26">
        <v>28</v>
      </c>
      <c r="I46" s="26">
        <v>738</v>
      </c>
      <c r="J46" s="26">
        <v>966</v>
      </c>
      <c r="K46" s="1">
        <f t="shared" si="6"/>
        <v>0.52368064952638704</v>
      </c>
      <c r="L46" s="1">
        <f t="shared" si="7"/>
        <v>7.5778078484438427E-3</v>
      </c>
      <c r="M46" s="1">
        <f t="shared" si="8"/>
        <v>7.5778078484438427E-3</v>
      </c>
      <c r="N46" s="1">
        <f t="shared" si="9"/>
        <v>0.19972936400541272</v>
      </c>
      <c r="O46" s="1">
        <f t="shared" si="10"/>
        <v>0.2614343707713126</v>
      </c>
    </row>
    <row r="47" spans="1:15" outlineLevel="2" x14ac:dyDescent="0.25">
      <c r="A47" s="15" t="s">
        <v>292</v>
      </c>
      <c r="B47" s="15" t="s">
        <v>293</v>
      </c>
      <c r="C47" s="15" t="s">
        <v>301</v>
      </c>
      <c r="D47" s="15" t="s">
        <v>784</v>
      </c>
      <c r="E47" s="26">
        <v>2299</v>
      </c>
      <c r="F47" s="26">
        <v>962</v>
      </c>
      <c r="G47" s="26">
        <v>518</v>
      </c>
      <c r="H47" s="26">
        <v>203</v>
      </c>
      <c r="I47" s="26">
        <v>269</v>
      </c>
      <c r="J47" s="26">
        <v>347</v>
      </c>
      <c r="K47" s="1">
        <f t="shared" si="6"/>
        <v>0.41844280121792082</v>
      </c>
      <c r="L47" s="1">
        <f t="shared" si="7"/>
        <v>0.22531535450195736</v>
      </c>
      <c r="M47" s="1">
        <f t="shared" si="8"/>
        <v>8.8299260548064376E-2</v>
      </c>
      <c r="N47" s="1">
        <f t="shared" si="9"/>
        <v>0.11700739451935624</v>
      </c>
      <c r="O47" s="1">
        <f t="shared" si="10"/>
        <v>0.15093518921270119</v>
      </c>
    </row>
    <row r="48" spans="1:15" outlineLevel="2" x14ac:dyDescent="0.25">
      <c r="A48" s="15" t="s">
        <v>292</v>
      </c>
      <c r="B48" s="15" t="s">
        <v>293</v>
      </c>
      <c r="C48" s="15" t="s">
        <v>309</v>
      </c>
      <c r="D48" s="15" t="s">
        <v>306</v>
      </c>
      <c r="E48" s="26">
        <v>7415</v>
      </c>
      <c r="F48" s="26">
        <v>2510</v>
      </c>
      <c r="G48" s="26">
        <v>2184</v>
      </c>
      <c r="H48" s="26">
        <v>609</v>
      </c>
      <c r="I48" s="26">
        <v>740</v>
      </c>
      <c r="J48" s="26">
        <v>1372</v>
      </c>
      <c r="K48" s="1">
        <f t="shared" si="6"/>
        <v>0.33850303438975049</v>
      </c>
      <c r="L48" s="1">
        <f t="shared" si="7"/>
        <v>0.29453809844908968</v>
      </c>
      <c r="M48" s="1">
        <f t="shared" si="8"/>
        <v>8.2130815913688468E-2</v>
      </c>
      <c r="N48" s="1">
        <f t="shared" si="9"/>
        <v>9.9797707349966291E-2</v>
      </c>
      <c r="O48" s="1">
        <f t="shared" si="10"/>
        <v>0.18503034389750506</v>
      </c>
    </row>
    <row r="49" spans="1:15" outlineLevel="2" x14ac:dyDescent="0.25">
      <c r="A49" s="15" t="s">
        <v>292</v>
      </c>
      <c r="B49" s="15" t="s">
        <v>293</v>
      </c>
      <c r="C49" s="15" t="s">
        <v>297</v>
      </c>
      <c r="D49" s="15" t="s">
        <v>786</v>
      </c>
      <c r="E49" s="26">
        <v>2512</v>
      </c>
      <c r="F49" s="26">
        <v>1579</v>
      </c>
      <c r="G49" s="26">
        <v>19</v>
      </c>
      <c r="H49" s="26">
        <v>69</v>
      </c>
      <c r="I49" s="26">
        <v>378</v>
      </c>
      <c r="J49" s="26">
        <v>467</v>
      </c>
      <c r="K49" s="1">
        <f t="shared" si="6"/>
        <v>0.62858280254777066</v>
      </c>
      <c r="L49" s="1">
        <f t="shared" si="7"/>
        <v>7.5636942675159236E-3</v>
      </c>
      <c r="M49" s="1">
        <f t="shared" si="8"/>
        <v>2.7468152866242039E-2</v>
      </c>
      <c r="N49" s="1">
        <f t="shared" si="9"/>
        <v>0.15047770700636942</v>
      </c>
      <c r="O49" s="1">
        <f t="shared" si="10"/>
        <v>0.18590764331210191</v>
      </c>
    </row>
    <row r="50" spans="1:15" outlineLevel="2" x14ac:dyDescent="0.25">
      <c r="A50" s="15" t="s">
        <v>292</v>
      </c>
      <c r="B50" s="15" t="s">
        <v>293</v>
      </c>
      <c r="C50" s="15" t="s">
        <v>314</v>
      </c>
      <c r="D50" s="15" t="s">
        <v>781</v>
      </c>
      <c r="E50" s="26">
        <v>12188</v>
      </c>
      <c r="F50" s="26">
        <v>3769</v>
      </c>
      <c r="G50" s="26">
        <v>1841</v>
      </c>
      <c r="H50" s="26">
        <v>1478</v>
      </c>
      <c r="I50" s="26">
        <v>2125</v>
      </c>
      <c r="J50" s="26">
        <v>2975</v>
      </c>
      <c r="K50" s="1">
        <f t="shared" si="6"/>
        <v>0.30923859533967835</v>
      </c>
      <c r="L50" s="1">
        <f t="shared" si="7"/>
        <v>0.15105021332458154</v>
      </c>
      <c r="M50" s="1">
        <f t="shared" si="8"/>
        <v>0.1212668198227765</v>
      </c>
      <c r="N50" s="1">
        <f t="shared" si="9"/>
        <v>0.17435182146373482</v>
      </c>
      <c r="O50" s="1">
        <f t="shared" si="10"/>
        <v>0.24409255004922875</v>
      </c>
    </row>
    <row r="51" spans="1:15" outlineLevel="2" x14ac:dyDescent="0.25">
      <c r="A51" s="15" t="s">
        <v>292</v>
      </c>
      <c r="B51" s="15" t="s">
        <v>293</v>
      </c>
      <c r="C51" s="15" t="s">
        <v>298</v>
      </c>
      <c r="D51" s="15" t="s">
        <v>785</v>
      </c>
      <c r="E51" s="26">
        <v>2898</v>
      </c>
      <c r="F51" s="26">
        <v>1575</v>
      </c>
      <c r="G51" s="26">
        <v>409</v>
      </c>
      <c r="H51" s="26">
        <v>491</v>
      </c>
      <c r="I51" s="26">
        <v>179</v>
      </c>
      <c r="J51" s="26">
        <v>244</v>
      </c>
      <c r="K51" s="1">
        <f t="shared" si="6"/>
        <v>0.54347826086956519</v>
      </c>
      <c r="L51" s="1">
        <f t="shared" si="7"/>
        <v>0.14113181504485853</v>
      </c>
      <c r="M51" s="1">
        <f t="shared" si="8"/>
        <v>0.1694271911663216</v>
      </c>
      <c r="N51" s="1">
        <f t="shared" si="9"/>
        <v>6.176673567977916E-2</v>
      </c>
      <c r="O51" s="1">
        <f t="shared" si="10"/>
        <v>8.4195997239475504E-2</v>
      </c>
    </row>
    <row r="52" spans="1:15" s="23" customFormat="1" outlineLevel="1" x14ac:dyDescent="0.25">
      <c r="A52" s="8"/>
      <c r="B52" s="8" t="s">
        <v>326</v>
      </c>
      <c r="C52" s="8"/>
      <c r="D52" s="8"/>
      <c r="E52" s="25">
        <f t="shared" ref="E52:J52" si="12">SUBTOTAL(9,E37:E51)</f>
        <v>70409</v>
      </c>
      <c r="F52" s="25">
        <f t="shared" si="12"/>
        <v>25077</v>
      </c>
      <c r="G52" s="25">
        <f t="shared" si="12"/>
        <v>14952</v>
      </c>
      <c r="H52" s="25">
        <f t="shared" si="12"/>
        <v>9556</v>
      </c>
      <c r="I52" s="25">
        <f t="shared" si="12"/>
        <v>8991</v>
      </c>
      <c r="J52" s="25">
        <f t="shared" si="12"/>
        <v>11833</v>
      </c>
      <c r="K52" s="6">
        <f t="shared" si="6"/>
        <v>0.35616185430839808</v>
      </c>
      <c r="L52" s="6">
        <f t="shared" si="7"/>
        <v>0.21235921544120781</v>
      </c>
      <c r="M52" s="6">
        <f t="shared" si="8"/>
        <v>0.13572128563109831</v>
      </c>
      <c r="N52" s="6">
        <f t="shared" si="9"/>
        <v>0.12769674331406497</v>
      </c>
      <c r="O52" s="6">
        <f t="shared" si="10"/>
        <v>0.16806090130523085</v>
      </c>
    </row>
    <row r="53" spans="1:15" outlineLevel="2" x14ac:dyDescent="0.25">
      <c r="A53" s="15" t="s">
        <v>596</v>
      </c>
      <c r="B53" s="15" t="s">
        <v>262</v>
      </c>
      <c r="C53" s="15" t="s">
        <v>525</v>
      </c>
      <c r="D53" s="15" t="s">
        <v>262</v>
      </c>
      <c r="E53" s="26">
        <v>10478</v>
      </c>
      <c r="F53" s="26">
        <v>2055</v>
      </c>
      <c r="G53" s="26">
        <v>2928</v>
      </c>
      <c r="H53" s="26">
        <v>1749</v>
      </c>
      <c r="I53" s="26">
        <v>884</v>
      </c>
      <c r="J53" s="26">
        <v>2862</v>
      </c>
      <c r="K53" s="1">
        <f t="shared" si="6"/>
        <v>0.19612521473563657</v>
      </c>
      <c r="L53" s="1">
        <f t="shared" si="7"/>
        <v>0.27944264172552014</v>
      </c>
      <c r="M53" s="1">
        <f t="shared" si="8"/>
        <v>0.16692116816186295</v>
      </c>
      <c r="N53" s="1">
        <f t="shared" si="9"/>
        <v>8.4367245657568243E-2</v>
      </c>
      <c r="O53" s="1">
        <f t="shared" si="10"/>
        <v>0.27314372971941209</v>
      </c>
    </row>
    <row r="54" spans="1:15" outlineLevel="2" x14ac:dyDescent="0.25">
      <c r="A54" s="15" t="s">
        <v>596</v>
      </c>
      <c r="B54" s="15" t="s">
        <v>262</v>
      </c>
      <c r="C54" s="15" t="s">
        <v>871</v>
      </c>
      <c r="D54" s="15" t="s">
        <v>872</v>
      </c>
      <c r="E54" s="26">
        <v>10614</v>
      </c>
      <c r="F54" s="26">
        <v>2333</v>
      </c>
      <c r="G54" s="26">
        <v>2902</v>
      </c>
      <c r="H54" s="26">
        <v>2324</v>
      </c>
      <c r="I54" s="26">
        <v>886</v>
      </c>
      <c r="J54" s="26">
        <v>2169</v>
      </c>
      <c r="K54" s="1">
        <f t="shared" si="6"/>
        <v>0.2198040324100245</v>
      </c>
      <c r="L54" s="1">
        <f t="shared" si="7"/>
        <v>0.27341247409082342</v>
      </c>
      <c r="M54" s="1">
        <f t="shared" si="8"/>
        <v>0.2189560957226305</v>
      </c>
      <c r="N54" s="1">
        <f t="shared" si="9"/>
        <v>8.3474656114565671E-2</v>
      </c>
      <c r="O54" s="1">
        <f t="shared" si="10"/>
        <v>0.20435274166195591</v>
      </c>
    </row>
    <row r="55" spans="1:15" s="23" customFormat="1" outlineLevel="2" x14ac:dyDescent="0.25">
      <c r="A55" s="15" t="s">
        <v>596</v>
      </c>
      <c r="B55" s="15" t="s">
        <v>262</v>
      </c>
      <c r="C55" s="15" t="s">
        <v>521</v>
      </c>
      <c r="D55" s="15" t="s">
        <v>278</v>
      </c>
      <c r="E55" s="26">
        <v>1429</v>
      </c>
      <c r="F55" s="26">
        <v>60</v>
      </c>
      <c r="G55" s="26">
        <v>511</v>
      </c>
      <c r="H55" s="26">
        <v>470</v>
      </c>
      <c r="I55" s="26">
        <v>236</v>
      </c>
      <c r="J55" s="26">
        <v>152</v>
      </c>
      <c r="K55" s="1">
        <f t="shared" si="6"/>
        <v>4.1987403778866339E-2</v>
      </c>
      <c r="L55" s="1">
        <f t="shared" si="7"/>
        <v>0.35759272218334498</v>
      </c>
      <c r="M55" s="1">
        <f t="shared" si="8"/>
        <v>0.32890132960111967</v>
      </c>
      <c r="N55" s="1">
        <f t="shared" si="9"/>
        <v>0.16515045486354094</v>
      </c>
      <c r="O55" s="1">
        <f t="shared" si="10"/>
        <v>0.10636808957312806</v>
      </c>
    </row>
    <row r="56" spans="1:15" outlineLevel="2" x14ac:dyDescent="0.25">
      <c r="A56" s="15" t="s">
        <v>596</v>
      </c>
      <c r="B56" s="15" t="s">
        <v>262</v>
      </c>
      <c r="C56" s="15" t="s">
        <v>529</v>
      </c>
      <c r="D56" s="15" t="s">
        <v>267</v>
      </c>
      <c r="E56" s="26">
        <v>1576</v>
      </c>
      <c r="F56" s="26">
        <v>219</v>
      </c>
      <c r="G56" s="26">
        <v>742</v>
      </c>
      <c r="H56" s="26">
        <v>178</v>
      </c>
      <c r="I56" s="26">
        <v>61</v>
      </c>
      <c r="J56" s="26">
        <v>376</v>
      </c>
      <c r="K56" s="1">
        <f t="shared" si="6"/>
        <v>0.13895939086294415</v>
      </c>
      <c r="L56" s="1">
        <f t="shared" si="7"/>
        <v>0.47081218274111675</v>
      </c>
      <c r="M56" s="1">
        <f t="shared" si="8"/>
        <v>0.11294416243654823</v>
      </c>
      <c r="N56" s="1">
        <f t="shared" si="9"/>
        <v>3.8705583756345176E-2</v>
      </c>
      <c r="O56" s="1">
        <f t="shared" si="10"/>
        <v>0.23857868020304568</v>
      </c>
    </row>
    <row r="57" spans="1:15" outlineLevel="2" x14ac:dyDescent="0.25">
      <c r="A57" s="15" t="s">
        <v>596</v>
      </c>
      <c r="B57" s="15" t="s">
        <v>262</v>
      </c>
      <c r="C57" s="15" t="s">
        <v>531</v>
      </c>
      <c r="D57" s="15" t="s">
        <v>283</v>
      </c>
      <c r="E57" s="26">
        <v>7520</v>
      </c>
      <c r="F57" s="26">
        <v>1899</v>
      </c>
      <c r="G57" s="26">
        <v>2307</v>
      </c>
      <c r="H57" s="26">
        <v>1277</v>
      </c>
      <c r="I57" s="26">
        <v>211</v>
      </c>
      <c r="J57" s="26">
        <v>1826</v>
      </c>
      <c r="K57" s="1">
        <f t="shared" si="6"/>
        <v>0.25252659574468084</v>
      </c>
      <c r="L57" s="1">
        <f t="shared" si="7"/>
        <v>0.306781914893617</v>
      </c>
      <c r="M57" s="1">
        <f t="shared" si="8"/>
        <v>0.16981382978723406</v>
      </c>
      <c r="N57" s="1">
        <f t="shared" si="9"/>
        <v>2.8058510638297871E-2</v>
      </c>
      <c r="O57" s="1">
        <f t="shared" si="10"/>
        <v>0.24281914893617021</v>
      </c>
    </row>
    <row r="58" spans="1:15" outlineLevel="2" x14ac:dyDescent="0.25">
      <c r="A58" s="15" t="s">
        <v>596</v>
      </c>
      <c r="B58" s="15" t="s">
        <v>262</v>
      </c>
      <c r="C58" s="15" t="s">
        <v>519</v>
      </c>
      <c r="D58" s="15" t="s">
        <v>280</v>
      </c>
      <c r="E58" s="26">
        <v>4382</v>
      </c>
      <c r="F58" s="26">
        <v>865</v>
      </c>
      <c r="G58" s="26">
        <v>618</v>
      </c>
      <c r="H58" s="26">
        <v>749</v>
      </c>
      <c r="I58" s="26">
        <v>1060</v>
      </c>
      <c r="J58" s="26">
        <v>1090</v>
      </c>
      <c r="K58" s="1">
        <f t="shared" si="6"/>
        <v>0.19739844819717023</v>
      </c>
      <c r="L58" s="1">
        <f t="shared" si="7"/>
        <v>0.14103149246919214</v>
      </c>
      <c r="M58" s="1">
        <f t="shared" si="8"/>
        <v>0.17092651757188498</v>
      </c>
      <c r="N58" s="1">
        <f t="shared" si="9"/>
        <v>0.24189867640346874</v>
      </c>
      <c r="O58" s="1">
        <f t="shared" si="10"/>
        <v>0.24874486535828388</v>
      </c>
    </row>
    <row r="59" spans="1:15" outlineLevel="2" x14ac:dyDescent="0.25">
      <c r="A59" s="15" t="s">
        <v>596</v>
      </c>
      <c r="B59" s="15" t="s">
        <v>262</v>
      </c>
      <c r="C59" s="15" t="s">
        <v>874</v>
      </c>
      <c r="D59" s="15" t="s">
        <v>272</v>
      </c>
      <c r="E59" s="26">
        <v>4706</v>
      </c>
      <c r="F59" s="26">
        <v>115</v>
      </c>
      <c r="G59" s="26">
        <v>1372</v>
      </c>
      <c r="H59" s="26">
        <v>1997</v>
      </c>
      <c r="I59" s="26">
        <v>478</v>
      </c>
      <c r="J59" s="26">
        <v>744</v>
      </c>
      <c r="K59" s="1">
        <f t="shared" si="6"/>
        <v>2.4436889077773055E-2</v>
      </c>
      <c r="L59" s="1">
        <f t="shared" si="7"/>
        <v>0.29154271143221422</v>
      </c>
      <c r="M59" s="1">
        <f t="shared" si="8"/>
        <v>0.42435189120271993</v>
      </c>
      <c r="N59" s="1">
        <f t="shared" si="9"/>
        <v>0.10157246068848279</v>
      </c>
      <c r="O59" s="1">
        <f t="shared" si="10"/>
        <v>0.15809604759881002</v>
      </c>
    </row>
    <row r="60" spans="1:15" outlineLevel="2" x14ac:dyDescent="0.25">
      <c r="A60" s="15" t="s">
        <v>596</v>
      </c>
      <c r="B60" s="15" t="s">
        <v>262</v>
      </c>
      <c r="C60" s="15" t="s">
        <v>875</v>
      </c>
      <c r="D60" s="15" t="s">
        <v>263</v>
      </c>
      <c r="E60" s="26">
        <v>11919</v>
      </c>
      <c r="F60" s="26">
        <v>3516</v>
      </c>
      <c r="G60" s="26">
        <v>1943</v>
      </c>
      <c r="H60" s="26">
        <v>1392</v>
      </c>
      <c r="I60" s="26">
        <v>1673</v>
      </c>
      <c r="J60" s="26">
        <v>3395</v>
      </c>
      <c r="K60" s="1">
        <f t="shared" si="6"/>
        <v>0.29499119053611877</v>
      </c>
      <c r="L60" s="1">
        <f t="shared" si="7"/>
        <v>0.16301703163017031</v>
      </c>
      <c r="M60" s="1">
        <f t="shared" si="8"/>
        <v>0.11678832116788321</v>
      </c>
      <c r="N60" s="1">
        <f t="shared" si="9"/>
        <v>0.14036412450708952</v>
      </c>
      <c r="O60" s="1">
        <f t="shared" si="10"/>
        <v>0.28483933215873813</v>
      </c>
    </row>
    <row r="61" spans="1:15" outlineLevel="2" x14ac:dyDescent="0.25">
      <c r="A61" s="15" t="s">
        <v>596</v>
      </c>
      <c r="B61" s="15" t="s">
        <v>262</v>
      </c>
      <c r="C61" s="15" t="s">
        <v>533</v>
      </c>
      <c r="D61" s="15" t="s">
        <v>274</v>
      </c>
      <c r="E61" s="26">
        <v>12355</v>
      </c>
      <c r="F61" s="26">
        <v>287</v>
      </c>
      <c r="G61" s="26">
        <v>4736</v>
      </c>
      <c r="H61" s="26">
        <v>4091</v>
      </c>
      <c r="I61" s="26">
        <v>525</v>
      </c>
      <c r="J61" s="26">
        <v>2716</v>
      </c>
      <c r="K61" s="1">
        <f t="shared" si="6"/>
        <v>2.3229461756373939E-2</v>
      </c>
      <c r="L61" s="1">
        <f t="shared" si="7"/>
        <v>0.38332658842573858</v>
      </c>
      <c r="M61" s="1">
        <f t="shared" si="8"/>
        <v>0.33112100364225011</v>
      </c>
      <c r="N61" s="1">
        <f t="shared" si="9"/>
        <v>4.2492917847025496E-2</v>
      </c>
      <c r="O61" s="1">
        <f t="shared" si="10"/>
        <v>0.2198300283286119</v>
      </c>
    </row>
    <row r="62" spans="1:15" outlineLevel="2" x14ac:dyDescent="0.25">
      <c r="A62" s="15" t="s">
        <v>596</v>
      </c>
      <c r="B62" s="15" t="s">
        <v>262</v>
      </c>
      <c r="C62" s="15" t="s">
        <v>523</v>
      </c>
      <c r="D62" s="15" t="s">
        <v>276</v>
      </c>
      <c r="E62" s="26">
        <v>462</v>
      </c>
      <c r="F62" s="26">
        <v>265</v>
      </c>
      <c r="G62" s="26">
        <v>133</v>
      </c>
      <c r="H62" s="26">
        <v>35</v>
      </c>
      <c r="I62" s="26">
        <v>15</v>
      </c>
      <c r="J62" s="26">
        <v>14</v>
      </c>
      <c r="K62" s="1">
        <f t="shared" si="6"/>
        <v>0.57359307359307354</v>
      </c>
      <c r="L62" s="1">
        <f t="shared" si="7"/>
        <v>0.2878787878787879</v>
      </c>
      <c r="M62" s="1">
        <f t="shared" si="8"/>
        <v>7.575757575757576E-2</v>
      </c>
      <c r="N62" s="1">
        <f t="shared" si="9"/>
        <v>3.2467532467532464E-2</v>
      </c>
      <c r="O62" s="1">
        <f t="shared" si="10"/>
        <v>3.0303030303030304E-2</v>
      </c>
    </row>
    <row r="63" spans="1:15" outlineLevel="2" x14ac:dyDescent="0.25">
      <c r="A63" s="15" t="s">
        <v>596</v>
      </c>
      <c r="B63" s="15" t="s">
        <v>262</v>
      </c>
      <c r="C63" s="15" t="s">
        <v>516</v>
      </c>
      <c r="D63" s="15" t="s">
        <v>288</v>
      </c>
      <c r="E63" s="26">
        <v>11668</v>
      </c>
      <c r="F63" s="26">
        <v>2711</v>
      </c>
      <c r="G63" s="26">
        <v>3603</v>
      </c>
      <c r="H63" s="26">
        <v>2782</v>
      </c>
      <c r="I63" s="26">
        <v>1035</v>
      </c>
      <c r="J63" s="26">
        <v>1537</v>
      </c>
      <c r="K63" s="1">
        <f t="shared" si="6"/>
        <v>0.23234487487144326</v>
      </c>
      <c r="L63" s="1">
        <f t="shared" si="7"/>
        <v>0.30879328076791224</v>
      </c>
      <c r="M63" s="1">
        <f t="shared" si="8"/>
        <v>0.23842989372643125</v>
      </c>
      <c r="N63" s="1">
        <f t="shared" si="9"/>
        <v>8.8704148097360297E-2</v>
      </c>
      <c r="O63" s="1">
        <f t="shared" si="10"/>
        <v>0.13172780253685293</v>
      </c>
    </row>
    <row r="64" spans="1:15" outlineLevel="2" x14ac:dyDescent="0.25">
      <c r="A64" s="15" t="s">
        <v>596</v>
      </c>
      <c r="B64" s="15" t="s">
        <v>262</v>
      </c>
      <c r="C64" s="15" t="s">
        <v>517</v>
      </c>
      <c r="D64" s="15" t="s">
        <v>870</v>
      </c>
      <c r="E64" s="26">
        <v>10440</v>
      </c>
      <c r="F64" s="26">
        <v>2820</v>
      </c>
      <c r="G64" s="26">
        <v>2840</v>
      </c>
      <c r="H64" s="26">
        <v>2260</v>
      </c>
      <c r="I64" s="26">
        <v>1199</v>
      </c>
      <c r="J64" s="26">
        <v>1321</v>
      </c>
      <c r="K64" s="1">
        <f t="shared" si="6"/>
        <v>0.27011494252873564</v>
      </c>
      <c r="L64" s="1">
        <f t="shared" si="7"/>
        <v>0.27203065134099619</v>
      </c>
      <c r="M64" s="1">
        <f t="shared" si="8"/>
        <v>0.21647509578544061</v>
      </c>
      <c r="N64" s="1">
        <f t="shared" si="9"/>
        <v>0.11484674329501916</v>
      </c>
      <c r="O64" s="1">
        <f t="shared" si="10"/>
        <v>0.12653256704980842</v>
      </c>
    </row>
    <row r="65" spans="1:15" outlineLevel="2" x14ac:dyDescent="0.25">
      <c r="A65" s="15" t="s">
        <v>596</v>
      </c>
      <c r="B65" s="15" t="s">
        <v>262</v>
      </c>
      <c r="C65" s="15" t="s">
        <v>877</v>
      </c>
      <c r="D65" s="15" t="s">
        <v>270</v>
      </c>
      <c r="E65" s="26">
        <v>1330</v>
      </c>
      <c r="F65" s="26">
        <v>0</v>
      </c>
      <c r="G65" s="26">
        <v>550</v>
      </c>
      <c r="H65" s="26">
        <v>595</v>
      </c>
      <c r="I65" s="26">
        <v>82</v>
      </c>
      <c r="J65" s="26">
        <v>103</v>
      </c>
      <c r="K65" s="1">
        <f t="shared" si="6"/>
        <v>0</v>
      </c>
      <c r="L65" s="1">
        <f t="shared" si="7"/>
        <v>0.41353383458646614</v>
      </c>
      <c r="M65" s="1">
        <f t="shared" si="8"/>
        <v>0.44736842105263158</v>
      </c>
      <c r="N65" s="1">
        <f t="shared" si="9"/>
        <v>6.1654135338345864E-2</v>
      </c>
      <c r="O65" s="1">
        <f t="shared" si="10"/>
        <v>7.7443609022556398E-2</v>
      </c>
    </row>
    <row r="66" spans="1:15" outlineLevel="2" x14ac:dyDescent="0.25">
      <c r="A66" s="15" t="s">
        <v>596</v>
      </c>
      <c r="B66" s="15" t="s">
        <v>262</v>
      </c>
      <c r="C66" s="15" t="s">
        <v>527</v>
      </c>
      <c r="D66" s="15" t="s">
        <v>265</v>
      </c>
      <c r="E66" s="26">
        <v>8324</v>
      </c>
      <c r="F66" s="26">
        <v>1889</v>
      </c>
      <c r="G66" s="26">
        <v>891</v>
      </c>
      <c r="H66" s="26">
        <v>959</v>
      </c>
      <c r="I66" s="26">
        <v>1554</v>
      </c>
      <c r="J66" s="26">
        <v>3031</v>
      </c>
      <c r="K66" s="1">
        <f t="shared" si="6"/>
        <v>0.22693416626621815</v>
      </c>
      <c r="L66" s="1">
        <f t="shared" si="7"/>
        <v>0.10703988467083134</v>
      </c>
      <c r="M66" s="1">
        <f t="shared" si="8"/>
        <v>0.1152090341182124</v>
      </c>
      <c r="N66" s="1">
        <f t="shared" si="9"/>
        <v>0.18668909178279675</v>
      </c>
      <c r="O66" s="1">
        <f t="shared" si="10"/>
        <v>0.36412782316194137</v>
      </c>
    </row>
    <row r="67" spans="1:15" outlineLevel="2" x14ac:dyDescent="0.25">
      <c r="A67" s="15" t="s">
        <v>596</v>
      </c>
      <c r="B67" s="15" t="s">
        <v>262</v>
      </c>
      <c r="C67" s="15" t="s">
        <v>873</v>
      </c>
      <c r="D67" s="15" t="s">
        <v>285</v>
      </c>
      <c r="E67" s="26">
        <v>2718</v>
      </c>
      <c r="F67" s="26">
        <v>599</v>
      </c>
      <c r="G67" s="26">
        <v>410</v>
      </c>
      <c r="H67" s="26">
        <v>366</v>
      </c>
      <c r="I67" s="26">
        <v>311</v>
      </c>
      <c r="J67" s="26">
        <v>1032</v>
      </c>
      <c r="K67" s="1">
        <f t="shared" si="6"/>
        <v>0.22038263428991905</v>
      </c>
      <c r="L67" s="1">
        <f t="shared" si="7"/>
        <v>0.15084621044885946</v>
      </c>
      <c r="M67" s="1">
        <f t="shared" si="8"/>
        <v>0.13465783664459161</v>
      </c>
      <c r="N67" s="1">
        <f t="shared" si="9"/>
        <v>0.1144223693892568</v>
      </c>
      <c r="O67" s="1">
        <f t="shared" si="10"/>
        <v>0.37969094922737306</v>
      </c>
    </row>
    <row r="68" spans="1:15" outlineLevel="2" x14ac:dyDescent="0.25">
      <c r="A68" s="15" t="s">
        <v>596</v>
      </c>
      <c r="B68" s="15" t="s">
        <v>262</v>
      </c>
      <c r="C68" s="15" t="s">
        <v>876</v>
      </c>
      <c r="D68" s="15" t="s">
        <v>259</v>
      </c>
      <c r="E68" s="26">
        <v>13349</v>
      </c>
      <c r="F68" s="26">
        <v>3954</v>
      </c>
      <c r="G68" s="26">
        <v>2211</v>
      </c>
      <c r="H68" s="26">
        <v>1700</v>
      </c>
      <c r="I68" s="26">
        <v>2193</v>
      </c>
      <c r="J68" s="26">
        <v>3291</v>
      </c>
      <c r="K68" s="1">
        <f t="shared" si="6"/>
        <v>0.29620196269383475</v>
      </c>
      <c r="L68" s="1">
        <f t="shared" si="7"/>
        <v>0.16563038429844931</v>
      </c>
      <c r="M68" s="1">
        <f t="shared" si="8"/>
        <v>0.12735036332309535</v>
      </c>
      <c r="N68" s="1">
        <f t="shared" si="9"/>
        <v>0.16428196868679301</v>
      </c>
      <c r="O68" s="1">
        <f t="shared" si="10"/>
        <v>0.24653532099782755</v>
      </c>
    </row>
    <row r="69" spans="1:15" s="23" customFormat="1" outlineLevel="1" x14ac:dyDescent="0.25">
      <c r="A69" s="8"/>
      <c r="B69" s="8" t="s">
        <v>327</v>
      </c>
      <c r="C69" s="8"/>
      <c r="D69" s="8"/>
      <c r="E69" s="25">
        <f t="shared" ref="E69:J69" si="13">SUBTOTAL(9,E53:E68)</f>
        <v>113270</v>
      </c>
      <c r="F69" s="25">
        <f t="shared" si="13"/>
        <v>23587</v>
      </c>
      <c r="G69" s="25">
        <f t="shared" si="13"/>
        <v>28697</v>
      </c>
      <c r="H69" s="25">
        <f t="shared" si="13"/>
        <v>22924</v>
      </c>
      <c r="I69" s="25">
        <f t="shared" si="13"/>
        <v>12403</v>
      </c>
      <c r="J69" s="25">
        <f t="shared" si="13"/>
        <v>25659</v>
      </c>
      <c r="K69" s="6">
        <f t="shared" si="6"/>
        <v>0.2082369559459698</v>
      </c>
      <c r="L69" s="6">
        <f t="shared" si="7"/>
        <v>0.2533504016950649</v>
      </c>
      <c r="M69" s="6">
        <f t="shared" si="8"/>
        <v>0.20238368500044143</v>
      </c>
      <c r="N69" s="6">
        <f t="shared" si="9"/>
        <v>0.10949942614990731</v>
      </c>
      <c r="O69" s="6">
        <f t="shared" si="10"/>
        <v>0.22652953120861657</v>
      </c>
    </row>
    <row r="70" spans="1:15" outlineLevel="2" x14ac:dyDescent="0.25">
      <c r="A70" s="15" t="s">
        <v>591</v>
      </c>
      <c r="B70" s="15" t="s">
        <v>425</v>
      </c>
      <c r="C70" s="15" t="s">
        <v>426</v>
      </c>
      <c r="D70" s="15" t="s">
        <v>425</v>
      </c>
      <c r="E70" s="26">
        <v>10526</v>
      </c>
      <c r="F70" s="26">
        <v>7671</v>
      </c>
      <c r="G70" s="26">
        <v>1161</v>
      </c>
      <c r="H70" s="26">
        <v>1047</v>
      </c>
      <c r="I70" s="26">
        <v>647</v>
      </c>
      <c r="J70" s="26">
        <v>0</v>
      </c>
      <c r="K70" s="1">
        <f t="shared" si="6"/>
        <v>0.72876686300589022</v>
      </c>
      <c r="L70" s="1">
        <f t="shared" si="7"/>
        <v>0.11029830894926848</v>
      </c>
      <c r="M70" s="1">
        <f t="shared" si="8"/>
        <v>9.9467984039521187E-2</v>
      </c>
      <c r="N70" s="1">
        <f t="shared" si="9"/>
        <v>6.1466844005320161E-2</v>
      </c>
      <c r="O70" s="1">
        <f t="shared" si="10"/>
        <v>0</v>
      </c>
    </row>
    <row r="71" spans="1:15" outlineLevel="2" x14ac:dyDescent="0.25">
      <c r="A71" s="15" t="s">
        <v>591</v>
      </c>
      <c r="B71" s="15" t="s">
        <v>425</v>
      </c>
      <c r="C71" s="15" t="s">
        <v>431</v>
      </c>
      <c r="D71" s="15" t="s">
        <v>436</v>
      </c>
      <c r="E71" s="26">
        <v>5925</v>
      </c>
      <c r="F71" s="26">
        <v>4196</v>
      </c>
      <c r="G71" s="26">
        <v>550</v>
      </c>
      <c r="H71" s="26">
        <v>519</v>
      </c>
      <c r="I71" s="26">
        <v>660</v>
      </c>
      <c r="J71" s="26">
        <v>0</v>
      </c>
      <c r="K71" s="1">
        <f t="shared" si="6"/>
        <v>0.7081856540084388</v>
      </c>
      <c r="L71" s="1">
        <f t="shared" si="7"/>
        <v>9.2827004219409287E-2</v>
      </c>
      <c r="M71" s="1">
        <f t="shared" si="8"/>
        <v>8.759493670886076E-2</v>
      </c>
      <c r="N71" s="1">
        <f t="shared" si="9"/>
        <v>0.11139240506329114</v>
      </c>
      <c r="O71" s="1">
        <f t="shared" si="10"/>
        <v>0</v>
      </c>
    </row>
    <row r="72" spans="1:15" outlineLevel="2" x14ac:dyDescent="0.25">
      <c r="A72" s="15" t="s">
        <v>591</v>
      </c>
      <c r="B72" s="15" t="s">
        <v>425</v>
      </c>
      <c r="C72" s="15" t="s">
        <v>435</v>
      </c>
      <c r="D72" s="15" t="s">
        <v>432</v>
      </c>
      <c r="E72" s="26">
        <v>2947</v>
      </c>
      <c r="F72" s="26">
        <v>1624</v>
      </c>
      <c r="G72" s="26">
        <v>544</v>
      </c>
      <c r="H72" s="26">
        <v>436</v>
      </c>
      <c r="I72" s="26">
        <v>343</v>
      </c>
      <c r="J72" s="26">
        <v>0</v>
      </c>
      <c r="K72" s="1">
        <f t="shared" si="6"/>
        <v>0.55106888361045125</v>
      </c>
      <c r="L72" s="1">
        <f t="shared" si="7"/>
        <v>0.18459450288428911</v>
      </c>
      <c r="M72" s="1">
        <f t="shared" si="8"/>
        <v>0.14794706481167288</v>
      </c>
      <c r="N72" s="1">
        <f t="shared" si="9"/>
        <v>0.1163895486935867</v>
      </c>
      <c r="O72" s="1">
        <f t="shared" si="10"/>
        <v>0</v>
      </c>
    </row>
    <row r="73" spans="1:15" s="23" customFormat="1" outlineLevel="2" x14ac:dyDescent="0.25">
      <c r="A73" s="15" t="s">
        <v>591</v>
      </c>
      <c r="B73" s="15" t="s">
        <v>425</v>
      </c>
      <c r="C73" s="15" t="s">
        <v>429</v>
      </c>
      <c r="D73" s="15" t="s">
        <v>428</v>
      </c>
      <c r="E73" s="26">
        <v>6115</v>
      </c>
      <c r="F73" s="26">
        <v>5256</v>
      </c>
      <c r="G73" s="26">
        <v>336</v>
      </c>
      <c r="H73" s="26">
        <v>280</v>
      </c>
      <c r="I73" s="26">
        <v>243</v>
      </c>
      <c r="J73" s="26">
        <v>0</v>
      </c>
      <c r="K73" s="1">
        <f t="shared" si="6"/>
        <v>0.85952575633687656</v>
      </c>
      <c r="L73" s="1">
        <f t="shared" si="7"/>
        <v>5.4946852003270645E-2</v>
      </c>
      <c r="M73" s="1">
        <f t="shared" si="8"/>
        <v>4.578904333605887E-2</v>
      </c>
      <c r="N73" s="1">
        <f t="shared" si="9"/>
        <v>3.973834832379395E-2</v>
      </c>
      <c r="O73" s="1">
        <f t="shared" si="10"/>
        <v>0</v>
      </c>
    </row>
    <row r="74" spans="1:15" outlineLevel="2" x14ac:dyDescent="0.25">
      <c r="A74" s="15" t="s">
        <v>591</v>
      </c>
      <c r="B74" s="15" t="s">
        <v>425</v>
      </c>
      <c r="C74" s="15" t="s">
        <v>427</v>
      </c>
      <c r="D74" s="15" t="s">
        <v>434</v>
      </c>
      <c r="E74" s="26">
        <v>930</v>
      </c>
      <c r="F74" s="26">
        <v>539</v>
      </c>
      <c r="G74" s="26">
        <v>152</v>
      </c>
      <c r="H74" s="26">
        <v>134</v>
      </c>
      <c r="I74" s="26">
        <v>105</v>
      </c>
      <c r="J74" s="26">
        <v>0</v>
      </c>
      <c r="K74" s="1">
        <f t="shared" si="6"/>
        <v>0.5795698924731183</v>
      </c>
      <c r="L74" s="1">
        <f t="shared" si="7"/>
        <v>0.16344086021505377</v>
      </c>
      <c r="M74" s="1">
        <f t="shared" si="8"/>
        <v>0.14408602150537633</v>
      </c>
      <c r="N74" s="1">
        <f t="shared" si="9"/>
        <v>0.11290322580645161</v>
      </c>
      <c r="O74" s="1">
        <f t="shared" si="10"/>
        <v>0</v>
      </c>
    </row>
    <row r="75" spans="1:15" outlineLevel="2" x14ac:dyDescent="0.25">
      <c r="A75" s="15" t="s">
        <v>591</v>
      </c>
      <c r="B75" s="15" t="s">
        <v>425</v>
      </c>
      <c r="C75" s="15" t="s">
        <v>437</v>
      </c>
      <c r="D75" s="15" t="s">
        <v>438</v>
      </c>
      <c r="E75" s="26">
        <v>2493</v>
      </c>
      <c r="F75" s="26">
        <v>1387</v>
      </c>
      <c r="G75" s="26">
        <v>483</v>
      </c>
      <c r="H75" s="26">
        <v>420</v>
      </c>
      <c r="I75" s="26">
        <v>203</v>
      </c>
      <c r="J75" s="26">
        <v>0</v>
      </c>
      <c r="K75" s="1">
        <f t="shared" si="6"/>
        <v>0.55635780184516648</v>
      </c>
      <c r="L75" s="1">
        <f t="shared" si="7"/>
        <v>0.19374247894103488</v>
      </c>
      <c r="M75" s="1">
        <f t="shared" si="8"/>
        <v>0.1684717208182912</v>
      </c>
      <c r="N75" s="1">
        <f t="shared" si="9"/>
        <v>8.142799839550742E-2</v>
      </c>
      <c r="O75" s="1">
        <f t="shared" si="10"/>
        <v>0</v>
      </c>
    </row>
    <row r="76" spans="1:15" ht="15.75" customHeight="1" outlineLevel="2" x14ac:dyDescent="0.25">
      <c r="A76" s="15" t="s">
        <v>591</v>
      </c>
      <c r="B76" s="15" t="s">
        <v>425</v>
      </c>
      <c r="C76" s="15" t="s">
        <v>433</v>
      </c>
      <c r="D76" s="15" t="s">
        <v>430</v>
      </c>
      <c r="E76" s="26">
        <v>3666</v>
      </c>
      <c r="F76" s="26">
        <v>907</v>
      </c>
      <c r="G76" s="26">
        <v>1839</v>
      </c>
      <c r="H76" s="26">
        <v>506</v>
      </c>
      <c r="I76" s="26">
        <v>414</v>
      </c>
      <c r="J76" s="26">
        <v>0</v>
      </c>
      <c r="K76" s="1">
        <f t="shared" si="6"/>
        <v>0.24740861974904529</v>
      </c>
      <c r="L76" s="1">
        <f t="shared" si="7"/>
        <v>0.50163666121112926</v>
      </c>
      <c r="M76" s="1">
        <f t="shared" si="8"/>
        <v>0.13802509547190397</v>
      </c>
      <c r="N76" s="1">
        <f t="shared" si="9"/>
        <v>0.11292962356792144</v>
      </c>
      <c r="O76" s="1">
        <f t="shared" si="10"/>
        <v>0</v>
      </c>
    </row>
    <row r="77" spans="1:15" s="23" customFormat="1" outlineLevel="1" x14ac:dyDescent="0.25">
      <c r="A77" s="8"/>
      <c r="B77" s="8" t="s">
        <v>603</v>
      </c>
      <c r="C77" s="8"/>
      <c r="D77" s="8"/>
      <c r="E77" s="25">
        <f t="shared" ref="E77:J77" si="14">SUBTOTAL(9,E70:E76)</f>
        <v>32602</v>
      </c>
      <c r="F77" s="25">
        <f t="shared" si="14"/>
        <v>21580</v>
      </c>
      <c r="G77" s="25">
        <f t="shared" si="14"/>
        <v>5065</v>
      </c>
      <c r="H77" s="25">
        <f t="shared" si="14"/>
        <v>3342</v>
      </c>
      <c r="I77" s="25">
        <f t="shared" si="14"/>
        <v>2615</v>
      </c>
      <c r="J77" s="25">
        <f t="shared" si="14"/>
        <v>0</v>
      </c>
      <c r="K77" s="6">
        <f t="shared" si="6"/>
        <v>0.66192258143672167</v>
      </c>
      <c r="L77" s="6">
        <f t="shared" si="7"/>
        <v>0.15535856695908226</v>
      </c>
      <c r="M77" s="6">
        <f t="shared" si="8"/>
        <v>0.10250904852463039</v>
      </c>
      <c r="N77" s="6">
        <f t="shared" si="9"/>
        <v>8.020980307956567E-2</v>
      </c>
      <c r="O77" s="6">
        <f t="shared" si="10"/>
        <v>0</v>
      </c>
    </row>
    <row r="78" spans="1:15" outlineLevel="2" x14ac:dyDescent="0.25">
      <c r="A78" s="15" t="s">
        <v>671</v>
      </c>
      <c r="B78" s="15" t="s">
        <v>535</v>
      </c>
      <c r="C78" s="15" t="s">
        <v>676</v>
      </c>
      <c r="D78" s="15" t="s">
        <v>539</v>
      </c>
      <c r="E78" s="26">
        <v>919</v>
      </c>
      <c r="F78" s="26">
        <v>346</v>
      </c>
      <c r="G78" s="26">
        <v>189</v>
      </c>
      <c r="H78" s="26">
        <v>208</v>
      </c>
      <c r="I78" s="26">
        <v>176</v>
      </c>
      <c r="J78" s="26">
        <v>0</v>
      </c>
      <c r="K78" s="1">
        <f t="shared" si="6"/>
        <v>0.37649619151251362</v>
      </c>
      <c r="L78" s="1">
        <f t="shared" si="7"/>
        <v>0.20565832426550598</v>
      </c>
      <c r="M78" s="1">
        <f t="shared" si="8"/>
        <v>0.22633297062023938</v>
      </c>
      <c r="N78" s="1">
        <f t="shared" si="9"/>
        <v>0.19151251360174101</v>
      </c>
      <c r="O78" s="1">
        <f t="shared" si="10"/>
        <v>0</v>
      </c>
    </row>
    <row r="79" spans="1:15" outlineLevel="2" x14ac:dyDescent="0.25">
      <c r="A79" s="15" t="s">
        <v>671</v>
      </c>
      <c r="B79" s="15" t="s">
        <v>535</v>
      </c>
      <c r="C79" s="15" t="s">
        <v>685</v>
      </c>
      <c r="D79" s="15" t="s">
        <v>549</v>
      </c>
      <c r="E79" s="26">
        <v>1187</v>
      </c>
      <c r="F79" s="26">
        <v>377</v>
      </c>
      <c r="G79" s="26">
        <v>353</v>
      </c>
      <c r="H79" s="26">
        <v>330</v>
      </c>
      <c r="I79" s="26">
        <v>127</v>
      </c>
      <c r="J79" s="26">
        <v>0</v>
      </c>
      <c r="K79" s="1">
        <f t="shared" si="6"/>
        <v>0.31760741364785172</v>
      </c>
      <c r="L79" s="1">
        <f t="shared" si="7"/>
        <v>0.29738837405223251</v>
      </c>
      <c r="M79" s="1">
        <f t="shared" si="8"/>
        <v>0.27801179443976409</v>
      </c>
      <c r="N79" s="1">
        <f t="shared" si="9"/>
        <v>0.10699241786015164</v>
      </c>
      <c r="O79" s="1">
        <f t="shared" si="10"/>
        <v>0</v>
      </c>
    </row>
    <row r="80" spans="1:15" outlineLevel="2" x14ac:dyDescent="0.25">
      <c r="A80" s="15" t="s">
        <v>671</v>
      </c>
      <c r="B80" s="15" t="s">
        <v>535</v>
      </c>
      <c r="C80" s="15" t="s">
        <v>678</v>
      </c>
      <c r="D80" s="15" t="s">
        <v>541</v>
      </c>
      <c r="E80" s="26">
        <v>7553</v>
      </c>
      <c r="F80" s="26">
        <v>1158</v>
      </c>
      <c r="G80" s="26">
        <v>2310</v>
      </c>
      <c r="H80" s="26">
        <v>2272</v>
      </c>
      <c r="I80" s="26">
        <v>1813</v>
      </c>
      <c r="J80" s="26">
        <v>0</v>
      </c>
      <c r="K80" s="1">
        <f t="shared" si="6"/>
        <v>0.15331656295511717</v>
      </c>
      <c r="L80" s="1">
        <f t="shared" si="7"/>
        <v>0.30583873957367935</v>
      </c>
      <c r="M80" s="1">
        <f t="shared" si="8"/>
        <v>0.30080762610883094</v>
      </c>
      <c r="N80" s="1">
        <f t="shared" si="9"/>
        <v>0.24003707136237257</v>
      </c>
      <c r="O80" s="1">
        <f t="shared" si="10"/>
        <v>0</v>
      </c>
    </row>
    <row r="81" spans="1:15" outlineLevel="2" x14ac:dyDescent="0.25">
      <c r="A81" s="15" t="s">
        <v>671</v>
      </c>
      <c r="B81" s="15" t="s">
        <v>535</v>
      </c>
      <c r="C81" s="15" t="s">
        <v>680</v>
      </c>
      <c r="D81" s="15" t="s">
        <v>885</v>
      </c>
      <c r="E81" s="26">
        <v>3403</v>
      </c>
      <c r="F81" s="26">
        <v>885</v>
      </c>
      <c r="G81" s="26">
        <v>541</v>
      </c>
      <c r="H81" s="26">
        <v>1173</v>
      </c>
      <c r="I81" s="26">
        <v>804</v>
      </c>
      <c r="J81" s="26">
        <v>0</v>
      </c>
      <c r="K81" s="1">
        <f t="shared" si="6"/>
        <v>0.2600646488392595</v>
      </c>
      <c r="L81" s="1">
        <f t="shared" si="7"/>
        <v>0.15897737290625918</v>
      </c>
      <c r="M81" s="1">
        <f t="shared" si="8"/>
        <v>0.34469585659712021</v>
      </c>
      <c r="N81" s="1">
        <f t="shared" si="9"/>
        <v>0.23626212165736116</v>
      </c>
      <c r="O81" s="1">
        <f t="shared" si="10"/>
        <v>0</v>
      </c>
    </row>
    <row r="82" spans="1:15" s="23" customFormat="1" outlineLevel="2" x14ac:dyDescent="0.25">
      <c r="A82" s="15" t="s">
        <v>671</v>
      </c>
      <c r="B82" s="15" t="s">
        <v>535</v>
      </c>
      <c r="C82" s="15" t="s">
        <v>682</v>
      </c>
      <c r="D82" s="15" t="s">
        <v>550</v>
      </c>
      <c r="E82" s="26">
        <v>6416</v>
      </c>
      <c r="F82" s="26">
        <v>2865</v>
      </c>
      <c r="G82" s="26">
        <v>1367</v>
      </c>
      <c r="H82" s="26">
        <v>1127</v>
      </c>
      <c r="I82" s="26">
        <v>1057</v>
      </c>
      <c r="J82" s="26">
        <v>0</v>
      </c>
      <c r="K82" s="1">
        <f t="shared" si="6"/>
        <v>0.44653990024937656</v>
      </c>
      <c r="L82" s="1">
        <f t="shared" si="7"/>
        <v>0.21306109725685785</v>
      </c>
      <c r="M82" s="1">
        <f t="shared" si="8"/>
        <v>0.17565461346633415</v>
      </c>
      <c r="N82" s="1">
        <f t="shared" si="9"/>
        <v>0.16474438902743141</v>
      </c>
      <c r="O82" s="1">
        <f t="shared" si="10"/>
        <v>0</v>
      </c>
    </row>
    <row r="83" spans="1:15" outlineLevel="2" x14ac:dyDescent="0.25">
      <c r="A83" s="15" t="s">
        <v>671</v>
      </c>
      <c r="B83" s="15" t="s">
        <v>535</v>
      </c>
      <c r="C83" s="15" t="s">
        <v>673</v>
      </c>
      <c r="D83" s="15" t="s">
        <v>537</v>
      </c>
      <c r="E83" s="26">
        <v>4503</v>
      </c>
      <c r="F83" s="26">
        <v>783</v>
      </c>
      <c r="G83" s="26">
        <v>1242</v>
      </c>
      <c r="H83" s="26">
        <v>1344</v>
      </c>
      <c r="I83" s="26">
        <v>1134</v>
      </c>
      <c r="J83" s="26">
        <v>0</v>
      </c>
      <c r="K83" s="1">
        <f t="shared" si="6"/>
        <v>0.17388407728181213</v>
      </c>
      <c r="L83" s="1">
        <f t="shared" si="7"/>
        <v>0.27581612258494337</v>
      </c>
      <c r="M83" s="1">
        <f t="shared" si="8"/>
        <v>0.2984676882078614</v>
      </c>
      <c r="N83" s="1">
        <f t="shared" si="9"/>
        <v>0.25183211192538307</v>
      </c>
      <c r="O83" s="1">
        <f t="shared" si="10"/>
        <v>0</v>
      </c>
    </row>
    <row r="84" spans="1:15" outlineLevel="2" x14ac:dyDescent="0.25">
      <c r="A84" s="15" t="s">
        <v>671</v>
      </c>
      <c r="B84" s="15" t="s">
        <v>535</v>
      </c>
      <c r="C84" s="15" t="s">
        <v>687</v>
      </c>
      <c r="D84" s="15" t="s">
        <v>886</v>
      </c>
      <c r="E84" s="26">
        <v>708</v>
      </c>
      <c r="F84" s="26">
        <v>219</v>
      </c>
      <c r="G84" s="26">
        <v>142</v>
      </c>
      <c r="H84" s="26">
        <v>187</v>
      </c>
      <c r="I84" s="26">
        <v>160</v>
      </c>
      <c r="J84" s="26">
        <v>0</v>
      </c>
      <c r="K84" s="1">
        <f t="shared" si="6"/>
        <v>0.30932203389830509</v>
      </c>
      <c r="L84" s="1">
        <f t="shared" si="7"/>
        <v>0.20056497175141244</v>
      </c>
      <c r="M84" s="1">
        <f t="shared" si="8"/>
        <v>0.26412429378531072</v>
      </c>
      <c r="N84" s="1">
        <f t="shared" si="9"/>
        <v>0.22598870056497175</v>
      </c>
      <c r="O84" s="1">
        <f t="shared" si="10"/>
        <v>0</v>
      </c>
    </row>
    <row r="85" spans="1:15" outlineLevel="2" x14ac:dyDescent="0.25">
      <c r="A85" s="15" t="s">
        <v>671</v>
      </c>
      <c r="B85" s="15" t="s">
        <v>535</v>
      </c>
      <c r="C85" s="15" t="s">
        <v>683</v>
      </c>
      <c r="D85" s="15" t="s">
        <v>548</v>
      </c>
      <c r="E85" s="26">
        <v>2489</v>
      </c>
      <c r="F85" s="26">
        <v>1146</v>
      </c>
      <c r="G85" s="26">
        <v>669</v>
      </c>
      <c r="H85" s="26">
        <v>433</v>
      </c>
      <c r="I85" s="26">
        <v>241</v>
      </c>
      <c r="J85" s="26">
        <v>0</v>
      </c>
      <c r="K85" s="1">
        <f t="shared" si="6"/>
        <v>0.46042587384491762</v>
      </c>
      <c r="L85" s="1">
        <f t="shared" si="7"/>
        <v>0.26878264363198073</v>
      </c>
      <c r="M85" s="1">
        <f t="shared" si="8"/>
        <v>0.17396544797107272</v>
      </c>
      <c r="N85" s="1">
        <f t="shared" si="9"/>
        <v>9.6826034552028928E-2</v>
      </c>
      <c r="O85" s="1">
        <f t="shared" si="10"/>
        <v>0</v>
      </c>
    </row>
    <row r="86" spans="1:15" outlineLevel="2" x14ac:dyDescent="0.25">
      <c r="A86" s="15" t="s">
        <v>671</v>
      </c>
      <c r="B86" s="15" t="s">
        <v>535</v>
      </c>
      <c r="C86" s="15" t="s">
        <v>675</v>
      </c>
      <c r="D86" s="15" t="s">
        <v>546</v>
      </c>
      <c r="E86" s="26">
        <v>5650</v>
      </c>
      <c r="F86" s="26">
        <v>2193</v>
      </c>
      <c r="G86" s="26">
        <v>1041</v>
      </c>
      <c r="H86" s="26">
        <v>1096</v>
      </c>
      <c r="I86" s="26">
        <v>1320</v>
      </c>
      <c r="J86" s="26">
        <v>0</v>
      </c>
      <c r="K86" s="1">
        <f t="shared" si="6"/>
        <v>0.38814159292035399</v>
      </c>
      <c r="L86" s="1">
        <f t="shared" si="7"/>
        <v>0.18424778761061947</v>
      </c>
      <c r="M86" s="1">
        <f t="shared" si="8"/>
        <v>0.19398230088495574</v>
      </c>
      <c r="N86" s="1">
        <f t="shared" si="9"/>
        <v>0.23362831858407079</v>
      </c>
      <c r="O86" s="1">
        <f t="shared" si="10"/>
        <v>0</v>
      </c>
    </row>
    <row r="87" spans="1:15" s="23" customFormat="1" outlineLevel="1" x14ac:dyDescent="0.25">
      <c r="A87" s="8"/>
      <c r="B87" s="8" t="s">
        <v>609</v>
      </c>
      <c r="C87" s="8"/>
      <c r="D87" s="8"/>
      <c r="E87" s="25">
        <f t="shared" ref="E87:J87" si="15">SUBTOTAL(9,E78:E86)</f>
        <v>32828</v>
      </c>
      <c r="F87" s="25">
        <f t="shared" si="15"/>
        <v>9972</v>
      </c>
      <c r="G87" s="25">
        <f t="shared" si="15"/>
        <v>7854</v>
      </c>
      <c r="H87" s="25">
        <f t="shared" si="15"/>
        <v>8170</v>
      </c>
      <c r="I87" s="25">
        <f t="shared" si="15"/>
        <v>6832</v>
      </c>
      <c r="J87" s="25">
        <f t="shared" si="15"/>
        <v>0</v>
      </c>
      <c r="K87" s="6">
        <f t="shared" si="6"/>
        <v>0.3037650785914463</v>
      </c>
      <c r="L87" s="6">
        <f t="shared" si="7"/>
        <v>0.23924698428171073</v>
      </c>
      <c r="M87" s="6">
        <f t="shared" si="8"/>
        <v>0.24887291336663825</v>
      </c>
      <c r="N87" s="6">
        <f t="shared" si="9"/>
        <v>0.20811502376020471</v>
      </c>
      <c r="O87" s="6">
        <f t="shared" si="10"/>
        <v>0</v>
      </c>
    </row>
    <row r="88" spans="1:15" outlineLevel="2" x14ac:dyDescent="0.25">
      <c r="A88" s="15" t="s">
        <v>169</v>
      </c>
      <c r="B88" s="15" t="s">
        <v>246</v>
      </c>
      <c r="C88" s="15" t="s">
        <v>183</v>
      </c>
      <c r="D88" s="15" t="s">
        <v>927</v>
      </c>
      <c r="E88" s="26">
        <v>948</v>
      </c>
      <c r="F88" s="26">
        <v>261</v>
      </c>
      <c r="G88" s="26">
        <v>431</v>
      </c>
      <c r="H88" s="26">
        <v>144</v>
      </c>
      <c r="I88" s="26">
        <v>98</v>
      </c>
      <c r="J88" s="26">
        <v>14</v>
      </c>
      <c r="K88" s="1">
        <f t="shared" si="6"/>
        <v>0.27531645569620256</v>
      </c>
      <c r="L88" s="1">
        <f t="shared" si="7"/>
        <v>0.45464135021097046</v>
      </c>
      <c r="M88" s="1">
        <f t="shared" si="8"/>
        <v>0.15189873417721519</v>
      </c>
      <c r="N88" s="1">
        <f t="shared" si="9"/>
        <v>0.10337552742616034</v>
      </c>
      <c r="O88" s="1">
        <f t="shared" si="10"/>
        <v>1.4767932489451477E-2</v>
      </c>
    </row>
    <row r="89" spans="1:15" outlineLevel="2" x14ac:dyDescent="0.25">
      <c r="A89" s="15" t="s">
        <v>169</v>
      </c>
      <c r="B89" s="15" t="s">
        <v>246</v>
      </c>
      <c r="C89" s="15" t="s">
        <v>181</v>
      </c>
      <c r="D89" s="15" t="s">
        <v>256</v>
      </c>
      <c r="E89" s="26">
        <v>5603</v>
      </c>
      <c r="F89" s="26">
        <v>2731</v>
      </c>
      <c r="G89" s="26">
        <v>1330</v>
      </c>
      <c r="H89" s="26">
        <v>740</v>
      </c>
      <c r="I89" s="26">
        <v>671</v>
      </c>
      <c r="J89" s="26">
        <v>131</v>
      </c>
      <c r="K89" s="1">
        <f t="shared" si="6"/>
        <v>0.48741745493485633</v>
      </c>
      <c r="L89" s="1">
        <f t="shared" si="7"/>
        <v>0.23737283598072462</v>
      </c>
      <c r="M89" s="1">
        <f t="shared" si="8"/>
        <v>0.13207210422987686</v>
      </c>
      <c r="N89" s="1">
        <f t="shared" si="9"/>
        <v>0.11975727288952347</v>
      </c>
      <c r="O89" s="1">
        <f t="shared" si="10"/>
        <v>2.3380331965018739E-2</v>
      </c>
    </row>
    <row r="90" spans="1:15" outlineLevel="2" x14ac:dyDescent="0.25">
      <c r="A90" s="15" t="s">
        <v>169</v>
      </c>
      <c r="B90" s="15" t="s">
        <v>246</v>
      </c>
      <c r="C90" s="15" t="s">
        <v>184</v>
      </c>
      <c r="D90" s="15" t="s">
        <v>926</v>
      </c>
      <c r="E90" s="26">
        <v>11850</v>
      </c>
      <c r="F90" s="26">
        <v>5004</v>
      </c>
      <c r="G90" s="26">
        <v>3573</v>
      </c>
      <c r="H90" s="26">
        <v>2256</v>
      </c>
      <c r="I90" s="26">
        <v>863</v>
      </c>
      <c r="J90" s="26">
        <v>154</v>
      </c>
      <c r="K90" s="1">
        <f t="shared" si="6"/>
        <v>0.42227848101265825</v>
      </c>
      <c r="L90" s="1">
        <f t="shared" si="7"/>
        <v>0.30151898734177213</v>
      </c>
      <c r="M90" s="1">
        <f t="shared" si="8"/>
        <v>0.19037974683544304</v>
      </c>
      <c r="N90" s="1">
        <f t="shared" si="9"/>
        <v>7.2827004219409283E-2</v>
      </c>
      <c r="O90" s="1">
        <f t="shared" si="10"/>
        <v>1.29957805907173E-2</v>
      </c>
    </row>
    <row r="91" spans="1:15" outlineLevel="2" x14ac:dyDescent="0.25">
      <c r="A91" s="15" t="s">
        <v>169</v>
      </c>
      <c r="B91" s="15" t="s">
        <v>246</v>
      </c>
      <c r="C91" s="15" t="s">
        <v>193</v>
      </c>
      <c r="D91" s="15" t="s">
        <v>246</v>
      </c>
      <c r="E91" s="26">
        <v>12883</v>
      </c>
      <c r="F91" s="26">
        <v>3933</v>
      </c>
      <c r="G91" s="26">
        <v>3788</v>
      </c>
      <c r="H91" s="26">
        <v>3674</v>
      </c>
      <c r="I91" s="26">
        <v>641</v>
      </c>
      <c r="J91" s="26">
        <v>847</v>
      </c>
      <c r="K91" s="1">
        <f t="shared" si="6"/>
        <v>0.30528603586121245</v>
      </c>
      <c r="L91" s="1">
        <f t="shared" si="7"/>
        <v>0.29403089342544436</v>
      </c>
      <c r="M91" s="1">
        <f t="shared" si="8"/>
        <v>0.28518202282077154</v>
      </c>
      <c r="N91" s="1">
        <f t="shared" si="9"/>
        <v>4.9755491733291933E-2</v>
      </c>
      <c r="O91" s="1">
        <f t="shared" si="10"/>
        <v>6.5745556159279669E-2</v>
      </c>
    </row>
    <row r="92" spans="1:15" outlineLevel="2" x14ac:dyDescent="0.25">
      <c r="A92" s="15" t="s">
        <v>169</v>
      </c>
      <c r="B92" s="15" t="s">
        <v>246</v>
      </c>
      <c r="C92" s="15" t="s">
        <v>177</v>
      </c>
      <c r="D92" s="15" t="s">
        <v>928</v>
      </c>
      <c r="E92" s="26">
        <v>7020</v>
      </c>
      <c r="F92" s="26">
        <v>4247</v>
      </c>
      <c r="G92" s="26">
        <v>1448</v>
      </c>
      <c r="H92" s="26">
        <v>601</v>
      </c>
      <c r="I92" s="26">
        <v>603</v>
      </c>
      <c r="J92" s="26">
        <v>121</v>
      </c>
      <c r="K92" s="1">
        <f t="shared" si="6"/>
        <v>0.60498575498575502</v>
      </c>
      <c r="L92" s="1">
        <f t="shared" si="7"/>
        <v>0.20626780626780628</v>
      </c>
      <c r="M92" s="1">
        <f t="shared" si="8"/>
        <v>8.5612535612535609E-2</v>
      </c>
      <c r="N92" s="1">
        <f t="shared" si="9"/>
        <v>8.5897435897435898E-2</v>
      </c>
      <c r="O92" s="1">
        <f t="shared" si="10"/>
        <v>1.7236467236467237E-2</v>
      </c>
    </row>
    <row r="93" spans="1:15" s="23" customFormat="1" outlineLevel="2" x14ac:dyDescent="0.25">
      <c r="A93" s="15" t="s">
        <v>169</v>
      </c>
      <c r="B93" s="15" t="s">
        <v>246</v>
      </c>
      <c r="C93" s="15" t="s">
        <v>190</v>
      </c>
      <c r="D93" s="15" t="s">
        <v>253</v>
      </c>
      <c r="E93" s="26">
        <v>11809</v>
      </c>
      <c r="F93" s="26">
        <v>6686</v>
      </c>
      <c r="G93" s="26">
        <v>2503</v>
      </c>
      <c r="H93" s="26">
        <v>1780</v>
      </c>
      <c r="I93" s="26">
        <v>624</v>
      </c>
      <c r="J93" s="26">
        <v>216</v>
      </c>
      <c r="K93" s="1">
        <f t="shared" ref="K93:K156" si="16">IFERROR(F93/$E93, 0%)</f>
        <v>0.56617833855533917</v>
      </c>
      <c r="L93" s="1">
        <f t="shared" ref="L93:L156" si="17">IFERROR(G93/$E93, 0%)</f>
        <v>0.21195698196290966</v>
      </c>
      <c r="M93" s="1">
        <f t="shared" ref="M93:M156" si="18">IFERROR(H93/$E93, 0%)</f>
        <v>0.15073249216699128</v>
      </c>
      <c r="N93" s="1">
        <f t="shared" ref="N93:N156" si="19">IFERROR(I93/$E93, 0%)</f>
        <v>5.2841053433821658E-2</v>
      </c>
      <c r="O93" s="1">
        <f t="shared" ref="O93:O156" si="20">IFERROR(J93/$E93, 0%)</f>
        <v>1.8291133880938268E-2</v>
      </c>
    </row>
    <row r="94" spans="1:15" outlineLevel="2" x14ac:dyDescent="0.25">
      <c r="A94" s="15" t="s">
        <v>169</v>
      </c>
      <c r="B94" s="15" t="s">
        <v>246</v>
      </c>
      <c r="C94" s="15" t="s">
        <v>179</v>
      </c>
      <c r="D94" s="15" t="s">
        <v>247</v>
      </c>
      <c r="E94" s="26">
        <v>1975</v>
      </c>
      <c r="F94" s="26">
        <v>767</v>
      </c>
      <c r="G94" s="26">
        <v>508</v>
      </c>
      <c r="H94" s="26">
        <v>329</v>
      </c>
      <c r="I94" s="26">
        <v>231</v>
      </c>
      <c r="J94" s="26">
        <v>140</v>
      </c>
      <c r="K94" s="1">
        <f t="shared" si="16"/>
        <v>0.38835443037974682</v>
      </c>
      <c r="L94" s="1">
        <f t="shared" si="17"/>
        <v>0.25721518987341774</v>
      </c>
      <c r="M94" s="1">
        <f t="shared" si="18"/>
        <v>0.16658227848101265</v>
      </c>
      <c r="N94" s="1">
        <f t="shared" si="19"/>
        <v>0.11696202531645569</v>
      </c>
      <c r="O94" s="1">
        <f t="shared" si="20"/>
        <v>7.0886075949367092E-2</v>
      </c>
    </row>
    <row r="95" spans="1:15" outlineLevel="2" x14ac:dyDescent="0.25">
      <c r="A95" s="15" t="s">
        <v>169</v>
      </c>
      <c r="B95" s="15" t="s">
        <v>246</v>
      </c>
      <c r="C95" s="15" t="s">
        <v>175</v>
      </c>
      <c r="D95" s="15" t="s">
        <v>929</v>
      </c>
      <c r="E95" s="26">
        <v>1127</v>
      </c>
      <c r="F95" s="26">
        <v>705</v>
      </c>
      <c r="G95" s="26">
        <v>140</v>
      </c>
      <c r="H95" s="26">
        <v>201</v>
      </c>
      <c r="I95" s="26">
        <v>74</v>
      </c>
      <c r="J95" s="26">
        <v>7</v>
      </c>
      <c r="K95" s="1">
        <f t="shared" si="16"/>
        <v>0.62555456965394851</v>
      </c>
      <c r="L95" s="1">
        <f t="shared" si="17"/>
        <v>0.12422360248447205</v>
      </c>
      <c r="M95" s="1">
        <f t="shared" si="18"/>
        <v>0.17834960070984915</v>
      </c>
      <c r="N95" s="1">
        <f t="shared" si="19"/>
        <v>6.566104702750665E-2</v>
      </c>
      <c r="O95" s="1">
        <f t="shared" si="20"/>
        <v>6.2111801242236021E-3</v>
      </c>
    </row>
    <row r="96" spans="1:15" outlineLevel="2" x14ac:dyDescent="0.25">
      <c r="A96" s="15" t="s">
        <v>169</v>
      </c>
      <c r="B96" s="15" t="s">
        <v>246</v>
      </c>
      <c r="C96" s="15" t="s">
        <v>192</v>
      </c>
      <c r="D96" s="15" t="s">
        <v>251</v>
      </c>
      <c r="E96" s="26">
        <v>445</v>
      </c>
      <c r="F96" s="26">
        <v>173</v>
      </c>
      <c r="G96" s="26">
        <v>88</v>
      </c>
      <c r="H96" s="26">
        <v>17</v>
      </c>
      <c r="I96" s="26">
        <v>97</v>
      </c>
      <c r="J96" s="26">
        <v>70</v>
      </c>
      <c r="K96" s="1">
        <f t="shared" si="16"/>
        <v>0.38876404494382022</v>
      </c>
      <c r="L96" s="1">
        <f t="shared" si="17"/>
        <v>0.19775280898876405</v>
      </c>
      <c r="M96" s="1">
        <f t="shared" si="18"/>
        <v>3.8202247191011236E-2</v>
      </c>
      <c r="N96" s="1">
        <f t="shared" si="19"/>
        <v>0.21797752808988763</v>
      </c>
      <c r="O96" s="1">
        <f t="shared" si="20"/>
        <v>0.15730337078651685</v>
      </c>
    </row>
    <row r="97" spans="1:15" outlineLevel="2" x14ac:dyDescent="0.25">
      <c r="A97" s="15" t="s">
        <v>169</v>
      </c>
      <c r="B97" s="15" t="s">
        <v>246</v>
      </c>
      <c r="C97" s="15" t="s">
        <v>188</v>
      </c>
      <c r="D97" s="15" t="s">
        <v>249</v>
      </c>
      <c r="E97" s="26">
        <v>4423</v>
      </c>
      <c r="F97" s="26">
        <v>1931</v>
      </c>
      <c r="G97" s="26">
        <v>1123</v>
      </c>
      <c r="H97" s="26">
        <v>635</v>
      </c>
      <c r="I97" s="26">
        <v>388</v>
      </c>
      <c r="J97" s="26">
        <v>346</v>
      </c>
      <c r="K97" s="1">
        <f t="shared" si="16"/>
        <v>0.43658150576531768</v>
      </c>
      <c r="L97" s="1">
        <f t="shared" si="17"/>
        <v>0.25390006782726654</v>
      </c>
      <c r="M97" s="1">
        <f t="shared" si="18"/>
        <v>0.14356771422111689</v>
      </c>
      <c r="N97" s="1">
        <f t="shared" si="19"/>
        <v>8.7723264752430474E-2</v>
      </c>
      <c r="O97" s="1">
        <f t="shared" si="20"/>
        <v>7.8227447433868419E-2</v>
      </c>
    </row>
    <row r="98" spans="1:15" outlineLevel="2" x14ac:dyDescent="0.25">
      <c r="A98" s="15" t="s">
        <v>169</v>
      </c>
      <c r="B98" s="15" t="s">
        <v>246</v>
      </c>
      <c r="C98" s="15" t="s">
        <v>186</v>
      </c>
      <c r="D98" s="15" t="s">
        <v>248</v>
      </c>
      <c r="E98" s="26">
        <v>843</v>
      </c>
      <c r="F98" s="26">
        <v>281</v>
      </c>
      <c r="G98" s="26">
        <v>230</v>
      </c>
      <c r="H98" s="26">
        <v>73</v>
      </c>
      <c r="I98" s="26">
        <v>210</v>
      </c>
      <c r="J98" s="26">
        <v>49</v>
      </c>
      <c r="K98" s="1">
        <f t="shared" si="16"/>
        <v>0.33333333333333331</v>
      </c>
      <c r="L98" s="1">
        <f t="shared" si="17"/>
        <v>0.27283511269276395</v>
      </c>
      <c r="M98" s="1">
        <f t="shared" si="18"/>
        <v>8.6595492289442466E-2</v>
      </c>
      <c r="N98" s="1">
        <f t="shared" si="19"/>
        <v>0.24911032028469751</v>
      </c>
      <c r="O98" s="1">
        <f t="shared" si="20"/>
        <v>5.8125741399762752E-2</v>
      </c>
    </row>
    <row r="99" spans="1:15" s="23" customFormat="1" outlineLevel="1" x14ac:dyDescent="0.25">
      <c r="A99" s="8"/>
      <c r="B99" s="8" t="s">
        <v>328</v>
      </c>
      <c r="C99" s="8"/>
      <c r="D99" s="8"/>
      <c r="E99" s="25">
        <f t="shared" ref="E99:J99" si="21">SUBTOTAL(9,E88:E98)</f>
        <v>58926</v>
      </c>
      <c r="F99" s="25">
        <f t="shared" si="21"/>
        <v>26719</v>
      </c>
      <c r="G99" s="25">
        <f t="shared" si="21"/>
        <v>15162</v>
      </c>
      <c r="H99" s="25">
        <f t="shared" si="21"/>
        <v>10450</v>
      </c>
      <c r="I99" s="25">
        <f t="shared" si="21"/>
        <v>4500</v>
      </c>
      <c r="J99" s="25">
        <f t="shared" si="21"/>
        <v>2095</v>
      </c>
      <c r="K99" s="6">
        <f t="shared" si="16"/>
        <v>0.45343311950582088</v>
      </c>
      <c r="L99" s="6">
        <f t="shared" si="17"/>
        <v>0.25730577334283677</v>
      </c>
      <c r="M99" s="6">
        <f t="shared" si="18"/>
        <v>0.17734107185283238</v>
      </c>
      <c r="N99" s="6">
        <f t="shared" si="19"/>
        <v>7.6366968740454122E-2</v>
      </c>
      <c r="O99" s="6">
        <f t="shared" si="20"/>
        <v>3.5553066558055867E-2</v>
      </c>
    </row>
    <row r="100" spans="1:15" outlineLevel="2" x14ac:dyDescent="0.25">
      <c r="A100" s="15" t="s">
        <v>707</v>
      </c>
      <c r="B100" s="15" t="s">
        <v>571</v>
      </c>
      <c r="C100" s="15" t="s">
        <v>713</v>
      </c>
      <c r="D100" s="15" t="s">
        <v>578</v>
      </c>
      <c r="E100" s="26">
        <v>3516</v>
      </c>
      <c r="F100" s="26">
        <v>437</v>
      </c>
      <c r="G100" s="26">
        <v>533</v>
      </c>
      <c r="H100" s="26">
        <v>956</v>
      </c>
      <c r="I100" s="26">
        <v>733</v>
      </c>
      <c r="J100" s="26">
        <v>857</v>
      </c>
      <c r="K100" s="1">
        <f t="shared" si="16"/>
        <v>0.12428896473265073</v>
      </c>
      <c r="L100" s="1">
        <f t="shared" si="17"/>
        <v>0.15159271899886234</v>
      </c>
      <c r="M100" s="1">
        <f t="shared" si="18"/>
        <v>0.27189988623435724</v>
      </c>
      <c r="N100" s="1">
        <f t="shared" si="19"/>
        <v>0.20847554038680319</v>
      </c>
      <c r="O100" s="1">
        <f t="shared" si="20"/>
        <v>0.24374288964732652</v>
      </c>
    </row>
    <row r="101" spans="1:15" outlineLevel="2" x14ac:dyDescent="0.25">
      <c r="A101" s="15" t="s">
        <v>707</v>
      </c>
      <c r="B101" s="15" t="s">
        <v>571</v>
      </c>
      <c r="C101" s="15" t="s">
        <v>912</v>
      </c>
      <c r="D101" s="15" t="s">
        <v>586</v>
      </c>
      <c r="E101" s="26">
        <v>22011</v>
      </c>
      <c r="F101" s="26">
        <v>7134</v>
      </c>
      <c r="G101" s="26">
        <v>8081</v>
      </c>
      <c r="H101" s="26">
        <v>4301</v>
      </c>
      <c r="I101" s="26">
        <v>1865</v>
      </c>
      <c r="J101" s="26">
        <v>630</v>
      </c>
      <c r="K101" s="1">
        <f t="shared" si="16"/>
        <v>0.32411067193675891</v>
      </c>
      <c r="L101" s="1">
        <f t="shared" si="17"/>
        <v>0.36713461451092638</v>
      </c>
      <c r="M101" s="1">
        <f t="shared" si="18"/>
        <v>0.19540229885057472</v>
      </c>
      <c r="N101" s="1">
        <f t="shared" si="19"/>
        <v>8.473036209168143E-2</v>
      </c>
      <c r="O101" s="1">
        <f t="shared" si="20"/>
        <v>2.8622052610058606E-2</v>
      </c>
    </row>
    <row r="102" spans="1:15" outlineLevel="2" x14ac:dyDescent="0.25">
      <c r="A102" s="15" t="s">
        <v>707</v>
      </c>
      <c r="B102" s="15" t="s">
        <v>571</v>
      </c>
      <c r="C102" s="15" t="s">
        <v>715</v>
      </c>
      <c r="D102" s="15" t="s">
        <v>583</v>
      </c>
      <c r="E102" s="26">
        <v>841</v>
      </c>
      <c r="F102" s="26">
        <v>353</v>
      </c>
      <c r="G102" s="26">
        <v>184</v>
      </c>
      <c r="H102" s="26">
        <v>139</v>
      </c>
      <c r="I102" s="26">
        <v>137</v>
      </c>
      <c r="J102" s="26">
        <v>28</v>
      </c>
      <c r="K102" s="1">
        <f t="shared" si="16"/>
        <v>0.41973840665873957</v>
      </c>
      <c r="L102" s="1">
        <f t="shared" si="17"/>
        <v>0.21878715814506539</v>
      </c>
      <c r="M102" s="1">
        <f t="shared" si="18"/>
        <v>0.16527942925089179</v>
      </c>
      <c r="N102" s="1">
        <f t="shared" si="19"/>
        <v>0.16290130796670629</v>
      </c>
      <c r="O102" s="1">
        <f t="shared" si="20"/>
        <v>3.3293697978596909E-2</v>
      </c>
    </row>
    <row r="103" spans="1:15" outlineLevel="2" x14ac:dyDescent="0.25">
      <c r="A103" s="15" t="s">
        <v>707</v>
      </c>
      <c r="B103" s="15" t="s">
        <v>571</v>
      </c>
      <c r="C103" s="15" t="s">
        <v>906</v>
      </c>
      <c r="D103" s="15" t="s">
        <v>907</v>
      </c>
      <c r="E103" s="26">
        <v>20431</v>
      </c>
      <c r="F103" s="26">
        <v>10465</v>
      </c>
      <c r="G103" s="26">
        <v>3015</v>
      </c>
      <c r="H103" s="26">
        <v>2530</v>
      </c>
      <c r="I103" s="26">
        <v>3490</v>
      </c>
      <c r="J103" s="26">
        <v>931</v>
      </c>
      <c r="K103" s="1">
        <f t="shared" si="16"/>
        <v>0.51221183495668343</v>
      </c>
      <c r="L103" s="1">
        <f t="shared" si="17"/>
        <v>0.14756986931623514</v>
      </c>
      <c r="M103" s="1">
        <f t="shared" si="18"/>
        <v>0.1238314326268905</v>
      </c>
      <c r="N103" s="1">
        <f t="shared" si="19"/>
        <v>0.17081885370270666</v>
      </c>
      <c r="O103" s="1">
        <f t="shared" si="20"/>
        <v>4.5568009397484212E-2</v>
      </c>
    </row>
    <row r="104" spans="1:15" outlineLevel="2" x14ac:dyDescent="0.25">
      <c r="A104" s="15" t="s">
        <v>707</v>
      </c>
      <c r="B104" s="15" t="s">
        <v>571</v>
      </c>
      <c r="C104" s="15" t="s">
        <v>904</v>
      </c>
      <c r="D104" s="15" t="s">
        <v>905</v>
      </c>
      <c r="E104" s="26">
        <v>381</v>
      </c>
      <c r="F104" s="26">
        <v>150</v>
      </c>
      <c r="G104" s="26">
        <v>50</v>
      </c>
      <c r="H104" s="26">
        <v>72</v>
      </c>
      <c r="I104" s="26">
        <v>97</v>
      </c>
      <c r="J104" s="26">
        <v>12</v>
      </c>
      <c r="K104" s="1">
        <f t="shared" si="16"/>
        <v>0.39370078740157483</v>
      </c>
      <c r="L104" s="1">
        <f t="shared" si="17"/>
        <v>0.13123359580052493</v>
      </c>
      <c r="M104" s="1">
        <f t="shared" si="18"/>
        <v>0.1889763779527559</v>
      </c>
      <c r="N104" s="1">
        <f t="shared" si="19"/>
        <v>0.25459317585301838</v>
      </c>
      <c r="O104" s="1">
        <f t="shared" si="20"/>
        <v>3.1496062992125984E-2</v>
      </c>
    </row>
    <row r="105" spans="1:15" outlineLevel="2" x14ac:dyDescent="0.25">
      <c r="A105" s="15" t="s">
        <v>707</v>
      </c>
      <c r="B105" s="15" t="s">
        <v>571</v>
      </c>
      <c r="C105" s="15" t="s">
        <v>913</v>
      </c>
      <c r="D105" s="15" t="s">
        <v>587</v>
      </c>
      <c r="E105" s="26">
        <v>10646</v>
      </c>
      <c r="F105" s="26">
        <v>4200</v>
      </c>
      <c r="G105" s="26">
        <v>3052</v>
      </c>
      <c r="H105" s="26">
        <v>2085</v>
      </c>
      <c r="I105" s="26">
        <v>1221</v>
      </c>
      <c r="J105" s="26">
        <v>88</v>
      </c>
      <c r="K105" s="1">
        <f t="shared" si="16"/>
        <v>0.39451437159496522</v>
      </c>
      <c r="L105" s="1">
        <f t="shared" si="17"/>
        <v>0.28668044335900805</v>
      </c>
      <c r="M105" s="1">
        <f t="shared" si="18"/>
        <v>0.19584820589892918</v>
      </c>
      <c r="N105" s="1">
        <f t="shared" si="19"/>
        <v>0.11469096374225062</v>
      </c>
      <c r="O105" s="1">
        <f t="shared" si="20"/>
        <v>8.2660154048468902E-3</v>
      </c>
    </row>
    <row r="106" spans="1:15" s="23" customFormat="1" outlineLevel="2" x14ac:dyDescent="0.25">
      <c r="A106" s="15" t="s">
        <v>707</v>
      </c>
      <c r="B106" s="15" t="s">
        <v>571</v>
      </c>
      <c r="C106" s="15" t="s">
        <v>712</v>
      </c>
      <c r="D106" s="15" t="s">
        <v>901</v>
      </c>
      <c r="E106" s="26">
        <v>34376</v>
      </c>
      <c r="F106" s="26">
        <v>15952</v>
      </c>
      <c r="G106" s="26">
        <v>4969</v>
      </c>
      <c r="H106" s="26">
        <v>5682</v>
      </c>
      <c r="I106" s="26">
        <v>5052</v>
      </c>
      <c r="J106" s="26">
        <v>2721</v>
      </c>
      <c r="K106" s="1">
        <f t="shared" si="16"/>
        <v>0.46404468233651386</v>
      </c>
      <c r="L106" s="1">
        <f t="shared" si="17"/>
        <v>0.14454852222480802</v>
      </c>
      <c r="M106" s="1">
        <f t="shared" si="18"/>
        <v>0.16528973702583197</v>
      </c>
      <c r="N106" s="1">
        <f t="shared" si="19"/>
        <v>0.14696299744007446</v>
      </c>
      <c r="O106" s="1">
        <f t="shared" si="20"/>
        <v>7.9154060972771695E-2</v>
      </c>
    </row>
    <row r="107" spans="1:15" outlineLevel="2" x14ac:dyDescent="0.25">
      <c r="A107" s="15" t="s">
        <v>707</v>
      </c>
      <c r="B107" s="15" t="s">
        <v>571</v>
      </c>
      <c r="C107" s="15" t="s">
        <v>709</v>
      </c>
      <c r="D107" s="15" t="s">
        <v>573</v>
      </c>
      <c r="E107" s="26">
        <v>2812</v>
      </c>
      <c r="F107" s="26">
        <v>248</v>
      </c>
      <c r="G107" s="26">
        <v>532</v>
      </c>
      <c r="H107" s="26">
        <v>512</v>
      </c>
      <c r="I107" s="26">
        <v>1061</v>
      </c>
      <c r="J107" s="26">
        <v>459</v>
      </c>
      <c r="K107" s="1">
        <f t="shared" si="16"/>
        <v>8.8193456614509252E-2</v>
      </c>
      <c r="L107" s="1">
        <f t="shared" si="17"/>
        <v>0.1891891891891892</v>
      </c>
      <c r="M107" s="1">
        <f t="shared" si="18"/>
        <v>0.18207681365576103</v>
      </c>
      <c r="N107" s="1">
        <f t="shared" si="19"/>
        <v>0.37731152204836416</v>
      </c>
      <c r="O107" s="1">
        <f t="shared" si="20"/>
        <v>0.16322901849217639</v>
      </c>
    </row>
    <row r="108" spans="1:15" outlineLevel="2" x14ac:dyDescent="0.25">
      <c r="A108" s="15" t="s">
        <v>707</v>
      </c>
      <c r="B108" s="15" t="s">
        <v>571</v>
      </c>
      <c r="C108" s="15" t="s">
        <v>711</v>
      </c>
      <c r="D108" s="15" t="s">
        <v>900</v>
      </c>
      <c r="E108" s="26">
        <v>4352</v>
      </c>
      <c r="F108" s="26">
        <v>450</v>
      </c>
      <c r="G108" s="26">
        <v>268</v>
      </c>
      <c r="H108" s="26">
        <v>805</v>
      </c>
      <c r="I108" s="26">
        <v>1186</v>
      </c>
      <c r="J108" s="26">
        <v>1643</v>
      </c>
      <c r="K108" s="1">
        <f t="shared" si="16"/>
        <v>0.10340073529411764</v>
      </c>
      <c r="L108" s="1">
        <f t="shared" si="17"/>
        <v>6.158088235294118E-2</v>
      </c>
      <c r="M108" s="1">
        <f t="shared" si="18"/>
        <v>0.18497242647058823</v>
      </c>
      <c r="N108" s="1">
        <f t="shared" si="19"/>
        <v>0.27251838235294118</v>
      </c>
      <c r="O108" s="1">
        <f t="shared" si="20"/>
        <v>0.37752757352941174</v>
      </c>
    </row>
    <row r="109" spans="1:15" outlineLevel="2" x14ac:dyDescent="0.25">
      <c r="A109" s="15" t="s">
        <v>707</v>
      </c>
      <c r="B109" s="15" t="s">
        <v>571</v>
      </c>
      <c r="C109" s="15" t="s">
        <v>908</v>
      </c>
      <c r="D109" s="15" t="s">
        <v>909</v>
      </c>
      <c r="E109" s="26">
        <v>17106</v>
      </c>
      <c r="F109" s="26">
        <v>6546</v>
      </c>
      <c r="G109" s="26">
        <v>5262</v>
      </c>
      <c r="H109" s="26">
        <v>3156</v>
      </c>
      <c r="I109" s="26">
        <v>1836</v>
      </c>
      <c r="J109" s="26">
        <v>306</v>
      </c>
      <c r="K109" s="1">
        <f t="shared" si="16"/>
        <v>0.38267274640477028</v>
      </c>
      <c r="L109" s="1">
        <f t="shared" si="17"/>
        <v>0.3076113644335321</v>
      </c>
      <c r="M109" s="1">
        <f t="shared" si="18"/>
        <v>0.18449666783584706</v>
      </c>
      <c r="N109" s="1">
        <f t="shared" si="19"/>
        <v>0.10733076113644335</v>
      </c>
      <c r="O109" s="1">
        <f t="shared" si="20"/>
        <v>1.7888460189407224E-2</v>
      </c>
    </row>
    <row r="110" spans="1:15" outlineLevel="2" x14ac:dyDescent="0.25">
      <c r="A110" s="15" t="s">
        <v>707</v>
      </c>
      <c r="B110" s="15" t="s">
        <v>571</v>
      </c>
      <c r="C110" s="15" t="s">
        <v>903</v>
      </c>
      <c r="D110" s="15" t="s">
        <v>580</v>
      </c>
      <c r="E110" s="26">
        <v>2003</v>
      </c>
      <c r="F110" s="26">
        <v>160</v>
      </c>
      <c r="G110" s="26">
        <v>510</v>
      </c>
      <c r="H110" s="26">
        <v>595</v>
      </c>
      <c r="I110" s="26">
        <v>368</v>
      </c>
      <c r="J110" s="26">
        <v>370</v>
      </c>
      <c r="K110" s="1">
        <f t="shared" si="16"/>
        <v>7.9880179730404399E-2</v>
      </c>
      <c r="L110" s="1">
        <f t="shared" si="17"/>
        <v>0.25461807289066402</v>
      </c>
      <c r="M110" s="1">
        <f t="shared" si="18"/>
        <v>0.29705441837244134</v>
      </c>
      <c r="N110" s="1">
        <f t="shared" si="19"/>
        <v>0.18372441337993012</v>
      </c>
      <c r="O110" s="1">
        <f t="shared" si="20"/>
        <v>0.18472291562656015</v>
      </c>
    </row>
    <row r="111" spans="1:15" outlineLevel="2" x14ac:dyDescent="0.25">
      <c r="A111" s="15" t="s">
        <v>707</v>
      </c>
      <c r="B111" s="15" t="s">
        <v>571</v>
      </c>
      <c r="C111" s="15" t="s">
        <v>910</v>
      </c>
      <c r="D111" s="15" t="s">
        <v>911</v>
      </c>
      <c r="E111" s="26">
        <v>19163</v>
      </c>
      <c r="F111" s="26">
        <v>5845</v>
      </c>
      <c r="G111" s="26">
        <v>6864</v>
      </c>
      <c r="H111" s="26">
        <v>3605</v>
      </c>
      <c r="I111" s="26">
        <v>1850</v>
      </c>
      <c r="J111" s="26">
        <v>999</v>
      </c>
      <c r="K111" s="1">
        <f t="shared" si="16"/>
        <v>0.30501487241037417</v>
      </c>
      <c r="L111" s="1">
        <f t="shared" si="17"/>
        <v>0.35819026248499714</v>
      </c>
      <c r="M111" s="1">
        <f t="shared" si="18"/>
        <v>0.18812294525909304</v>
      </c>
      <c r="N111" s="1">
        <f t="shared" si="19"/>
        <v>9.6540207691906271E-2</v>
      </c>
      <c r="O111" s="1">
        <f t="shared" si="20"/>
        <v>5.2131712153629391E-2</v>
      </c>
    </row>
    <row r="112" spans="1:15" outlineLevel="2" x14ac:dyDescent="0.25">
      <c r="A112" s="15" t="s">
        <v>707</v>
      </c>
      <c r="B112" s="15" t="s">
        <v>571</v>
      </c>
      <c r="C112" s="15" t="s">
        <v>717</v>
      </c>
      <c r="D112" s="15" t="s">
        <v>902</v>
      </c>
      <c r="E112" s="26">
        <v>50532</v>
      </c>
      <c r="F112" s="26">
        <v>28676</v>
      </c>
      <c r="G112" s="26">
        <v>6290</v>
      </c>
      <c r="H112" s="26">
        <v>6057</v>
      </c>
      <c r="I112" s="26">
        <v>7908</v>
      </c>
      <c r="J112" s="26">
        <v>1601</v>
      </c>
      <c r="K112" s="1">
        <f t="shared" si="16"/>
        <v>0.56748199160927726</v>
      </c>
      <c r="L112" s="1">
        <f t="shared" si="17"/>
        <v>0.1244755798306024</v>
      </c>
      <c r="M112" s="1">
        <f t="shared" si="18"/>
        <v>0.11986464022797436</v>
      </c>
      <c r="N112" s="1">
        <f t="shared" si="19"/>
        <v>0.15649489432438851</v>
      </c>
      <c r="O112" s="1">
        <f t="shared" si="20"/>
        <v>3.1682894007757458E-2</v>
      </c>
    </row>
    <row r="113" spans="1:15" s="23" customFormat="1" outlineLevel="1" x14ac:dyDescent="0.25">
      <c r="A113" s="8"/>
      <c r="B113" s="8" t="s">
        <v>611</v>
      </c>
      <c r="C113" s="8"/>
      <c r="D113" s="8"/>
      <c r="E113" s="25">
        <f t="shared" ref="E113:J113" si="22">SUBTOTAL(9,E100:E112)</f>
        <v>188170</v>
      </c>
      <c r="F113" s="25">
        <f t="shared" si="22"/>
        <v>80616</v>
      </c>
      <c r="G113" s="25">
        <f t="shared" si="22"/>
        <v>39610</v>
      </c>
      <c r="H113" s="25">
        <f t="shared" si="22"/>
        <v>30495</v>
      </c>
      <c r="I113" s="25">
        <f t="shared" si="22"/>
        <v>26804</v>
      </c>
      <c r="J113" s="25">
        <f t="shared" si="22"/>
        <v>10645</v>
      </c>
      <c r="K113" s="6">
        <f t="shared" si="16"/>
        <v>0.42842110857203591</v>
      </c>
      <c r="L113" s="6">
        <f t="shared" si="17"/>
        <v>0.21050114258383376</v>
      </c>
      <c r="M113" s="6">
        <f t="shared" si="18"/>
        <v>0.16206090237551152</v>
      </c>
      <c r="N113" s="6">
        <f t="shared" si="19"/>
        <v>0.14244566083860338</v>
      </c>
      <c r="O113" s="6">
        <f t="shared" si="20"/>
        <v>5.6571185630015411E-2</v>
      </c>
    </row>
    <row r="114" spans="1:15" outlineLevel="2" x14ac:dyDescent="0.25">
      <c r="A114" s="15" t="s">
        <v>629</v>
      </c>
      <c r="B114" s="15" t="s">
        <v>630</v>
      </c>
      <c r="C114" s="15" t="s">
        <v>649</v>
      </c>
      <c r="D114" s="15" t="s">
        <v>791</v>
      </c>
      <c r="E114" s="26">
        <v>7193</v>
      </c>
      <c r="F114" s="26">
        <v>2041</v>
      </c>
      <c r="G114" s="26">
        <v>1610</v>
      </c>
      <c r="H114" s="26">
        <v>1806</v>
      </c>
      <c r="I114" s="26">
        <v>1036</v>
      </c>
      <c r="J114" s="26">
        <v>700</v>
      </c>
      <c r="K114" s="1">
        <f t="shared" si="16"/>
        <v>0.28374808841929655</v>
      </c>
      <c r="L114" s="1">
        <f t="shared" si="17"/>
        <v>0.22382872236896983</v>
      </c>
      <c r="M114" s="1">
        <f t="shared" si="18"/>
        <v>0.2510774363964966</v>
      </c>
      <c r="N114" s="1">
        <f t="shared" si="19"/>
        <v>0.14402891700264145</v>
      </c>
      <c r="O114" s="1">
        <f t="shared" si="20"/>
        <v>9.7316835812595578E-2</v>
      </c>
    </row>
    <row r="115" spans="1:15" outlineLevel="2" x14ac:dyDescent="0.25">
      <c r="A115" s="15" t="s">
        <v>629</v>
      </c>
      <c r="B115" s="15" t="s">
        <v>630</v>
      </c>
      <c r="C115" s="15" t="s">
        <v>656</v>
      </c>
      <c r="D115" s="15" t="s">
        <v>793</v>
      </c>
      <c r="E115" s="26">
        <v>315</v>
      </c>
      <c r="F115" s="26">
        <v>0</v>
      </c>
      <c r="G115" s="26">
        <v>84</v>
      </c>
      <c r="H115" s="26">
        <v>42</v>
      </c>
      <c r="I115" s="26">
        <v>28</v>
      </c>
      <c r="J115" s="26">
        <v>161</v>
      </c>
      <c r="K115" s="1">
        <f t="shared" si="16"/>
        <v>0</v>
      </c>
      <c r="L115" s="1">
        <f t="shared" si="17"/>
        <v>0.26666666666666666</v>
      </c>
      <c r="M115" s="1">
        <f t="shared" si="18"/>
        <v>0.13333333333333333</v>
      </c>
      <c r="N115" s="1">
        <f t="shared" si="19"/>
        <v>8.8888888888888892E-2</v>
      </c>
      <c r="O115" s="1">
        <f t="shared" si="20"/>
        <v>0.51111111111111107</v>
      </c>
    </row>
    <row r="116" spans="1:15" outlineLevel="2" x14ac:dyDescent="0.25">
      <c r="A116" s="15" t="s">
        <v>629</v>
      </c>
      <c r="B116" s="15" t="s">
        <v>630</v>
      </c>
      <c r="C116" s="15" t="s">
        <v>639</v>
      </c>
      <c r="D116" s="15" t="s">
        <v>637</v>
      </c>
      <c r="E116" s="26">
        <v>1928</v>
      </c>
      <c r="F116" s="26">
        <v>759</v>
      </c>
      <c r="G116" s="26">
        <v>371</v>
      </c>
      <c r="H116" s="26">
        <v>266</v>
      </c>
      <c r="I116" s="26">
        <v>350</v>
      </c>
      <c r="J116" s="26">
        <v>182</v>
      </c>
      <c r="K116" s="1">
        <f t="shared" si="16"/>
        <v>0.39367219917012447</v>
      </c>
      <c r="L116" s="1">
        <f t="shared" si="17"/>
        <v>0.19242738589211619</v>
      </c>
      <c r="M116" s="1">
        <f t="shared" si="18"/>
        <v>0.13796680497925312</v>
      </c>
      <c r="N116" s="1">
        <f t="shared" si="19"/>
        <v>0.18153526970954356</v>
      </c>
      <c r="O116" s="1">
        <f t="shared" si="20"/>
        <v>9.4398340248962653E-2</v>
      </c>
    </row>
    <row r="117" spans="1:15" outlineLevel="2" x14ac:dyDescent="0.25">
      <c r="A117" s="15" t="s">
        <v>629</v>
      </c>
      <c r="B117" s="15" t="s">
        <v>630</v>
      </c>
      <c r="C117" s="15" t="s">
        <v>636</v>
      </c>
      <c r="D117" s="15" t="s">
        <v>790</v>
      </c>
      <c r="E117" s="26">
        <v>1887</v>
      </c>
      <c r="F117" s="26">
        <v>753</v>
      </c>
      <c r="G117" s="26">
        <v>434</v>
      </c>
      <c r="H117" s="26">
        <v>385</v>
      </c>
      <c r="I117" s="26">
        <v>280</v>
      </c>
      <c r="J117" s="26">
        <v>35</v>
      </c>
      <c r="K117" s="1">
        <f t="shared" si="16"/>
        <v>0.39904610492845788</v>
      </c>
      <c r="L117" s="1">
        <f t="shared" si="17"/>
        <v>0.22999470058293589</v>
      </c>
      <c r="M117" s="1">
        <f t="shared" si="18"/>
        <v>0.20402755696873343</v>
      </c>
      <c r="N117" s="1">
        <f t="shared" si="19"/>
        <v>0.14838367779544251</v>
      </c>
      <c r="O117" s="1">
        <f t="shared" si="20"/>
        <v>1.8547959724430314E-2</v>
      </c>
    </row>
    <row r="118" spans="1:15" outlineLevel="2" x14ac:dyDescent="0.25">
      <c r="A118" s="15" t="s">
        <v>629</v>
      </c>
      <c r="B118" s="15" t="s">
        <v>630</v>
      </c>
      <c r="C118" s="15" t="s">
        <v>655</v>
      </c>
      <c r="D118" s="15" t="s">
        <v>657</v>
      </c>
      <c r="E118" s="26">
        <v>3336</v>
      </c>
      <c r="F118" s="26">
        <v>1446</v>
      </c>
      <c r="G118" s="26">
        <v>406</v>
      </c>
      <c r="H118" s="26">
        <v>623</v>
      </c>
      <c r="I118" s="26">
        <v>427</v>
      </c>
      <c r="J118" s="26">
        <v>434</v>
      </c>
      <c r="K118" s="1">
        <f t="shared" si="16"/>
        <v>0.43345323741007197</v>
      </c>
      <c r="L118" s="1">
        <f t="shared" si="17"/>
        <v>0.12170263788968826</v>
      </c>
      <c r="M118" s="1">
        <f t="shared" si="18"/>
        <v>0.1867505995203837</v>
      </c>
      <c r="N118" s="1">
        <f t="shared" si="19"/>
        <v>0.12799760191846524</v>
      </c>
      <c r="O118" s="1">
        <f t="shared" si="20"/>
        <v>0.13009592326139088</v>
      </c>
    </row>
    <row r="119" spans="1:15" outlineLevel="2" x14ac:dyDescent="0.25">
      <c r="A119" s="15" t="s">
        <v>629</v>
      </c>
      <c r="B119" s="15" t="s">
        <v>630</v>
      </c>
      <c r="C119" s="15" t="s">
        <v>631</v>
      </c>
      <c r="D119" s="15" t="s">
        <v>630</v>
      </c>
      <c r="E119" s="26">
        <v>5114</v>
      </c>
      <c r="F119" s="26">
        <v>2195</v>
      </c>
      <c r="G119" s="26">
        <v>896</v>
      </c>
      <c r="H119" s="26">
        <v>770</v>
      </c>
      <c r="I119" s="26">
        <v>854</v>
      </c>
      <c r="J119" s="26">
        <v>399</v>
      </c>
      <c r="K119" s="1">
        <f t="shared" si="16"/>
        <v>0.42921392256550644</v>
      </c>
      <c r="L119" s="1">
        <f t="shared" si="17"/>
        <v>0.17520531873289011</v>
      </c>
      <c r="M119" s="1">
        <f t="shared" si="18"/>
        <v>0.15056707078607742</v>
      </c>
      <c r="N119" s="1">
        <f t="shared" si="19"/>
        <v>0.16699256941728588</v>
      </c>
      <c r="O119" s="1">
        <f t="shared" si="20"/>
        <v>7.802111849824013E-2</v>
      </c>
    </row>
    <row r="120" spans="1:15" outlineLevel="2" x14ac:dyDescent="0.25">
      <c r="A120" s="15" t="s">
        <v>629</v>
      </c>
      <c r="B120" s="15" t="s">
        <v>630</v>
      </c>
      <c r="C120" s="15" t="s">
        <v>647</v>
      </c>
      <c r="D120" s="15" t="s">
        <v>646</v>
      </c>
      <c r="E120" s="26">
        <v>3656</v>
      </c>
      <c r="F120" s="26">
        <v>2032</v>
      </c>
      <c r="G120" s="26">
        <v>378</v>
      </c>
      <c r="H120" s="26">
        <v>490</v>
      </c>
      <c r="I120" s="26">
        <v>329</v>
      </c>
      <c r="J120" s="26">
        <v>427</v>
      </c>
      <c r="K120" s="1">
        <f t="shared" si="16"/>
        <v>0.55579868708971558</v>
      </c>
      <c r="L120" s="1">
        <f t="shared" si="17"/>
        <v>0.10339168490153172</v>
      </c>
      <c r="M120" s="1">
        <f t="shared" si="18"/>
        <v>0.13402625820568928</v>
      </c>
      <c r="N120" s="1">
        <f t="shared" si="19"/>
        <v>8.9989059080962802E-2</v>
      </c>
      <c r="O120" s="1">
        <f t="shared" si="20"/>
        <v>0.11679431072210066</v>
      </c>
    </row>
    <row r="121" spans="1:15" s="23" customFormat="1" outlineLevel="2" x14ac:dyDescent="0.25">
      <c r="A121" s="15" t="s">
        <v>629</v>
      </c>
      <c r="B121" s="15" t="s">
        <v>630</v>
      </c>
      <c r="C121" s="15" t="s">
        <v>638</v>
      </c>
      <c r="D121" s="15" t="s">
        <v>628</v>
      </c>
      <c r="E121" s="26">
        <v>815</v>
      </c>
      <c r="F121" s="26">
        <v>185</v>
      </c>
      <c r="G121" s="26">
        <v>203</v>
      </c>
      <c r="H121" s="26">
        <v>301</v>
      </c>
      <c r="I121" s="26">
        <v>91</v>
      </c>
      <c r="J121" s="26">
        <v>35</v>
      </c>
      <c r="K121" s="1">
        <f t="shared" si="16"/>
        <v>0.22699386503067484</v>
      </c>
      <c r="L121" s="1">
        <f t="shared" si="17"/>
        <v>0.249079754601227</v>
      </c>
      <c r="M121" s="1">
        <f t="shared" si="18"/>
        <v>0.36932515337423311</v>
      </c>
      <c r="N121" s="1">
        <f t="shared" si="19"/>
        <v>0.1116564417177914</v>
      </c>
      <c r="O121" s="1">
        <f t="shared" si="20"/>
        <v>4.2944785276073622E-2</v>
      </c>
    </row>
    <row r="122" spans="1:15" outlineLevel="2" x14ac:dyDescent="0.25">
      <c r="A122" s="15" t="s">
        <v>629</v>
      </c>
      <c r="B122" s="15" t="s">
        <v>630</v>
      </c>
      <c r="C122" s="15" t="s">
        <v>651</v>
      </c>
      <c r="D122" s="15" t="s">
        <v>650</v>
      </c>
      <c r="E122" s="26">
        <v>524</v>
      </c>
      <c r="F122" s="26">
        <v>177</v>
      </c>
      <c r="G122" s="26">
        <v>137</v>
      </c>
      <c r="H122" s="26">
        <v>112</v>
      </c>
      <c r="I122" s="26">
        <v>35</v>
      </c>
      <c r="J122" s="26">
        <v>63</v>
      </c>
      <c r="K122" s="1">
        <f t="shared" si="16"/>
        <v>0.33778625954198471</v>
      </c>
      <c r="L122" s="1">
        <f t="shared" si="17"/>
        <v>0.26145038167938933</v>
      </c>
      <c r="M122" s="1">
        <f t="shared" si="18"/>
        <v>0.21374045801526717</v>
      </c>
      <c r="N122" s="1">
        <f t="shared" si="19"/>
        <v>6.6793893129770993E-2</v>
      </c>
      <c r="O122" s="1">
        <f t="shared" si="20"/>
        <v>0.12022900763358779</v>
      </c>
    </row>
    <row r="123" spans="1:15" outlineLevel="2" x14ac:dyDescent="0.25">
      <c r="A123" s="15" t="s">
        <v>629</v>
      </c>
      <c r="B123" s="15" t="s">
        <v>630</v>
      </c>
      <c r="C123" s="15" t="s">
        <v>633</v>
      </c>
      <c r="D123" s="15" t="s">
        <v>789</v>
      </c>
      <c r="E123" s="26">
        <v>1132</v>
      </c>
      <c r="F123" s="26">
        <v>356</v>
      </c>
      <c r="G123" s="26">
        <v>156</v>
      </c>
      <c r="H123" s="26">
        <v>254</v>
      </c>
      <c r="I123" s="26">
        <v>107</v>
      </c>
      <c r="J123" s="26">
        <v>259</v>
      </c>
      <c r="K123" s="1">
        <f t="shared" si="16"/>
        <v>0.31448763250883394</v>
      </c>
      <c r="L123" s="1">
        <f t="shared" si="17"/>
        <v>0.13780918727915195</v>
      </c>
      <c r="M123" s="1">
        <f t="shared" si="18"/>
        <v>0.22438162544169613</v>
      </c>
      <c r="N123" s="1">
        <f t="shared" si="19"/>
        <v>9.4522968197879864E-2</v>
      </c>
      <c r="O123" s="1">
        <f t="shared" si="20"/>
        <v>0.22879858657243815</v>
      </c>
    </row>
    <row r="124" spans="1:15" outlineLevel="2" x14ac:dyDescent="0.25">
      <c r="A124" s="15" t="s">
        <v>629</v>
      </c>
      <c r="B124" s="15" t="s">
        <v>630</v>
      </c>
      <c r="C124" s="15" t="s">
        <v>654</v>
      </c>
      <c r="D124" s="15" t="s">
        <v>792</v>
      </c>
      <c r="E124" s="26">
        <v>315</v>
      </c>
      <c r="F124" s="26">
        <v>154</v>
      </c>
      <c r="G124" s="26">
        <v>63</v>
      </c>
      <c r="H124" s="26">
        <v>35</v>
      </c>
      <c r="I124" s="26">
        <v>35</v>
      </c>
      <c r="J124" s="26">
        <v>28</v>
      </c>
      <c r="K124" s="1">
        <f t="shared" si="16"/>
        <v>0.48888888888888887</v>
      </c>
      <c r="L124" s="1">
        <f t="shared" si="17"/>
        <v>0.2</v>
      </c>
      <c r="M124" s="1">
        <f t="shared" si="18"/>
        <v>0.1111111111111111</v>
      </c>
      <c r="N124" s="1">
        <f t="shared" si="19"/>
        <v>0.1111111111111111</v>
      </c>
      <c r="O124" s="1">
        <f t="shared" si="20"/>
        <v>8.8888888888888892E-2</v>
      </c>
    </row>
    <row r="125" spans="1:15" outlineLevel="2" x14ac:dyDescent="0.25">
      <c r="A125" s="15" t="s">
        <v>629</v>
      </c>
      <c r="B125" s="15" t="s">
        <v>630</v>
      </c>
      <c r="C125" s="15" t="s">
        <v>653</v>
      </c>
      <c r="D125" s="15" t="s">
        <v>652</v>
      </c>
      <c r="E125" s="26">
        <v>1470</v>
      </c>
      <c r="F125" s="26">
        <v>469</v>
      </c>
      <c r="G125" s="26">
        <v>567</v>
      </c>
      <c r="H125" s="26">
        <v>126</v>
      </c>
      <c r="I125" s="26">
        <v>133</v>
      </c>
      <c r="J125" s="26">
        <v>175</v>
      </c>
      <c r="K125" s="1">
        <f t="shared" si="16"/>
        <v>0.31904761904761902</v>
      </c>
      <c r="L125" s="1">
        <f t="shared" si="17"/>
        <v>0.38571428571428573</v>
      </c>
      <c r="M125" s="1">
        <f t="shared" si="18"/>
        <v>8.5714285714285715E-2</v>
      </c>
      <c r="N125" s="1">
        <f t="shared" si="19"/>
        <v>9.0476190476190474E-2</v>
      </c>
      <c r="O125" s="1">
        <f t="shared" si="20"/>
        <v>0.11904761904761904</v>
      </c>
    </row>
    <row r="126" spans="1:15" outlineLevel="2" x14ac:dyDescent="0.25">
      <c r="A126" s="15" t="s">
        <v>629</v>
      </c>
      <c r="B126" s="15" t="s">
        <v>630</v>
      </c>
      <c r="C126" s="15" t="s">
        <v>658</v>
      </c>
      <c r="D126" s="15" t="s">
        <v>659</v>
      </c>
      <c r="E126" s="26">
        <v>1625</v>
      </c>
      <c r="F126" s="26">
        <v>1107</v>
      </c>
      <c r="G126" s="26">
        <v>112</v>
      </c>
      <c r="H126" s="26">
        <v>14</v>
      </c>
      <c r="I126" s="26">
        <v>42</v>
      </c>
      <c r="J126" s="26">
        <v>350</v>
      </c>
      <c r="K126" s="1">
        <f t="shared" si="16"/>
        <v>0.6812307692307692</v>
      </c>
      <c r="L126" s="1">
        <f t="shared" si="17"/>
        <v>6.892307692307692E-2</v>
      </c>
      <c r="M126" s="1">
        <f t="shared" si="18"/>
        <v>8.615384615384615E-3</v>
      </c>
      <c r="N126" s="1">
        <f t="shared" si="19"/>
        <v>2.5846153846153845E-2</v>
      </c>
      <c r="O126" s="1">
        <f t="shared" si="20"/>
        <v>0.2153846153846154</v>
      </c>
    </row>
    <row r="127" spans="1:15" outlineLevel="2" x14ac:dyDescent="0.25">
      <c r="A127" s="15" t="s">
        <v>629</v>
      </c>
      <c r="B127" s="15" t="s">
        <v>630</v>
      </c>
      <c r="C127" s="15" t="s">
        <v>644</v>
      </c>
      <c r="D127" s="15" t="s">
        <v>648</v>
      </c>
      <c r="E127" s="26">
        <v>419</v>
      </c>
      <c r="F127" s="26">
        <v>203</v>
      </c>
      <c r="G127" s="26">
        <v>75</v>
      </c>
      <c r="H127" s="26">
        <v>52</v>
      </c>
      <c r="I127" s="26">
        <v>54</v>
      </c>
      <c r="J127" s="26">
        <v>35</v>
      </c>
      <c r="K127" s="1">
        <f t="shared" si="16"/>
        <v>0.48448687350835323</v>
      </c>
      <c r="L127" s="1">
        <f t="shared" si="17"/>
        <v>0.17899761336515513</v>
      </c>
      <c r="M127" s="1">
        <f t="shared" si="18"/>
        <v>0.12410501193317422</v>
      </c>
      <c r="N127" s="1">
        <f t="shared" si="19"/>
        <v>0.12887828162291171</v>
      </c>
      <c r="O127" s="1">
        <f t="shared" si="20"/>
        <v>8.3532219570405727E-2</v>
      </c>
    </row>
    <row r="128" spans="1:15" outlineLevel="2" x14ac:dyDescent="0.25">
      <c r="A128" s="15" t="s">
        <v>629</v>
      </c>
      <c r="B128" s="15" t="s">
        <v>630</v>
      </c>
      <c r="C128" s="15" t="s">
        <v>645</v>
      </c>
      <c r="D128" s="15" t="s">
        <v>208</v>
      </c>
      <c r="E128" s="26">
        <v>846</v>
      </c>
      <c r="F128" s="26">
        <v>538</v>
      </c>
      <c r="G128" s="26">
        <v>210</v>
      </c>
      <c r="H128" s="26">
        <v>77</v>
      </c>
      <c r="I128" s="26">
        <v>0</v>
      </c>
      <c r="J128" s="26">
        <v>21</v>
      </c>
      <c r="K128" s="1">
        <f t="shared" si="16"/>
        <v>0.63593380614657213</v>
      </c>
      <c r="L128" s="1">
        <f t="shared" si="17"/>
        <v>0.24822695035460993</v>
      </c>
      <c r="M128" s="1">
        <f t="shared" si="18"/>
        <v>9.101654846335698E-2</v>
      </c>
      <c r="N128" s="1">
        <f t="shared" si="19"/>
        <v>0</v>
      </c>
      <c r="O128" s="1">
        <f t="shared" si="20"/>
        <v>2.4822695035460994E-2</v>
      </c>
    </row>
    <row r="129" spans="1:15" outlineLevel="2" x14ac:dyDescent="0.25">
      <c r="A129" s="15" t="s">
        <v>629</v>
      </c>
      <c r="B129" s="15" t="s">
        <v>630</v>
      </c>
      <c r="C129" s="15" t="s">
        <v>643</v>
      </c>
      <c r="D129" s="15" t="s">
        <v>642</v>
      </c>
      <c r="E129" s="26">
        <v>438</v>
      </c>
      <c r="F129" s="26">
        <v>88</v>
      </c>
      <c r="G129" s="26">
        <v>112</v>
      </c>
      <c r="H129" s="26">
        <v>91</v>
      </c>
      <c r="I129" s="26">
        <v>105</v>
      </c>
      <c r="J129" s="26">
        <v>42</v>
      </c>
      <c r="K129" s="1">
        <f t="shared" si="16"/>
        <v>0.20091324200913241</v>
      </c>
      <c r="L129" s="1">
        <f t="shared" si="17"/>
        <v>0.25570776255707761</v>
      </c>
      <c r="M129" s="1">
        <f t="shared" si="18"/>
        <v>0.20776255707762556</v>
      </c>
      <c r="N129" s="1">
        <f t="shared" si="19"/>
        <v>0.23972602739726026</v>
      </c>
      <c r="O129" s="1">
        <f t="shared" si="20"/>
        <v>9.5890410958904104E-2</v>
      </c>
    </row>
    <row r="130" spans="1:15" outlineLevel="2" x14ac:dyDescent="0.25">
      <c r="A130" s="15" t="s">
        <v>629</v>
      </c>
      <c r="B130" s="15" t="s">
        <v>630</v>
      </c>
      <c r="C130" s="15" t="s">
        <v>634</v>
      </c>
      <c r="D130" s="15" t="s">
        <v>635</v>
      </c>
      <c r="E130" s="26">
        <v>1315</v>
      </c>
      <c r="F130" s="26">
        <v>311</v>
      </c>
      <c r="G130" s="26">
        <v>175</v>
      </c>
      <c r="H130" s="26">
        <v>441</v>
      </c>
      <c r="I130" s="26">
        <v>220</v>
      </c>
      <c r="J130" s="26">
        <v>168</v>
      </c>
      <c r="K130" s="1">
        <f t="shared" si="16"/>
        <v>0.23650190114068442</v>
      </c>
      <c r="L130" s="1">
        <f t="shared" si="17"/>
        <v>0.13307984790874525</v>
      </c>
      <c r="M130" s="1">
        <f t="shared" si="18"/>
        <v>0.33536121673003805</v>
      </c>
      <c r="N130" s="1">
        <f t="shared" si="19"/>
        <v>0.16730038022813687</v>
      </c>
      <c r="O130" s="1">
        <f t="shared" si="20"/>
        <v>0.12775665399239544</v>
      </c>
    </row>
    <row r="131" spans="1:15" outlineLevel="2" x14ac:dyDescent="0.25">
      <c r="A131" s="15" t="s">
        <v>629</v>
      </c>
      <c r="B131" s="15" t="s">
        <v>630</v>
      </c>
      <c r="C131" s="15" t="s">
        <v>632</v>
      </c>
      <c r="D131" s="15" t="s">
        <v>788</v>
      </c>
      <c r="E131" s="26">
        <v>1884</v>
      </c>
      <c r="F131" s="26">
        <v>1310</v>
      </c>
      <c r="G131" s="26">
        <v>175</v>
      </c>
      <c r="H131" s="26">
        <v>217</v>
      </c>
      <c r="I131" s="26">
        <v>182</v>
      </c>
      <c r="J131" s="26">
        <v>0</v>
      </c>
      <c r="K131" s="1">
        <f t="shared" si="16"/>
        <v>0.69532908704883223</v>
      </c>
      <c r="L131" s="1">
        <f t="shared" si="17"/>
        <v>9.2887473460721862E-2</v>
      </c>
      <c r="M131" s="1">
        <f t="shared" si="18"/>
        <v>0.11518046709129512</v>
      </c>
      <c r="N131" s="1">
        <f t="shared" si="19"/>
        <v>9.6602972399150749E-2</v>
      </c>
      <c r="O131" s="1">
        <f t="shared" si="20"/>
        <v>0</v>
      </c>
    </row>
    <row r="132" spans="1:15" outlineLevel="2" x14ac:dyDescent="0.25">
      <c r="A132" s="15" t="s">
        <v>629</v>
      </c>
      <c r="B132" s="15" t="s">
        <v>630</v>
      </c>
      <c r="C132" s="15" t="s">
        <v>641</v>
      </c>
      <c r="D132" s="15" t="s">
        <v>640</v>
      </c>
      <c r="E132" s="26">
        <v>3400</v>
      </c>
      <c r="F132" s="26">
        <v>1090</v>
      </c>
      <c r="G132" s="26">
        <v>1337</v>
      </c>
      <c r="H132" s="26">
        <v>679</v>
      </c>
      <c r="I132" s="26">
        <v>245</v>
      </c>
      <c r="J132" s="26">
        <v>49</v>
      </c>
      <c r="K132" s="1">
        <f t="shared" si="16"/>
        <v>0.32058823529411767</v>
      </c>
      <c r="L132" s="1">
        <f t="shared" si="17"/>
        <v>0.39323529411764707</v>
      </c>
      <c r="M132" s="1">
        <f t="shared" si="18"/>
        <v>0.19970588235294118</v>
      </c>
      <c r="N132" s="1">
        <f t="shared" si="19"/>
        <v>7.2058823529411759E-2</v>
      </c>
      <c r="O132" s="1">
        <f t="shared" si="20"/>
        <v>1.4411764705882353E-2</v>
      </c>
    </row>
    <row r="133" spans="1:15" s="23" customFormat="1" outlineLevel="1" x14ac:dyDescent="0.25">
      <c r="A133" s="8"/>
      <c r="B133" s="8" t="s">
        <v>743</v>
      </c>
      <c r="C133" s="8"/>
      <c r="D133" s="8"/>
      <c r="E133" s="25">
        <f t="shared" ref="E133:J133" si="23">SUBTOTAL(9,E114:E132)</f>
        <v>37612</v>
      </c>
      <c r="F133" s="25">
        <f t="shared" si="23"/>
        <v>15214</v>
      </c>
      <c r="G133" s="25">
        <f t="shared" si="23"/>
        <v>7501</v>
      </c>
      <c r="H133" s="25">
        <f t="shared" si="23"/>
        <v>6781</v>
      </c>
      <c r="I133" s="25">
        <f t="shared" si="23"/>
        <v>4553</v>
      </c>
      <c r="J133" s="25">
        <f t="shared" si="23"/>
        <v>3563</v>
      </c>
      <c r="K133" s="6">
        <f t="shared" si="16"/>
        <v>0.40449856428799319</v>
      </c>
      <c r="L133" s="6">
        <f t="shared" si="17"/>
        <v>0.19943103264915452</v>
      </c>
      <c r="M133" s="6">
        <f t="shared" si="18"/>
        <v>0.18028820589173669</v>
      </c>
      <c r="N133" s="6">
        <f t="shared" si="19"/>
        <v>0.12105179198128257</v>
      </c>
      <c r="O133" s="6">
        <f t="shared" si="20"/>
        <v>9.4730405189833028E-2</v>
      </c>
    </row>
    <row r="134" spans="1:15" outlineLevel="2" x14ac:dyDescent="0.25">
      <c r="A134" s="15" t="s">
        <v>660</v>
      </c>
      <c r="B134" s="15" t="s">
        <v>515</v>
      </c>
      <c r="C134" s="15" t="s">
        <v>668</v>
      </c>
      <c r="D134" s="15" t="s">
        <v>518</v>
      </c>
      <c r="E134" s="26">
        <v>3495</v>
      </c>
      <c r="F134" s="26">
        <v>0</v>
      </c>
      <c r="G134" s="26">
        <v>846</v>
      </c>
      <c r="H134" s="26">
        <v>1163</v>
      </c>
      <c r="I134" s="26">
        <v>1486</v>
      </c>
      <c r="J134" s="26">
        <v>0</v>
      </c>
      <c r="K134" s="1">
        <f t="shared" si="16"/>
        <v>0</v>
      </c>
      <c r="L134" s="1">
        <f t="shared" si="17"/>
        <v>0.24206008583690988</v>
      </c>
      <c r="M134" s="1">
        <f t="shared" si="18"/>
        <v>0.33276108726752501</v>
      </c>
      <c r="N134" s="1">
        <f t="shared" si="19"/>
        <v>0.42517882689556508</v>
      </c>
      <c r="O134" s="1">
        <f t="shared" si="20"/>
        <v>0</v>
      </c>
    </row>
    <row r="135" spans="1:15" outlineLevel="2" x14ac:dyDescent="0.25">
      <c r="A135" s="15" t="s">
        <v>660</v>
      </c>
      <c r="B135" s="15" t="s">
        <v>515</v>
      </c>
      <c r="C135" s="15" t="s">
        <v>666</v>
      </c>
      <c r="D135" s="15" t="s">
        <v>522</v>
      </c>
      <c r="E135" s="26">
        <v>250</v>
      </c>
      <c r="F135" s="26">
        <v>43</v>
      </c>
      <c r="G135" s="26">
        <v>21</v>
      </c>
      <c r="H135" s="26">
        <v>52</v>
      </c>
      <c r="I135" s="26">
        <v>134</v>
      </c>
      <c r="J135" s="26">
        <v>0</v>
      </c>
      <c r="K135" s="1">
        <f t="shared" si="16"/>
        <v>0.17199999999999999</v>
      </c>
      <c r="L135" s="1">
        <f t="shared" si="17"/>
        <v>8.4000000000000005E-2</v>
      </c>
      <c r="M135" s="1">
        <f t="shared" si="18"/>
        <v>0.20799999999999999</v>
      </c>
      <c r="N135" s="1">
        <f t="shared" si="19"/>
        <v>0.53600000000000003</v>
      </c>
      <c r="O135" s="1">
        <f t="shared" si="20"/>
        <v>0</v>
      </c>
    </row>
    <row r="136" spans="1:15" outlineLevel="2" x14ac:dyDescent="0.25">
      <c r="A136" s="15" t="s">
        <v>660</v>
      </c>
      <c r="B136" s="15" t="s">
        <v>515</v>
      </c>
      <c r="C136" s="15" t="s">
        <v>664</v>
      </c>
      <c r="D136" s="15" t="s">
        <v>520</v>
      </c>
      <c r="E136" s="26">
        <v>867</v>
      </c>
      <c r="F136" s="26">
        <v>107</v>
      </c>
      <c r="G136" s="26">
        <v>27</v>
      </c>
      <c r="H136" s="26">
        <v>124</v>
      </c>
      <c r="I136" s="26">
        <v>609</v>
      </c>
      <c r="J136" s="26">
        <v>0</v>
      </c>
      <c r="K136" s="1">
        <f t="shared" si="16"/>
        <v>0.12341407151095732</v>
      </c>
      <c r="L136" s="1">
        <f t="shared" si="17"/>
        <v>3.1141868512110725E-2</v>
      </c>
      <c r="M136" s="1">
        <f t="shared" si="18"/>
        <v>0.14302191464821223</v>
      </c>
      <c r="N136" s="1">
        <f t="shared" si="19"/>
        <v>0.70242214532871972</v>
      </c>
      <c r="O136" s="1">
        <f t="shared" si="20"/>
        <v>0</v>
      </c>
    </row>
    <row r="137" spans="1:15" outlineLevel="2" x14ac:dyDescent="0.25">
      <c r="A137" s="15" t="s">
        <v>660</v>
      </c>
      <c r="B137" s="15" t="s">
        <v>515</v>
      </c>
      <c r="C137" s="15" t="s">
        <v>662</v>
      </c>
      <c r="D137" s="15" t="s">
        <v>879</v>
      </c>
      <c r="E137" s="26">
        <v>3988</v>
      </c>
      <c r="F137" s="26">
        <v>448</v>
      </c>
      <c r="G137" s="26">
        <v>727</v>
      </c>
      <c r="H137" s="26">
        <v>1309</v>
      </c>
      <c r="I137" s="26">
        <v>1504</v>
      </c>
      <c r="J137" s="26">
        <v>0</v>
      </c>
      <c r="K137" s="1">
        <f t="shared" si="16"/>
        <v>0.1123370110330993</v>
      </c>
      <c r="L137" s="1">
        <f t="shared" si="17"/>
        <v>0.18229689067201604</v>
      </c>
      <c r="M137" s="1">
        <f t="shared" si="18"/>
        <v>0.32823470411233702</v>
      </c>
      <c r="N137" s="1">
        <f t="shared" si="19"/>
        <v>0.37713139418254765</v>
      </c>
      <c r="O137" s="1">
        <f t="shared" si="20"/>
        <v>0</v>
      </c>
    </row>
    <row r="138" spans="1:15" outlineLevel="2" x14ac:dyDescent="0.25">
      <c r="A138" s="15" t="s">
        <v>660</v>
      </c>
      <c r="B138" s="15" t="s">
        <v>515</v>
      </c>
      <c r="C138" s="15" t="s">
        <v>881</v>
      </c>
      <c r="D138" s="15" t="s">
        <v>530</v>
      </c>
      <c r="E138" s="26">
        <v>7013</v>
      </c>
      <c r="F138" s="26">
        <v>6</v>
      </c>
      <c r="G138" s="26">
        <v>2419</v>
      </c>
      <c r="H138" s="26">
        <v>2475</v>
      </c>
      <c r="I138" s="26">
        <v>2113</v>
      </c>
      <c r="J138" s="26">
        <v>0</v>
      </c>
      <c r="K138" s="1">
        <f t="shared" si="16"/>
        <v>8.5555397119634969E-4</v>
      </c>
      <c r="L138" s="1">
        <f t="shared" si="17"/>
        <v>0.3449308427206616</v>
      </c>
      <c r="M138" s="1">
        <f t="shared" si="18"/>
        <v>0.35291601311849424</v>
      </c>
      <c r="N138" s="1">
        <f t="shared" si="19"/>
        <v>0.3012975901896478</v>
      </c>
      <c r="O138" s="1">
        <f t="shared" si="20"/>
        <v>0</v>
      </c>
    </row>
    <row r="139" spans="1:15" outlineLevel="2" x14ac:dyDescent="0.25">
      <c r="A139" s="15" t="s">
        <v>660</v>
      </c>
      <c r="B139" s="15" t="s">
        <v>515</v>
      </c>
      <c r="C139" s="15" t="s">
        <v>670</v>
      </c>
      <c r="D139" s="15" t="s">
        <v>528</v>
      </c>
      <c r="E139" s="26">
        <v>2670</v>
      </c>
      <c r="F139" s="26">
        <v>982</v>
      </c>
      <c r="G139" s="26">
        <v>249</v>
      </c>
      <c r="H139" s="26">
        <v>538</v>
      </c>
      <c r="I139" s="26">
        <v>901</v>
      </c>
      <c r="J139" s="26">
        <v>0</v>
      </c>
      <c r="K139" s="1">
        <f t="shared" si="16"/>
        <v>0.36779026217228467</v>
      </c>
      <c r="L139" s="1">
        <f t="shared" si="17"/>
        <v>9.3258426966292135E-2</v>
      </c>
      <c r="M139" s="1">
        <f t="shared" si="18"/>
        <v>0.20149812734082398</v>
      </c>
      <c r="N139" s="1">
        <f t="shared" si="19"/>
        <v>0.33745318352059928</v>
      </c>
      <c r="O139" s="1">
        <f t="shared" si="20"/>
        <v>0</v>
      </c>
    </row>
    <row r="140" spans="1:15" outlineLevel="2" x14ac:dyDescent="0.25">
      <c r="A140" s="15" t="s">
        <v>660</v>
      </c>
      <c r="B140" s="15" t="s">
        <v>515</v>
      </c>
      <c r="C140" s="15" t="s">
        <v>884</v>
      </c>
      <c r="D140" s="15" t="s">
        <v>534</v>
      </c>
      <c r="E140" s="26">
        <v>2821</v>
      </c>
      <c r="F140" s="26">
        <v>683</v>
      </c>
      <c r="G140" s="26">
        <v>231</v>
      </c>
      <c r="H140" s="26">
        <v>487</v>
      </c>
      <c r="I140" s="26">
        <v>1420</v>
      </c>
      <c r="J140" s="26">
        <v>0</v>
      </c>
      <c r="K140" s="1">
        <f t="shared" si="16"/>
        <v>0.24211272598369374</v>
      </c>
      <c r="L140" s="1">
        <f t="shared" si="17"/>
        <v>8.1885856079404462E-2</v>
      </c>
      <c r="M140" s="1">
        <f t="shared" si="18"/>
        <v>0.17263381779510811</v>
      </c>
      <c r="N140" s="1">
        <f t="shared" si="19"/>
        <v>0.50336760014179371</v>
      </c>
      <c r="O140" s="1">
        <f t="shared" si="20"/>
        <v>0</v>
      </c>
    </row>
    <row r="141" spans="1:15" outlineLevel="2" x14ac:dyDescent="0.25">
      <c r="A141" s="15" t="s">
        <v>660</v>
      </c>
      <c r="B141" s="15" t="s">
        <v>515</v>
      </c>
      <c r="C141" s="15" t="s">
        <v>880</v>
      </c>
      <c r="D141" s="15" t="s">
        <v>524</v>
      </c>
      <c r="E141" s="26">
        <v>744</v>
      </c>
      <c r="F141" s="26">
        <v>229</v>
      </c>
      <c r="G141" s="26">
        <v>13</v>
      </c>
      <c r="H141" s="26">
        <v>195</v>
      </c>
      <c r="I141" s="26">
        <v>307</v>
      </c>
      <c r="J141" s="26">
        <v>0</v>
      </c>
      <c r="K141" s="1">
        <f t="shared" si="16"/>
        <v>0.30779569892473119</v>
      </c>
      <c r="L141" s="1">
        <f t="shared" si="17"/>
        <v>1.7473118279569891E-2</v>
      </c>
      <c r="M141" s="1">
        <f t="shared" si="18"/>
        <v>0.26209677419354838</v>
      </c>
      <c r="N141" s="1">
        <f t="shared" si="19"/>
        <v>0.41263440860215056</v>
      </c>
      <c r="O141" s="1">
        <f t="shared" si="20"/>
        <v>0</v>
      </c>
    </row>
    <row r="142" spans="1:15" s="23" customFormat="1" outlineLevel="2" x14ac:dyDescent="0.25">
      <c r="A142" s="15" t="s">
        <v>660</v>
      </c>
      <c r="B142" s="15" t="s">
        <v>515</v>
      </c>
      <c r="C142" s="15" t="s">
        <v>882</v>
      </c>
      <c r="D142" s="15" t="s">
        <v>526</v>
      </c>
      <c r="E142" s="26">
        <v>7843</v>
      </c>
      <c r="F142" s="26">
        <v>508</v>
      </c>
      <c r="G142" s="26">
        <v>2432</v>
      </c>
      <c r="H142" s="26">
        <v>2377</v>
      </c>
      <c r="I142" s="26">
        <v>2526</v>
      </c>
      <c r="J142" s="26">
        <v>0</v>
      </c>
      <c r="K142" s="1">
        <f t="shared" si="16"/>
        <v>6.4771133494836153E-2</v>
      </c>
      <c r="L142" s="1">
        <f t="shared" si="17"/>
        <v>0.31008542649496368</v>
      </c>
      <c r="M142" s="1">
        <f t="shared" si="18"/>
        <v>0.30307280377406604</v>
      </c>
      <c r="N142" s="1">
        <f t="shared" si="19"/>
        <v>0.32207063623613413</v>
      </c>
      <c r="O142" s="1">
        <f t="shared" si="20"/>
        <v>0</v>
      </c>
    </row>
    <row r="143" spans="1:15" outlineLevel="2" x14ac:dyDescent="0.25">
      <c r="A143" s="15" t="s">
        <v>660</v>
      </c>
      <c r="B143" s="15" t="s">
        <v>515</v>
      </c>
      <c r="C143" s="15" t="s">
        <v>883</v>
      </c>
      <c r="D143" s="15" t="s">
        <v>532</v>
      </c>
      <c r="E143" s="26">
        <v>6436</v>
      </c>
      <c r="F143" s="26">
        <v>2901</v>
      </c>
      <c r="G143" s="26">
        <v>826</v>
      </c>
      <c r="H143" s="26">
        <v>1134</v>
      </c>
      <c r="I143" s="26">
        <v>1575</v>
      </c>
      <c r="J143" s="26">
        <v>0</v>
      </c>
      <c r="K143" s="1">
        <f t="shared" si="16"/>
        <v>0.45074580484773152</v>
      </c>
      <c r="L143" s="1">
        <f t="shared" si="17"/>
        <v>0.12834058421379738</v>
      </c>
      <c r="M143" s="1">
        <f t="shared" si="18"/>
        <v>0.1761963952765693</v>
      </c>
      <c r="N143" s="1">
        <f t="shared" si="19"/>
        <v>0.2447172156619018</v>
      </c>
      <c r="O143" s="1">
        <f t="shared" si="20"/>
        <v>0</v>
      </c>
    </row>
    <row r="144" spans="1:15" s="23" customFormat="1" outlineLevel="1" x14ac:dyDescent="0.25">
      <c r="A144" s="8"/>
      <c r="B144" s="8" t="s">
        <v>608</v>
      </c>
      <c r="C144" s="8"/>
      <c r="D144" s="8"/>
      <c r="E144" s="25">
        <f t="shared" ref="E144:J144" si="24">SUBTOTAL(9,E134:E143)</f>
        <v>36127</v>
      </c>
      <c r="F144" s="25">
        <f t="shared" si="24"/>
        <v>5907</v>
      </c>
      <c r="G144" s="25">
        <f t="shared" si="24"/>
        <v>7791</v>
      </c>
      <c r="H144" s="25">
        <f t="shared" si="24"/>
        <v>9854</v>
      </c>
      <c r="I144" s="25">
        <f t="shared" si="24"/>
        <v>12575</v>
      </c>
      <c r="J144" s="25">
        <f t="shared" si="24"/>
        <v>0</v>
      </c>
      <c r="K144" s="6">
        <f t="shared" si="16"/>
        <v>0.16350651867024663</v>
      </c>
      <c r="L144" s="6">
        <f t="shared" si="17"/>
        <v>0.2156558806432862</v>
      </c>
      <c r="M144" s="6">
        <f t="shared" si="18"/>
        <v>0.27275998560633319</v>
      </c>
      <c r="N144" s="6">
        <f t="shared" si="19"/>
        <v>0.34807761508013396</v>
      </c>
      <c r="O144" s="6">
        <f t="shared" si="20"/>
        <v>0</v>
      </c>
    </row>
    <row r="145" spans="1:15" outlineLevel="2" x14ac:dyDescent="0.25">
      <c r="A145" s="15" t="s">
        <v>220</v>
      </c>
      <c r="B145" s="15" t="s">
        <v>914</v>
      </c>
      <c r="C145" s="15" t="s">
        <v>225</v>
      </c>
      <c r="D145" s="15" t="s">
        <v>739</v>
      </c>
      <c r="E145" s="26">
        <v>2301</v>
      </c>
      <c r="F145" s="26">
        <v>1265</v>
      </c>
      <c r="G145" s="26">
        <v>721</v>
      </c>
      <c r="H145" s="26">
        <v>294</v>
      </c>
      <c r="I145" s="26">
        <v>0</v>
      </c>
      <c r="J145" s="26">
        <v>21</v>
      </c>
      <c r="K145" s="1">
        <f t="shared" si="16"/>
        <v>0.54976097348978703</v>
      </c>
      <c r="L145" s="1">
        <f t="shared" si="17"/>
        <v>0.31334202520643201</v>
      </c>
      <c r="M145" s="1">
        <f t="shared" si="18"/>
        <v>0.12777053455019557</v>
      </c>
      <c r="N145" s="1">
        <f t="shared" si="19"/>
        <v>0</v>
      </c>
      <c r="O145" s="1">
        <f t="shared" si="20"/>
        <v>9.126466753585397E-3</v>
      </c>
    </row>
    <row r="146" spans="1:15" outlineLevel="2" x14ac:dyDescent="0.25">
      <c r="A146" s="15" t="s">
        <v>220</v>
      </c>
      <c r="B146" s="15" t="s">
        <v>914</v>
      </c>
      <c r="C146" s="15" t="s">
        <v>223</v>
      </c>
      <c r="D146" s="15" t="s">
        <v>918</v>
      </c>
      <c r="E146" s="26">
        <v>566</v>
      </c>
      <c r="F146" s="26">
        <v>31</v>
      </c>
      <c r="G146" s="26">
        <v>65</v>
      </c>
      <c r="H146" s="26">
        <v>0</v>
      </c>
      <c r="I146" s="26">
        <v>64</v>
      </c>
      <c r="J146" s="26">
        <v>406</v>
      </c>
      <c r="K146" s="1">
        <f t="shared" si="16"/>
        <v>5.4770318021201414E-2</v>
      </c>
      <c r="L146" s="1">
        <f t="shared" si="17"/>
        <v>0.11484098939929328</v>
      </c>
      <c r="M146" s="1">
        <f t="shared" si="18"/>
        <v>0</v>
      </c>
      <c r="N146" s="1">
        <f t="shared" si="19"/>
        <v>0.11307420494699646</v>
      </c>
      <c r="O146" s="1">
        <f t="shared" si="20"/>
        <v>0.71731448763250882</v>
      </c>
    </row>
    <row r="147" spans="1:15" outlineLevel="2" x14ac:dyDescent="0.25">
      <c r="A147" s="15" t="s">
        <v>220</v>
      </c>
      <c r="B147" s="15" t="s">
        <v>914</v>
      </c>
      <c r="C147" s="15" t="s">
        <v>234</v>
      </c>
      <c r="D147" s="15" t="s">
        <v>735</v>
      </c>
      <c r="E147" s="26">
        <v>14991</v>
      </c>
      <c r="F147" s="26">
        <v>1302</v>
      </c>
      <c r="G147" s="26">
        <v>11423</v>
      </c>
      <c r="H147" s="26">
        <v>222</v>
      </c>
      <c r="I147" s="26">
        <v>150</v>
      </c>
      <c r="J147" s="26">
        <v>1894</v>
      </c>
      <c r="K147" s="1">
        <f t="shared" si="16"/>
        <v>8.6852111266760054E-2</v>
      </c>
      <c r="L147" s="1">
        <f t="shared" si="17"/>
        <v>0.76199052764992325</v>
      </c>
      <c r="M147" s="1">
        <f t="shared" si="18"/>
        <v>1.4808885331198719E-2</v>
      </c>
      <c r="N147" s="1">
        <f t="shared" si="19"/>
        <v>1.0006003602161296E-2</v>
      </c>
      <c r="O147" s="1">
        <f t="shared" si="20"/>
        <v>0.12634247214995664</v>
      </c>
    </row>
    <row r="148" spans="1:15" outlineLevel="2" x14ac:dyDescent="0.25">
      <c r="A148" s="15" t="s">
        <v>220</v>
      </c>
      <c r="B148" s="15" t="s">
        <v>914</v>
      </c>
      <c r="C148" s="15" t="s">
        <v>227</v>
      </c>
      <c r="D148" s="15" t="s">
        <v>737</v>
      </c>
      <c r="E148" s="26">
        <v>193</v>
      </c>
      <c r="F148" s="26">
        <v>81</v>
      </c>
      <c r="G148" s="26">
        <v>49</v>
      </c>
      <c r="H148" s="26">
        <v>56</v>
      </c>
      <c r="I148" s="26">
        <v>0</v>
      </c>
      <c r="J148" s="26">
        <v>7</v>
      </c>
      <c r="K148" s="1">
        <f t="shared" si="16"/>
        <v>0.41968911917098445</v>
      </c>
      <c r="L148" s="1">
        <f t="shared" si="17"/>
        <v>0.25388601036269431</v>
      </c>
      <c r="M148" s="1">
        <f t="shared" si="18"/>
        <v>0.29015544041450775</v>
      </c>
      <c r="N148" s="1">
        <f t="shared" si="19"/>
        <v>0</v>
      </c>
      <c r="O148" s="1">
        <f t="shared" si="20"/>
        <v>3.6269430051813469E-2</v>
      </c>
    </row>
    <row r="149" spans="1:15" outlineLevel="2" x14ac:dyDescent="0.25">
      <c r="A149" s="15" t="s">
        <v>220</v>
      </c>
      <c r="B149" s="15" t="s">
        <v>914</v>
      </c>
      <c r="C149" s="15" t="s">
        <v>244</v>
      </c>
      <c r="D149" s="15" t="s">
        <v>720</v>
      </c>
      <c r="E149" s="26">
        <v>19916</v>
      </c>
      <c r="F149" s="26">
        <v>720</v>
      </c>
      <c r="G149" s="26">
        <v>6419</v>
      </c>
      <c r="H149" s="26">
        <v>5875</v>
      </c>
      <c r="I149" s="26">
        <v>5732</v>
      </c>
      <c r="J149" s="26">
        <v>1170</v>
      </c>
      <c r="K149" s="1">
        <f t="shared" si="16"/>
        <v>3.6151837718417353E-2</v>
      </c>
      <c r="L149" s="1">
        <f t="shared" si="17"/>
        <v>0.32230367543683469</v>
      </c>
      <c r="M149" s="1">
        <f t="shared" si="18"/>
        <v>0.2949889536051416</v>
      </c>
      <c r="N149" s="1">
        <f t="shared" si="19"/>
        <v>0.28780879694717815</v>
      </c>
      <c r="O149" s="1">
        <f t="shared" si="20"/>
        <v>5.87467362924282E-2</v>
      </c>
    </row>
    <row r="150" spans="1:15" outlineLevel="2" x14ac:dyDescent="0.25">
      <c r="A150" s="15" t="s">
        <v>220</v>
      </c>
      <c r="B150" s="15" t="s">
        <v>914</v>
      </c>
      <c r="C150" s="15" t="s">
        <v>229</v>
      </c>
      <c r="D150" s="15" t="s">
        <v>915</v>
      </c>
      <c r="E150" s="26">
        <v>1237</v>
      </c>
      <c r="F150" s="26">
        <v>0</v>
      </c>
      <c r="G150" s="26">
        <v>674</v>
      </c>
      <c r="H150" s="26">
        <v>490</v>
      </c>
      <c r="I150" s="26">
        <v>0</v>
      </c>
      <c r="J150" s="26">
        <v>73</v>
      </c>
      <c r="K150" s="1">
        <f t="shared" si="16"/>
        <v>0</v>
      </c>
      <c r="L150" s="1">
        <f t="shared" si="17"/>
        <v>0.54486661277283754</v>
      </c>
      <c r="M150" s="1">
        <f t="shared" si="18"/>
        <v>0.39611964430072755</v>
      </c>
      <c r="N150" s="1">
        <f t="shared" si="19"/>
        <v>0</v>
      </c>
      <c r="O150" s="1">
        <f t="shared" si="20"/>
        <v>5.9013742926434923E-2</v>
      </c>
    </row>
    <row r="151" spans="1:15" outlineLevel="2" x14ac:dyDescent="0.25">
      <c r="A151" s="15" t="s">
        <v>220</v>
      </c>
      <c r="B151" s="15" t="s">
        <v>914</v>
      </c>
      <c r="C151" s="15" t="s">
        <v>242</v>
      </c>
      <c r="D151" s="15" t="s">
        <v>724</v>
      </c>
      <c r="E151" s="26">
        <v>2456</v>
      </c>
      <c r="F151" s="26">
        <v>325</v>
      </c>
      <c r="G151" s="26">
        <v>894</v>
      </c>
      <c r="H151" s="26">
        <v>511</v>
      </c>
      <c r="I151" s="26">
        <v>193</v>
      </c>
      <c r="J151" s="26">
        <v>533</v>
      </c>
      <c r="K151" s="1">
        <f t="shared" si="16"/>
        <v>0.13232899022801303</v>
      </c>
      <c r="L151" s="1">
        <f t="shared" si="17"/>
        <v>0.36400651465798045</v>
      </c>
      <c r="M151" s="1">
        <f t="shared" si="18"/>
        <v>0.20806188925081434</v>
      </c>
      <c r="N151" s="1">
        <f t="shared" si="19"/>
        <v>7.8583061889250808E-2</v>
      </c>
      <c r="O151" s="1">
        <f t="shared" si="20"/>
        <v>0.21701954397394138</v>
      </c>
    </row>
    <row r="152" spans="1:15" outlineLevel="2" x14ac:dyDescent="0.25">
      <c r="A152" s="15" t="s">
        <v>220</v>
      </c>
      <c r="B152" s="15" t="s">
        <v>914</v>
      </c>
      <c r="C152" s="15" t="s">
        <v>238</v>
      </c>
      <c r="D152" s="15" t="s">
        <v>722</v>
      </c>
      <c r="E152" s="26">
        <v>13233</v>
      </c>
      <c r="F152" s="26">
        <v>2725</v>
      </c>
      <c r="G152" s="26">
        <v>4151</v>
      </c>
      <c r="H152" s="26">
        <v>3486</v>
      </c>
      <c r="I152" s="26">
        <v>1127</v>
      </c>
      <c r="J152" s="26">
        <v>1744</v>
      </c>
      <c r="K152" s="1">
        <f t="shared" si="16"/>
        <v>0.20592458248318599</v>
      </c>
      <c r="L152" s="1">
        <f t="shared" si="17"/>
        <v>0.31368548326154311</v>
      </c>
      <c r="M152" s="1">
        <f t="shared" si="18"/>
        <v>0.2634323282702335</v>
      </c>
      <c r="N152" s="1">
        <f t="shared" si="19"/>
        <v>8.5165873195798381E-2</v>
      </c>
      <c r="O152" s="1">
        <f t="shared" si="20"/>
        <v>0.13179173278923903</v>
      </c>
    </row>
    <row r="153" spans="1:15" outlineLevel="2" x14ac:dyDescent="0.25">
      <c r="A153" s="15" t="s">
        <v>220</v>
      </c>
      <c r="B153" s="15" t="s">
        <v>914</v>
      </c>
      <c r="C153" s="15" t="s">
        <v>240</v>
      </c>
      <c r="D153" s="15" t="s">
        <v>726</v>
      </c>
      <c r="E153" s="26">
        <v>6623</v>
      </c>
      <c r="F153" s="26">
        <v>1374</v>
      </c>
      <c r="G153" s="26">
        <v>2030</v>
      </c>
      <c r="H153" s="26">
        <v>56</v>
      </c>
      <c r="I153" s="26">
        <v>672</v>
      </c>
      <c r="J153" s="26">
        <v>2491</v>
      </c>
      <c r="K153" s="1">
        <f t="shared" si="16"/>
        <v>0.20745885550354823</v>
      </c>
      <c r="L153" s="1">
        <f t="shared" si="17"/>
        <v>0.30650762494337913</v>
      </c>
      <c r="M153" s="1">
        <f t="shared" si="18"/>
        <v>8.4553827570587343E-3</v>
      </c>
      <c r="N153" s="1">
        <f t="shared" si="19"/>
        <v>0.10146459308470482</v>
      </c>
      <c r="O153" s="1">
        <f t="shared" si="20"/>
        <v>0.37611354371130906</v>
      </c>
    </row>
    <row r="154" spans="1:15" s="23" customFormat="1" outlineLevel="2" x14ac:dyDescent="0.25">
      <c r="A154" s="15" t="s">
        <v>220</v>
      </c>
      <c r="B154" s="15" t="s">
        <v>914</v>
      </c>
      <c r="C154" s="15" t="s">
        <v>233</v>
      </c>
      <c r="D154" s="15" t="s">
        <v>731</v>
      </c>
      <c r="E154" s="26">
        <v>457</v>
      </c>
      <c r="F154" s="26">
        <v>0</v>
      </c>
      <c r="G154" s="26">
        <v>0</v>
      </c>
      <c r="H154" s="26">
        <v>0</v>
      </c>
      <c r="I154" s="26">
        <v>0</v>
      </c>
      <c r="J154" s="26">
        <v>457</v>
      </c>
      <c r="K154" s="1">
        <f t="shared" si="16"/>
        <v>0</v>
      </c>
      <c r="L154" s="1">
        <f t="shared" si="17"/>
        <v>0</v>
      </c>
      <c r="M154" s="1">
        <f t="shared" si="18"/>
        <v>0</v>
      </c>
      <c r="N154" s="1">
        <f t="shared" si="19"/>
        <v>0</v>
      </c>
      <c r="O154" s="1">
        <f t="shared" si="20"/>
        <v>1</v>
      </c>
    </row>
    <row r="155" spans="1:15" outlineLevel="2" x14ac:dyDescent="0.25">
      <c r="A155" s="15" t="s">
        <v>220</v>
      </c>
      <c r="B155" s="15" t="s">
        <v>914</v>
      </c>
      <c r="C155" s="15" t="s">
        <v>916</v>
      </c>
      <c r="D155" s="15" t="s">
        <v>917</v>
      </c>
      <c r="E155" s="26">
        <v>5061</v>
      </c>
      <c r="F155" s="26">
        <v>35</v>
      </c>
      <c r="G155" s="26">
        <v>4326</v>
      </c>
      <c r="H155" s="26">
        <v>0</v>
      </c>
      <c r="I155" s="26">
        <v>21</v>
      </c>
      <c r="J155" s="26">
        <v>679</v>
      </c>
      <c r="K155" s="1">
        <f t="shared" si="16"/>
        <v>6.9156293222683261E-3</v>
      </c>
      <c r="L155" s="1">
        <f t="shared" si="17"/>
        <v>0.85477178423236511</v>
      </c>
      <c r="M155" s="1">
        <f t="shared" si="18"/>
        <v>0</v>
      </c>
      <c r="N155" s="1">
        <f t="shared" si="19"/>
        <v>4.1493775933609959E-3</v>
      </c>
      <c r="O155" s="1">
        <f t="shared" si="20"/>
        <v>0.13416320885200553</v>
      </c>
    </row>
    <row r="156" spans="1:15" outlineLevel="2" x14ac:dyDescent="0.25">
      <c r="A156" s="15" t="s">
        <v>220</v>
      </c>
      <c r="B156" s="15" t="s">
        <v>914</v>
      </c>
      <c r="C156" s="15" t="s">
        <v>231</v>
      </c>
      <c r="D156" s="15" t="s">
        <v>728</v>
      </c>
      <c r="E156" s="26">
        <v>733</v>
      </c>
      <c r="F156" s="26">
        <v>180</v>
      </c>
      <c r="G156" s="26">
        <v>329</v>
      </c>
      <c r="H156" s="26">
        <v>140</v>
      </c>
      <c r="I156" s="26">
        <v>49</v>
      </c>
      <c r="J156" s="26">
        <v>35</v>
      </c>
      <c r="K156" s="1">
        <f t="shared" si="16"/>
        <v>0.24556616643929058</v>
      </c>
      <c r="L156" s="1">
        <f t="shared" si="17"/>
        <v>0.44884038199181447</v>
      </c>
      <c r="M156" s="1">
        <f t="shared" si="18"/>
        <v>0.19099590723055934</v>
      </c>
      <c r="N156" s="1">
        <f t="shared" si="19"/>
        <v>6.6848567530695777E-2</v>
      </c>
      <c r="O156" s="1">
        <f t="shared" si="20"/>
        <v>4.7748976807639835E-2</v>
      </c>
    </row>
    <row r="157" spans="1:15" outlineLevel="2" x14ac:dyDescent="0.25">
      <c r="A157" s="15" t="s">
        <v>220</v>
      </c>
      <c r="B157" s="15" t="s">
        <v>914</v>
      </c>
      <c r="C157" s="15" t="s">
        <v>236</v>
      </c>
      <c r="D157" s="15" t="s">
        <v>733</v>
      </c>
      <c r="E157" s="26">
        <v>1063</v>
      </c>
      <c r="F157" s="26">
        <v>346</v>
      </c>
      <c r="G157" s="26">
        <v>371</v>
      </c>
      <c r="H157" s="26">
        <v>210</v>
      </c>
      <c r="I157" s="26">
        <v>49</v>
      </c>
      <c r="J157" s="26">
        <v>87</v>
      </c>
      <c r="K157" s="1">
        <f t="shared" ref="K157:K220" si="25">IFERROR(F157/$E157, 0%)</f>
        <v>0.32549388523047978</v>
      </c>
      <c r="L157" s="1">
        <f t="shared" ref="L157:L220" si="26">IFERROR(G157/$E157, 0%)</f>
        <v>0.34901222953904043</v>
      </c>
      <c r="M157" s="1">
        <f t="shared" ref="M157:M220" si="27">IFERROR(H157/$E157, 0%)</f>
        <v>0.1975540921919097</v>
      </c>
      <c r="N157" s="1">
        <f t="shared" ref="N157:N220" si="28">IFERROR(I157/$E157, 0%)</f>
        <v>4.6095954844778929E-2</v>
      </c>
      <c r="O157" s="1">
        <f t="shared" ref="O157:O220" si="29">IFERROR(J157/$E157, 0%)</f>
        <v>8.1843838193791152E-2</v>
      </c>
    </row>
    <row r="158" spans="1:15" s="23" customFormat="1" outlineLevel="1" x14ac:dyDescent="0.25">
      <c r="A158" s="8"/>
      <c r="B158" s="8" t="s">
        <v>931</v>
      </c>
      <c r="C158" s="8"/>
      <c r="D158" s="8"/>
      <c r="E158" s="25">
        <f t="shared" ref="E158:J158" si="30">SUBTOTAL(9,E145:E157)</f>
        <v>68830</v>
      </c>
      <c r="F158" s="25">
        <f t="shared" si="30"/>
        <v>8384</v>
      </c>
      <c r="G158" s="25">
        <f t="shared" si="30"/>
        <v>31452</v>
      </c>
      <c r="H158" s="25">
        <f t="shared" si="30"/>
        <v>11340</v>
      </c>
      <c r="I158" s="25">
        <f t="shared" si="30"/>
        <v>8057</v>
      </c>
      <c r="J158" s="25">
        <f t="shared" si="30"/>
        <v>9597</v>
      </c>
      <c r="K158" s="6">
        <f t="shared" si="25"/>
        <v>0.12180735144559059</v>
      </c>
      <c r="L158" s="6">
        <f t="shared" si="26"/>
        <v>0.45695191050414063</v>
      </c>
      <c r="M158" s="6">
        <f t="shared" si="27"/>
        <v>0.16475374110126398</v>
      </c>
      <c r="N158" s="6">
        <f t="shared" si="28"/>
        <v>0.1170565160540462</v>
      </c>
      <c r="O158" s="6">
        <f t="shared" si="29"/>
        <v>0.1394304808949586</v>
      </c>
    </row>
    <row r="159" spans="1:15" outlineLevel="2" x14ac:dyDescent="0.25">
      <c r="A159" s="15" t="s">
        <v>718</v>
      </c>
      <c r="B159" s="15" t="s">
        <v>243</v>
      </c>
      <c r="C159" s="15" t="s">
        <v>734</v>
      </c>
      <c r="D159" s="15" t="s">
        <v>226</v>
      </c>
      <c r="E159" s="26">
        <v>5537</v>
      </c>
      <c r="F159" s="26">
        <v>376</v>
      </c>
      <c r="G159" s="26">
        <v>1701</v>
      </c>
      <c r="H159" s="26">
        <v>1302</v>
      </c>
      <c r="I159" s="26">
        <v>408</v>
      </c>
      <c r="J159" s="26">
        <v>1750</v>
      </c>
      <c r="K159" s="1">
        <f t="shared" si="25"/>
        <v>6.790680874119559E-2</v>
      </c>
      <c r="L159" s="1">
        <f t="shared" si="26"/>
        <v>0.30720606826801516</v>
      </c>
      <c r="M159" s="1">
        <f t="shared" si="27"/>
        <v>0.23514538558786346</v>
      </c>
      <c r="N159" s="1">
        <f t="shared" si="28"/>
        <v>7.3686111612786709E-2</v>
      </c>
      <c r="O159" s="1">
        <f t="shared" si="29"/>
        <v>0.31605562579013907</v>
      </c>
    </row>
    <row r="160" spans="1:15" outlineLevel="2" x14ac:dyDescent="0.25">
      <c r="A160" s="15" t="s">
        <v>718</v>
      </c>
      <c r="B160" s="15" t="s">
        <v>243</v>
      </c>
      <c r="C160" s="15" t="s">
        <v>925</v>
      </c>
      <c r="D160" s="15" t="s">
        <v>219</v>
      </c>
      <c r="E160" s="26">
        <v>825</v>
      </c>
      <c r="F160" s="26">
        <v>277</v>
      </c>
      <c r="G160" s="26">
        <v>340</v>
      </c>
      <c r="H160" s="26">
        <v>189</v>
      </c>
      <c r="I160" s="26">
        <v>0</v>
      </c>
      <c r="J160" s="26">
        <v>19</v>
      </c>
      <c r="K160" s="1">
        <f t="shared" si="25"/>
        <v>0.33575757575757575</v>
      </c>
      <c r="L160" s="1">
        <f t="shared" si="26"/>
        <v>0.41212121212121211</v>
      </c>
      <c r="M160" s="1">
        <f t="shared" si="27"/>
        <v>0.2290909090909091</v>
      </c>
      <c r="N160" s="1">
        <f t="shared" si="28"/>
        <v>0</v>
      </c>
      <c r="O160" s="1">
        <f t="shared" si="29"/>
        <v>2.3030303030303029E-2</v>
      </c>
    </row>
    <row r="161" spans="1:15" outlineLevel="2" x14ac:dyDescent="0.25">
      <c r="A161" s="15" t="s">
        <v>718</v>
      </c>
      <c r="B161" s="15" t="s">
        <v>243</v>
      </c>
      <c r="C161" s="15" t="s">
        <v>738</v>
      </c>
      <c r="D161" s="15" t="s">
        <v>228</v>
      </c>
      <c r="E161" s="26">
        <v>5712</v>
      </c>
      <c r="F161" s="26">
        <v>1941</v>
      </c>
      <c r="G161" s="26">
        <v>1162</v>
      </c>
      <c r="H161" s="26">
        <v>1211</v>
      </c>
      <c r="I161" s="26">
        <v>726</v>
      </c>
      <c r="J161" s="26">
        <v>672</v>
      </c>
      <c r="K161" s="1">
        <f t="shared" si="25"/>
        <v>0.33981092436974791</v>
      </c>
      <c r="L161" s="1">
        <f t="shared" si="26"/>
        <v>0.20343137254901961</v>
      </c>
      <c r="M161" s="1">
        <f t="shared" si="27"/>
        <v>0.21200980392156862</v>
      </c>
      <c r="N161" s="1">
        <f t="shared" si="28"/>
        <v>0.12710084033613445</v>
      </c>
      <c r="O161" s="1">
        <f t="shared" si="29"/>
        <v>0.11764705882352941</v>
      </c>
    </row>
    <row r="162" spans="1:15" outlineLevel="2" x14ac:dyDescent="0.25">
      <c r="A162" s="15" t="s">
        <v>718</v>
      </c>
      <c r="B162" s="15" t="s">
        <v>243</v>
      </c>
      <c r="C162" s="15" t="s">
        <v>732</v>
      </c>
      <c r="D162" s="15" t="s">
        <v>230</v>
      </c>
      <c r="E162" s="26">
        <v>1149</v>
      </c>
      <c r="F162" s="26">
        <v>605</v>
      </c>
      <c r="G162" s="26">
        <v>327</v>
      </c>
      <c r="H162" s="26">
        <v>189</v>
      </c>
      <c r="I162" s="26">
        <v>14</v>
      </c>
      <c r="J162" s="26">
        <v>14</v>
      </c>
      <c r="K162" s="1">
        <f t="shared" si="25"/>
        <v>0.52654482158398608</v>
      </c>
      <c r="L162" s="1">
        <f t="shared" si="26"/>
        <v>0.28459530026109658</v>
      </c>
      <c r="M162" s="1">
        <f t="shared" si="27"/>
        <v>0.16449086161879894</v>
      </c>
      <c r="N162" s="1">
        <f t="shared" si="28"/>
        <v>1.2184508268059183E-2</v>
      </c>
      <c r="O162" s="1">
        <f t="shared" si="29"/>
        <v>1.2184508268059183E-2</v>
      </c>
    </row>
    <row r="163" spans="1:15" outlineLevel="2" x14ac:dyDescent="0.25">
      <c r="A163" s="15" t="s">
        <v>718</v>
      </c>
      <c r="B163" s="15" t="s">
        <v>243</v>
      </c>
      <c r="C163" s="15" t="s">
        <v>723</v>
      </c>
      <c r="D163" s="15" t="s">
        <v>235</v>
      </c>
      <c r="E163" s="26">
        <v>4832</v>
      </c>
      <c r="F163" s="26">
        <v>1149</v>
      </c>
      <c r="G163" s="26">
        <v>1078</v>
      </c>
      <c r="H163" s="26">
        <v>1288</v>
      </c>
      <c r="I163" s="26">
        <v>456</v>
      </c>
      <c r="J163" s="26">
        <v>861</v>
      </c>
      <c r="K163" s="1">
        <f t="shared" si="25"/>
        <v>0.23778973509933773</v>
      </c>
      <c r="L163" s="1">
        <f t="shared" si="26"/>
        <v>0.22309602649006621</v>
      </c>
      <c r="M163" s="1">
        <f t="shared" si="27"/>
        <v>0.26655629139072845</v>
      </c>
      <c r="N163" s="1">
        <f t="shared" si="28"/>
        <v>9.4370860927152314E-2</v>
      </c>
      <c r="O163" s="1">
        <f t="shared" si="29"/>
        <v>0.17818708609271522</v>
      </c>
    </row>
    <row r="164" spans="1:15" outlineLevel="2" x14ac:dyDescent="0.25">
      <c r="A164" s="15" t="s">
        <v>718</v>
      </c>
      <c r="B164" s="15" t="s">
        <v>243</v>
      </c>
      <c r="C164" s="15" t="s">
        <v>719</v>
      </c>
      <c r="D164" s="15" t="s">
        <v>921</v>
      </c>
      <c r="E164" s="26">
        <v>20837</v>
      </c>
      <c r="F164" s="26">
        <v>8735</v>
      </c>
      <c r="G164" s="26">
        <v>6751</v>
      </c>
      <c r="H164" s="26">
        <v>3732</v>
      </c>
      <c r="I164" s="26">
        <v>1164</v>
      </c>
      <c r="J164" s="26">
        <v>455</v>
      </c>
      <c r="K164" s="1">
        <f t="shared" si="25"/>
        <v>0.41920621970533184</v>
      </c>
      <c r="L164" s="1">
        <f t="shared" si="26"/>
        <v>0.32399097758794454</v>
      </c>
      <c r="M164" s="1">
        <f t="shared" si="27"/>
        <v>0.17910447761194029</v>
      </c>
      <c r="N164" s="1">
        <f t="shared" si="28"/>
        <v>5.5862168258386524E-2</v>
      </c>
      <c r="O164" s="1">
        <f t="shared" si="29"/>
        <v>2.1836156836396795E-2</v>
      </c>
    </row>
    <row r="165" spans="1:15" outlineLevel="2" x14ac:dyDescent="0.25">
      <c r="A165" s="15" t="s">
        <v>718</v>
      </c>
      <c r="B165" s="15" t="s">
        <v>243</v>
      </c>
      <c r="C165" s="15" t="s">
        <v>721</v>
      </c>
      <c r="D165" s="15" t="s">
        <v>241</v>
      </c>
      <c r="E165" s="26">
        <v>2720</v>
      </c>
      <c r="F165" s="26">
        <v>907</v>
      </c>
      <c r="G165" s="26">
        <v>777</v>
      </c>
      <c r="H165" s="26">
        <v>497</v>
      </c>
      <c r="I165" s="26">
        <v>161</v>
      </c>
      <c r="J165" s="26">
        <v>378</v>
      </c>
      <c r="K165" s="1">
        <f t="shared" si="25"/>
        <v>0.33345588235294116</v>
      </c>
      <c r="L165" s="1">
        <f t="shared" si="26"/>
        <v>0.28566176470588234</v>
      </c>
      <c r="M165" s="1">
        <f t="shared" si="27"/>
        <v>0.18272058823529411</v>
      </c>
      <c r="N165" s="1">
        <f t="shared" si="28"/>
        <v>5.9191176470588233E-2</v>
      </c>
      <c r="O165" s="1">
        <f t="shared" si="29"/>
        <v>0.13897058823529412</v>
      </c>
    </row>
    <row r="166" spans="1:15" outlineLevel="2" x14ac:dyDescent="0.25">
      <c r="A166" s="15" t="s">
        <v>718</v>
      </c>
      <c r="B166" s="15" t="s">
        <v>243</v>
      </c>
      <c r="C166" s="15" t="s">
        <v>725</v>
      </c>
      <c r="D166" s="15" t="s">
        <v>232</v>
      </c>
      <c r="E166" s="26">
        <v>5697</v>
      </c>
      <c r="F166" s="26">
        <v>2480</v>
      </c>
      <c r="G166" s="26">
        <v>1218</v>
      </c>
      <c r="H166" s="26">
        <v>570</v>
      </c>
      <c r="I166" s="26">
        <v>398</v>
      </c>
      <c r="J166" s="26">
        <v>1031</v>
      </c>
      <c r="K166" s="1">
        <f t="shared" si="25"/>
        <v>0.43531683342109884</v>
      </c>
      <c r="L166" s="1">
        <f t="shared" si="26"/>
        <v>0.21379673512374933</v>
      </c>
      <c r="M166" s="1">
        <f t="shared" si="27"/>
        <v>0.10005265929436545</v>
      </c>
      <c r="N166" s="1">
        <f t="shared" si="28"/>
        <v>6.9861330524837631E-2</v>
      </c>
      <c r="O166" s="1">
        <f t="shared" si="29"/>
        <v>0.18097244163594875</v>
      </c>
    </row>
    <row r="167" spans="1:15" outlineLevel="2" x14ac:dyDescent="0.25">
      <c r="A167" s="15" t="s">
        <v>718</v>
      </c>
      <c r="B167" s="15" t="s">
        <v>243</v>
      </c>
      <c r="C167" s="15" t="s">
        <v>741</v>
      </c>
      <c r="D167" s="15" t="s">
        <v>222</v>
      </c>
      <c r="E167" s="26">
        <v>8144</v>
      </c>
      <c r="F167" s="26">
        <v>3846</v>
      </c>
      <c r="G167" s="26">
        <v>1953</v>
      </c>
      <c r="H167" s="26">
        <v>1428</v>
      </c>
      <c r="I167" s="26">
        <v>357</v>
      </c>
      <c r="J167" s="26">
        <v>560</v>
      </c>
      <c r="K167" s="1">
        <f t="shared" si="25"/>
        <v>0.47224950884086442</v>
      </c>
      <c r="L167" s="1">
        <f t="shared" si="26"/>
        <v>0.23980844793713163</v>
      </c>
      <c r="M167" s="1">
        <f t="shared" si="27"/>
        <v>0.17534381139489194</v>
      </c>
      <c r="N167" s="1">
        <f t="shared" si="28"/>
        <v>4.3835952848722985E-2</v>
      </c>
      <c r="O167" s="1">
        <f t="shared" si="29"/>
        <v>6.8762278978389005E-2</v>
      </c>
    </row>
    <row r="168" spans="1:15" outlineLevel="2" x14ac:dyDescent="0.25">
      <c r="A168" s="15" t="s">
        <v>718</v>
      </c>
      <c r="B168" s="15" t="s">
        <v>243</v>
      </c>
      <c r="C168" s="15" t="s">
        <v>730</v>
      </c>
      <c r="D168" s="15" t="s">
        <v>239</v>
      </c>
      <c r="E168" s="26">
        <v>7465</v>
      </c>
      <c r="F168" s="26">
        <v>720</v>
      </c>
      <c r="G168" s="26">
        <v>2778</v>
      </c>
      <c r="H168" s="26">
        <v>2062</v>
      </c>
      <c r="I168" s="26">
        <v>755</v>
      </c>
      <c r="J168" s="26">
        <v>1150</v>
      </c>
      <c r="K168" s="1">
        <f t="shared" si="25"/>
        <v>9.645010046885466E-2</v>
      </c>
      <c r="L168" s="1">
        <f t="shared" si="26"/>
        <v>0.3721366376423309</v>
      </c>
      <c r="M168" s="1">
        <f t="shared" si="27"/>
        <v>0.27622237106496988</v>
      </c>
      <c r="N168" s="1">
        <f t="shared" si="28"/>
        <v>0.10113864701942397</v>
      </c>
      <c r="O168" s="1">
        <f t="shared" si="29"/>
        <v>0.15405224380442062</v>
      </c>
    </row>
    <row r="169" spans="1:15" outlineLevel="2" x14ac:dyDescent="0.25">
      <c r="A169" s="15" t="s">
        <v>718</v>
      </c>
      <c r="B169" s="15" t="s">
        <v>243</v>
      </c>
      <c r="C169" s="15" t="s">
        <v>736</v>
      </c>
      <c r="D169" s="15" t="s">
        <v>923</v>
      </c>
      <c r="E169" s="26">
        <v>1588</v>
      </c>
      <c r="F169" s="26">
        <v>818</v>
      </c>
      <c r="G169" s="26">
        <v>525</v>
      </c>
      <c r="H169" s="26">
        <v>154</v>
      </c>
      <c r="I169" s="26">
        <v>49</v>
      </c>
      <c r="J169" s="26">
        <v>42</v>
      </c>
      <c r="K169" s="1">
        <f t="shared" si="25"/>
        <v>0.51511335012594461</v>
      </c>
      <c r="L169" s="1">
        <f t="shared" si="26"/>
        <v>0.33060453400503781</v>
      </c>
      <c r="M169" s="1">
        <f t="shared" si="27"/>
        <v>9.697732997481108E-2</v>
      </c>
      <c r="N169" s="1">
        <f t="shared" si="28"/>
        <v>3.0856423173803528E-2</v>
      </c>
      <c r="O169" s="1">
        <f t="shared" si="29"/>
        <v>2.6448362720403022E-2</v>
      </c>
    </row>
    <row r="170" spans="1:15" outlineLevel="2" x14ac:dyDescent="0.25">
      <c r="A170" s="15" t="s">
        <v>718</v>
      </c>
      <c r="B170" s="15" t="s">
        <v>243</v>
      </c>
      <c r="C170" s="15" t="s">
        <v>740</v>
      </c>
      <c r="D170" s="15" t="s">
        <v>224</v>
      </c>
      <c r="E170" s="26">
        <v>1134</v>
      </c>
      <c r="F170" s="26">
        <v>182</v>
      </c>
      <c r="G170" s="26">
        <v>569</v>
      </c>
      <c r="H170" s="26">
        <v>181</v>
      </c>
      <c r="I170" s="26">
        <v>0</v>
      </c>
      <c r="J170" s="26">
        <v>202</v>
      </c>
      <c r="K170" s="1">
        <f t="shared" si="25"/>
        <v>0.16049382716049382</v>
      </c>
      <c r="L170" s="1">
        <f t="shared" si="26"/>
        <v>0.50176366843033515</v>
      </c>
      <c r="M170" s="1">
        <f t="shared" si="27"/>
        <v>0.15961199294532627</v>
      </c>
      <c r="N170" s="1">
        <f t="shared" si="28"/>
        <v>0</v>
      </c>
      <c r="O170" s="1">
        <f t="shared" si="29"/>
        <v>0.17813051146384479</v>
      </c>
    </row>
    <row r="171" spans="1:15" s="23" customFormat="1" outlineLevel="2" x14ac:dyDescent="0.25">
      <c r="A171" s="15" t="s">
        <v>718</v>
      </c>
      <c r="B171" s="15" t="s">
        <v>243</v>
      </c>
      <c r="C171" s="15" t="s">
        <v>729</v>
      </c>
      <c r="D171" s="15" t="s">
        <v>922</v>
      </c>
      <c r="E171" s="26">
        <v>587</v>
      </c>
      <c r="F171" s="26">
        <v>45</v>
      </c>
      <c r="G171" s="26">
        <v>160</v>
      </c>
      <c r="H171" s="26">
        <v>127</v>
      </c>
      <c r="I171" s="26">
        <v>103</v>
      </c>
      <c r="J171" s="26">
        <v>152</v>
      </c>
      <c r="K171" s="1">
        <f t="shared" si="25"/>
        <v>7.6660988074957415E-2</v>
      </c>
      <c r="L171" s="1">
        <f t="shared" si="26"/>
        <v>0.27257240204429301</v>
      </c>
      <c r="M171" s="1">
        <f t="shared" si="27"/>
        <v>0.21635434412265758</v>
      </c>
      <c r="N171" s="1">
        <f t="shared" si="28"/>
        <v>0.17546848381601363</v>
      </c>
      <c r="O171" s="1">
        <f t="shared" si="29"/>
        <v>0.25894378194207834</v>
      </c>
    </row>
    <row r="172" spans="1:15" outlineLevel="2" x14ac:dyDescent="0.25">
      <c r="A172" s="15" t="s">
        <v>718</v>
      </c>
      <c r="B172" s="15" t="s">
        <v>243</v>
      </c>
      <c r="C172" s="15" t="s">
        <v>924</v>
      </c>
      <c r="D172" s="15" t="s">
        <v>221</v>
      </c>
      <c r="E172" s="26">
        <v>1784</v>
      </c>
      <c r="F172" s="26">
        <v>1000</v>
      </c>
      <c r="G172" s="26">
        <v>399</v>
      </c>
      <c r="H172" s="26">
        <v>224</v>
      </c>
      <c r="I172" s="26">
        <v>105</v>
      </c>
      <c r="J172" s="26">
        <v>56</v>
      </c>
      <c r="K172" s="1">
        <f t="shared" si="25"/>
        <v>0.5605381165919282</v>
      </c>
      <c r="L172" s="1">
        <f t="shared" si="26"/>
        <v>0.22365470852017938</v>
      </c>
      <c r="M172" s="1">
        <f t="shared" si="27"/>
        <v>0.12556053811659193</v>
      </c>
      <c r="N172" s="1">
        <f t="shared" si="28"/>
        <v>5.885650224215247E-2</v>
      </c>
      <c r="O172" s="1">
        <f t="shared" si="29"/>
        <v>3.1390134529147982E-2</v>
      </c>
    </row>
    <row r="173" spans="1:15" outlineLevel="2" x14ac:dyDescent="0.25">
      <c r="A173" s="15" t="s">
        <v>718</v>
      </c>
      <c r="B173" s="15" t="s">
        <v>243</v>
      </c>
      <c r="C173" s="15" t="s">
        <v>727</v>
      </c>
      <c r="D173" s="15" t="s">
        <v>237</v>
      </c>
      <c r="E173" s="26">
        <v>617</v>
      </c>
      <c r="F173" s="26">
        <v>421</v>
      </c>
      <c r="G173" s="26">
        <v>147</v>
      </c>
      <c r="H173" s="26">
        <v>28</v>
      </c>
      <c r="I173" s="26">
        <v>21</v>
      </c>
      <c r="J173" s="26">
        <v>0</v>
      </c>
      <c r="K173" s="1">
        <f t="shared" si="25"/>
        <v>0.68233387358184761</v>
      </c>
      <c r="L173" s="1">
        <f t="shared" si="26"/>
        <v>0.23824959481361427</v>
      </c>
      <c r="M173" s="1">
        <f t="shared" si="27"/>
        <v>4.5380875202593193E-2</v>
      </c>
      <c r="N173" s="1">
        <f t="shared" si="28"/>
        <v>3.4035656401944892E-2</v>
      </c>
      <c r="O173" s="1">
        <f t="shared" si="29"/>
        <v>0</v>
      </c>
    </row>
    <row r="174" spans="1:15" s="23" customFormat="1" outlineLevel="1" x14ac:dyDescent="0.25">
      <c r="A174" s="8"/>
      <c r="B174" s="8" t="s">
        <v>387</v>
      </c>
      <c r="C174" s="8"/>
      <c r="D174" s="8"/>
      <c r="E174" s="25">
        <f t="shared" ref="E174:J174" si="31">SUBTOTAL(9,E159:E173)</f>
        <v>68628</v>
      </c>
      <c r="F174" s="25">
        <f t="shared" si="31"/>
        <v>23502</v>
      </c>
      <c r="G174" s="25">
        <f t="shared" si="31"/>
        <v>19885</v>
      </c>
      <c r="H174" s="25">
        <f t="shared" si="31"/>
        <v>13182</v>
      </c>
      <c r="I174" s="25">
        <f t="shared" si="31"/>
        <v>4717</v>
      </c>
      <c r="J174" s="25">
        <f t="shared" si="31"/>
        <v>7342</v>
      </c>
      <c r="K174" s="6">
        <f t="shared" si="25"/>
        <v>0.34245497464591712</v>
      </c>
      <c r="L174" s="6">
        <f t="shared" si="26"/>
        <v>0.28975053913854404</v>
      </c>
      <c r="M174" s="6">
        <f t="shared" si="27"/>
        <v>0.19207903479629307</v>
      </c>
      <c r="N174" s="6">
        <f t="shared" si="28"/>
        <v>6.8732878708398906E-2</v>
      </c>
      <c r="O174" s="6">
        <f t="shared" si="29"/>
        <v>0.10698257271084688</v>
      </c>
    </row>
    <row r="175" spans="1:15" outlineLevel="2" x14ac:dyDescent="0.25">
      <c r="A175" s="15" t="s">
        <v>599</v>
      </c>
      <c r="B175" s="15" t="s">
        <v>551</v>
      </c>
      <c r="C175" s="15" t="s">
        <v>899</v>
      </c>
      <c r="D175" s="15" t="s">
        <v>562</v>
      </c>
      <c r="E175" s="26">
        <v>9499</v>
      </c>
      <c r="F175" s="26">
        <v>3864</v>
      </c>
      <c r="G175" s="26">
        <v>1764</v>
      </c>
      <c r="H175" s="26">
        <v>1680</v>
      </c>
      <c r="I175" s="26">
        <v>1379</v>
      </c>
      <c r="J175" s="26">
        <v>812</v>
      </c>
      <c r="K175" s="1">
        <f t="shared" si="25"/>
        <v>0.40677966101694918</v>
      </c>
      <c r="L175" s="1">
        <f t="shared" si="26"/>
        <v>0.18570375829034635</v>
      </c>
      <c r="M175" s="1">
        <f t="shared" si="27"/>
        <v>0.17686072218128224</v>
      </c>
      <c r="N175" s="1">
        <f t="shared" si="28"/>
        <v>0.14517317612380251</v>
      </c>
      <c r="O175" s="1">
        <f t="shared" si="29"/>
        <v>8.5482682387619746E-2</v>
      </c>
    </row>
    <row r="176" spans="1:15" outlineLevel="2" x14ac:dyDescent="0.25">
      <c r="A176" s="15" t="s">
        <v>599</v>
      </c>
      <c r="B176" s="15" t="s">
        <v>551</v>
      </c>
      <c r="C176" s="15" t="s">
        <v>585</v>
      </c>
      <c r="D176" s="15" t="s">
        <v>570</v>
      </c>
      <c r="E176" s="26">
        <v>9830</v>
      </c>
      <c r="F176" s="26">
        <v>3565</v>
      </c>
      <c r="G176" s="26">
        <v>1659</v>
      </c>
      <c r="H176" s="26">
        <v>1540</v>
      </c>
      <c r="I176" s="26">
        <v>2058</v>
      </c>
      <c r="J176" s="26">
        <v>1008</v>
      </c>
      <c r="K176" s="1">
        <f t="shared" si="25"/>
        <v>0.36266531027466936</v>
      </c>
      <c r="L176" s="1">
        <f t="shared" si="26"/>
        <v>0.16876907426246185</v>
      </c>
      <c r="M176" s="1">
        <f t="shared" si="27"/>
        <v>0.15666327568667346</v>
      </c>
      <c r="N176" s="1">
        <f t="shared" si="28"/>
        <v>0.20935910478128178</v>
      </c>
      <c r="O176" s="1">
        <f t="shared" si="29"/>
        <v>0.10254323499491352</v>
      </c>
    </row>
    <row r="177" spans="1:15" outlineLevel="2" x14ac:dyDescent="0.25">
      <c r="A177" s="15" t="s">
        <v>599</v>
      </c>
      <c r="B177" s="15" t="s">
        <v>551</v>
      </c>
      <c r="C177" s="15" t="s">
        <v>581</v>
      </c>
      <c r="D177" s="15" t="s">
        <v>455</v>
      </c>
      <c r="E177" s="26">
        <v>11321</v>
      </c>
      <c r="F177" s="26">
        <v>1716</v>
      </c>
      <c r="G177" s="26">
        <v>3112</v>
      </c>
      <c r="H177" s="26">
        <v>2910</v>
      </c>
      <c r="I177" s="26">
        <v>3149</v>
      </c>
      <c r="J177" s="26">
        <v>434</v>
      </c>
      <c r="K177" s="1">
        <f t="shared" si="25"/>
        <v>0.15157671583782351</v>
      </c>
      <c r="L177" s="1">
        <f t="shared" si="26"/>
        <v>0.27488737744015546</v>
      </c>
      <c r="M177" s="1">
        <f t="shared" si="27"/>
        <v>0.2570444307040014</v>
      </c>
      <c r="N177" s="1">
        <f t="shared" si="28"/>
        <v>0.27815563996113418</v>
      </c>
      <c r="O177" s="1">
        <f t="shared" si="29"/>
        <v>3.8335836056885432E-2</v>
      </c>
    </row>
    <row r="178" spans="1:15" outlineLevel="2" x14ac:dyDescent="0.25">
      <c r="A178" s="15" t="s">
        <v>599</v>
      </c>
      <c r="B178" s="15" t="s">
        <v>551</v>
      </c>
      <c r="C178" s="15" t="s">
        <v>579</v>
      </c>
      <c r="D178" s="15" t="s">
        <v>568</v>
      </c>
      <c r="E178" s="26">
        <v>795</v>
      </c>
      <c r="F178" s="26">
        <v>480</v>
      </c>
      <c r="G178" s="26">
        <v>98</v>
      </c>
      <c r="H178" s="26">
        <v>77</v>
      </c>
      <c r="I178" s="26">
        <v>91</v>
      </c>
      <c r="J178" s="26">
        <v>49</v>
      </c>
      <c r="K178" s="1">
        <f t="shared" si="25"/>
        <v>0.60377358490566035</v>
      </c>
      <c r="L178" s="1">
        <f t="shared" si="26"/>
        <v>0.12327044025157233</v>
      </c>
      <c r="M178" s="1">
        <f t="shared" si="27"/>
        <v>9.6855345911949692E-2</v>
      </c>
      <c r="N178" s="1">
        <f t="shared" si="28"/>
        <v>0.11446540880503145</v>
      </c>
      <c r="O178" s="1">
        <f t="shared" si="29"/>
        <v>6.1635220125786164E-2</v>
      </c>
    </row>
    <row r="179" spans="1:15" outlineLevel="2" x14ac:dyDescent="0.25">
      <c r="A179" s="15" t="s">
        <v>599</v>
      </c>
      <c r="B179" s="15" t="s">
        <v>551</v>
      </c>
      <c r="C179" s="15" t="s">
        <v>575</v>
      </c>
      <c r="D179" s="15" t="s">
        <v>560</v>
      </c>
      <c r="E179" s="26">
        <v>5304</v>
      </c>
      <c r="F179" s="26">
        <v>3269</v>
      </c>
      <c r="G179" s="26">
        <v>903</v>
      </c>
      <c r="H179" s="26">
        <v>413</v>
      </c>
      <c r="I179" s="26">
        <v>250</v>
      </c>
      <c r="J179" s="26">
        <v>469</v>
      </c>
      <c r="K179" s="1">
        <f t="shared" si="25"/>
        <v>0.61632730015082959</v>
      </c>
      <c r="L179" s="1">
        <f t="shared" si="26"/>
        <v>0.17024886877828055</v>
      </c>
      <c r="M179" s="1">
        <f t="shared" si="27"/>
        <v>7.7865761689291102E-2</v>
      </c>
      <c r="N179" s="1">
        <f t="shared" si="28"/>
        <v>4.7134238310708898E-2</v>
      </c>
      <c r="O179" s="1">
        <f t="shared" si="29"/>
        <v>8.8423831070889899E-2</v>
      </c>
    </row>
    <row r="180" spans="1:15" outlineLevel="2" x14ac:dyDescent="0.25">
      <c r="A180" s="15" t="s">
        <v>599</v>
      </c>
      <c r="B180" s="15" t="s">
        <v>551</v>
      </c>
      <c r="C180" s="15" t="s">
        <v>574</v>
      </c>
      <c r="D180" s="15" t="s">
        <v>897</v>
      </c>
      <c r="E180" s="26">
        <v>2829</v>
      </c>
      <c r="F180" s="26">
        <v>961</v>
      </c>
      <c r="G180" s="26">
        <v>477</v>
      </c>
      <c r="H180" s="26">
        <v>602</v>
      </c>
      <c r="I180" s="26">
        <v>568</v>
      </c>
      <c r="J180" s="26">
        <v>221</v>
      </c>
      <c r="K180" s="1">
        <f t="shared" si="25"/>
        <v>0.33969600565570873</v>
      </c>
      <c r="L180" s="1">
        <f t="shared" si="26"/>
        <v>0.16861081654294804</v>
      </c>
      <c r="M180" s="1">
        <f t="shared" si="27"/>
        <v>0.2127960410038883</v>
      </c>
      <c r="N180" s="1">
        <f t="shared" si="28"/>
        <v>0.20077765995051255</v>
      </c>
      <c r="O180" s="1">
        <f t="shared" si="29"/>
        <v>7.8119476846942384E-2</v>
      </c>
    </row>
    <row r="181" spans="1:15" outlineLevel="2" x14ac:dyDescent="0.25">
      <c r="A181" s="15" t="s">
        <v>599</v>
      </c>
      <c r="B181" s="15" t="s">
        <v>551</v>
      </c>
      <c r="C181" s="15" t="s">
        <v>582</v>
      </c>
      <c r="D181" s="15" t="s">
        <v>564</v>
      </c>
      <c r="E181" s="26">
        <v>3349</v>
      </c>
      <c r="F181" s="26">
        <v>1280</v>
      </c>
      <c r="G181" s="26">
        <v>1316</v>
      </c>
      <c r="H181" s="26">
        <v>476</v>
      </c>
      <c r="I181" s="26">
        <v>49</v>
      </c>
      <c r="J181" s="26">
        <v>228</v>
      </c>
      <c r="K181" s="1">
        <f t="shared" si="25"/>
        <v>0.38220364287847119</v>
      </c>
      <c r="L181" s="1">
        <f t="shared" si="26"/>
        <v>0.3929531203344282</v>
      </c>
      <c r="M181" s="1">
        <f t="shared" si="27"/>
        <v>0.14213197969543148</v>
      </c>
      <c r="N181" s="1">
        <f t="shared" si="28"/>
        <v>1.4631233203941475E-2</v>
      </c>
      <c r="O181" s="1">
        <f t="shared" si="29"/>
        <v>6.8080023887727686E-2</v>
      </c>
    </row>
    <row r="182" spans="1:15" outlineLevel="2" x14ac:dyDescent="0.25">
      <c r="A182" s="15" t="s">
        <v>599</v>
      </c>
      <c r="B182" s="15" t="s">
        <v>551</v>
      </c>
      <c r="C182" s="15" t="s">
        <v>576</v>
      </c>
      <c r="D182" s="15" t="s">
        <v>555</v>
      </c>
      <c r="E182" s="26">
        <v>3058</v>
      </c>
      <c r="F182" s="26">
        <v>478</v>
      </c>
      <c r="G182" s="26">
        <v>1144</v>
      </c>
      <c r="H182" s="26">
        <v>658</v>
      </c>
      <c r="I182" s="26">
        <v>469</v>
      </c>
      <c r="J182" s="26">
        <v>309</v>
      </c>
      <c r="K182" s="1">
        <f t="shared" si="25"/>
        <v>0.15631131458469588</v>
      </c>
      <c r="L182" s="1">
        <f t="shared" si="26"/>
        <v>0.37410071942446044</v>
      </c>
      <c r="M182" s="1">
        <f t="shared" si="27"/>
        <v>0.21517331589274036</v>
      </c>
      <c r="N182" s="1">
        <f t="shared" si="28"/>
        <v>0.15336821451929367</v>
      </c>
      <c r="O182" s="1">
        <f t="shared" si="29"/>
        <v>0.10104643557880968</v>
      </c>
    </row>
    <row r="183" spans="1:15" outlineLevel="2" x14ac:dyDescent="0.25">
      <c r="A183" s="15" t="s">
        <v>599</v>
      </c>
      <c r="B183" s="15" t="s">
        <v>551</v>
      </c>
      <c r="C183" s="15" t="s">
        <v>584</v>
      </c>
      <c r="D183" s="15" t="s">
        <v>566</v>
      </c>
      <c r="E183" s="26">
        <v>696</v>
      </c>
      <c r="F183" s="26">
        <v>52</v>
      </c>
      <c r="G183" s="26">
        <v>0</v>
      </c>
      <c r="H183" s="26">
        <v>308</v>
      </c>
      <c r="I183" s="26">
        <v>336</v>
      </c>
      <c r="J183" s="26">
        <v>0</v>
      </c>
      <c r="K183" s="1">
        <f t="shared" si="25"/>
        <v>7.4712643678160925E-2</v>
      </c>
      <c r="L183" s="1">
        <f t="shared" si="26"/>
        <v>0</v>
      </c>
      <c r="M183" s="1">
        <f t="shared" si="27"/>
        <v>0.44252873563218392</v>
      </c>
      <c r="N183" s="1">
        <f t="shared" si="28"/>
        <v>0.48275862068965519</v>
      </c>
      <c r="O183" s="1">
        <f t="shared" si="29"/>
        <v>0</v>
      </c>
    </row>
    <row r="184" spans="1:15" outlineLevel="2" x14ac:dyDescent="0.25">
      <c r="A184" s="15" t="s">
        <v>599</v>
      </c>
      <c r="B184" s="15" t="s">
        <v>551</v>
      </c>
      <c r="C184" s="15" t="s">
        <v>577</v>
      </c>
      <c r="D184" s="15" t="s">
        <v>898</v>
      </c>
      <c r="E184" s="26">
        <v>6791</v>
      </c>
      <c r="F184" s="26">
        <v>4754</v>
      </c>
      <c r="G184" s="26">
        <v>322</v>
      </c>
      <c r="H184" s="26">
        <v>350</v>
      </c>
      <c r="I184" s="26">
        <v>224</v>
      </c>
      <c r="J184" s="26">
        <v>1141</v>
      </c>
      <c r="K184" s="1">
        <f t="shared" si="25"/>
        <v>0.70004417611544689</v>
      </c>
      <c r="L184" s="1">
        <f t="shared" si="26"/>
        <v>4.741569724635547E-2</v>
      </c>
      <c r="M184" s="1">
        <f t="shared" si="27"/>
        <v>5.1538801354734209E-2</v>
      </c>
      <c r="N184" s="1">
        <f t="shared" si="28"/>
        <v>3.2984832867029891E-2</v>
      </c>
      <c r="O184" s="1">
        <f t="shared" si="29"/>
        <v>0.16801649241643352</v>
      </c>
    </row>
    <row r="185" spans="1:15" outlineLevel="2" x14ac:dyDescent="0.25">
      <c r="A185" s="15" t="s">
        <v>599</v>
      </c>
      <c r="B185" s="15" t="s">
        <v>551</v>
      </c>
      <c r="C185" s="15" t="s">
        <v>572</v>
      </c>
      <c r="D185" s="15" t="s">
        <v>553</v>
      </c>
      <c r="E185" s="26">
        <v>36650</v>
      </c>
      <c r="F185" s="26">
        <v>7501</v>
      </c>
      <c r="G185" s="26">
        <v>9488</v>
      </c>
      <c r="H185" s="26">
        <v>9354</v>
      </c>
      <c r="I185" s="26">
        <v>8783</v>
      </c>
      <c r="J185" s="26">
        <v>1524</v>
      </c>
      <c r="K185" s="1">
        <f t="shared" si="25"/>
        <v>0.20466575716234653</v>
      </c>
      <c r="L185" s="1">
        <f t="shared" si="26"/>
        <v>0.25888130968622103</v>
      </c>
      <c r="M185" s="1">
        <f t="shared" si="27"/>
        <v>0.25522510231923601</v>
      </c>
      <c r="N185" s="1">
        <f t="shared" si="28"/>
        <v>0.23964529331514325</v>
      </c>
      <c r="O185" s="1">
        <f t="shared" si="29"/>
        <v>4.1582537517053209E-2</v>
      </c>
    </row>
    <row r="186" spans="1:15" s="23" customFormat="1" outlineLevel="1" x14ac:dyDescent="0.25">
      <c r="A186" s="8"/>
      <c r="B186" s="8" t="s">
        <v>610</v>
      </c>
      <c r="C186" s="8"/>
      <c r="D186" s="8"/>
      <c r="E186" s="25">
        <f t="shared" ref="E186:J186" si="32">SUBTOTAL(9,E175:E185)</f>
        <v>90122</v>
      </c>
      <c r="F186" s="25">
        <f t="shared" si="32"/>
        <v>27920</v>
      </c>
      <c r="G186" s="25">
        <f t="shared" si="32"/>
        <v>20283</v>
      </c>
      <c r="H186" s="25">
        <f t="shared" si="32"/>
        <v>18368</v>
      </c>
      <c r="I186" s="25">
        <f t="shared" si="32"/>
        <v>17356</v>
      </c>
      <c r="J186" s="25">
        <f t="shared" si="32"/>
        <v>6195</v>
      </c>
      <c r="K186" s="6">
        <f t="shared" si="25"/>
        <v>0.30980226803666139</v>
      </c>
      <c r="L186" s="6">
        <f t="shared" si="26"/>
        <v>0.22506158318723507</v>
      </c>
      <c r="M186" s="6">
        <f t="shared" si="27"/>
        <v>0.20381260957368899</v>
      </c>
      <c r="N186" s="6">
        <f t="shared" si="28"/>
        <v>0.19258338696433724</v>
      </c>
      <c r="O186" s="6">
        <f t="shared" si="29"/>
        <v>6.8740152238077279E-2</v>
      </c>
    </row>
    <row r="187" spans="1:15" s="23" customFormat="1" outlineLevel="2" x14ac:dyDescent="0.25">
      <c r="A187" s="15" t="s">
        <v>196</v>
      </c>
      <c r="B187" s="15" t="s">
        <v>197</v>
      </c>
      <c r="C187" s="15" t="s">
        <v>215</v>
      </c>
      <c r="D187" s="15" t="s">
        <v>210</v>
      </c>
      <c r="E187" s="26">
        <v>3682</v>
      </c>
      <c r="F187" s="26">
        <v>3416</v>
      </c>
      <c r="G187" s="26">
        <v>98</v>
      </c>
      <c r="H187" s="26">
        <v>49</v>
      </c>
      <c r="I187" s="26">
        <v>49</v>
      </c>
      <c r="J187" s="26">
        <v>70</v>
      </c>
      <c r="K187" s="1">
        <f t="shared" si="25"/>
        <v>0.92775665399239549</v>
      </c>
      <c r="L187" s="1">
        <f t="shared" si="26"/>
        <v>2.6615969581749048E-2</v>
      </c>
      <c r="M187" s="1">
        <f t="shared" si="27"/>
        <v>1.3307984790874524E-2</v>
      </c>
      <c r="N187" s="1">
        <f t="shared" si="28"/>
        <v>1.3307984790874524E-2</v>
      </c>
      <c r="O187" s="1">
        <f t="shared" si="29"/>
        <v>1.9011406844106463E-2</v>
      </c>
    </row>
    <row r="188" spans="1:15" outlineLevel="2" x14ac:dyDescent="0.25">
      <c r="A188" s="15" t="s">
        <v>196</v>
      </c>
      <c r="B188" s="15" t="s">
        <v>197</v>
      </c>
      <c r="C188" s="15" t="s">
        <v>216</v>
      </c>
      <c r="D188" s="15" t="s">
        <v>750</v>
      </c>
      <c r="E188" s="26">
        <v>4629</v>
      </c>
      <c r="F188" s="26">
        <v>950</v>
      </c>
      <c r="G188" s="26">
        <v>1575</v>
      </c>
      <c r="H188" s="26">
        <v>1460</v>
      </c>
      <c r="I188" s="26">
        <v>322</v>
      </c>
      <c r="J188" s="26">
        <v>322</v>
      </c>
      <c r="K188" s="1">
        <f t="shared" si="25"/>
        <v>0.20522791099589544</v>
      </c>
      <c r="L188" s="1">
        <f t="shared" si="26"/>
        <v>0.34024627349319508</v>
      </c>
      <c r="M188" s="1">
        <f t="shared" si="27"/>
        <v>0.31540289479369193</v>
      </c>
      <c r="N188" s="1">
        <f t="shared" si="28"/>
        <v>6.9561460358608773E-2</v>
      </c>
      <c r="O188" s="1">
        <f t="shared" si="29"/>
        <v>6.9561460358608773E-2</v>
      </c>
    </row>
    <row r="189" spans="1:15" outlineLevel="2" x14ac:dyDescent="0.25">
      <c r="A189" s="15" t="s">
        <v>196</v>
      </c>
      <c r="B189" s="15" t="s">
        <v>197</v>
      </c>
      <c r="C189" s="15" t="s">
        <v>213</v>
      </c>
      <c r="D189" s="15" t="s">
        <v>751</v>
      </c>
      <c r="E189" s="26">
        <v>2597</v>
      </c>
      <c r="F189" s="26">
        <v>2065</v>
      </c>
      <c r="G189" s="26">
        <v>336</v>
      </c>
      <c r="H189" s="26">
        <v>175</v>
      </c>
      <c r="I189" s="26">
        <v>0</v>
      </c>
      <c r="J189" s="26">
        <v>21</v>
      </c>
      <c r="K189" s="1">
        <f t="shared" si="25"/>
        <v>0.79514824797843664</v>
      </c>
      <c r="L189" s="1">
        <f t="shared" si="26"/>
        <v>0.1293800539083558</v>
      </c>
      <c r="M189" s="1">
        <f t="shared" si="27"/>
        <v>6.7385444743935305E-2</v>
      </c>
      <c r="N189" s="1">
        <f t="shared" si="28"/>
        <v>0</v>
      </c>
      <c r="O189" s="1">
        <f t="shared" si="29"/>
        <v>8.0862533692722376E-3</v>
      </c>
    </row>
    <row r="190" spans="1:15" outlineLevel="2" x14ac:dyDescent="0.25">
      <c r="A190" s="15" t="s">
        <v>196</v>
      </c>
      <c r="B190" s="15" t="s">
        <v>197</v>
      </c>
      <c r="C190" s="15" t="s">
        <v>201</v>
      </c>
      <c r="D190" s="15" t="s">
        <v>198</v>
      </c>
      <c r="E190" s="26">
        <v>987</v>
      </c>
      <c r="F190" s="26">
        <v>161</v>
      </c>
      <c r="G190" s="26">
        <v>168</v>
      </c>
      <c r="H190" s="26">
        <v>168</v>
      </c>
      <c r="I190" s="26">
        <v>336</v>
      </c>
      <c r="J190" s="26">
        <v>154</v>
      </c>
      <c r="K190" s="1">
        <f t="shared" si="25"/>
        <v>0.16312056737588654</v>
      </c>
      <c r="L190" s="1">
        <f t="shared" si="26"/>
        <v>0.1702127659574468</v>
      </c>
      <c r="M190" s="1">
        <f t="shared" si="27"/>
        <v>0.1702127659574468</v>
      </c>
      <c r="N190" s="1">
        <f t="shared" si="28"/>
        <v>0.34042553191489361</v>
      </c>
      <c r="O190" s="1">
        <f t="shared" si="29"/>
        <v>0.15602836879432624</v>
      </c>
    </row>
    <row r="191" spans="1:15" outlineLevel="2" x14ac:dyDescent="0.25">
      <c r="A191" s="15" t="s">
        <v>196</v>
      </c>
      <c r="B191" s="15" t="s">
        <v>197</v>
      </c>
      <c r="C191" s="15" t="s">
        <v>202</v>
      </c>
      <c r="D191" s="15" t="s">
        <v>194</v>
      </c>
      <c r="E191" s="26">
        <v>3478</v>
      </c>
      <c r="F191" s="26">
        <v>512</v>
      </c>
      <c r="G191" s="26">
        <v>1071</v>
      </c>
      <c r="H191" s="26">
        <v>1265</v>
      </c>
      <c r="I191" s="26">
        <v>315</v>
      </c>
      <c r="J191" s="26">
        <v>315</v>
      </c>
      <c r="K191" s="1">
        <f t="shared" si="25"/>
        <v>0.14721104082806211</v>
      </c>
      <c r="L191" s="1">
        <f t="shared" si="26"/>
        <v>0.3079355951696377</v>
      </c>
      <c r="M191" s="1">
        <f t="shared" si="27"/>
        <v>0.36371477860839563</v>
      </c>
      <c r="N191" s="1">
        <f t="shared" si="28"/>
        <v>9.0569292696952269E-2</v>
      </c>
      <c r="O191" s="1">
        <f t="shared" si="29"/>
        <v>9.0569292696952269E-2</v>
      </c>
    </row>
    <row r="192" spans="1:15" outlineLevel="2" x14ac:dyDescent="0.25">
      <c r="A192" s="15" t="s">
        <v>196</v>
      </c>
      <c r="B192" s="15" t="s">
        <v>197</v>
      </c>
      <c r="C192" s="15" t="s">
        <v>204</v>
      </c>
      <c r="D192" s="15" t="s">
        <v>203</v>
      </c>
      <c r="E192" s="26">
        <v>2397</v>
      </c>
      <c r="F192" s="26">
        <v>311</v>
      </c>
      <c r="G192" s="26">
        <v>924</v>
      </c>
      <c r="H192" s="26">
        <v>819</v>
      </c>
      <c r="I192" s="26">
        <v>161</v>
      </c>
      <c r="J192" s="26">
        <v>182</v>
      </c>
      <c r="K192" s="1">
        <f t="shared" si="25"/>
        <v>0.12974551522736755</v>
      </c>
      <c r="L192" s="1">
        <f t="shared" si="26"/>
        <v>0.38548185231539422</v>
      </c>
      <c r="M192" s="1">
        <f t="shared" si="27"/>
        <v>0.34167709637046306</v>
      </c>
      <c r="N192" s="1">
        <f t="shared" si="28"/>
        <v>6.7167292448894453E-2</v>
      </c>
      <c r="O192" s="1">
        <f t="shared" si="29"/>
        <v>7.5928243637880685E-2</v>
      </c>
    </row>
    <row r="193" spans="1:15" outlineLevel="2" x14ac:dyDescent="0.25">
      <c r="A193" s="15" t="s">
        <v>196</v>
      </c>
      <c r="B193" s="15" t="s">
        <v>197</v>
      </c>
      <c r="C193" s="15" t="s">
        <v>218</v>
      </c>
      <c r="D193" s="15" t="s">
        <v>197</v>
      </c>
      <c r="E193" s="26">
        <v>30166</v>
      </c>
      <c r="F193" s="26">
        <v>3828</v>
      </c>
      <c r="G193" s="26">
        <v>8318</v>
      </c>
      <c r="H193" s="26">
        <v>6459</v>
      </c>
      <c r="I193" s="26">
        <v>3189</v>
      </c>
      <c r="J193" s="26">
        <v>8372</v>
      </c>
      <c r="K193" s="1">
        <f t="shared" si="25"/>
        <v>0.12689783199628721</v>
      </c>
      <c r="L193" s="1">
        <f t="shared" si="26"/>
        <v>0.27574090035138898</v>
      </c>
      <c r="M193" s="1">
        <f t="shared" si="27"/>
        <v>0.21411522906583572</v>
      </c>
      <c r="N193" s="1">
        <f t="shared" si="28"/>
        <v>0.10571504342637407</v>
      </c>
      <c r="O193" s="1">
        <f t="shared" si="29"/>
        <v>0.27753099516011404</v>
      </c>
    </row>
    <row r="194" spans="1:15" outlineLevel="2" x14ac:dyDescent="0.25">
      <c r="A194" s="15" t="s">
        <v>196</v>
      </c>
      <c r="B194" s="15" t="s">
        <v>197</v>
      </c>
      <c r="C194" s="15" t="s">
        <v>205</v>
      </c>
      <c r="D194" s="15" t="s">
        <v>206</v>
      </c>
      <c r="E194" s="26">
        <v>1457</v>
      </c>
      <c r="F194" s="26">
        <v>341</v>
      </c>
      <c r="G194" s="26">
        <v>91</v>
      </c>
      <c r="H194" s="26">
        <v>504</v>
      </c>
      <c r="I194" s="26">
        <v>154</v>
      </c>
      <c r="J194" s="26">
        <v>367</v>
      </c>
      <c r="K194" s="1">
        <f t="shared" si="25"/>
        <v>0.23404255319148937</v>
      </c>
      <c r="L194" s="1">
        <f t="shared" si="26"/>
        <v>6.2457103637611533E-2</v>
      </c>
      <c r="M194" s="1">
        <f t="shared" si="27"/>
        <v>0.34591626630061773</v>
      </c>
      <c r="N194" s="1">
        <f t="shared" si="28"/>
        <v>0.10569663692518874</v>
      </c>
      <c r="O194" s="1">
        <f t="shared" si="29"/>
        <v>0.25188743994509266</v>
      </c>
    </row>
    <row r="195" spans="1:15" outlineLevel="2" x14ac:dyDescent="0.25">
      <c r="A195" s="15" t="s">
        <v>196</v>
      </c>
      <c r="B195" s="15" t="s">
        <v>197</v>
      </c>
      <c r="C195" s="15" t="s">
        <v>207</v>
      </c>
      <c r="D195" s="15" t="s">
        <v>755</v>
      </c>
      <c r="E195" s="26">
        <v>301</v>
      </c>
      <c r="F195" s="26">
        <v>0</v>
      </c>
      <c r="G195" s="26">
        <v>0</v>
      </c>
      <c r="H195" s="26">
        <v>231</v>
      </c>
      <c r="I195" s="26">
        <v>14</v>
      </c>
      <c r="J195" s="26">
        <v>56</v>
      </c>
      <c r="K195" s="1">
        <f t="shared" si="25"/>
        <v>0</v>
      </c>
      <c r="L195" s="1">
        <f t="shared" si="26"/>
        <v>0</v>
      </c>
      <c r="M195" s="1">
        <f t="shared" si="27"/>
        <v>0.76744186046511631</v>
      </c>
      <c r="N195" s="1">
        <f t="shared" si="28"/>
        <v>4.6511627906976744E-2</v>
      </c>
      <c r="O195" s="1">
        <f t="shared" si="29"/>
        <v>0.18604651162790697</v>
      </c>
    </row>
    <row r="196" spans="1:15" outlineLevel="2" x14ac:dyDescent="0.25">
      <c r="A196" s="15" t="s">
        <v>196</v>
      </c>
      <c r="B196" s="15" t="s">
        <v>197</v>
      </c>
      <c r="C196" s="15" t="s">
        <v>209</v>
      </c>
      <c r="D196" s="15" t="s">
        <v>754</v>
      </c>
      <c r="E196" s="26">
        <v>8352</v>
      </c>
      <c r="F196" s="26">
        <v>2185</v>
      </c>
      <c r="G196" s="26">
        <v>2681</v>
      </c>
      <c r="H196" s="26">
        <v>1050</v>
      </c>
      <c r="I196" s="26">
        <v>581</v>
      </c>
      <c r="J196" s="26">
        <v>1855</v>
      </c>
      <c r="K196" s="1">
        <f t="shared" si="25"/>
        <v>0.2616139846743295</v>
      </c>
      <c r="L196" s="1">
        <f t="shared" si="26"/>
        <v>0.32100095785440613</v>
      </c>
      <c r="M196" s="1">
        <f t="shared" si="27"/>
        <v>0.12571839080459771</v>
      </c>
      <c r="N196" s="1">
        <f t="shared" si="28"/>
        <v>6.9564176245210732E-2</v>
      </c>
      <c r="O196" s="1">
        <f t="shared" si="29"/>
        <v>0.22210249042145594</v>
      </c>
    </row>
    <row r="197" spans="1:15" outlineLevel="2" x14ac:dyDescent="0.25">
      <c r="A197" s="15" t="s">
        <v>196</v>
      </c>
      <c r="B197" s="15" t="s">
        <v>197</v>
      </c>
      <c r="C197" s="15" t="s">
        <v>211</v>
      </c>
      <c r="D197" s="15" t="s">
        <v>753</v>
      </c>
      <c r="E197" s="26">
        <v>3533</v>
      </c>
      <c r="F197" s="26">
        <v>918</v>
      </c>
      <c r="G197" s="26">
        <v>1236</v>
      </c>
      <c r="H197" s="26">
        <v>749</v>
      </c>
      <c r="I197" s="26">
        <v>245</v>
      </c>
      <c r="J197" s="26">
        <v>385</v>
      </c>
      <c r="K197" s="1">
        <f t="shared" si="25"/>
        <v>0.25983583356920464</v>
      </c>
      <c r="L197" s="1">
        <f t="shared" si="26"/>
        <v>0.34984432493631473</v>
      </c>
      <c r="M197" s="1">
        <f t="shared" si="27"/>
        <v>0.21200113218228134</v>
      </c>
      <c r="N197" s="1">
        <f t="shared" si="28"/>
        <v>6.9346164732521934E-2</v>
      </c>
      <c r="O197" s="1">
        <f t="shared" si="29"/>
        <v>0.10897254457967732</v>
      </c>
    </row>
    <row r="198" spans="1:15" outlineLevel="2" x14ac:dyDescent="0.25">
      <c r="A198" s="15" t="s">
        <v>196</v>
      </c>
      <c r="B198" s="15" t="s">
        <v>197</v>
      </c>
      <c r="C198" s="15" t="s">
        <v>217</v>
      </c>
      <c r="D198" s="15" t="s">
        <v>214</v>
      </c>
      <c r="E198" s="26">
        <v>18537</v>
      </c>
      <c r="F198" s="26">
        <v>4957</v>
      </c>
      <c r="G198" s="26">
        <v>4354</v>
      </c>
      <c r="H198" s="26">
        <v>4900</v>
      </c>
      <c r="I198" s="26">
        <v>2065</v>
      </c>
      <c r="J198" s="26">
        <v>2261</v>
      </c>
      <c r="K198" s="1">
        <f t="shared" si="25"/>
        <v>0.26741112369854886</v>
      </c>
      <c r="L198" s="1">
        <f t="shared" si="26"/>
        <v>0.23488158817500135</v>
      </c>
      <c r="M198" s="1">
        <f t="shared" si="27"/>
        <v>0.26433619247990503</v>
      </c>
      <c r="N198" s="1">
        <f t="shared" si="28"/>
        <v>0.11139882397367427</v>
      </c>
      <c r="O198" s="1">
        <f t="shared" si="29"/>
        <v>0.12197227167287047</v>
      </c>
    </row>
    <row r="199" spans="1:15" s="23" customFormat="1" outlineLevel="2" x14ac:dyDescent="0.25">
      <c r="A199" s="15" t="s">
        <v>196</v>
      </c>
      <c r="B199" s="15" t="s">
        <v>197</v>
      </c>
      <c r="C199" s="15" t="s">
        <v>199</v>
      </c>
      <c r="D199" s="15" t="s">
        <v>756</v>
      </c>
      <c r="E199" s="26">
        <v>916</v>
      </c>
      <c r="F199" s="26">
        <v>188</v>
      </c>
      <c r="G199" s="26">
        <v>196</v>
      </c>
      <c r="H199" s="26">
        <v>147</v>
      </c>
      <c r="I199" s="26">
        <v>182</v>
      </c>
      <c r="J199" s="26">
        <v>203</v>
      </c>
      <c r="K199" s="1">
        <f t="shared" si="25"/>
        <v>0.20524017467248909</v>
      </c>
      <c r="L199" s="1">
        <f t="shared" si="26"/>
        <v>0.21397379912663755</v>
      </c>
      <c r="M199" s="1">
        <f t="shared" si="27"/>
        <v>0.16048034934497818</v>
      </c>
      <c r="N199" s="1">
        <f t="shared" si="28"/>
        <v>0.19868995633187772</v>
      </c>
      <c r="O199" s="1">
        <f t="shared" si="29"/>
        <v>0.22161572052401746</v>
      </c>
    </row>
    <row r="200" spans="1:15" outlineLevel="2" x14ac:dyDescent="0.25">
      <c r="A200" s="15" t="s">
        <v>196</v>
      </c>
      <c r="B200" s="15" t="s">
        <v>197</v>
      </c>
      <c r="C200" s="15" t="s">
        <v>212</v>
      </c>
      <c r="D200" s="15" t="s">
        <v>752</v>
      </c>
      <c r="E200" s="26">
        <v>1652</v>
      </c>
      <c r="F200" s="26">
        <v>364</v>
      </c>
      <c r="G200" s="26">
        <v>315</v>
      </c>
      <c r="H200" s="26">
        <v>301</v>
      </c>
      <c r="I200" s="26">
        <v>98</v>
      </c>
      <c r="J200" s="26">
        <v>574</v>
      </c>
      <c r="K200" s="1">
        <f t="shared" si="25"/>
        <v>0.22033898305084745</v>
      </c>
      <c r="L200" s="1">
        <f t="shared" si="26"/>
        <v>0.19067796610169491</v>
      </c>
      <c r="M200" s="1">
        <f t="shared" si="27"/>
        <v>0.18220338983050846</v>
      </c>
      <c r="N200" s="1">
        <f t="shared" si="28"/>
        <v>5.9322033898305086E-2</v>
      </c>
      <c r="O200" s="1">
        <f t="shared" si="29"/>
        <v>0.34745762711864409</v>
      </c>
    </row>
    <row r="201" spans="1:15" outlineLevel="2" x14ac:dyDescent="0.25">
      <c r="A201" s="15" t="s">
        <v>196</v>
      </c>
      <c r="B201" s="15" t="s">
        <v>197</v>
      </c>
      <c r="C201" s="15" t="s">
        <v>195</v>
      </c>
      <c r="D201" s="15" t="s">
        <v>200</v>
      </c>
      <c r="E201" s="26">
        <v>2261</v>
      </c>
      <c r="F201" s="26">
        <v>0</v>
      </c>
      <c r="G201" s="26">
        <v>560</v>
      </c>
      <c r="H201" s="26">
        <v>854</v>
      </c>
      <c r="I201" s="26">
        <v>84</v>
      </c>
      <c r="J201" s="26">
        <v>763</v>
      </c>
      <c r="K201" s="1">
        <f t="shared" si="25"/>
        <v>0</v>
      </c>
      <c r="L201" s="1">
        <f t="shared" si="26"/>
        <v>0.24767801857585139</v>
      </c>
      <c r="M201" s="1">
        <f t="shared" si="27"/>
        <v>0.37770897832817335</v>
      </c>
      <c r="N201" s="1">
        <f t="shared" si="28"/>
        <v>3.7151702786377708E-2</v>
      </c>
      <c r="O201" s="1">
        <f t="shared" si="29"/>
        <v>0.33746130030959753</v>
      </c>
    </row>
    <row r="202" spans="1:15" s="23" customFormat="1" outlineLevel="1" x14ac:dyDescent="0.25">
      <c r="A202" s="8"/>
      <c r="B202" s="8" t="s">
        <v>329</v>
      </c>
      <c r="C202" s="8"/>
      <c r="D202" s="8"/>
      <c r="E202" s="25">
        <f t="shared" ref="E202:J202" si="33">SUBTOTAL(9,E187:E201)</f>
        <v>84945</v>
      </c>
      <c r="F202" s="25">
        <f t="shared" si="33"/>
        <v>20196</v>
      </c>
      <c r="G202" s="25">
        <f t="shared" si="33"/>
        <v>21923</v>
      </c>
      <c r="H202" s="25">
        <f t="shared" si="33"/>
        <v>19131</v>
      </c>
      <c r="I202" s="25">
        <f t="shared" si="33"/>
        <v>7795</v>
      </c>
      <c r="J202" s="25">
        <f t="shared" si="33"/>
        <v>15900</v>
      </c>
      <c r="K202" s="6">
        <f t="shared" si="25"/>
        <v>0.23775384072046618</v>
      </c>
      <c r="L202" s="6">
        <f t="shared" si="26"/>
        <v>0.2580846430042969</v>
      </c>
      <c r="M202" s="6">
        <f t="shared" si="27"/>
        <v>0.22521631644004944</v>
      </c>
      <c r="N202" s="6">
        <f t="shared" si="28"/>
        <v>9.1765259874036137E-2</v>
      </c>
      <c r="O202" s="6">
        <f t="shared" si="29"/>
        <v>0.18717993996115134</v>
      </c>
    </row>
    <row r="203" spans="1:15" outlineLevel="2" x14ac:dyDescent="0.25">
      <c r="A203" s="15" t="s">
        <v>598</v>
      </c>
      <c r="B203" s="15" t="s">
        <v>170</v>
      </c>
      <c r="C203" s="15" t="s">
        <v>554</v>
      </c>
      <c r="D203" s="15" t="s">
        <v>191</v>
      </c>
      <c r="E203" s="26">
        <v>2171</v>
      </c>
      <c r="F203" s="26">
        <v>478</v>
      </c>
      <c r="G203" s="26">
        <v>753</v>
      </c>
      <c r="H203" s="26">
        <v>898</v>
      </c>
      <c r="I203" s="26">
        <v>7</v>
      </c>
      <c r="J203" s="26">
        <v>35</v>
      </c>
      <c r="K203" s="1">
        <f t="shared" si="25"/>
        <v>0.22017503454629203</v>
      </c>
      <c r="L203" s="1">
        <f t="shared" si="26"/>
        <v>0.34684477199447261</v>
      </c>
      <c r="M203" s="1">
        <f t="shared" si="27"/>
        <v>0.41363426992169505</v>
      </c>
      <c r="N203" s="1">
        <f t="shared" si="28"/>
        <v>3.2243205895900505E-3</v>
      </c>
      <c r="O203" s="1">
        <f t="shared" si="29"/>
        <v>1.6121602947950252E-2</v>
      </c>
    </row>
    <row r="204" spans="1:15" outlineLevel="2" x14ac:dyDescent="0.25">
      <c r="A204" s="15" t="s">
        <v>598</v>
      </c>
      <c r="B204" s="15" t="s">
        <v>170</v>
      </c>
      <c r="C204" s="15" t="s">
        <v>563</v>
      </c>
      <c r="D204" s="15" t="s">
        <v>174</v>
      </c>
      <c r="E204" s="26">
        <v>2497</v>
      </c>
      <c r="F204" s="26">
        <v>1433</v>
      </c>
      <c r="G204" s="26">
        <v>462</v>
      </c>
      <c r="H204" s="26">
        <v>350</v>
      </c>
      <c r="I204" s="26">
        <v>112</v>
      </c>
      <c r="J204" s="26">
        <v>140</v>
      </c>
      <c r="K204" s="1">
        <f t="shared" si="25"/>
        <v>0.57388866639967961</v>
      </c>
      <c r="L204" s="1">
        <f t="shared" si="26"/>
        <v>0.18502202643171806</v>
      </c>
      <c r="M204" s="1">
        <f t="shared" si="27"/>
        <v>0.14016820184221065</v>
      </c>
      <c r="N204" s="1">
        <f t="shared" si="28"/>
        <v>4.4853824589507409E-2</v>
      </c>
      <c r="O204" s="1">
        <f t="shared" si="29"/>
        <v>5.6067280736884259E-2</v>
      </c>
    </row>
    <row r="205" spans="1:15" outlineLevel="2" x14ac:dyDescent="0.25">
      <c r="A205" s="15" t="s">
        <v>598</v>
      </c>
      <c r="B205" s="15" t="s">
        <v>170</v>
      </c>
      <c r="C205" s="15" t="s">
        <v>556</v>
      </c>
      <c r="D205" s="15" t="s">
        <v>185</v>
      </c>
      <c r="E205" s="26">
        <v>1772</v>
      </c>
      <c r="F205" s="26">
        <v>580</v>
      </c>
      <c r="G205" s="26">
        <v>401</v>
      </c>
      <c r="H205" s="26">
        <v>112</v>
      </c>
      <c r="I205" s="26">
        <v>98</v>
      </c>
      <c r="J205" s="26">
        <v>581</v>
      </c>
      <c r="K205" s="1">
        <f t="shared" si="25"/>
        <v>0.32731376975169302</v>
      </c>
      <c r="L205" s="1">
        <f t="shared" si="26"/>
        <v>0.22629796839729119</v>
      </c>
      <c r="M205" s="1">
        <f t="shared" si="27"/>
        <v>6.320541760722348E-2</v>
      </c>
      <c r="N205" s="1">
        <f t="shared" si="28"/>
        <v>5.5304740406320545E-2</v>
      </c>
      <c r="O205" s="1">
        <f t="shared" si="29"/>
        <v>0.32787810383747179</v>
      </c>
    </row>
    <row r="206" spans="1:15" outlineLevel="2" x14ac:dyDescent="0.25">
      <c r="A206" s="15" t="s">
        <v>598</v>
      </c>
      <c r="B206" s="15" t="s">
        <v>170</v>
      </c>
      <c r="C206" s="15" t="s">
        <v>565</v>
      </c>
      <c r="D206" s="15" t="s">
        <v>171</v>
      </c>
      <c r="E206" s="26">
        <v>189</v>
      </c>
      <c r="F206" s="26">
        <v>70</v>
      </c>
      <c r="G206" s="26">
        <v>70</v>
      </c>
      <c r="H206" s="26">
        <v>49</v>
      </c>
      <c r="I206" s="26">
        <v>0</v>
      </c>
      <c r="J206" s="26">
        <v>0</v>
      </c>
      <c r="K206" s="1">
        <f t="shared" si="25"/>
        <v>0.37037037037037035</v>
      </c>
      <c r="L206" s="1">
        <f t="shared" si="26"/>
        <v>0.37037037037037035</v>
      </c>
      <c r="M206" s="1">
        <f t="shared" si="27"/>
        <v>0.25925925925925924</v>
      </c>
      <c r="N206" s="1">
        <f t="shared" si="28"/>
        <v>0</v>
      </c>
      <c r="O206" s="1">
        <f t="shared" si="29"/>
        <v>0</v>
      </c>
    </row>
    <row r="207" spans="1:15" outlineLevel="2" x14ac:dyDescent="0.25">
      <c r="A207" s="15" t="s">
        <v>598</v>
      </c>
      <c r="B207" s="15" t="s">
        <v>170</v>
      </c>
      <c r="C207" s="15" t="s">
        <v>552</v>
      </c>
      <c r="D207" s="15" t="s">
        <v>170</v>
      </c>
      <c r="E207" s="26">
        <v>21040</v>
      </c>
      <c r="F207" s="26">
        <v>8393</v>
      </c>
      <c r="G207" s="26">
        <v>4706</v>
      </c>
      <c r="H207" s="26">
        <v>4362</v>
      </c>
      <c r="I207" s="26">
        <v>1582</v>
      </c>
      <c r="J207" s="26">
        <v>1997</v>
      </c>
      <c r="K207" s="1">
        <f t="shared" si="25"/>
        <v>0.39890684410646388</v>
      </c>
      <c r="L207" s="1">
        <f t="shared" si="26"/>
        <v>0.22366920152091255</v>
      </c>
      <c r="M207" s="1">
        <f t="shared" si="27"/>
        <v>0.20731939163498098</v>
      </c>
      <c r="N207" s="1">
        <f t="shared" si="28"/>
        <v>7.5190114068441061E-2</v>
      </c>
      <c r="O207" s="1">
        <f t="shared" si="29"/>
        <v>9.4914448669201526E-2</v>
      </c>
    </row>
    <row r="208" spans="1:15" outlineLevel="2" x14ac:dyDescent="0.25">
      <c r="A208" s="15" t="s">
        <v>598</v>
      </c>
      <c r="B208" s="15" t="s">
        <v>170</v>
      </c>
      <c r="C208" s="15" t="s">
        <v>561</v>
      </c>
      <c r="D208" s="15" t="s">
        <v>182</v>
      </c>
      <c r="E208" s="26">
        <v>25</v>
      </c>
      <c r="F208" s="26">
        <v>0</v>
      </c>
      <c r="G208" s="26">
        <v>15</v>
      </c>
      <c r="H208" s="26">
        <v>10</v>
      </c>
      <c r="I208" s="26">
        <v>0</v>
      </c>
      <c r="J208" s="26">
        <v>0</v>
      </c>
      <c r="K208" s="1">
        <f t="shared" si="25"/>
        <v>0</v>
      </c>
      <c r="L208" s="1">
        <f t="shared" si="26"/>
        <v>0.6</v>
      </c>
      <c r="M208" s="1">
        <f t="shared" si="27"/>
        <v>0.4</v>
      </c>
      <c r="N208" s="1">
        <f t="shared" si="28"/>
        <v>0</v>
      </c>
      <c r="O208" s="1">
        <f t="shared" si="29"/>
        <v>0</v>
      </c>
    </row>
    <row r="209" spans="1:15" outlineLevel="2" x14ac:dyDescent="0.25">
      <c r="A209" s="15" t="s">
        <v>598</v>
      </c>
      <c r="B209" s="15" t="s">
        <v>170</v>
      </c>
      <c r="C209" s="15" t="s">
        <v>895</v>
      </c>
      <c r="D209" s="15" t="s">
        <v>168</v>
      </c>
      <c r="E209" s="26">
        <v>749</v>
      </c>
      <c r="F209" s="26">
        <v>455</v>
      </c>
      <c r="G209" s="26">
        <v>105</v>
      </c>
      <c r="H209" s="26">
        <v>70</v>
      </c>
      <c r="I209" s="26">
        <v>91</v>
      </c>
      <c r="J209" s="26">
        <v>28</v>
      </c>
      <c r="K209" s="1">
        <f t="shared" si="25"/>
        <v>0.60747663551401865</v>
      </c>
      <c r="L209" s="1">
        <f t="shared" si="26"/>
        <v>0.14018691588785046</v>
      </c>
      <c r="M209" s="1">
        <f t="shared" si="27"/>
        <v>9.3457943925233641E-2</v>
      </c>
      <c r="N209" s="1">
        <f t="shared" si="28"/>
        <v>0.12149532710280374</v>
      </c>
      <c r="O209" s="1">
        <f t="shared" si="29"/>
        <v>3.7383177570093455E-2</v>
      </c>
    </row>
    <row r="210" spans="1:15" outlineLevel="2" x14ac:dyDescent="0.25">
      <c r="A210" s="15" t="s">
        <v>598</v>
      </c>
      <c r="B210" s="15" t="s">
        <v>170</v>
      </c>
      <c r="C210" s="15" t="s">
        <v>567</v>
      </c>
      <c r="D210" s="15" t="s">
        <v>180</v>
      </c>
      <c r="E210" s="26">
        <v>5140</v>
      </c>
      <c r="F210" s="26">
        <v>1499</v>
      </c>
      <c r="G210" s="26">
        <v>805</v>
      </c>
      <c r="H210" s="26">
        <v>1030</v>
      </c>
      <c r="I210" s="26">
        <v>700</v>
      </c>
      <c r="J210" s="26">
        <v>1106</v>
      </c>
      <c r="K210" s="1">
        <f t="shared" si="25"/>
        <v>0.29163424124513621</v>
      </c>
      <c r="L210" s="1">
        <f t="shared" si="26"/>
        <v>0.1566147859922179</v>
      </c>
      <c r="M210" s="1">
        <f t="shared" si="27"/>
        <v>0.20038910505836577</v>
      </c>
      <c r="N210" s="1">
        <f t="shared" si="28"/>
        <v>0.13618677042801555</v>
      </c>
      <c r="O210" s="1">
        <f t="shared" si="29"/>
        <v>0.2151750972762646</v>
      </c>
    </row>
    <row r="211" spans="1:15" outlineLevel="2" x14ac:dyDescent="0.25">
      <c r="A211" s="15" t="s">
        <v>598</v>
      </c>
      <c r="B211" s="15" t="s">
        <v>170</v>
      </c>
      <c r="C211" s="15" t="s">
        <v>893</v>
      </c>
      <c r="D211" s="15" t="s">
        <v>173</v>
      </c>
      <c r="E211" s="26">
        <v>24</v>
      </c>
      <c r="F211" s="26">
        <v>5</v>
      </c>
      <c r="G211" s="26">
        <v>0</v>
      </c>
      <c r="H211" s="26">
        <v>19</v>
      </c>
      <c r="I211" s="26">
        <v>0</v>
      </c>
      <c r="J211" s="26">
        <v>0</v>
      </c>
      <c r="K211" s="1">
        <f t="shared" si="25"/>
        <v>0.20833333333333334</v>
      </c>
      <c r="L211" s="1">
        <f t="shared" si="26"/>
        <v>0</v>
      </c>
      <c r="M211" s="1">
        <f t="shared" si="27"/>
        <v>0.79166666666666663</v>
      </c>
      <c r="N211" s="1">
        <f t="shared" si="28"/>
        <v>0</v>
      </c>
      <c r="O211" s="1">
        <f t="shared" si="29"/>
        <v>0</v>
      </c>
    </row>
    <row r="212" spans="1:15" outlineLevel="2" x14ac:dyDescent="0.25">
      <c r="A212" s="15" t="s">
        <v>598</v>
      </c>
      <c r="B212" s="15" t="s">
        <v>170</v>
      </c>
      <c r="C212" s="15" t="s">
        <v>892</v>
      </c>
      <c r="D212" s="15" t="s">
        <v>172</v>
      </c>
      <c r="E212" s="26">
        <v>45</v>
      </c>
      <c r="F212" s="26">
        <v>45</v>
      </c>
      <c r="G212" s="26">
        <v>0</v>
      </c>
      <c r="H212" s="26">
        <v>0</v>
      </c>
      <c r="I212" s="26">
        <v>0</v>
      </c>
      <c r="J212" s="26">
        <v>0</v>
      </c>
      <c r="K212" s="1">
        <f t="shared" si="25"/>
        <v>1</v>
      </c>
      <c r="L212" s="1">
        <f t="shared" si="26"/>
        <v>0</v>
      </c>
      <c r="M212" s="1">
        <f t="shared" si="27"/>
        <v>0</v>
      </c>
      <c r="N212" s="1">
        <f t="shared" si="28"/>
        <v>0</v>
      </c>
      <c r="O212" s="1">
        <f t="shared" si="29"/>
        <v>0</v>
      </c>
    </row>
    <row r="213" spans="1:15" outlineLevel="2" x14ac:dyDescent="0.25">
      <c r="A213" s="15" t="s">
        <v>598</v>
      </c>
      <c r="B213" s="15" t="s">
        <v>170</v>
      </c>
      <c r="C213" s="15" t="s">
        <v>557</v>
      </c>
      <c r="D213" s="15" t="s">
        <v>187</v>
      </c>
      <c r="E213" s="26">
        <v>13081</v>
      </c>
      <c r="F213" s="26">
        <v>6876</v>
      </c>
      <c r="G213" s="26">
        <v>3969</v>
      </c>
      <c r="H213" s="26">
        <v>1365</v>
      </c>
      <c r="I213" s="26">
        <v>245</v>
      </c>
      <c r="J213" s="26">
        <v>626</v>
      </c>
      <c r="K213" s="1">
        <f t="shared" si="25"/>
        <v>0.5256478862472288</v>
      </c>
      <c r="L213" s="1">
        <f t="shared" si="26"/>
        <v>0.30341716994113599</v>
      </c>
      <c r="M213" s="1">
        <f t="shared" si="27"/>
        <v>0.10434982035012613</v>
      </c>
      <c r="N213" s="1">
        <f t="shared" si="28"/>
        <v>1.8729454934638026E-2</v>
      </c>
      <c r="O213" s="1">
        <f t="shared" si="29"/>
        <v>4.7855668526871037E-2</v>
      </c>
    </row>
    <row r="214" spans="1:15" outlineLevel="2" x14ac:dyDescent="0.25">
      <c r="A214" s="15" t="s">
        <v>598</v>
      </c>
      <c r="B214" s="15" t="s">
        <v>170</v>
      </c>
      <c r="C214" s="15" t="s">
        <v>896</v>
      </c>
      <c r="D214" s="15" t="s">
        <v>178</v>
      </c>
      <c r="E214" s="26">
        <v>4057</v>
      </c>
      <c r="F214" s="26">
        <v>2350</v>
      </c>
      <c r="G214" s="26">
        <v>905</v>
      </c>
      <c r="H214" s="26">
        <v>465</v>
      </c>
      <c r="I214" s="26">
        <v>271</v>
      </c>
      <c r="J214" s="26">
        <v>66</v>
      </c>
      <c r="K214" s="1">
        <f t="shared" si="25"/>
        <v>0.57924574808972151</v>
      </c>
      <c r="L214" s="1">
        <f t="shared" si="26"/>
        <v>0.22307123490263742</v>
      </c>
      <c r="M214" s="1">
        <f t="shared" si="27"/>
        <v>0.11461671185605127</v>
      </c>
      <c r="N214" s="1">
        <f t="shared" si="28"/>
        <v>6.6798126694601917E-2</v>
      </c>
      <c r="O214" s="1">
        <f t="shared" si="29"/>
        <v>1.6268178456987921E-2</v>
      </c>
    </row>
    <row r="215" spans="1:15" outlineLevel="2" x14ac:dyDescent="0.25">
      <c r="A215" s="15" t="s">
        <v>598</v>
      </c>
      <c r="B215" s="15" t="s">
        <v>170</v>
      </c>
      <c r="C215" s="15" t="s">
        <v>559</v>
      </c>
      <c r="D215" s="15" t="s">
        <v>890</v>
      </c>
      <c r="E215" s="26">
        <v>2434</v>
      </c>
      <c r="F215" s="26">
        <v>212</v>
      </c>
      <c r="G215" s="26">
        <v>377</v>
      </c>
      <c r="H215" s="26">
        <v>697</v>
      </c>
      <c r="I215" s="26">
        <v>658</v>
      </c>
      <c r="J215" s="26">
        <v>490</v>
      </c>
      <c r="K215" s="1">
        <f t="shared" si="25"/>
        <v>8.7099424815119147E-2</v>
      </c>
      <c r="L215" s="1">
        <f t="shared" si="26"/>
        <v>0.15488907148726377</v>
      </c>
      <c r="M215" s="1">
        <f t="shared" si="27"/>
        <v>0.28635990139687756</v>
      </c>
      <c r="N215" s="1">
        <f t="shared" si="28"/>
        <v>0.2703368940016434</v>
      </c>
      <c r="O215" s="1">
        <f t="shared" si="29"/>
        <v>0.20131470829909615</v>
      </c>
    </row>
    <row r="216" spans="1:15" s="23" customFormat="1" outlineLevel="2" x14ac:dyDescent="0.25">
      <c r="A216" s="15" t="s">
        <v>598</v>
      </c>
      <c r="B216" s="15" t="s">
        <v>170</v>
      </c>
      <c r="C216" s="15" t="s">
        <v>894</v>
      </c>
      <c r="D216" s="15" t="s">
        <v>176</v>
      </c>
      <c r="E216" s="26">
        <v>3985</v>
      </c>
      <c r="F216" s="26">
        <v>3340</v>
      </c>
      <c r="G216" s="26">
        <v>505</v>
      </c>
      <c r="H216" s="26">
        <v>140</v>
      </c>
      <c r="I216" s="26">
        <v>0</v>
      </c>
      <c r="J216" s="26">
        <v>0</v>
      </c>
      <c r="K216" s="1">
        <f t="shared" si="25"/>
        <v>0.83814303638644916</v>
      </c>
      <c r="L216" s="1">
        <f t="shared" si="26"/>
        <v>0.12672521957340024</v>
      </c>
      <c r="M216" s="1">
        <f t="shared" si="27"/>
        <v>3.5131744040150563E-2</v>
      </c>
      <c r="N216" s="1">
        <f t="shared" si="28"/>
        <v>0</v>
      </c>
      <c r="O216" s="1">
        <f t="shared" si="29"/>
        <v>0</v>
      </c>
    </row>
    <row r="217" spans="1:15" outlineLevel="2" x14ac:dyDescent="0.25">
      <c r="A217" s="15" t="s">
        <v>598</v>
      </c>
      <c r="B217" s="15" t="s">
        <v>170</v>
      </c>
      <c r="C217" s="15" t="s">
        <v>569</v>
      </c>
      <c r="D217" s="15" t="s">
        <v>891</v>
      </c>
      <c r="E217" s="26">
        <v>9499</v>
      </c>
      <c r="F217" s="26">
        <v>2611</v>
      </c>
      <c r="G217" s="26">
        <v>3371</v>
      </c>
      <c r="H217" s="26">
        <v>1508</v>
      </c>
      <c r="I217" s="26">
        <v>1106</v>
      </c>
      <c r="J217" s="26">
        <v>903</v>
      </c>
      <c r="K217" s="1">
        <f t="shared" si="25"/>
        <v>0.27487103905674282</v>
      </c>
      <c r="L217" s="1">
        <f t="shared" si="26"/>
        <v>0.35487946099589429</v>
      </c>
      <c r="M217" s="1">
        <f t="shared" si="27"/>
        <v>0.15875355300557953</v>
      </c>
      <c r="N217" s="1">
        <f t="shared" si="28"/>
        <v>0.11643330876934414</v>
      </c>
      <c r="O217" s="1">
        <f t="shared" si="29"/>
        <v>9.5062638172439207E-2</v>
      </c>
    </row>
    <row r="218" spans="1:15" outlineLevel="2" x14ac:dyDescent="0.25">
      <c r="A218" s="15" t="s">
        <v>598</v>
      </c>
      <c r="B218" s="15" t="s">
        <v>170</v>
      </c>
      <c r="C218" s="15" t="s">
        <v>558</v>
      </c>
      <c r="D218" s="15" t="s">
        <v>189</v>
      </c>
      <c r="E218" s="26">
        <v>5821</v>
      </c>
      <c r="F218" s="26">
        <v>627</v>
      </c>
      <c r="G218" s="26">
        <v>1169</v>
      </c>
      <c r="H218" s="26">
        <v>1421</v>
      </c>
      <c r="I218" s="26">
        <v>749</v>
      </c>
      <c r="J218" s="26">
        <v>1855</v>
      </c>
      <c r="K218" s="1">
        <f t="shared" si="25"/>
        <v>0.107713451297028</v>
      </c>
      <c r="L218" s="1">
        <f t="shared" si="26"/>
        <v>0.20082460058409207</v>
      </c>
      <c r="M218" s="1">
        <f t="shared" si="27"/>
        <v>0.24411613124892631</v>
      </c>
      <c r="N218" s="1">
        <f t="shared" si="28"/>
        <v>0.12867204947603506</v>
      </c>
      <c r="O218" s="1">
        <f t="shared" si="29"/>
        <v>0.31867376739391856</v>
      </c>
    </row>
    <row r="219" spans="1:15" s="23" customFormat="1" outlineLevel="1" x14ac:dyDescent="0.25">
      <c r="A219" s="8"/>
      <c r="B219" s="8" t="s">
        <v>330</v>
      </c>
      <c r="C219" s="8"/>
      <c r="D219" s="8"/>
      <c r="E219" s="25">
        <f t="shared" ref="E219:J219" si="34">SUBTOTAL(9,E203:E218)</f>
        <v>72529</v>
      </c>
      <c r="F219" s="25">
        <f t="shared" si="34"/>
        <v>28974</v>
      </c>
      <c r="G219" s="25">
        <f t="shared" si="34"/>
        <v>17613</v>
      </c>
      <c r="H219" s="25">
        <f t="shared" si="34"/>
        <v>12496</v>
      </c>
      <c r="I219" s="25">
        <f t="shared" si="34"/>
        <v>5619</v>
      </c>
      <c r="J219" s="25">
        <f t="shared" si="34"/>
        <v>7827</v>
      </c>
      <c r="K219" s="6">
        <f t="shared" si="25"/>
        <v>0.39948158667567457</v>
      </c>
      <c r="L219" s="6">
        <f t="shared" si="26"/>
        <v>0.24284079471659611</v>
      </c>
      <c r="M219" s="6">
        <f t="shared" si="27"/>
        <v>0.17228970480773209</v>
      </c>
      <c r="N219" s="6">
        <f t="shared" si="28"/>
        <v>7.7472459292145204E-2</v>
      </c>
      <c r="O219" s="6">
        <f t="shared" si="29"/>
        <v>0.10791545450785203</v>
      </c>
    </row>
    <row r="220" spans="1:15" outlineLevel="2" x14ac:dyDescent="0.25">
      <c r="A220" s="15" t="s">
        <v>588</v>
      </c>
      <c r="B220" s="15" t="s">
        <v>388</v>
      </c>
      <c r="C220" s="15" t="s">
        <v>397</v>
      </c>
      <c r="D220" s="15" t="s">
        <v>396</v>
      </c>
      <c r="E220" s="26">
        <v>658</v>
      </c>
      <c r="F220" s="26">
        <v>539</v>
      </c>
      <c r="G220" s="26">
        <v>49</v>
      </c>
      <c r="H220" s="26">
        <v>49</v>
      </c>
      <c r="I220" s="26">
        <v>21</v>
      </c>
      <c r="J220" s="26">
        <v>0</v>
      </c>
      <c r="K220" s="1">
        <f t="shared" si="25"/>
        <v>0.81914893617021278</v>
      </c>
      <c r="L220" s="1">
        <f t="shared" si="26"/>
        <v>7.4468085106382975E-2</v>
      </c>
      <c r="M220" s="1">
        <f t="shared" si="27"/>
        <v>7.4468085106382975E-2</v>
      </c>
      <c r="N220" s="1">
        <f t="shared" si="28"/>
        <v>3.1914893617021274E-2</v>
      </c>
      <c r="O220" s="1">
        <f t="shared" si="29"/>
        <v>0</v>
      </c>
    </row>
    <row r="221" spans="1:15" outlineLevel="2" x14ac:dyDescent="0.25">
      <c r="A221" s="15" t="s">
        <v>588</v>
      </c>
      <c r="B221" s="15" t="s">
        <v>388</v>
      </c>
      <c r="C221" s="15" t="s">
        <v>392</v>
      </c>
      <c r="D221" s="15" t="s">
        <v>760</v>
      </c>
      <c r="E221" s="26">
        <v>1986</v>
      </c>
      <c r="F221" s="26">
        <v>726</v>
      </c>
      <c r="G221" s="26">
        <v>371</v>
      </c>
      <c r="H221" s="26">
        <v>497</v>
      </c>
      <c r="I221" s="26">
        <v>392</v>
      </c>
      <c r="J221" s="26">
        <v>0</v>
      </c>
      <c r="K221" s="1">
        <f t="shared" ref="K221:K284" si="35">IFERROR(F221/$E221, 0%)</f>
        <v>0.36555891238670696</v>
      </c>
      <c r="L221" s="1">
        <f t="shared" ref="L221:L284" si="36">IFERROR(G221/$E221, 0%)</f>
        <v>0.18680765357502518</v>
      </c>
      <c r="M221" s="1">
        <f t="shared" ref="M221:M284" si="37">IFERROR(H221/$E221, 0%)</f>
        <v>0.25025176233635449</v>
      </c>
      <c r="N221" s="1">
        <f t="shared" ref="N221:N284" si="38">IFERROR(I221/$E221, 0%)</f>
        <v>0.1973816717019134</v>
      </c>
      <c r="O221" s="1">
        <f t="shared" ref="O221:O284" si="39">IFERROR(J221/$E221, 0%)</f>
        <v>0</v>
      </c>
    </row>
    <row r="222" spans="1:15" outlineLevel="2" x14ac:dyDescent="0.25">
      <c r="A222" s="15" t="s">
        <v>588</v>
      </c>
      <c r="B222" s="15" t="s">
        <v>388</v>
      </c>
      <c r="C222" s="15" t="s">
        <v>390</v>
      </c>
      <c r="D222" s="15" t="s">
        <v>758</v>
      </c>
      <c r="E222" s="26">
        <v>2164</v>
      </c>
      <c r="F222" s="26">
        <v>631</v>
      </c>
      <c r="G222" s="26">
        <v>448</v>
      </c>
      <c r="H222" s="26">
        <v>560</v>
      </c>
      <c r="I222" s="26">
        <v>525</v>
      </c>
      <c r="J222" s="26">
        <v>0</v>
      </c>
      <c r="K222" s="1">
        <f t="shared" si="35"/>
        <v>0.29158964879852128</v>
      </c>
      <c r="L222" s="1">
        <f t="shared" si="36"/>
        <v>0.20702402957486138</v>
      </c>
      <c r="M222" s="1">
        <f t="shared" si="37"/>
        <v>0.25878003696857671</v>
      </c>
      <c r="N222" s="1">
        <f t="shared" si="38"/>
        <v>0.24260628465804066</v>
      </c>
      <c r="O222" s="1">
        <f t="shared" si="39"/>
        <v>0</v>
      </c>
    </row>
    <row r="223" spans="1:15" outlineLevel="2" x14ac:dyDescent="0.25">
      <c r="A223" s="15" t="s">
        <v>588</v>
      </c>
      <c r="B223" s="15" t="s">
        <v>388</v>
      </c>
      <c r="C223" s="15" t="s">
        <v>391</v>
      </c>
      <c r="D223" s="15" t="s">
        <v>759</v>
      </c>
      <c r="E223" s="26">
        <v>719</v>
      </c>
      <c r="F223" s="26">
        <v>387</v>
      </c>
      <c r="G223" s="26">
        <v>136</v>
      </c>
      <c r="H223" s="26">
        <v>105</v>
      </c>
      <c r="I223" s="26">
        <v>91</v>
      </c>
      <c r="J223" s="26">
        <v>0</v>
      </c>
      <c r="K223" s="1">
        <f t="shared" si="35"/>
        <v>0.53824756606397772</v>
      </c>
      <c r="L223" s="1">
        <f t="shared" si="36"/>
        <v>0.18915159944367177</v>
      </c>
      <c r="M223" s="1">
        <f t="shared" si="37"/>
        <v>0.14603616133518776</v>
      </c>
      <c r="N223" s="1">
        <f t="shared" si="38"/>
        <v>0.12656467315716272</v>
      </c>
      <c r="O223" s="1">
        <f t="shared" si="39"/>
        <v>0</v>
      </c>
    </row>
    <row r="224" spans="1:15" outlineLevel="2" x14ac:dyDescent="0.25">
      <c r="A224" s="15" t="s">
        <v>588</v>
      </c>
      <c r="B224" s="15" t="s">
        <v>388</v>
      </c>
      <c r="C224" s="15" t="s">
        <v>389</v>
      </c>
      <c r="D224" s="15" t="s">
        <v>757</v>
      </c>
      <c r="E224" s="26">
        <v>5294</v>
      </c>
      <c r="F224" s="26">
        <v>1924</v>
      </c>
      <c r="G224" s="26">
        <v>1442</v>
      </c>
      <c r="H224" s="26">
        <v>997</v>
      </c>
      <c r="I224" s="26">
        <v>931</v>
      </c>
      <c r="J224" s="26">
        <v>0</v>
      </c>
      <c r="K224" s="1">
        <f t="shared" si="35"/>
        <v>0.36343029845107672</v>
      </c>
      <c r="L224" s="1">
        <f t="shared" si="36"/>
        <v>0.27238383075179451</v>
      </c>
      <c r="M224" s="1">
        <f t="shared" si="37"/>
        <v>0.18832640725349453</v>
      </c>
      <c r="N224" s="1">
        <f t="shared" si="38"/>
        <v>0.1758594635436343</v>
      </c>
      <c r="O224" s="1">
        <f t="shared" si="39"/>
        <v>0</v>
      </c>
    </row>
    <row r="225" spans="1:15" outlineLevel="2" x14ac:dyDescent="0.25">
      <c r="A225" s="15" t="s">
        <v>588</v>
      </c>
      <c r="B225" s="15" t="s">
        <v>388</v>
      </c>
      <c r="C225" s="15" t="s">
        <v>393</v>
      </c>
      <c r="D225" s="15" t="s">
        <v>761</v>
      </c>
      <c r="E225" s="26">
        <v>3108</v>
      </c>
      <c r="F225" s="26">
        <v>2075</v>
      </c>
      <c r="G225" s="26">
        <v>501</v>
      </c>
      <c r="H225" s="26">
        <v>217</v>
      </c>
      <c r="I225" s="26">
        <v>315</v>
      </c>
      <c r="J225" s="26">
        <v>0</v>
      </c>
      <c r="K225" s="1">
        <f t="shared" si="35"/>
        <v>0.66763191763191765</v>
      </c>
      <c r="L225" s="1">
        <f t="shared" si="36"/>
        <v>0.16119691119691121</v>
      </c>
      <c r="M225" s="1">
        <f t="shared" si="37"/>
        <v>6.9819819819819814E-2</v>
      </c>
      <c r="N225" s="1">
        <f t="shared" si="38"/>
        <v>0.10135135135135136</v>
      </c>
      <c r="O225" s="1">
        <f t="shared" si="39"/>
        <v>0</v>
      </c>
    </row>
    <row r="226" spans="1:15" outlineLevel="2" x14ac:dyDescent="0.25">
      <c r="A226" s="15" t="s">
        <v>588</v>
      </c>
      <c r="B226" s="15" t="s">
        <v>388</v>
      </c>
      <c r="C226" s="15" t="s">
        <v>395</v>
      </c>
      <c r="D226" s="15" t="s">
        <v>394</v>
      </c>
      <c r="E226" s="26">
        <v>7836</v>
      </c>
      <c r="F226" s="26">
        <v>4191</v>
      </c>
      <c r="G226" s="26">
        <v>1272</v>
      </c>
      <c r="H226" s="26">
        <v>1365</v>
      </c>
      <c r="I226" s="26">
        <v>1008</v>
      </c>
      <c r="J226" s="26">
        <v>0</v>
      </c>
      <c r="K226" s="1">
        <f t="shared" si="35"/>
        <v>0.53483920367534454</v>
      </c>
      <c r="L226" s="1">
        <f t="shared" si="36"/>
        <v>0.16232771822358347</v>
      </c>
      <c r="M226" s="1">
        <f t="shared" si="37"/>
        <v>0.17419601837672283</v>
      </c>
      <c r="N226" s="1">
        <f t="shared" si="38"/>
        <v>0.12863705972434916</v>
      </c>
      <c r="O226" s="1">
        <f t="shared" si="39"/>
        <v>0</v>
      </c>
    </row>
    <row r="227" spans="1:15" s="23" customFormat="1" outlineLevel="1" x14ac:dyDescent="0.25">
      <c r="A227" s="8"/>
      <c r="B227" s="8" t="s">
        <v>600</v>
      </c>
      <c r="C227" s="8"/>
      <c r="D227" s="8"/>
      <c r="E227" s="25">
        <f t="shared" ref="E227:J227" si="40">SUBTOTAL(9,E220:E226)</f>
        <v>21765</v>
      </c>
      <c r="F227" s="25">
        <f t="shared" si="40"/>
        <v>10473</v>
      </c>
      <c r="G227" s="25">
        <f t="shared" si="40"/>
        <v>4219</v>
      </c>
      <c r="H227" s="25">
        <f t="shared" si="40"/>
        <v>3790</v>
      </c>
      <c r="I227" s="25">
        <f t="shared" si="40"/>
        <v>3283</v>
      </c>
      <c r="J227" s="25">
        <f t="shared" si="40"/>
        <v>0</v>
      </c>
      <c r="K227" s="6">
        <f t="shared" si="35"/>
        <v>0.48118538938662991</v>
      </c>
      <c r="L227" s="6">
        <f t="shared" si="36"/>
        <v>0.19384332644153457</v>
      </c>
      <c r="M227" s="6">
        <f t="shared" si="37"/>
        <v>0.17413278198943258</v>
      </c>
      <c r="N227" s="6">
        <f t="shared" si="38"/>
        <v>0.15083850218240294</v>
      </c>
      <c r="O227" s="6">
        <f t="shared" si="39"/>
        <v>0</v>
      </c>
    </row>
    <row r="228" spans="1:15" outlineLevel="2" x14ac:dyDescent="0.25">
      <c r="A228" s="15" t="s">
        <v>592</v>
      </c>
      <c r="B228" s="15" t="s">
        <v>147</v>
      </c>
      <c r="C228" s="15" t="s">
        <v>818</v>
      </c>
      <c r="D228" s="15" t="s">
        <v>148</v>
      </c>
      <c r="E228" s="26">
        <v>674</v>
      </c>
      <c r="F228" s="26">
        <v>506</v>
      </c>
      <c r="G228" s="26">
        <v>65</v>
      </c>
      <c r="H228" s="26">
        <v>103</v>
      </c>
      <c r="I228" s="26">
        <v>0</v>
      </c>
      <c r="J228" s="26">
        <v>0</v>
      </c>
      <c r="K228" s="1">
        <f t="shared" si="35"/>
        <v>0.75074183976261133</v>
      </c>
      <c r="L228" s="1">
        <f t="shared" si="36"/>
        <v>9.6439169139465875E-2</v>
      </c>
      <c r="M228" s="1">
        <f t="shared" si="37"/>
        <v>0.15281899109792285</v>
      </c>
      <c r="N228" s="1">
        <f t="shared" si="38"/>
        <v>0</v>
      </c>
      <c r="O228" s="1">
        <f t="shared" si="39"/>
        <v>0</v>
      </c>
    </row>
    <row r="229" spans="1:15" outlineLevel="2" x14ac:dyDescent="0.25">
      <c r="A229" s="15" t="s">
        <v>592</v>
      </c>
      <c r="B229" s="15" t="s">
        <v>147</v>
      </c>
      <c r="C229" s="15" t="s">
        <v>443</v>
      </c>
      <c r="D229" s="15" t="s">
        <v>157</v>
      </c>
      <c r="E229" s="26">
        <v>7871</v>
      </c>
      <c r="F229" s="26">
        <v>7621</v>
      </c>
      <c r="G229" s="26">
        <v>186</v>
      </c>
      <c r="H229" s="26">
        <v>51</v>
      </c>
      <c r="I229" s="26">
        <v>13</v>
      </c>
      <c r="J229" s="26">
        <v>0</v>
      </c>
      <c r="K229" s="1">
        <f t="shared" si="35"/>
        <v>0.96823783509083983</v>
      </c>
      <c r="L229" s="1">
        <f t="shared" si="36"/>
        <v>2.3631050692415195E-2</v>
      </c>
      <c r="M229" s="1">
        <f t="shared" si="37"/>
        <v>6.4794816414686825E-3</v>
      </c>
      <c r="N229" s="1">
        <f t="shared" si="38"/>
        <v>1.6516325752763308E-3</v>
      </c>
      <c r="O229" s="1">
        <f t="shared" si="39"/>
        <v>0</v>
      </c>
    </row>
    <row r="230" spans="1:15" outlineLevel="2" x14ac:dyDescent="0.25">
      <c r="A230" s="15" t="s">
        <v>592</v>
      </c>
      <c r="B230" s="15" t="s">
        <v>147</v>
      </c>
      <c r="C230" s="15" t="s">
        <v>822</v>
      </c>
      <c r="D230" s="15" t="s">
        <v>823</v>
      </c>
      <c r="E230" s="26">
        <v>775</v>
      </c>
      <c r="F230" s="26">
        <v>606</v>
      </c>
      <c r="G230" s="26">
        <v>117</v>
      </c>
      <c r="H230" s="26">
        <v>52</v>
      </c>
      <c r="I230" s="26">
        <v>0</v>
      </c>
      <c r="J230" s="26">
        <v>0</v>
      </c>
      <c r="K230" s="1">
        <f t="shared" si="35"/>
        <v>0.78193548387096778</v>
      </c>
      <c r="L230" s="1">
        <f t="shared" si="36"/>
        <v>0.15096774193548387</v>
      </c>
      <c r="M230" s="1">
        <f t="shared" si="37"/>
        <v>6.7096774193548384E-2</v>
      </c>
      <c r="N230" s="1">
        <f t="shared" si="38"/>
        <v>0</v>
      </c>
      <c r="O230" s="1">
        <f t="shared" si="39"/>
        <v>0</v>
      </c>
    </row>
    <row r="231" spans="1:15" outlineLevel="2" x14ac:dyDescent="0.25">
      <c r="A231" s="15" t="s">
        <v>592</v>
      </c>
      <c r="B231" s="15" t="s">
        <v>147</v>
      </c>
      <c r="C231" s="15" t="s">
        <v>441</v>
      </c>
      <c r="D231" s="15" t="s">
        <v>161</v>
      </c>
      <c r="E231" s="26">
        <v>2688</v>
      </c>
      <c r="F231" s="26">
        <v>2213</v>
      </c>
      <c r="G231" s="26">
        <v>309</v>
      </c>
      <c r="H231" s="26">
        <v>166</v>
      </c>
      <c r="I231" s="26">
        <v>0</v>
      </c>
      <c r="J231" s="26">
        <v>0</v>
      </c>
      <c r="K231" s="1">
        <f t="shared" si="35"/>
        <v>0.82328869047619047</v>
      </c>
      <c r="L231" s="1">
        <f t="shared" si="36"/>
        <v>0.11495535714285714</v>
      </c>
      <c r="M231" s="1">
        <f t="shared" si="37"/>
        <v>6.1755952380952384E-2</v>
      </c>
      <c r="N231" s="1">
        <f t="shared" si="38"/>
        <v>0</v>
      </c>
      <c r="O231" s="1">
        <f t="shared" si="39"/>
        <v>0</v>
      </c>
    </row>
    <row r="232" spans="1:15" outlineLevel="2" x14ac:dyDescent="0.25">
      <c r="A232" s="15" t="s">
        <v>592</v>
      </c>
      <c r="B232" s="15" t="s">
        <v>147</v>
      </c>
      <c r="C232" s="15" t="s">
        <v>440</v>
      </c>
      <c r="D232" s="15" t="s">
        <v>815</v>
      </c>
      <c r="E232" s="26">
        <v>10849</v>
      </c>
      <c r="F232" s="26">
        <v>5821</v>
      </c>
      <c r="G232" s="26">
        <v>2919</v>
      </c>
      <c r="H232" s="26">
        <v>2030</v>
      </c>
      <c r="I232" s="26">
        <v>79</v>
      </c>
      <c r="J232" s="26">
        <v>0</v>
      </c>
      <c r="K232" s="1">
        <f t="shared" si="35"/>
        <v>0.53654714720250718</v>
      </c>
      <c r="L232" s="1">
        <f t="shared" si="36"/>
        <v>0.26905705594985713</v>
      </c>
      <c r="M232" s="1">
        <f t="shared" si="37"/>
        <v>0.1871140197253203</v>
      </c>
      <c r="N232" s="1">
        <f t="shared" si="38"/>
        <v>7.2817771223154205E-3</v>
      </c>
      <c r="O232" s="1">
        <f t="shared" si="39"/>
        <v>0</v>
      </c>
    </row>
    <row r="233" spans="1:15" outlineLevel="2" x14ac:dyDescent="0.25">
      <c r="A233" s="15" t="s">
        <v>592</v>
      </c>
      <c r="B233" s="15" t="s">
        <v>147</v>
      </c>
      <c r="C233" s="15" t="s">
        <v>446</v>
      </c>
      <c r="D233" s="15" t="s">
        <v>816</v>
      </c>
      <c r="E233" s="26">
        <v>2829</v>
      </c>
      <c r="F233" s="26">
        <v>2020</v>
      </c>
      <c r="G233" s="26">
        <v>589</v>
      </c>
      <c r="H233" s="26">
        <v>220</v>
      </c>
      <c r="I233" s="26">
        <v>0</v>
      </c>
      <c r="J233" s="26">
        <v>0</v>
      </c>
      <c r="K233" s="1">
        <f t="shared" si="35"/>
        <v>0.71403322728879459</v>
      </c>
      <c r="L233" s="1">
        <f t="shared" si="36"/>
        <v>0.20820077765995051</v>
      </c>
      <c r="M233" s="1">
        <f t="shared" si="37"/>
        <v>7.7765995051254866E-2</v>
      </c>
      <c r="N233" s="1">
        <f t="shared" si="38"/>
        <v>0</v>
      </c>
      <c r="O233" s="1">
        <f t="shared" si="39"/>
        <v>0</v>
      </c>
    </row>
    <row r="234" spans="1:15" outlineLevel="2" x14ac:dyDescent="0.25">
      <c r="A234" s="15" t="s">
        <v>592</v>
      </c>
      <c r="B234" s="15" t="s">
        <v>147</v>
      </c>
      <c r="C234" s="15" t="s">
        <v>448</v>
      </c>
      <c r="D234" s="15" t="s">
        <v>817</v>
      </c>
      <c r="E234" s="26">
        <v>2198</v>
      </c>
      <c r="F234" s="26">
        <v>1543</v>
      </c>
      <c r="G234" s="26">
        <v>469</v>
      </c>
      <c r="H234" s="26">
        <v>186</v>
      </c>
      <c r="I234" s="26">
        <v>0</v>
      </c>
      <c r="J234" s="26">
        <v>0</v>
      </c>
      <c r="K234" s="1">
        <f t="shared" si="35"/>
        <v>0.70200181983621479</v>
      </c>
      <c r="L234" s="1">
        <f t="shared" si="36"/>
        <v>0.21337579617834396</v>
      </c>
      <c r="M234" s="1">
        <f t="shared" si="37"/>
        <v>8.4622383985441307E-2</v>
      </c>
      <c r="N234" s="1">
        <f t="shared" si="38"/>
        <v>0</v>
      </c>
      <c r="O234" s="1">
        <f t="shared" si="39"/>
        <v>0</v>
      </c>
    </row>
    <row r="235" spans="1:15" s="23" customFormat="1" outlineLevel="2" x14ac:dyDescent="0.25">
      <c r="A235" s="15" t="s">
        <v>592</v>
      </c>
      <c r="B235" s="15" t="s">
        <v>147</v>
      </c>
      <c r="C235" s="15" t="s">
        <v>819</v>
      </c>
      <c r="D235" s="15" t="s">
        <v>153</v>
      </c>
      <c r="E235" s="26">
        <v>555</v>
      </c>
      <c r="F235" s="26">
        <v>466</v>
      </c>
      <c r="G235" s="26">
        <v>61</v>
      </c>
      <c r="H235" s="26">
        <v>28</v>
      </c>
      <c r="I235" s="26">
        <v>0</v>
      </c>
      <c r="J235" s="26">
        <v>0</v>
      </c>
      <c r="K235" s="1">
        <f t="shared" si="35"/>
        <v>0.83963963963963961</v>
      </c>
      <c r="L235" s="1">
        <f t="shared" si="36"/>
        <v>0.10990990990990991</v>
      </c>
      <c r="M235" s="1">
        <f t="shared" si="37"/>
        <v>5.0450450450450449E-2</v>
      </c>
      <c r="N235" s="1">
        <f t="shared" si="38"/>
        <v>0</v>
      </c>
      <c r="O235" s="1">
        <f t="shared" si="39"/>
        <v>0</v>
      </c>
    </row>
    <row r="236" spans="1:15" outlineLevel="2" x14ac:dyDescent="0.25">
      <c r="A236" s="15" t="s">
        <v>592</v>
      </c>
      <c r="B236" s="15" t="s">
        <v>147</v>
      </c>
      <c r="C236" s="15" t="s">
        <v>450</v>
      </c>
      <c r="D236" s="15" t="s">
        <v>165</v>
      </c>
      <c r="E236" s="26">
        <v>493</v>
      </c>
      <c r="F236" s="26">
        <v>433</v>
      </c>
      <c r="G236" s="26">
        <v>60</v>
      </c>
      <c r="H236" s="26">
        <v>0</v>
      </c>
      <c r="I236" s="26">
        <v>0</v>
      </c>
      <c r="J236" s="26">
        <v>0</v>
      </c>
      <c r="K236" s="1">
        <f t="shared" si="35"/>
        <v>0.87829614604462469</v>
      </c>
      <c r="L236" s="1">
        <f t="shared" si="36"/>
        <v>0.12170385395537525</v>
      </c>
      <c r="M236" s="1">
        <f t="shared" si="37"/>
        <v>0</v>
      </c>
      <c r="N236" s="1">
        <f t="shared" si="38"/>
        <v>0</v>
      </c>
      <c r="O236" s="1">
        <f t="shared" si="39"/>
        <v>0</v>
      </c>
    </row>
    <row r="237" spans="1:15" outlineLevel="2" x14ac:dyDescent="0.25">
      <c r="A237" s="15" t="s">
        <v>592</v>
      </c>
      <c r="B237" s="15" t="s">
        <v>147</v>
      </c>
      <c r="C237" s="15" t="s">
        <v>821</v>
      </c>
      <c r="D237" s="15" t="s">
        <v>151</v>
      </c>
      <c r="E237" s="26">
        <v>1608</v>
      </c>
      <c r="F237" s="26">
        <v>1264</v>
      </c>
      <c r="G237" s="26">
        <v>311</v>
      </c>
      <c r="H237" s="26">
        <v>33</v>
      </c>
      <c r="I237" s="26">
        <v>0</v>
      </c>
      <c r="J237" s="26">
        <v>0</v>
      </c>
      <c r="K237" s="1">
        <f t="shared" si="35"/>
        <v>0.78606965174129351</v>
      </c>
      <c r="L237" s="1">
        <f t="shared" si="36"/>
        <v>0.19340796019900497</v>
      </c>
      <c r="M237" s="1">
        <f t="shared" si="37"/>
        <v>2.0522388059701493E-2</v>
      </c>
      <c r="N237" s="1">
        <f t="shared" si="38"/>
        <v>0</v>
      </c>
      <c r="O237" s="1">
        <f t="shared" si="39"/>
        <v>0</v>
      </c>
    </row>
    <row r="238" spans="1:15" outlineLevel="2" x14ac:dyDescent="0.25">
      <c r="A238" s="15" t="s">
        <v>592</v>
      </c>
      <c r="B238" s="15" t="s">
        <v>147</v>
      </c>
      <c r="C238" s="15" t="s">
        <v>820</v>
      </c>
      <c r="D238" s="15" t="s">
        <v>149</v>
      </c>
      <c r="E238" s="26">
        <v>865</v>
      </c>
      <c r="F238" s="26">
        <v>802</v>
      </c>
      <c r="G238" s="26">
        <v>14</v>
      </c>
      <c r="H238" s="26">
        <v>49</v>
      </c>
      <c r="I238" s="26">
        <v>0</v>
      </c>
      <c r="J238" s="26">
        <v>0</v>
      </c>
      <c r="K238" s="1">
        <f t="shared" si="35"/>
        <v>0.92716763005780345</v>
      </c>
      <c r="L238" s="1">
        <f t="shared" si="36"/>
        <v>1.6184971098265895E-2</v>
      </c>
      <c r="M238" s="1">
        <f t="shared" si="37"/>
        <v>5.6647398843930635E-2</v>
      </c>
      <c r="N238" s="1">
        <f t="shared" si="38"/>
        <v>0</v>
      </c>
      <c r="O238" s="1">
        <f t="shared" si="39"/>
        <v>0</v>
      </c>
    </row>
    <row r="239" spans="1:15" outlineLevel="2" x14ac:dyDescent="0.25">
      <c r="A239" s="15" t="s">
        <v>592</v>
      </c>
      <c r="B239" s="15" t="s">
        <v>147</v>
      </c>
      <c r="C239" s="15" t="s">
        <v>445</v>
      </c>
      <c r="D239" s="15" t="s">
        <v>159</v>
      </c>
      <c r="E239" s="26">
        <v>9456</v>
      </c>
      <c r="F239" s="26">
        <v>6768</v>
      </c>
      <c r="G239" s="26">
        <v>2241</v>
      </c>
      <c r="H239" s="26">
        <v>447</v>
      </c>
      <c r="I239" s="26">
        <v>0</v>
      </c>
      <c r="J239" s="26">
        <v>0</v>
      </c>
      <c r="K239" s="1">
        <f t="shared" si="35"/>
        <v>0.71573604060913709</v>
      </c>
      <c r="L239" s="1">
        <f t="shared" si="36"/>
        <v>0.23699238578680204</v>
      </c>
      <c r="M239" s="1">
        <f t="shared" si="37"/>
        <v>4.7271573604060917E-2</v>
      </c>
      <c r="N239" s="1">
        <f t="shared" si="38"/>
        <v>0</v>
      </c>
      <c r="O239" s="1">
        <f t="shared" si="39"/>
        <v>0</v>
      </c>
    </row>
    <row r="240" spans="1:15" outlineLevel="2" x14ac:dyDescent="0.25">
      <c r="A240" s="15" t="s">
        <v>592</v>
      </c>
      <c r="B240" s="15" t="s">
        <v>147</v>
      </c>
      <c r="C240" s="15" t="s">
        <v>452</v>
      </c>
      <c r="D240" s="15" t="s">
        <v>155</v>
      </c>
      <c r="E240" s="26">
        <v>2347</v>
      </c>
      <c r="F240" s="26">
        <v>1891</v>
      </c>
      <c r="G240" s="26">
        <v>345</v>
      </c>
      <c r="H240" s="26">
        <v>111</v>
      </c>
      <c r="I240" s="26">
        <v>0</v>
      </c>
      <c r="J240" s="26">
        <v>0</v>
      </c>
      <c r="K240" s="1">
        <f t="shared" si="35"/>
        <v>0.80570941627609716</v>
      </c>
      <c r="L240" s="1">
        <f t="shared" si="36"/>
        <v>0.14699616531742651</v>
      </c>
      <c r="M240" s="1">
        <f t="shared" si="37"/>
        <v>4.729441840647635E-2</v>
      </c>
      <c r="N240" s="1">
        <f t="shared" si="38"/>
        <v>0</v>
      </c>
      <c r="O240" s="1">
        <f t="shared" si="39"/>
        <v>0</v>
      </c>
    </row>
    <row r="241" spans="1:15" s="23" customFormat="1" outlineLevel="1" x14ac:dyDescent="0.25">
      <c r="A241" s="8"/>
      <c r="B241" s="8" t="s">
        <v>331</v>
      </c>
      <c r="C241" s="8"/>
      <c r="D241" s="8"/>
      <c r="E241" s="25">
        <f t="shared" ref="E241:J241" si="41">SUBTOTAL(9,E228:E240)</f>
        <v>43208</v>
      </c>
      <c r="F241" s="25">
        <f t="shared" si="41"/>
        <v>31954</v>
      </c>
      <c r="G241" s="25">
        <f t="shared" si="41"/>
        <v>7686</v>
      </c>
      <c r="H241" s="25">
        <f t="shared" si="41"/>
        <v>3476</v>
      </c>
      <c r="I241" s="25">
        <f t="shared" si="41"/>
        <v>92</v>
      </c>
      <c r="J241" s="25">
        <f t="shared" si="41"/>
        <v>0</v>
      </c>
      <c r="K241" s="6">
        <f t="shared" si="35"/>
        <v>0.73953897426402515</v>
      </c>
      <c r="L241" s="6">
        <f t="shared" si="36"/>
        <v>0.17788372523606741</v>
      </c>
      <c r="M241" s="6">
        <f t="shared" si="37"/>
        <v>8.044806517311609E-2</v>
      </c>
      <c r="N241" s="6">
        <f t="shared" si="38"/>
        <v>2.129235326791335E-3</v>
      </c>
      <c r="O241" s="6">
        <f t="shared" si="39"/>
        <v>0</v>
      </c>
    </row>
    <row r="242" spans="1:15" outlineLevel="2" x14ac:dyDescent="0.25">
      <c r="A242" s="15" t="s">
        <v>593</v>
      </c>
      <c r="B242" s="15" t="s">
        <v>127</v>
      </c>
      <c r="C242" s="15" t="s">
        <v>454</v>
      </c>
      <c r="D242" s="15" t="s">
        <v>824</v>
      </c>
      <c r="E242" s="26">
        <v>5448</v>
      </c>
      <c r="F242" s="26">
        <v>1162</v>
      </c>
      <c r="G242" s="26">
        <v>2429</v>
      </c>
      <c r="H242" s="26">
        <v>1358</v>
      </c>
      <c r="I242" s="26">
        <v>0</v>
      </c>
      <c r="J242" s="26">
        <v>499</v>
      </c>
      <c r="K242" s="1">
        <f t="shared" si="35"/>
        <v>0.2132892804698972</v>
      </c>
      <c r="L242" s="1">
        <f t="shared" si="36"/>
        <v>0.44585168869309838</v>
      </c>
      <c r="M242" s="1">
        <f t="shared" si="37"/>
        <v>0.24926578560939794</v>
      </c>
      <c r="N242" s="1">
        <f t="shared" si="38"/>
        <v>0</v>
      </c>
      <c r="O242" s="1">
        <f t="shared" si="39"/>
        <v>9.1593245227606465E-2</v>
      </c>
    </row>
    <row r="243" spans="1:15" outlineLevel="2" x14ac:dyDescent="0.25">
      <c r="A243" s="15" t="s">
        <v>593</v>
      </c>
      <c r="B243" s="15" t="s">
        <v>127</v>
      </c>
      <c r="C243" s="15" t="s">
        <v>467</v>
      </c>
      <c r="D243" s="15" t="s">
        <v>827</v>
      </c>
      <c r="E243" s="26">
        <v>7474</v>
      </c>
      <c r="F243" s="26">
        <v>3988</v>
      </c>
      <c r="G243" s="26">
        <v>2870</v>
      </c>
      <c r="H243" s="26">
        <v>532</v>
      </c>
      <c r="I243" s="26">
        <v>7</v>
      </c>
      <c r="J243" s="26">
        <v>77</v>
      </c>
      <c r="K243" s="1">
        <f t="shared" si="35"/>
        <v>0.5335830880385336</v>
      </c>
      <c r="L243" s="1">
        <f t="shared" si="36"/>
        <v>0.38399785924538399</v>
      </c>
      <c r="M243" s="1">
        <f t="shared" si="37"/>
        <v>7.1180090982071176E-2</v>
      </c>
      <c r="N243" s="1">
        <f t="shared" si="38"/>
        <v>9.3658014450093661E-4</v>
      </c>
      <c r="O243" s="1">
        <f t="shared" si="39"/>
        <v>1.0302381589510303E-2</v>
      </c>
    </row>
    <row r="244" spans="1:15" s="23" customFormat="1" outlineLevel="2" x14ac:dyDescent="0.25">
      <c r="A244" s="15" t="s">
        <v>593</v>
      </c>
      <c r="B244" s="15" t="s">
        <v>127</v>
      </c>
      <c r="C244" s="15" t="s">
        <v>476</v>
      </c>
      <c r="D244" s="15" t="s">
        <v>830</v>
      </c>
      <c r="E244" s="26">
        <v>1736</v>
      </c>
      <c r="F244" s="26">
        <v>1211</v>
      </c>
      <c r="G244" s="26">
        <v>238</v>
      </c>
      <c r="H244" s="26">
        <v>84</v>
      </c>
      <c r="I244" s="26">
        <v>28</v>
      </c>
      <c r="J244" s="26">
        <v>175</v>
      </c>
      <c r="K244" s="1">
        <f t="shared" si="35"/>
        <v>0.69758064516129037</v>
      </c>
      <c r="L244" s="1">
        <f t="shared" si="36"/>
        <v>0.13709677419354838</v>
      </c>
      <c r="M244" s="1">
        <f t="shared" si="37"/>
        <v>4.8387096774193547E-2</v>
      </c>
      <c r="N244" s="1">
        <f t="shared" si="38"/>
        <v>1.6129032258064516E-2</v>
      </c>
      <c r="O244" s="1">
        <f t="shared" si="39"/>
        <v>0.10080645161290322</v>
      </c>
    </row>
    <row r="245" spans="1:15" outlineLevel="2" x14ac:dyDescent="0.25">
      <c r="A245" s="15" t="s">
        <v>593</v>
      </c>
      <c r="B245" s="15" t="s">
        <v>127</v>
      </c>
      <c r="C245" s="15" t="s">
        <v>469</v>
      </c>
      <c r="D245" s="15" t="s">
        <v>133</v>
      </c>
      <c r="E245" s="26">
        <v>8006</v>
      </c>
      <c r="F245" s="26">
        <v>2413</v>
      </c>
      <c r="G245" s="26">
        <v>3269</v>
      </c>
      <c r="H245" s="26">
        <v>1764</v>
      </c>
      <c r="I245" s="26">
        <v>413</v>
      </c>
      <c r="J245" s="26">
        <v>147</v>
      </c>
      <c r="K245" s="1">
        <f t="shared" si="35"/>
        <v>0.30139895078690981</v>
      </c>
      <c r="L245" s="1">
        <f t="shared" si="36"/>
        <v>0.40831876092930303</v>
      </c>
      <c r="M245" s="1">
        <f t="shared" si="37"/>
        <v>0.22033474893829627</v>
      </c>
      <c r="N245" s="1">
        <f t="shared" si="38"/>
        <v>5.1586310267299526E-2</v>
      </c>
      <c r="O245" s="1">
        <f t="shared" si="39"/>
        <v>1.8361229078191356E-2</v>
      </c>
    </row>
    <row r="246" spans="1:15" outlineLevel="2" x14ac:dyDescent="0.25">
      <c r="A246" s="15" t="s">
        <v>593</v>
      </c>
      <c r="B246" s="15" t="s">
        <v>127</v>
      </c>
      <c r="C246" s="15" t="s">
        <v>475</v>
      </c>
      <c r="D246" s="15" t="s">
        <v>130</v>
      </c>
      <c r="E246" s="26">
        <v>1033</v>
      </c>
      <c r="F246" s="26">
        <v>399</v>
      </c>
      <c r="G246" s="26">
        <v>364</v>
      </c>
      <c r="H246" s="26">
        <v>270</v>
      </c>
      <c r="I246" s="26">
        <v>0</v>
      </c>
      <c r="J246" s="26">
        <v>0</v>
      </c>
      <c r="K246" s="1">
        <f t="shared" si="35"/>
        <v>0.3862536302032914</v>
      </c>
      <c r="L246" s="1">
        <f t="shared" si="36"/>
        <v>0.35237173281703776</v>
      </c>
      <c r="M246" s="1">
        <f t="shared" si="37"/>
        <v>0.26137463697967084</v>
      </c>
      <c r="N246" s="1">
        <f t="shared" si="38"/>
        <v>0</v>
      </c>
      <c r="O246" s="1">
        <f t="shared" si="39"/>
        <v>0</v>
      </c>
    </row>
    <row r="247" spans="1:15" outlineLevel="2" x14ac:dyDescent="0.25">
      <c r="A247" s="15" t="s">
        <v>593</v>
      </c>
      <c r="B247" s="15" t="s">
        <v>127</v>
      </c>
      <c r="C247" s="15" t="s">
        <v>465</v>
      </c>
      <c r="D247" s="15" t="s">
        <v>135</v>
      </c>
      <c r="E247" s="26">
        <v>2933</v>
      </c>
      <c r="F247" s="26">
        <v>1631</v>
      </c>
      <c r="G247" s="26">
        <v>826</v>
      </c>
      <c r="H247" s="26">
        <v>434</v>
      </c>
      <c r="I247" s="26">
        <v>42</v>
      </c>
      <c r="J247" s="26">
        <v>0</v>
      </c>
      <c r="K247" s="1">
        <f t="shared" si="35"/>
        <v>0.55608591885441527</v>
      </c>
      <c r="L247" s="1">
        <f t="shared" si="36"/>
        <v>0.28162291169451076</v>
      </c>
      <c r="M247" s="1">
        <f t="shared" si="37"/>
        <v>0.14797136038186157</v>
      </c>
      <c r="N247" s="1">
        <f t="shared" si="38"/>
        <v>1.4319809069212411E-2</v>
      </c>
      <c r="O247" s="1">
        <f t="shared" si="39"/>
        <v>0</v>
      </c>
    </row>
    <row r="248" spans="1:15" outlineLevel="2" x14ac:dyDescent="0.25">
      <c r="A248" s="15" t="s">
        <v>593</v>
      </c>
      <c r="B248" s="15" t="s">
        <v>127</v>
      </c>
      <c r="C248" s="15" t="s">
        <v>473</v>
      </c>
      <c r="D248" s="15" t="s">
        <v>829</v>
      </c>
      <c r="E248" s="26">
        <v>378</v>
      </c>
      <c r="F248" s="26">
        <v>105</v>
      </c>
      <c r="G248" s="26">
        <v>189</v>
      </c>
      <c r="H248" s="26">
        <v>84</v>
      </c>
      <c r="I248" s="26">
        <v>0</v>
      </c>
      <c r="J248" s="26">
        <v>0</v>
      </c>
      <c r="K248" s="1">
        <f t="shared" si="35"/>
        <v>0.27777777777777779</v>
      </c>
      <c r="L248" s="1">
        <f t="shared" si="36"/>
        <v>0.5</v>
      </c>
      <c r="M248" s="1">
        <f t="shared" si="37"/>
        <v>0.22222222222222221</v>
      </c>
      <c r="N248" s="1">
        <f t="shared" si="38"/>
        <v>0</v>
      </c>
      <c r="O248" s="1">
        <f t="shared" si="39"/>
        <v>0</v>
      </c>
    </row>
    <row r="249" spans="1:15" outlineLevel="2" x14ac:dyDescent="0.25">
      <c r="A249" s="15" t="s">
        <v>593</v>
      </c>
      <c r="B249" s="15" t="s">
        <v>127</v>
      </c>
      <c r="C249" s="15" t="s">
        <v>471</v>
      </c>
      <c r="D249" s="15" t="s">
        <v>828</v>
      </c>
      <c r="E249" s="26">
        <v>4810</v>
      </c>
      <c r="F249" s="26">
        <v>2407</v>
      </c>
      <c r="G249" s="26">
        <v>1352</v>
      </c>
      <c r="H249" s="26">
        <v>882</v>
      </c>
      <c r="I249" s="26">
        <v>49</v>
      </c>
      <c r="J249" s="26">
        <v>120</v>
      </c>
      <c r="K249" s="1">
        <f t="shared" si="35"/>
        <v>0.50041580041580036</v>
      </c>
      <c r="L249" s="1">
        <f t="shared" si="36"/>
        <v>0.2810810810810811</v>
      </c>
      <c r="M249" s="1">
        <f t="shared" si="37"/>
        <v>0.18336798336798338</v>
      </c>
      <c r="N249" s="1">
        <f t="shared" si="38"/>
        <v>1.0187110187110188E-2</v>
      </c>
      <c r="O249" s="1">
        <f t="shared" si="39"/>
        <v>2.4948024948024949E-2</v>
      </c>
    </row>
    <row r="250" spans="1:15" outlineLevel="2" x14ac:dyDescent="0.25">
      <c r="A250" s="15" t="s">
        <v>593</v>
      </c>
      <c r="B250" s="15" t="s">
        <v>127</v>
      </c>
      <c r="C250" s="15" t="s">
        <v>456</v>
      </c>
      <c r="D250" s="15" t="s">
        <v>138</v>
      </c>
      <c r="E250" s="26">
        <v>1407</v>
      </c>
      <c r="F250" s="26">
        <v>560</v>
      </c>
      <c r="G250" s="26">
        <v>420</v>
      </c>
      <c r="H250" s="26">
        <v>252</v>
      </c>
      <c r="I250" s="26">
        <v>28</v>
      </c>
      <c r="J250" s="26">
        <v>147</v>
      </c>
      <c r="K250" s="1">
        <f t="shared" si="35"/>
        <v>0.39800995024875624</v>
      </c>
      <c r="L250" s="1">
        <f t="shared" si="36"/>
        <v>0.29850746268656714</v>
      </c>
      <c r="M250" s="1">
        <f t="shared" si="37"/>
        <v>0.17910447761194029</v>
      </c>
      <c r="N250" s="1">
        <f t="shared" si="38"/>
        <v>1.9900497512437811E-2</v>
      </c>
      <c r="O250" s="1">
        <f t="shared" si="39"/>
        <v>0.1044776119402985</v>
      </c>
    </row>
    <row r="251" spans="1:15" outlineLevel="2" x14ac:dyDescent="0.25">
      <c r="A251" s="15" t="s">
        <v>593</v>
      </c>
      <c r="B251" s="15" t="s">
        <v>127</v>
      </c>
      <c r="C251" s="15" t="s">
        <v>460</v>
      </c>
      <c r="D251" s="15" t="s">
        <v>141</v>
      </c>
      <c r="E251" s="26">
        <v>1855</v>
      </c>
      <c r="F251" s="26">
        <v>539</v>
      </c>
      <c r="G251" s="26">
        <v>1099</v>
      </c>
      <c r="H251" s="26">
        <v>161</v>
      </c>
      <c r="I251" s="26">
        <v>0</v>
      </c>
      <c r="J251" s="26">
        <v>56</v>
      </c>
      <c r="K251" s="1">
        <f t="shared" si="35"/>
        <v>0.29056603773584905</v>
      </c>
      <c r="L251" s="1">
        <f t="shared" si="36"/>
        <v>0.59245283018867922</v>
      </c>
      <c r="M251" s="1">
        <f t="shared" si="37"/>
        <v>8.6792452830188674E-2</v>
      </c>
      <c r="N251" s="1">
        <f t="shared" si="38"/>
        <v>0</v>
      </c>
      <c r="O251" s="1">
        <f t="shared" si="39"/>
        <v>3.0188679245283019E-2</v>
      </c>
    </row>
    <row r="252" spans="1:15" outlineLevel="2" x14ac:dyDescent="0.25">
      <c r="A252" s="15" t="s">
        <v>593</v>
      </c>
      <c r="B252" s="15" t="s">
        <v>127</v>
      </c>
      <c r="C252" s="15" t="s">
        <v>480</v>
      </c>
      <c r="D252" s="15" t="s">
        <v>125</v>
      </c>
      <c r="E252" s="26">
        <v>672</v>
      </c>
      <c r="F252" s="26">
        <v>651</v>
      </c>
      <c r="G252" s="26">
        <v>7</v>
      </c>
      <c r="H252" s="26">
        <v>14</v>
      </c>
      <c r="I252" s="26">
        <v>0</v>
      </c>
      <c r="J252" s="26">
        <v>0</v>
      </c>
      <c r="K252" s="1">
        <f t="shared" si="35"/>
        <v>0.96875</v>
      </c>
      <c r="L252" s="1">
        <f t="shared" si="36"/>
        <v>1.0416666666666666E-2</v>
      </c>
      <c r="M252" s="1">
        <f t="shared" si="37"/>
        <v>2.0833333333333332E-2</v>
      </c>
      <c r="N252" s="1">
        <f t="shared" si="38"/>
        <v>0</v>
      </c>
      <c r="O252" s="1">
        <f t="shared" si="39"/>
        <v>0</v>
      </c>
    </row>
    <row r="253" spans="1:15" outlineLevel="2" x14ac:dyDescent="0.25">
      <c r="A253" s="15" t="s">
        <v>593</v>
      </c>
      <c r="B253" s="15" t="s">
        <v>127</v>
      </c>
      <c r="C253" s="15" t="s">
        <v>478</v>
      </c>
      <c r="D253" s="15" t="s">
        <v>128</v>
      </c>
      <c r="E253" s="26">
        <v>8991</v>
      </c>
      <c r="F253" s="26">
        <v>938</v>
      </c>
      <c r="G253" s="26">
        <v>4156</v>
      </c>
      <c r="H253" s="26">
        <v>2366</v>
      </c>
      <c r="I253" s="26">
        <v>410</v>
      </c>
      <c r="J253" s="26">
        <v>1121</v>
      </c>
      <c r="K253" s="1">
        <f t="shared" si="35"/>
        <v>0.10432654877099322</v>
      </c>
      <c r="L253" s="1">
        <f t="shared" si="36"/>
        <v>0.46224001779557333</v>
      </c>
      <c r="M253" s="1">
        <f t="shared" si="37"/>
        <v>0.2631520409298187</v>
      </c>
      <c r="N253" s="1">
        <f t="shared" si="38"/>
        <v>4.5601156712267825E-2</v>
      </c>
      <c r="O253" s="1">
        <f t="shared" si="39"/>
        <v>0.12468023579134691</v>
      </c>
    </row>
    <row r="254" spans="1:15" outlineLevel="2" x14ac:dyDescent="0.25">
      <c r="A254" s="15" t="s">
        <v>593</v>
      </c>
      <c r="B254" s="15" t="s">
        <v>127</v>
      </c>
      <c r="C254" s="15" t="s">
        <v>461</v>
      </c>
      <c r="D254" s="15" t="s">
        <v>825</v>
      </c>
      <c r="E254" s="26">
        <v>3944</v>
      </c>
      <c r="F254" s="26">
        <v>1431</v>
      </c>
      <c r="G254" s="26">
        <v>1449</v>
      </c>
      <c r="H254" s="26">
        <v>868</v>
      </c>
      <c r="I254" s="26">
        <v>0</v>
      </c>
      <c r="J254" s="26">
        <v>196</v>
      </c>
      <c r="K254" s="1">
        <f t="shared" si="35"/>
        <v>0.36282961460446245</v>
      </c>
      <c r="L254" s="1">
        <f t="shared" si="36"/>
        <v>0.36739350912778906</v>
      </c>
      <c r="M254" s="1">
        <f t="shared" si="37"/>
        <v>0.22008113590263692</v>
      </c>
      <c r="N254" s="1">
        <f t="shared" si="38"/>
        <v>0</v>
      </c>
      <c r="O254" s="1">
        <f t="shared" si="39"/>
        <v>4.9695740365111561E-2</v>
      </c>
    </row>
    <row r="255" spans="1:15" outlineLevel="2" x14ac:dyDescent="0.25">
      <c r="A255" s="15" t="s">
        <v>593</v>
      </c>
      <c r="B255" s="15" t="s">
        <v>127</v>
      </c>
      <c r="C255" s="15" t="s">
        <v>463</v>
      </c>
      <c r="D255" s="15" t="s">
        <v>826</v>
      </c>
      <c r="E255" s="26">
        <v>4422</v>
      </c>
      <c r="F255" s="26">
        <v>1384</v>
      </c>
      <c r="G255" s="26">
        <v>2275</v>
      </c>
      <c r="H255" s="26">
        <v>357</v>
      </c>
      <c r="I255" s="26">
        <v>98</v>
      </c>
      <c r="J255" s="26">
        <v>308</v>
      </c>
      <c r="K255" s="1">
        <f t="shared" si="35"/>
        <v>0.31298055178652195</v>
      </c>
      <c r="L255" s="1">
        <f t="shared" si="36"/>
        <v>0.51447308909995482</v>
      </c>
      <c r="M255" s="1">
        <f t="shared" si="37"/>
        <v>8.0732700135685204E-2</v>
      </c>
      <c r="N255" s="1">
        <f t="shared" si="38"/>
        <v>2.2161917684305744E-2</v>
      </c>
      <c r="O255" s="1">
        <f t="shared" si="39"/>
        <v>6.965174129353234E-2</v>
      </c>
    </row>
    <row r="256" spans="1:15" outlineLevel="2" x14ac:dyDescent="0.25">
      <c r="A256" s="15" t="s">
        <v>593</v>
      </c>
      <c r="B256" s="15" t="s">
        <v>127</v>
      </c>
      <c r="C256" s="15" t="s">
        <v>458</v>
      </c>
      <c r="D256" s="15" t="s">
        <v>143</v>
      </c>
      <c r="E256" s="26">
        <v>3483</v>
      </c>
      <c r="F256" s="26">
        <v>1425</v>
      </c>
      <c r="G256" s="26">
        <v>1526</v>
      </c>
      <c r="H256" s="26">
        <v>420</v>
      </c>
      <c r="I256" s="26">
        <v>70</v>
      </c>
      <c r="J256" s="26">
        <v>42</v>
      </c>
      <c r="K256" s="1">
        <f t="shared" si="35"/>
        <v>0.40913006029285098</v>
      </c>
      <c r="L256" s="1">
        <f t="shared" si="36"/>
        <v>0.43812805053115128</v>
      </c>
      <c r="M256" s="1">
        <f t="shared" si="37"/>
        <v>0.12058570198105081</v>
      </c>
      <c r="N256" s="1">
        <f t="shared" si="38"/>
        <v>2.0097616996841802E-2</v>
      </c>
      <c r="O256" s="1">
        <f t="shared" si="39"/>
        <v>1.2058570198105082E-2</v>
      </c>
    </row>
    <row r="257" spans="1:15" s="23" customFormat="1" outlineLevel="1" x14ac:dyDescent="0.25">
      <c r="A257" s="8"/>
      <c r="B257" s="8" t="s">
        <v>332</v>
      </c>
      <c r="C257" s="8"/>
      <c r="D257" s="8"/>
      <c r="E257" s="25">
        <f t="shared" ref="E257:J257" si="42">SUBTOTAL(9,E242:E256)</f>
        <v>56592</v>
      </c>
      <c r="F257" s="25">
        <f t="shared" si="42"/>
        <v>20244</v>
      </c>
      <c r="G257" s="25">
        <f t="shared" si="42"/>
        <v>22469</v>
      </c>
      <c r="H257" s="25">
        <f t="shared" si="42"/>
        <v>9846</v>
      </c>
      <c r="I257" s="25">
        <f t="shared" si="42"/>
        <v>1145</v>
      </c>
      <c r="J257" s="25">
        <f t="shared" si="42"/>
        <v>2888</v>
      </c>
      <c r="K257" s="6">
        <f t="shared" si="35"/>
        <v>0.35771840542832911</v>
      </c>
      <c r="L257" s="6">
        <f t="shared" si="36"/>
        <v>0.39703491659598528</v>
      </c>
      <c r="M257" s="6">
        <f t="shared" si="37"/>
        <v>0.1739821882951654</v>
      </c>
      <c r="N257" s="6">
        <f t="shared" si="38"/>
        <v>2.0232541702007351E-2</v>
      </c>
      <c r="O257" s="6">
        <f t="shared" si="39"/>
        <v>5.1031947978512862E-2</v>
      </c>
    </row>
    <row r="258" spans="1:15" outlineLevel="2" x14ac:dyDescent="0.25">
      <c r="A258" s="15" t="s">
        <v>594</v>
      </c>
      <c r="B258" s="15" t="s">
        <v>117</v>
      </c>
      <c r="C258" s="15" t="s">
        <v>495</v>
      </c>
      <c r="D258" s="15" t="s">
        <v>863</v>
      </c>
      <c r="E258" s="26">
        <v>7406</v>
      </c>
      <c r="F258" s="26">
        <v>2699</v>
      </c>
      <c r="G258" s="26">
        <v>1071</v>
      </c>
      <c r="H258" s="26">
        <v>770</v>
      </c>
      <c r="I258" s="26">
        <v>1340</v>
      </c>
      <c r="J258" s="26">
        <v>1526</v>
      </c>
      <c r="K258" s="1">
        <f t="shared" si="35"/>
        <v>0.36443424250607614</v>
      </c>
      <c r="L258" s="1">
        <f t="shared" si="36"/>
        <v>0.14461247637051039</v>
      </c>
      <c r="M258" s="1">
        <f t="shared" si="37"/>
        <v>0.10396975425330812</v>
      </c>
      <c r="N258" s="1">
        <f t="shared" si="38"/>
        <v>0.18093437753173103</v>
      </c>
      <c r="O258" s="1">
        <f t="shared" si="39"/>
        <v>0.20604914933837429</v>
      </c>
    </row>
    <row r="259" spans="1:15" s="23" customFormat="1" outlineLevel="2" x14ac:dyDescent="0.25">
      <c r="A259" s="15" t="s">
        <v>594</v>
      </c>
      <c r="B259" s="15" t="s">
        <v>117</v>
      </c>
      <c r="C259" s="15" t="s">
        <v>494</v>
      </c>
      <c r="D259" s="15" t="s">
        <v>862</v>
      </c>
      <c r="E259" s="26">
        <v>8945</v>
      </c>
      <c r="F259" s="26">
        <v>3542</v>
      </c>
      <c r="G259" s="26">
        <v>1617</v>
      </c>
      <c r="H259" s="26">
        <v>941</v>
      </c>
      <c r="I259" s="26">
        <v>1746</v>
      </c>
      <c r="J259" s="26">
        <v>1099</v>
      </c>
      <c r="K259" s="1">
        <f t="shared" si="35"/>
        <v>0.395975405254332</v>
      </c>
      <c r="L259" s="1">
        <f t="shared" si="36"/>
        <v>0.18077138065958637</v>
      </c>
      <c r="M259" s="1">
        <f t="shared" si="37"/>
        <v>0.10519843487982113</v>
      </c>
      <c r="N259" s="1">
        <f t="shared" si="38"/>
        <v>0.1951928451648966</v>
      </c>
      <c r="O259" s="1">
        <f t="shared" si="39"/>
        <v>0.12286193404136389</v>
      </c>
    </row>
    <row r="260" spans="1:15" outlineLevel="2" x14ac:dyDescent="0.25">
      <c r="A260" s="15" t="s">
        <v>594</v>
      </c>
      <c r="B260" s="15" t="s">
        <v>117</v>
      </c>
      <c r="C260" s="15" t="s">
        <v>498</v>
      </c>
      <c r="D260" s="15" t="s">
        <v>114</v>
      </c>
      <c r="E260" s="26">
        <v>10236</v>
      </c>
      <c r="F260" s="26">
        <v>4898</v>
      </c>
      <c r="G260" s="26">
        <v>2177</v>
      </c>
      <c r="H260" s="26">
        <v>1148</v>
      </c>
      <c r="I260" s="26">
        <v>1120</v>
      </c>
      <c r="J260" s="26">
        <v>893</v>
      </c>
      <c r="K260" s="1">
        <f t="shared" si="35"/>
        <v>0.4785072293864791</v>
      </c>
      <c r="L260" s="1">
        <f t="shared" si="36"/>
        <v>0.21268073466197734</v>
      </c>
      <c r="M260" s="1">
        <f t="shared" si="37"/>
        <v>0.11215318483782728</v>
      </c>
      <c r="N260" s="1">
        <f t="shared" si="38"/>
        <v>0.10941774130519734</v>
      </c>
      <c r="O260" s="1">
        <f t="shared" si="39"/>
        <v>8.7241109808518957E-2</v>
      </c>
    </row>
    <row r="261" spans="1:15" outlineLevel="2" x14ac:dyDescent="0.25">
      <c r="A261" s="15" t="s">
        <v>594</v>
      </c>
      <c r="B261" s="15" t="s">
        <v>117</v>
      </c>
      <c r="C261" s="15" t="s">
        <v>497</v>
      </c>
      <c r="D261" s="15" t="s">
        <v>865</v>
      </c>
      <c r="E261" s="26">
        <v>7322</v>
      </c>
      <c r="F261" s="26">
        <v>2037</v>
      </c>
      <c r="G261" s="26">
        <v>1533</v>
      </c>
      <c r="H261" s="26">
        <v>1379</v>
      </c>
      <c r="I261" s="26">
        <v>1491</v>
      </c>
      <c r="J261" s="26">
        <v>882</v>
      </c>
      <c r="K261" s="1">
        <f t="shared" si="35"/>
        <v>0.27820267686424477</v>
      </c>
      <c r="L261" s="1">
        <f t="shared" si="36"/>
        <v>0.20936902485659656</v>
      </c>
      <c r="M261" s="1">
        <f t="shared" si="37"/>
        <v>0.18833652007648183</v>
      </c>
      <c r="N261" s="1">
        <f t="shared" si="38"/>
        <v>0.20363288718929254</v>
      </c>
      <c r="O261" s="1">
        <f t="shared" si="39"/>
        <v>0.12045889101338432</v>
      </c>
    </row>
    <row r="262" spans="1:15" outlineLevel="2" x14ac:dyDescent="0.25">
      <c r="A262" s="15" t="s">
        <v>594</v>
      </c>
      <c r="B262" s="15" t="s">
        <v>117</v>
      </c>
      <c r="C262" s="15" t="s">
        <v>496</v>
      </c>
      <c r="D262" s="15" t="s">
        <v>864</v>
      </c>
      <c r="E262" s="26">
        <v>17856</v>
      </c>
      <c r="F262" s="26">
        <v>9463</v>
      </c>
      <c r="G262" s="26">
        <v>3199</v>
      </c>
      <c r="H262" s="26">
        <v>1386</v>
      </c>
      <c r="I262" s="26">
        <v>1883</v>
      </c>
      <c r="J262" s="26">
        <v>1925</v>
      </c>
      <c r="K262" s="1">
        <f t="shared" si="35"/>
        <v>0.52996191756272404</v>
      </c>
      <c r="L262" s="1">
        <f t="shared" si="36"/>
        <v>0.17915546594982079</v>
      </c>
      <c r="M262" s="1">
        <f t="shared" si="37"/>
        <v>7.7620967741935484E-2</v>
      </c>
      <c r="N262" s="1">
        <f t="shared" si="38"/>
        <v>0.10545474910394265</v>
      </c>
      <c r="O262" s="1">
        <f t="shared" si="39"/>
        <v>0.10780689964157707</v>
      </c>
    </row>
    <row r="263" spans="1:15" outlineLevel="2" x14ac:dyDescent="0.25">
      <c r="A263" s="15" t="s">
        <v>594</v>
      </c>
      <c r="B263" s="15" t="s">
        <v>117</v>
      </c>
      <c r="C263" s="15" t="s">
        <v>492</v>
      </c>
      <c r="D263" s="15" t="s">
        <v>117</v>
      </c>
      <c r="E263" s="26">
        <v>12749</v>
      </c>
      <c r="F263" s="26">
        <v>5266</v>
      </c>
      <c r="G263" s="26">
        <v>2282</v>
      </c>
      <c r="H263" s="26">
        <v>1372</v>
      </c>
      <c r="I263" s="26">
        <v>2303</v>
      </c>
      <c r="J263" s="26">
        <v>1526</v>
      </c>
      <c r="K263" s="1">
        <f t="shared" si="35"/>
        <v>0.41305200407875126</v>
      </c>
      <c r="L263" s="1">
        <f t="shared" si="36"/>
        <v>0.17899443093575967</v>
      </c>
      <c r="M263" s="1">
        <f t="shared" si="37"/>
        <v>0.10761628363008864</v>
      </c>
      <c r="N263" s="1">
        <f t="shared" si="38"/>
        <v>0.18064161895050593</v>
      </c>
      <c r="O263" s="1">
        <f t="shared" si="39"/>
        <v>0.1196956624048945</v>
      </c>
    </row>
    <row r="264" spans="1:15" outlineLevel="2" x14ac:dyDescent="0.25">
      <c r="A264" s="15" t="s">
        <v>594</v>
      </c>
      <c r="B264" s="15" t="s">
        <v>117</v>
      </c>
      <c r="C264" s="15" t="s">
        <v>500</v>
      </c>
      <c r="D264" s="15" t="s">
        <v>121</v>
      </c>
      <c r="E264" s="26">
        <v>945</v>
      </c>
      <c r="F264" s="26">
        <v>42</v>
      </c>
      <c r="G264" s="26">
        <v>0</v>
      </c>
      <c r="H264" s="26">
        <v>161</v>
      </c>
      <c r="I264" s="26">
        <v>574</v>
      </c>
      <c r="J264" s="26">
        <v>168</v>
      </c>
      <c r="K264" s="1">
        <f t="shared" si="35"/>
        <v>4.4444444444444446E-2</v>
      </c>
      <c r="L264" s="1">
        <f t="shared" si="36"/>
        <v>0</v>
      </c>
      <c r="M264" s="1">
        <f t="shared" si="37"/>
        <v>0.17037037037037037</v>
      </c>
      <c r="N264" s="1">
        <f t="shared" si="38"/>
        <v>0.6074074074074074</v>
      </c>
      <c r="O264" s="1">
        <f t="shared" si="39"/>
        <v>0.17777777777777778</v>
      </c>
    </row>
    <row r="265" spans="1:15" s="23" customFormat="1" outlineLevel="1" x14ac:dyDescent="0.25">
      <c r="A265" s="8"/>
      <c r="B265" s="8" t="s">
        <v>333</v>
      </c>
      <c r="C265" s="8"/>
      <c r="D265" s="8"/>
      <c r="E265" s="25">
        <f t="shared" ref="E265:J265" si="43">SUBTOTAL(9,E258:E264)</f>
        <v>65459</v>
      </c>
      <c r="F265" s="25">
        <f t="shared" si="43"/>
        <v>27947</v>
      </c>
      <c r="G265" s="25">
        <f t="shared" si="43"/>
        <v>11879</v>
      </c>
      <c r="H265" s="25">
        <f t="shared" si="43"/>
        <v>7157</v>
      </c>
      <c r="I265" s="25">
        <f t="shared" si="43"/>
        <v>10457</v>
      </c>
      <c r="J265" s="25">
        <f t="shared" si="43"/>
        <v>8019</v>
      </c>
      <c r="K265" s="6">
        <f t="shared" si="35"/>
        <v>0.42693899998472329</v>
      </c>
      <c r="L265" s="6">
        <f t="shared" si="36"/>
        <v>0.18147237201912647</v>
      </c>
      <c r="M265" s="6">
        <f t="shared" si="37"/>
        <v>0.10933561465955789</v>
      </c>
      <c r="N265" s="6">
        <f t="shared" si="38"/>
        <v>0.15974885042545717</v>
      </c>
      <c r="O265" s="6">
        <f t="shared" si="39"/>
        <v>0.12250416291113521</v>
      </c>
    </row>
    <row r="266" spans="1:15" outlineLevel="2" x14ac:dyDescent="0.25">
      <c r="A266" s="15" t="s">
        <v>104</v>
      </c>
      <c r="B266" s="15" t="s">
        <v>105</v>
      </c>
      <c r="C266" s="15" t="s">
        <v>107</v>
      </c>
      <c r="D266" s="15" t="s">
        <v>106</v>
      </c>
      <c r="E266" s="26">
        <v>9920</v>
      </c>
      <c r="F266" s="26">
        <v>3984</v>
      </c>
      <c r="G266" s="26">
        <v>4549</v>
      </c>
      <c r="H266" s="26">
        <v>965</v>
      </c>
      <c r="I266" s="26">
        <v>102</v>
      </c>
      <c r="J266" s="26">
        <v>320</v>
      </c>
      <c r="K266" s="1">
        <f t="shared" si="35"/>
        <v>0.40161290322580645</v>
      </c>
      <c r="L266" s="1">
        <f t="shared" si="36"/>
        <v>0.45856854838709676</v>
      </c>
      <c r="M266" s="1">
        <f t="shared" si="37"/>
        <v>9.727822580645161E-2</v>
      </c>
      <c r="N266" s="1">
        <f t="shared" si="38"/>
        <v>1.0282258064516129E-2</v>
      </c>
      <c r="O266" s="1">
        <f t="shared" si="39"/>
        <v>3.2258064516129031E-2</v>
      </c>
    </row>
    <row r="267" spans="1:15" outlineLevel="2" x14ac:dyDescent="0.25">
      <c r="A267" s="15" t="s">
        <v>104</v>
      </c>
      <c r="B267" s="15" t="s">
        <v>105</v>
      </c>
      <c r="C267" s="15" t="s">
        <v>109</v>
      </c>
      <c r="D267" s="15" t="s">
        <v>110</v>
      </c>
      <c r="E267" s="26">
        <v>12760</v>
      </c>
      <c r="F267" s="26">
        <v>2869</v>
      </c>
      <c r="G267" s="26">
        <v>4123</v>
      </c>
      <c r="H267" s="26">
        <v>2073</v>
      </c>
      <c r="I267" s="26">
        <v>713</v>
      </c>
      <c r="J267" s="26">
        <v>2982</v>
      </c>
      <c r="K267" s="1">
        <f t="shared" si="35"/>
        <v>0.22484326018808778</v>
      </c>
      <c r="L267" s="1">
        <f t="shared" si="36"/>
        <v>0.3231191222570533</v>
      </c>
      <c r="M267" s="1">
        <f t="shared" si="37"/>
        <v>0.16246081504702195</v>
      </c>
      <c r="N267" s="1">
        <f t="shared" si="38"/>
        <v>5.5877742946708463E-2</v>
      </c>
      <c r="O267" s="1">
        <f t="shared" si="39"/>
        <v>0.23369905956112852</v>
      </c>
    </row>
    <row r="268" spans="1:15" outlineLevel="2" x14ac:dyDescent="0.25">
      <c r="A268" s="15" t="s">
        <v>104</v>
      </c>
      <c r="B268" s="15" t="s">
        <v>105</v>
      </c>
      <c r="C268" s="15" t="s">
        <v>103</v>
      </c>
      <c r="D268" s="15" t="s">
        <v>102</v>
      </c>
      <c r="E268" s="26">
        <v>11561</v>
      </c>
      <c r="F268" s="26">
        <v>3201</v>
      </c>
      <c r="G268" s="26">
        <v>4404</v>
      </c>
      <c r="H268" s="26">
        <v>1727</v>
      </c>
      <c r="I268" s="26">
        <v>502</v>
      </c>
      <c r="J268" s="26">
        <v>1727</v>
      </c>
      <c r="K268" s="1">
        <f t="shared" si="35"/>
        <v>0.27687916270218838</v>
      </c>
      <c r="L268" s="1">
        <f t="shared" si="36"/>
        <v>0.38093590519851223</v>
      </c>
      <c r="M268" s="1">
        <f t="shared" si="37"/>
        <v>0.14938154138915319</v>
      </c>
      <c r="N268" s="1">
        <f t="shared" si="38"/>
        <v>4.3421849320992995E-2</v>
      </c>
      <c r="O268" s="1">
        <f t="shared" si="39"/>
        <v>0.14938154138915319</v>
      </c>
    </row>
    <row r="269" spans="1:15" outlineLevel="2" x14ac:dyDescent="0.25">
      <c r="A269" s="15" t="s">
        <v>104</v>
      </c>
      <c r="B269" s="15" t="s">
        <v>105</v>
      </c>
      <c r="C269" s="15" t="s">
        <v>113</v>
      </c>
      <c r="D269" s="15" t="s">
        <v>112</v>
      </c>
      <c r="E269" s="26">
        <v>5239</v>
      </c>
      <c r="F269" s="26">
        <v>931</v>
      </c>
      <c r="G269" s="26">
        <v>2414</v>
      </c>
      <c r="H269" s="26">
        <v>680</v>
      </c>
      <c r="I269" s="26">
        <v>172</v>
      </c>
      <c r="J269" s="26">
        <v>1042</v>
      </c>
      <c r="K269" s="1">
        <f t="shared" si="35"/>
        <v>0.17770566902080551</v>
      </c>
      <c r="L269" s="1">
        <f t="shared" si="36"/>
        <v>0.46077495705287269</v>
      </c>
      <c r="M269" s="1">
        <f t="shared" si="37"/>
        <v>0.12979576255010497</v>
      </c>
      <c r="N269" s="1">
        <f t="shared" si="38"/>
        <v>3.2830692880320672E-2</v>
      </c>
      <c r="O269" s="1">
        <f t="shared" si="39"/>
        <v>0.19889291849589616</v>
      </c>
    </row>
    <row r="270" spans="1:15" outlineLevel="2" x14ac:dyDescent="0.25">
      <c r="A270" s="15" t="s">
        <v>104</v>
      </c>
      <c r="B270" s="15" t="s">
        <v>105</v>
      </c>
      <c r="C270" s="15" t="s">
        <v>111</v>
      </c>
      <c r="D270" s="15" t="s">
        <v>108</v>
      </c>
      <c r="E270" s="26">
        <v>6828</v>
      </c>
      <c r="F270" s="26">
        <v>1368</v>
      </c>
      <c r="G270" s="26">
        <v>4584</v>
      </c>
      <c r="H270" s="26">
        <v>686</v>
      </c>
      <c r="I270" s="26">
        <v>35</v>
      </c>
      <c r="J270" s="26">
        <v>155</v>
      </c>
      <c r="K270" s="1">
        <f t="shared" si="35"/>
        <v>0.20035149384885764</v>
      </c>
      <c r="L270" s="1">
        <f t="shared" si="36"/>
        <v>0.67135325131810197</v>
      </c>
      <c r="M270" s="1">
        <f t="shared" si="37"/>
        <v>0.10046865846514352</v>
      </c>
      <c r="N270" s="1">
        <f t="shared" si="38"/>
        <v>5.1259519625073231E-3</v>
      </c>
      <c r="O270" s="1">
        <f t="shared" si="39"/>
        <v>2.2700644405389572E-2</v>
      </c>
    </row>
    <row r="271" spans="1:15" s="23" customFormat="1" outlineLevel="1" x14ac:dyDescent="0.25">
      <c r="A271" s="8"/>
      <c r="B271" s="8" t="s">
        <v>334</v>
      </c>
      <c r="C271" s="8"/>
      <c r="D271" s="8"/>
      <c r="E271" s="25">
        <f t="shared" ref="E271:J271" si="44">SUBTOTAL(9,E266:E270)</f>
        <v>46308</v>
      </c>
      <c r="F271" s="25">
        <f t="shared" si="44"/>
        <v>12353</v>
      </c>
      <c r="G271" s="25">
        <f t="shared" si="44"/>
        <v>20074</v>
      </c>
      <c r="H271" s="25">
        <f t="shared" si="44"/>
        <v>6131</v>
      </c>
      <c r="I271" s="25">
        <f t="shared" si="44"/>
        <v>1524</v>
      </c>
      <c r="J271" s="25">
        <f t="shared" si="44"/>
        <v>6226</v>
      </c>
      <c r="K271" s="6">
        <f t="shared" si="35"/>
        <v>0.26675736373844694</v>
      </c>
      <c r="L271" s="6">
        <f t="shared" si="36"/>
        <v>0.43348881402781375</v>
      </c>
      <c r="M271" s="6">
        <f t="shared" si="37"/>
        <v>0.13239613025827071</v>
      </c>
      <c r="N271" s="6">
        <f t="shared" si="38"/>
        <v>3.2910080331692147E-2</v>
      </c>
      <c r="O271" s="6">
        <f t="shared" si="39"/>
        <v>0.13444761164377644</v>
      </c>
    </row>
    <row r="272" spans="1:15" outlineLevel="2" x14ac:dyDescent="0.25">
      <c r="A272" s="15" t="s">
        <v>93</v>
      </c>
      <c r="B272" s="15" t="s">
        <v>94</v>
      </c>
      <c r="C272" s="15" t="s">
        <v>92</v>
      </c>
      <c r="D272" s="15" t="s">
        <v>91</v>
      </c>
      <c r="E272" s="26">
        <v>2087</v>
      </c>
      <c r="F272" s="26">
        <v>1170</v>
      </c>
      <c r="G272" s="26">
        <v>602</v>
      </c>
      <c r="H272" s="26">
        <v>315</v>
      </c>
      <c r="I272" s="26">
        <v>0</v>
      </c>
      <c r="J272" s="26">
        <v>0</v>
      </c>
      <c r="K272" s="1">
        <f t="shared" si="35"/>
        <v>0.5606133205558218</v>
      </c>
      <c r="L272" s="1">
        <f t="shared" si="36"/>
        <v>0.28845232390991854</v>
      </c>
      <c r="M272" s="1">
        <f t="shared" si="37"/>
        <v>0.15093435553425971</v>
      </c>
      <c r="N272" s="1">
        <f t="shared" si="38"/>
        <v>0</v>
      </c>
      <c r="O272" s="1">
        <f t="shared" si="39"/>
        <v>0</v>
      </c>
    </row>
    <row r="273" spans="1:15" outlineLevel="2" x14ac:dyDescent="0.25">
      <c r="A273" s="15" t="s">
        <v>93</v>
      </c>
      <c r="B273" s="15" t="s">
        <v>94</v>
      </c>
      <c r="C273" s="15" t="s">
        <v>100</v>
      </c>
      <c r="D273" s="15" t="s">
        <v>771</v>
      </c>
      <c r="E273" s="26">
        <v>6183</v>
      </c>
      <c r="F273" s="26">
        <v>3033</v>
      </c>
      <c r="G273" s="26">
        <v>2270</v>
      </c>
      <c r="H273" s="26">
        <v>880</v>
      </c>
      <c r="I273" s="26">
        <v>0</v>
      </c>
      <c r="J273" s="26">
        <v>0</v>
      </c>
      <c r="K273" s="1">
        <f t="shared" si="35"/>
        <v>0.49053857350800584</v>
      </c>
      <c r="L273" s="1">
        <f t="shared" si="36"/>
        <v>0.36713569464661167</v>
      </c>
      <c r="M273" s="1">
        <f t="shared" si="37"/>
        <v>0.1423257318453825</v>
      </c>
      <c r="N273" s="1">
        <f t="shared" si="38"/>
        <v>0</v>
      </c>
      <c r="O273" s="1">
        <f t="shared" si="39"/>
        <v>0</v>
      </c>
    </row>
    <row r="274" spans="1:15" outlineLevel="2" x14ac:dyDescent="0.25">
      <c r="A274" s="15" t="s">
        <v>93</v>
      </c>
      <c r="B274" s="15" t="s">
        <v>94</v>
      </c>
      <c r="C274" s="15" t="s">
        <v>98</v>
      </c>
      <c r="D274" s="15" t="s">
        <v>95</v>
      </c>
      <c r="E274" s="26">
        <v>8171</v>
      </c>
      <c r="F274" s="26">
        <v>1898</v>
      </c>
      <c r="G274" s="26">
        <v>3921</v>
      </c>
      <c r="H274" s="26">
        <v>2352</v>
      </c>
      <c r="I274" s="26">
        <v>0</v>
      </c>
      <c r="J274" s="26">
        <v>0</v>
      </c>
      <c r="K274" s="1">
        <f t="shared" si="35"/>
        <v>0.23228491004772978</v>
      </c>
      <c r="L274" s="1">
        <f t="shared" si="36"/>
        <v>0.4798678252355893</v>
      </c>
      <c r="M274" s="1">
        <f t="shared" si="37"/>
        <v>0.28784726471668093</v>
      </c>
      <c r="N274" s="1">
        <f t="shared" si="38"/>
        <v>0</v>
      </c>
      <c r="O274" s="1">
        <f t="shared" si="39"/>
        <v>0</v>
      </c>
    </row>
    <row r="275" spans="1:15" outlineLevel="2" x14ac:dyDescent="0.25">
      <c r="A275" s="15" t="s">
        <v>93</v>
      </c>
      <c r="B275" s="15" t="s">
        <v>94</v>
      </c>
      <c r="C275" s="15" t="s">
        <v>97</v>
      </c>
      <c r="D275" s="15" t="s">
        <v>99</v>
      </c>
      <c r="E275" s="26">
        <v>12946</v>
      </c>
      <c r="F275" s="26">
        <v>3221</v>
      </c>
      <c r="G275" s="26">
        <v>5915</v>
      </c>
      <c r="H275" s="26">
        <v>3810</v>
      </c>
      <c r="I275" s="26">
        <v>0</v>
      </c>
      <c r="J275" s="26">
        <v>0</v>
      </c>
      <c r="K275" s="1">
        <f t="shared" si="35"/>
        <v>0.24880271898655956</v>
      </c>
      <c r="L275" s="1">
        <f t="shared" si="36"/>
        <v>0.45689788351614397</v>
      </c>
      <c r="M275" s="1">
        <f t="shared" si="37"/>
        <v>0.29429939749729644</v>
      </c>
      <c r="N275" s="1">
        <f t="shared" si="38"/>
        <v>0</v>
      </c>
      <c r="O275" s="1">
        <f t="shared" si="39"/>
        <v>0</v>
      </c>
    </row>
    <row r="276" spans="1:15" outlineLevel="2" x14ac:dyDescent="0.25">
      <c r="A276" s="15" t="s">
        <v>93</v>
      </c>
      <c r="B276" s="15" t="s">
        <v>94</v>
      </c>
      <c r="C276" s="15" t="s">
        <v>96</v>
      </c>
      <c r="D276" s="15" t="s">
        <v>772</v>
      </c>
      <c r="E276" s="26">
        <v>6782</v>
      </c>
      <c r="F276" s="26">
        <v>3450</v>
      </c>
      <c r="G276" s="26">
        <v>2408</v>
      </c>
      <c r="H276" s="26">
        <v>924</v>
      </c>
      <c r="I276" s="26">
        <v>0</v>
      </c>
      <c r="J276" s="26">
        <v>0</v>
      </c>
      <c r="K276" s="1">
        <f t="shared" si="35"/>
        <v>0.50869949867295783</v>
      </c>
      <c r="L276" s="1">
        <f t="shared" si="36"/>
        <v>0.35505750516071954</v>
      </c>
      <c r="M276" s="1">
        <f t="shared" si="37"/>
        <v>0.13624299616632263</v>
      </c>
      <c r="N276" s="1">
        <f t="shared" si="38"/>
        <v>0</v>
      </c>
      <c r="O276" s="1">
        <f t="shared" si="39"/>
        <v>0</v>
      </c>
    </row>
    <row r="277" spans="1:15" s="23" customFormat="1" outlineLevel="2" x14ac:dyDescent="0.25">
      <c r="A277" s="15" t="s">
        <v>93</v>
      </c>
      <c r="B277" s="15" t="s">
        <v>94</v>
      </c>
      <c r="C277" s="15" t="s">
        <v>101</v>
      </c>
      <c r="D277" s="15" t="s">
        <v>770</v>
      </c>
      <c r="E277" s="26">
        <v>13248</v>
      </c>
      <c r="F277" s="26">
        <v>7304</v>
      </c>
      <c r="G277" s="26">
        <v>4604</v>
      </c>
      <c r="H277" s="26">
        <v>1340</v>
      </c>
      <c r="I277" s="26">
        <v>0</v>
      </c>
      <c r="J277" s="26">
        <v>0</v>
      </c>
      <c r="K277" s="1">
        <f t="shared" si="35"/>
        <v>0.55132850241545894</v>
      </c>
      <c r="L277" s="1">
        <f t="shared" si="36"/>
        <v>0.34752415458937197</v>
      </c>
      <c r="M277" s="1">
        <f t="shared" si="37"/>
        <v>0.10114734299516909</v>
      </c>
      <c r="N277" s="1">
        <f t="shared" si="38"/>
        <v>0</v>
      </c>
      <c r="O277" s="1">
        <f t="shared" si="39"/>
        <v>0</v>
      </c>
    </row>
    <row r="278" spans="1:15" s="23" customFormat="1" outlineLevel="1" x14ac:dyDescent="0.25">
      <c r="A278" s="8"/>
      <c r="B278" s="8" t="s">
        <v>335</v>
      </c>
      <c r="C278" s="8"/>
      <c r="D278" s="8"/>
      <c r="E278" s="25">
        <f t="shared" ref="E278:J278" si="45">SUBTOTAL(9,E272:E277)</f>
        <v>49417</v>
      </c>
      <c r="F278" s="25">
        <f t="shared" si="45"/>
        <v>20076</v>
      </c>
      <c r="G278" s="25">
        <f t="shared" si="45"/>
        <v>19720</v>
      </c>
      <c r="H278" s="25">
        <f t="shared" si="45"/>
        <v>9621</v>
      </c>
      <c r="I278" s="25">
        <f t="shared" si="45"/>
        <v>0</v>
      </c>
      <c r="J278" s="25">
        <f t="shared" si="45"/>
        <v>0</v>
      </c>
      <c r="K278" s="6">
        <f t="shared" si="35"/>
        <v>0.40625695610822188</v>
      </c>
      <c r="L278" s="6">
        <f t="shared" si="36"/>
        <v>0.39905295748426656</v>
      </c>
      <c r="M278" s="6">
        <f t="shared" si="37"/>
        <v>0.19469008640751159</v>
      </c>
      <c r="N278" s="6">
        <f t="shared" si="38"/>
        <v>0</v>
      </c>
      <c r="O278" s="6">
        <f t="shared" si="39"/>
        <v>0</v>
      </c>
    </row>
    <row r="279" spans="1:15" outlineLevel="2" x14ac:dyDescent="0.25">
      <c r="A279" s="15" t="s">
        <v>52</v>
      </c>
      <c r="B279" s="15" t="s">
        <v>53</v>
      </c>
      <c r="C279" s="15" t="s">
        <v>66</v>
      </c>
      <c r="D279" s="15" t="s">
        <v>62</v>
      </c>
      <c r="E279" s="26">
        <v>3876</v>
      </c>
      <c r="F279" s="26">
        <v>822</v>
      </c>
      <c r="G279" s="26">
        <v>1141</v>
      </c>
      <c r="H279" s="26">
        <v>1540</v>
      </c>
      <c r="I279" s="26">
        <v>91</v>
      </c>
      <c r="J279" s="26">
        <v>282</v>
      </c>
      <c r="K279" s="1">
        <f t="shared" si="35"/>
        <v>0.21207430340557276</v>
      </c>
      <c r="L279" s="1">
        <f t="shared" si="36"/>
        <v>0.29437564499484004</v>
      </c>
      <c r="M279" s="1">
        <f t="shared" si="37"/>
        <v>0.39731682146542829</v>
      </c>
      <c r="N279" s="1">
        <f t="shared" si="38"/>
        <v>2.3477812177502579E-2</v>
      </c>
      <c r="O279" s="1">
        <f t="shared" si="39"/>
        <v>7.275541795665634E-2</v>
      </c>
    </row>
    <row r="280" spans="1:15" outlineLevel="2" x14ac:dyDescent="0.25">
      <c r="A280" s="15" t="s">
        <v>52</v>
      </c>
      <c r="B280" s="15" t="s">
        <v>53</v>
      </c>
      <c r="C280" s="15" t="s">
        <v>76</v>
      </c>
      <c r="D280" s="15" t="s">
        <v>775</v>
      </c>
      <c r="E280" s="26">
        <v>9062</v>
      </c>
      <c r="F280" s="26">
        <v>1055</v>
      </c>
      <c r="G280" s="26">
        <v>5145</v>
      </c>
      <c r="H280" s="26">
        <v>1891</v>
      </c>
      <c r="I280" s="26">
        <v>364</v>
      </c>
      <c r="J280" s="26">
        <v>607</v>
      </c>
      <c r="K280" s="1">
        <f t="shared" si="35"/>
        <v>0.11642021628779518</v>
      </c>
      <c r="L280" s="1">
        <f t="shared" si="36"/>
        <v>0.56775546237033769</v>
      </c>
      <c r="M280" s="1">
        <f t="shared" si="37"/>
        <v>0.20867358199073052</v>
      </c>
      <c r="N280" s="1">
        <f t="shared" si="38"/>
        <v>4.0167733392187155E-2</v>
      </c>
      <c r="O280" s="1">
        <f t="shared" si="39"/>
        <v>6.698300595894946E-2</v>
      </c>
    </row>
    <row r="281" spans="1:15" outlineLevel="2" x14ac:dyDescent="0.25">
      <c r="A281" s="15" t="s">
        <v>52</v>
      </c>
      <c r="B281" s="15" t="s">
        <v>53</v>
      </c>
      <c r="C281" s="15" t="s">
        <v>88</v>
      </c>
      <c r="D281" s="15" t="s">
        <v>87</v>
      </c>
      <c r="E281" s="26">
        <v>47316</v>
      </c>
      <c r="F281" s="26">
        <v>12475</v>
      </c>
      <c r="G281" s="26">
        <v>13811</v>
      </c>
      <c r="H281" s="26">
        <v>15661</v>
      </c>
      <c r="I281" s="26">
        <v>3444</v>
      </c>
      <c r="J281" s="26">
        <v>1925</v>
      </c>
      <c r="K281" s="1">
        <f t="shared" si="35"/>
        <v>0.26365288697269423</v>
      </c>
      <c r="L281" s="1">
        <f t="shared" si="36"/>
        <v>0.29188857891622283</v>
      </c>
      <c r="M281" s="1">
        <f t="shared" si="37"/>
        <v>0.33098740383802522</v>
      </c>
      <c r="N281" s="1">
        <f t="shared" si="38"/>
        <v>7.2787217854425559E-2</v>
      </c>
      <c r="O281" s="1">
        <f t="shared" si="39"/>
        <v>4.0683912418632173E-2</v>
      </c>
    </row>
    <row r="282" spans="1:15" outlineLevel="2" x14ac:dyDescent="0.25">
      <c r="A282" s="15" t="s">
        <v>52</v>
      </c>
      <c r="B282" s="15" t="s">
        <v>53</v>
      </c>
      <c r="C282" s="15" t="s">
        <v>85</v>
      </c>
      <c r="D282" s="15" t="s">
        <v>82</v>
      </c>
      <c r="E282" s="26">
        <v>33912</v>
      </c>
      <c r="F282" s="26">
        <v>8969</v>
      </c>
      <c r="G282" s="26">
        <v>17340</v>
      </c>
      <c r="H282" s="26">
        <v>5075</v>
      </c>
      <c r="I282" s="26">
        <v>1758</v>
      </c>
      <c r="J282" s="26">
        <v>770</v>
      </c>
      <c r="K282" s="1">
        <f t="shared" si="35"/>
        <v>0.26447865062514742</v>
      </c>
      <c r="L282" s="1">
        <f t="shared" si="36"/>
        <v>0.51132342533616415</v>
      </c>
      <c r="M282" s="1">
        <f t="shared" si="37"/>
        <v>0.14965204057560746</v>
      </c>
      <c r="N282" s="1">
        <f t="shared" si="38"/>
        <v>5.1840056617126679E-2</v>
      </c>
      <c r="O282" s="1">
        <f t="shared" si="39"/>
        <v>2.2705826845954236E-2</v>
      </c>
    </row>
    <row r="283" spans="1:15" outlineLevel="2" x14ac:dyDescent="0.25">
      <c r="A283" s="15" t="s">
        <v>52</v>
      </c>
      <c r="B283" s="15" t="s">
        <v>53</v>
      </c>
      <c r="C283" s="15" t="s">
        <v>70</v>
      </c>
      <c r="D283" s="15" t="s">
        <v>75</v>
      </c>
      <c r="E283" s="26">
        <v>7688</v>
      </c>
      <c r="F283" s="26">
        <v>2662</v>
      </c>
      <c r="G283" s="26">
        <v>2450</v>
      </c>
      <c r="H283" s="26">
        <v>1897</v>
      </c>
      <c r="I283" s="26">
        <v>469</v>
      </c>
      <c r="J283" s="26">
        <v>210</v>
      </c>
      <c r="K283" s="1">
        <f t="shared" si="35"/>
        <v>0.34625390218522373</v>
      </c>
      <c r="L283" s="1">
        <f t="shared" si="36"/>
        <v>0.31867845993756505</v>
      </c>
      <c r="M283" s="1">
        <f t="shared" si="37"/>
        <v>0.24674817898022894</v>
      </c>
      <c r="N283" s="1">
        <f t="shared" si="38"/>
        <v>6.1004162330905304E-2</v>
      </c>
      <c r="O283" s="1">
        <f t="shared" si="39"/>
        <v>2.7315296566077004E-2</v>
      </c>
    </row>
    <row r="284" spans="1:15" outlineLevel="2" x14ac:dyDescent="0.25">
      <c r="A284" s="15" t="s">
        <v>52</v>
      </c>
      <c r="B284" s="15" t="s">
        <v>53</v>
      </c>
      <c r="C284" s="15" t="s">
        <v>74</v>
      </c>
      <c r="D284" s="15" t="s">
        <v>776</v>
      </c>
      <c r="E284" s="26">
        <v>392</v>
      </c>
      <c r="F284" s="26">
        <v>63</v>
      </c>
      <c r="G284" s="26">
        <v>266</v>
      </c>
      <c r="H284" s="26">
        <v>21</v>
      </c>
      <c r="I284" s="26">
        <v>28</v>
      </c>
      <c r="J284" s="26">
        <v>14</v>
      </c>
      <c r="K284" s="1">
        <f t="shared" si="35"/>
        <v>0.16071428571428573</v>
      </c>
      <c r="L284" s="1">
        <f t="shared" si="36"/>
        <v>0.6785714285714286</v>
      </c>
      <c r="M284" s="1">
        <f t="shared" si="37"/>
        <v>5.3571428571428568E-2</v>
      </c>
      <c r="N284" s="1">
        <f t="shared" si="38"/>
        <v>7.1428571428571425E-2</v>
      </c>
      <c r="O284" s="1">
        <f t="shared" si="39"/>
        <v>3.5714285714285712E-2</v>
      </c>
    </row>
    <row r="285" spans="1:15" outlineLevel="2" x14ac:dyDescent="0.25">
      <c r="A285" s="15" t="s">
        <v>52</v>
      </c>
      <c r="B285" s="15" t="s">
        <v>53</v>
      </c>
      <c r="C285" s="15" t="s">
        <v>51</v>
      </c>
      <c r="D285" s="15" t="s">
        <v>778</v>
      </c>
      <c r="E285" s="26">
        <v>8703</v>
      </c>
      <c r="F285" s="26">
        <v>198</v>
      </c>
      <c r="G285" s="26">
        <v>4830</v>
      </c>
      <c r="H285" s="26">
        <v>3318</v>
      </c>
      <c r="I285" s="26">
        <v>119</v>
      </c>
      <c r="J285" s="26">
        <v>238</v>
      </c>
      <c r="K285" s="1">
        <f t="shared" ref="K285:K348" si="46">IFERROR(F285/$E285, 0%)</f>
        <v>2.2750775594622543E-2</v>
      </c>
      <c r="L285" s="1">
        <f t="shared" ref="L285:L348" si="47">IFERROR(G285/$E285, 0%)</f>
        <v>0.55498104102033785</v>
      </c>
      <c r="M285" s="1">
        <f t="shared" ref="M285:M348" si="48">IFERROR(H285/$E285, 0%)</f>
        <v>0.38124784557049296</v>
      </c>
      <c r="N285" s="1">
        <f t="shared" ref="N285:N348" si="49">IFERROR(I285/$E285, 0%)</f>
        <v>1.3673445938182236E-2</v>
      </c>
      <c r="O285" s="1">
        <f t="shared" ref="O285:O348" si="50">IFERROR(J285/$E285, 0%)</f>
        <v>2.7346891876364472E-2</v>
      </c>
    </row>
    <row r="286" spans="1:15" s="23" customFormat="1" outlineLevel="2" x14ac:dyDescent="0.25">
      <c r="A286" s="15" t="s">
        <v>52</v>
      </c>
      <c r="B286" s="15" t="s">
        <v>53</v>
      </c>
      <c r="C286" s="15" t="s">
        <v>68</v>
      </c>
      <c r="D286" s="15" t="s">
        <v>64</v>
      </c>
      <c r="E286" s="26">
        <v>6813</v>
      </c>
      <c r="F286" s="26">
        <v>2566</v>
      </c>
      <c r="G286" s="26">
        <v>1953</v>
      </c>
      <c r="H286" s="26">
        <v>1699</v>
      </c>
      <c r="I286" s="26">
        <v>266</v>
      </c>
      <c r="J286" s="26">
        <v>329</v>
      </c>
      <c r="K286" s="1">
        <f t="shared" si="46"/>
        <v>0.37663290767650082</v>
      </c>
      <c r="L286" s="1">
        <f t="shared" si="47"/>
        <v>0.2866578599735799</v>
      </c>
      <c r="M286" s="1">
        <f t="shared" si="48"/>
        <v>0.24937619257302215</v>
      </c>
      <c r="N286" s="1">
        <f t="shared" si="49"/>
        <v>3.9043006017906945E-2</v>
      </c>
      <c r="O286" s="1">
        <f t="shared" si="50"/>
        <v>4.8290033758990165E-2</v>
      </c>
    </row>
    <row r="287" spans="1:15" outlineLevel="2" x14ac:dyDescent="0.25">
      <c r="A287" s="15" t="s">
        <v>52</v>
      </c>
      <c r="B287" s="15" t="s">
        <v>53</v>
      </c>
      <c r="C287" s="15" t="s">
        <v>55</v>
      </c>
      <c r="D287" s="15" t="s">
        <v>73</v>
      </c>
      <c r="E287" s="26">
        <v>5049</v>
      </c>
      <c r="F287" s="26">
        <v>451</v>
      </c>
      <c r="G287" s="26">
        <v>2786</v>
      </c>
      <c r="H287" s="26">
        <v>398</v>
      </c>
      <c r="I287" s="26">
        <v>840</v>
      </c>
      <c r="J287" s="26">
        <v>574</v>
      </c>
      <c r="K287" s="1">
        <f t="shared" si="46"/>
        <v>8.9324618736383449E-2</v>
      </c>
      <c r="L287" s="1">
        <f t="shared" si="47"/>
        <v>0.55179243414537538</v>
      </c>
      <c r="M287" s="1">
        <f t="shared" si="48"/>
        <v>7.8827490592196472E-2</v>
      </c>
      <c r="N287" s="1">
        <f t="shared" si="49"/>
        <v>0.16636957813428402</v>
      </c>
      <c r="O287" s="1">
        <f t="shared" si="50"/>
        <v>0.11368587839176074</v>
      </c>
    </row>
    <row r="288" spans="1:15" outlineLevel="2" x14ac:dyDescent="0.25">
      <c r="A288" s="15" t="s">
        <v>52</v>
      </c>
      <c r="B288" s="15" t="s">
        <v>53</v>
      </c>
      <c r="C288" s="15" t="s">
        <v>90</v>
      </c>
      <c r="D288" s="15" t="s">
        <v>89</v>
      </c>
      <c r="E288" s="26">
        <v>23492</v>
      </c>
      <c r="F288" s="26">
        <v>4881</v>
      </c>
      <c r="G288" s="26">
        <v>13048</v>
      </c>
      <c r="H288" s="26">
        <v>4165</v>
      </c>
      <c r="I288" s="26">
        <v>1127</v>
      </c>
      <c r="J288" s="26">
        <v>271</v>
      </c>
      <c r="K288" s="1">
        <f t="shared" si="46"/>
        <v>0.20777285884556446</v>
      </c>
      <c r="L288" s="1">
        <f t="shared" si="47"/>
        <v>0.55542312276519668</v>
      </c>
      <c r="M288" s="1">
        <f t="shared" si="48"/>
        <v>0.17729439809296782</v>
      </c>
      <c r="N288" s="1">
        <f t="shared" si="49"/>
        <v>4.7973778307508937E-2</v>
      </c>
      <c r="O288" s="1">
        <f t="shared" si="50"/>
        <v>1.1535841988762131E-2</v>
      </c>
    </row>
    <row r="289" spans="1:15" outlineLevel="2" x14ac:dyDescent="0.25">
      <c r="A289" s="15" t="s">
        <v>52</v>
      </c>
      <c r="B289" s="15" t="s">
        <v>53</v>
      </c>
      <c r="C289" s="15" t="s">
        <v>83</v>
      </c>
      <c r="D289" s="15" t="s">
        <v>78</v>
      </c>
      <c r="E289" s="26">
        <v>15741</v>
      </c>
      <c r="F289" s="26">
        <v>2165</v>
      </c>
      <c r="G289" s="26">
        <v>9877</v>
      </c>
      <c r="H289" s="26">
        <v>2807</v>
      </c>
      <c r="I289" s="26">
        <v>735</v>
      </c>
      <c r="J289" s="26">
        <v>157</v>
      </c>
      <c r="K289" s="1">
        <f t="shared" si="46"/>
        <v>0.13753891112381678</v>
      </c>
      <c r="L289" s="1">
        <f t="shared" si="47"/>
        <v>0.62746966520551428</v>
      </c>
      <c r="M289" s="1">
        <f t="shared" si="48"/>
        <v>0.17832412172034814</v>
      </c>
      <c r="N289" s="1">
        <f t="shared" si="49"/>
        <v>4.6693348580141035E-2</v>
      </c>
      <c r="O289" s="1">
        <f t="shared" si="50"/>
        <v>9.9739533701797851E-3</v>
      </c>
    </row>
    <row r="290" spans="1:15" outlineLevel="2" x14ac:dyDescent="0.25">
      <c r="A290" s="15" t="s">
        <v>52</v>
      </c>
      <c r="B290" s="15" t="s">
        <v>53</v>
      </c>
      <c r="C290" s="15" t="s">
        <v>77</v>
      </c>
      <c r="D290" s="15" t="s">
        <v>84</v>
      </c>
      <c r="E290" s="26">
        <v>19175</v>
      </c>
      <c r="F290" s="26">
        <v>5890</v>
      </c>
      <c r="G290" s="26">
        <v>10292</v>
      </c>
      <c r="H290" s="26">
        <v>2422</v>
      </c>
      <c r="I290" s="26">
        <v>92</v>
      </c>
      <c r="J290" s="26">
        <v>479</v>
      </c>
      <c r="K290" s="1">
        <f t="shared" si="46"/>
        <v>0.30717079530638852</v>
      </c>
      <c r="L290" s="1">
        <f t="shared" si="47"/>
        <v>0.53674054758800527</v>
      </c>
      <c r="M290" s="1">
        <f t="shared" si="48"/>
        <v>0.12631029986962192</v>
      </c>
      <c r="N290" s="1">
        <f t="shared" si="49"/>
        <v>4.797913950456323E-3</v>
      </c>
      <c r="O290" s="1">
        <f t="shared" si="50"/>
        <v>2.498044328552803E-2</v>
      </c>
    </row>
    <row r="291" spans="1:15" outlineLevel="2" x14ac:dyDescent="0.25">
      <c r="A291" s="15" t="s">
        <v>52</v>
      </c>
      <c r="B291" s="15" t="s">
        <v>53</v>
      </c>
      <c r="C291" s="15" t="s">
        <v>69</v>
      </c>
      <c r="D291" s="15" t="s">
        <v>67</v>
      </c>
      <c r="E291" s="26">
        <v>6497</v>
      </c>
      <c r="F291" s="26">
        <v>995</v>
      </c>
      <c r="G291" s="26">
        <v>2499</v>
      </c>
      <c r="H291" s="26">
        <v>2037</v>
      </c>
      <c r="I291" s="26">
        <v>665</v>
      </c>
      <c r="J291" s="26">
        <v>301</v>
      </c>
      <c r="K291" s="1">
        <f t="shared" si="46"/>
        <v>0.15314760658765583</v>
      </c>
      <c r="L291" s="1">
        <f t="shared" si="47"/>
        <v>0.38463906418346927</v>
      </c>
      <c r="M291" s="1">
        <f t="shared" si="48"/>
        <v>0.31352932122518085</v>
      </c>
      <c r="N291" s="1">
        <f t="shared" si="49"/>
        <v>0.10235493304602124</v>
      </c>
      <c r="O291" s="1">
        <f t="shared" si="50"/>
        <v>4.6329074957672772E-2</v>
      </c>
    </row>
    <row r="292" spans="1:15" s="23" customFormat="1" outlineLevel="2" x14ac:dyDescent="0.25">
      <c r="A292" s="15" t="s">
        <v>52</v>
      </c>
      <c r="B292" s="15" t="s">
        <v>53</v>
      </c>
      <c r="C292" s="15" t="s">
        <v>81</v>
      </c>
      <c r="D292" s="15" t="s">
        <v>774</v>
      </c>
      <c r="E292" s="26">
        <v>8992</v>
      </c>
      <c r="F292" s="26">
        <v>3165</v>
      </c>
      <c r="G292" s="26">
        <v>3657</v>
      </c>
      <c r="H292" s="26">
        <v>1631</v>
      </c>
      <c r="I292" s="26">
        <v>238</v>
      </c>
      <c r="J292" s="26">
        <v>301</v>
      </c>
      <c r="K292" s="1">
        <f t="shared" si="46"/>
        <v>0.35197953736654802</v>
      </c>
      <c r="L292" s="1">
        <f t="shared" si="47"/>
        <v>0.40669483985765126</v>
      </c>
      <c r="M292" s="1">
        <f t="shared" si="48"/>
        <v>0.18138345195729538</v>
      </c>
      <c r="N292" s="1">
        <f t="shared" si="49"/>
        <v>2.6467971530249112E-2</v>
      </c>
      <c r="O292" s="1">
        <f t="shared" si="50"/>
        <v>3.3474199288256228E-2</v>
      </c>
    </row>
    <row r="293" spans="1:15" outlineLevel="2" x14ac:dyDescent="0.25">
      <c r="A293" s="15" t="s">
        <v>52</v>
      </c>
      <c r="B293" s="15" t="s">
        <v>53</v>
      </c>
      <c r="C293" s="15" t="s">
        <v>61</v>
      </c>
      <c r="D293" s="15" t="s">
        <v>56</v>
      </c>
      <c r="E293" s="26">
        <v>4901</v>
      </c>
      <c r="F293" s="26">
        <v>43</v>
      </c>
      <c r="G293" s="26">
        <v>1043</v>
      </c>
      <c r="H293" s="26">
        <v>2919</v>
      </c>
      <c r="I293" s="26">
        <v>434</v>
      </c>
      <c r="J293" s="26">
        <v>462</v>
      </c>
      <c r="K293" s="1">
        <f t="shared" si="46"/>
        <v>8.7737196490512148E-3</v>
      </c>
      <c r="L293" s="1">
        <f t="shared" si="47"/>
        <v>0.21281371148745154</v>
      </c>
      <c r="M293" s="1">
        <f t="shared" si="48"/>
        <v>0.5955927361762906</v>
      </c>
      <c r="N293" s="1">
        <f t="shared" si="49"/>
        <v>8.8553356457865745E-2</v>
      </c>
      <c r="O293" s="1">
        <f t="shared" si="50"/>
        <v>9.4266476229340951E-2</v>
      </c>
    </row>
    <row r="294" spans="1:15" outlineLevel="2" x14ac:dyDescent="0.25">
      <c r="A294" s="15" t="s">
        <v>52</v>
      </c>
      <c r="B294" s="15" t="s">
        <v>53</v>
      </c>
      <c r="C294" s="15" t="s">
        <v>63</v>
      </c>
      <c r="D294" s="15" t="s">
        <v>58</v>
      </c>
      <c r="E294" s="26">
        <v>10634</v>
      </c>
      <c r="F294" s="26">
        <v>1016</v>
      </c>
      <c r="G294" s="26">
        <v>6685</v>
      </c>
      <c r="H294" s="26">
        <v>2198</v>
      </c>
      <c r="I294" s="26">
        <v>511</v>
      </c>
      <c r="J294" s="26">
        <v>224</v>
      </c>
      <c r="K294" s="1">
        <f t="shared" si="46"/>
        <v>9.5542599210080875E-2</v>
      </c>
      <c r="L294" s="1">
        <f t="shared" si="47"/>
        <v>0.62864397216475454</v>
      </c>
      <c r="M294" s="1">
        <f t="shared" si="48"/>
        <v>0.20669550498401354</v>
      </c>
      <c r="N294" s="1">
        <f t="shared" si="49"/>
        <v>4.8053413579085949E-2</v>
      </c>
      <c r="O294" s="1">
        <f t="shared" si="50"/>
        <v>2.1064510062065073E-2</v>
      </c>
    </row>
    <row r="295" spans="1:15" outlineLevel="2" x14ac:dyDescent="0.25">
      <c r="A295" s="15" t="s">
        <v>52</v>
      </c>
      <c r="B295" s="15" t="s">
        <v>53</v>
      </c>
      <c r="C295" s="15" t="s">
        <v>57</v>
      </c>
      <c r="D295" s="15" t="s">
        <v>54</v>
      </c>
      <c r="E295" s="26">
        <v>5412</v>
      </c>
      <c r="F295" s="26">
        <v>1077</v>
      </c>
      <c r="G295" s="26">
        <v>1841</v>
      </c>
      <c r="H295" s="26">
        <v>1932</v>
      </c>
      <c r="I295" s="26">
        <v>378</v>
      </c>
      <c r="J295" s="26">
        <v>184</v>
      </c>
      <c r="K295" s="1">
        <f t="shared" si="46"/>
        <v>0.19900221729490022</v>
      </c>
      <c r="L295" s="1">
        <f t="shared" si="47"/>
        <v>0.34016999260901698</v>
      </c>
      <c r="M295" s="1">
        <f t="shared" si="48"/>
        <v>0.35698447893569846</v>
      </c>
      <c r="N295" s="1">
        <f t="shared" si="49"/>
        <v>6.9844789356984474E-2</v>
      </c>
      <c r="O295" s="1">
        <f t="shared" si="50"/>
        <v>3.399852180339985E-2</v>
      </c>
    </row>
    <row r="296" spans="1:15" outlineLevel="2" x14ac:dyDescent="0.25">
      <c r="A296" s="15" t="s">
        <v>52</v>
      </c>
      <c r="B296" s="15" t="s">
        <v>53</v>
      </c>
      <c r="C296" s="15" t="s">
        <v>72</v>
      </c>
      <c r="D296" s="15" t="s">
        <v>777</v>
      </c>
      <c r="E296" s="26">
        <v>2142</v>
      </c>
      <c r="F296" s="26">
        <v>1019</v>
      </c>
      <c r="G296" s="26">
        <v>1031</v>
      </c>
      <c r="H296" s="26">
        <v>0</v>
      </c>
      <c r="I296" s="26">
        <v>7</v>
      </c>
      <c r="J296" s="26">
        <v>85</v>
      </c>
      <c r="K296" s="1">
        <f t="shared" si="46"/>
        <v>0.47572362278244629</v>
      </c>
      <c r="L296" s="1">
        <f t="shared" si="47"/>
        <v>0.48132586367880487</v>
      </c>
      <c r="M296" s="1">
        <f t="shared" si="48"/>
        <v>0</v>
      </c>
      <c r="N296" s="1">
        <f t="shared" si="49"/>
        <v>3.2679738562091504E-3</v>
      </c>
      <c r="O296" s="1">
        <f t="shared" si="50"/>
        <v>3.968253968253968E-2</v>
      </c>
    </row>
    <row r="297" spans="1:15" outlineLevel="2" x14ac:dyDescent="0.25">
      <c r="A297" s="15" t="s">
        <v>52</v>
      </c>
      <c r="B297" s="15" t="s">
        <v>53</v>
      </c>
      <c r="C297" s="15" t="s">
        <v>79</v>
      </c>
      <c r="D297" s="15" t="s">
        <v>80</v>
      </c>
      <c r="E297" s="26">
        <v>18332</v>
      </c>
      <c r="F297" s="26">
        <v>4682</v>
      </c>
      <c r="G297" s="26">
        <v>7399</v>
      </c>
      <c r="H297" s="26">
        <v>3241</v>
      </c>
      <c r="I297" s="26">
        <v>1190</v>
      </c>
      <c r="J297" s="26">
        <v>1820</v>
      </c>
      <c r="K297" s="1">
        <f t="shared" si="46"/>
        <v>0.25540039275583681</v>
      </c>
      <c r="L297" s="1">
        <f t="shared" si="47"/>
        <v>0.40361117172157973</v>
      </c>
      <c r="M297" s="1">
        <f t="shared" si="48"/>
        <v>0.17679467597643464</v>
      </c>
      <c r="N297" s="1">
        <f t="shared" si="49"/>
        <v>6.4913811913593716E-2</v>
      </c>
      <c r="O297" s="1">
        <f t="shared" si="50"/>
        <v>9.9279947632555099E-2</v>
      </c>
    </row>
    <row r="298" spans="1:15" outlineLevel="2" x14ac:dyDescent="0.25">
      <c r="A298" s="15" t="s">
        <v>52</v>
      </c>
      <c r="B298" s="15" t="s">
        <v>53</v>
      </c>
      <c r="C298" s="15" t="s">
        <v>59</v>
      </c>
      <c r="D298" s="15" t="s">
        <v>71</v>
      </c>
      <c r="E298" s="26">
        <v>4628</v>
      </c>
      <c r="F298" s="26">
        <v>1744</v>
      </c>
      <c r="G298" s="26">
        <v>2016</v>
      </c>
      <c r="H298" s="26">
        <v>791</v>
      </c>
      <c r="I298" s="26">
        <v>77</v>
      </c>
      <c r="J298" s="26">
        <v>0</v>
      </c>
      <c r="K298" s="1">
        <f t="shared" si="46"/>
        <v>0.37683664649956783</v>
      </c>
      <c r="L298" s="1">
        <f t="shared" si="47"/>
        <v>0.43560933448573896</v>
      </c>
      <c r="M298" s="1">
        <f t="shared" si="48"/>
        <v>0.17091616248919619</v>
      </c>
      <c r="N298" s="1">
        <f t="shared" si="49"/>
        <v>1.6637856525496975E-2</v>
      </c>
      <c r="O298" s="1">
        <f t="shared" si="50"/>
        <v>0</v>
      </c>
    </row>
    <row r="299" spans="1:15" s="23" customFormat="1" outlineLevel="2" x14ac:dyDescent="0.25">
      <c r="A299" s="15" t="s">
        <v>52</v>
      </c>
      <c r="B299" s="15" t="s">
        <v>53</v>
      </c>
      <c r="C299" s="15" t="s">
        <v>65</v>
      </c>
      <c r="D299" s="15" t="s">
        <v>60</v>
      </c>
      <c r="E299" s="26">
        <v>9767</v>
      </c>
      <c r="F299" s="26">
        <v>2440</v>
      </c>
      <c r="G299" s="26">
        <v>4039</v>
      </c>
      <c r="H299" s="26">
        <v>2366</v>
      </c>
      <c r="I299" s="26">
        <v>420</v>
      </c>
      <c r="J299" s="26">
        <v>502</v>
      </c>
      <c r="K299" s="1">
        <f t="shared" si="46"/>
        <v>0.24982082522780794</v>
      </c>
      <c r="L299" s="1">
        <f t="shared" si="47"/>
        <v>0.41353537421930991</v>
      </c>
      <c r="M299" s="1">
        <f t="shared" si="48"/>
        <v>0.24224429200368588</v>
      </c>
      <c r="N299" s="1">
        <f t="shared" si="49"/>
        <v>4.3001945326098086E-2</v>
      </c>
      <c r="O299" s="1">
        <f t="shared" si="50"/>
        <v>5.1397563223098186E-2</v>
      </c>
    </row>
    <row r="300" spans="1:15" outlineLevel="2" x14ac:dyDescent="0.25">
      <c r="A300" s="15" t="s">
        <v>52</v>
      </c>
      <c r="B300" s="15" t="s">
        <v>53</v>
      </c>
      <c r="C300" s="15" t="s">
        <v>86</v>
      </c>
      <c r="D300" s="15" t="s">
        <v>773</v>
      </c>
      <c r="E300" s="26">
        <v>24971</v>
      </c>
      <c r="F300" s="26">
        <v>3957</v>
      </c>
      <c r="G300" s="26">
        <v>11893</v>
      </c>
      <c r="H300" s="26">
        <v>5852</v>
      </c>
      <c r="I300" s="26">
        <v>2681</v>
      </c>
      <c r="J300" s="26">
        <v>588</v>
      </c>
      <c r="K300" s="1">
        <f t="shared" si="46"/>
        <v>0.15846381802891354</v>
      </c>
      <c r="L300" s="1">
        <f t="shared" si="47"/>
        <v>0.47627247607224382</v>
      </c>
      <c r="M300" s="1">
        <f t="shared" si="48"/>
        <v>0.23435184814384685</v>
      </c>
      <c r="N300" s="1">
        <f t="shared" si="49"/>
        <v>0.10736454286972888</v>
      </c>
      <c r="O300" s="1">
        <f t="shared" si="50"/>
        <v>2.3547314885266908E-2</v>
      </c>
    </row>
    <row r="301" spans="1:15" s="23" customFormat="1" outlineLevel="1" x14ac:dyDescent="0.25">
      <c r="A301" s="8"/>
      <c r="B301" s="8" t="s">
        <v>336</v>
      </c>
      <c r="C301" s="8"/>
      <c r="D301" s="8"/>
      <c r="E301" s="25">
        <f t="shared" ref="E301:J301" si="51">SUBTOTAL(9,E279:E300)</f>
        <v>277495</v>
      </c>
      <c r="F301" s="25">
        <f t="shared" si="51"/>
        <v>62335</v>
      </c>
      <c r="G301" s="25">
        <f t="shared" si="51"/>
        <v>125042</v>
      </c>
      <c r="H301" s="25">
        <f t="shared" si="51"/>
        <v>63861</v>
      </c>
      <c r="I301" s="25">
        <f t="shared" si="51"/>
        <v>15934</v>
      </c>
      <c r="J301" s="25">
        <f t="shared" si="51"/>
        <v>10323</v>
      </c>
      <c r="K301" s="6">
        <f t="shared" si="46"/>
        <v>0.22463467810230814</v>
      </c>
      <c r="L301" s="6">
        <f t="shared" si="47"/>
        <v>0.45060992089947566</v>
      </c>
      <c r="M301" s="6">
        <f t="shared" si="48"/>
        <v>0.23013387628605922</v>
      </c>
      <c r="N301" s="6">
        <f t="shared" si="49"/>
        <v>5.7420854429809549E-2</v>
      </c>
      <c r="O301" s="6">
        <f t="shared" si="50"/>
        <v>3.7200670282347428E-2</v>
      </c>
    </row>
    <row r="302" spans="1:15" outlineLevel="2" x14ac:dyDescent="0.25">
      <c r="A302" s="15" t="s">
        <v>42</v>
      </c>
      <c r="B302" s="15" t="s">
        <v>43</v>
      </c>
      <c r="C302" s="15" t="s">
        <v>46</v>
      </c>
      <c r="D302" s="15" t="s">
        <v>44</v>
      </c>
      <c r="E302" s="26">
        <v>5019</v>
      </c>
      <c r="F302" s="26">
        <v>2034</v>
      </c>
      <c r="G302" s="26">
        <v>850</v>
      </c>
      <c r="H302" s="26">
        <v>993</v>
      </c>
      <c r="I302" s="26">
        <v>566</v>
      </c>
      <c r="J302" s="26">
        <v>576</v>
      </c>
      <c r="K302" s="1">
        <f t="shared" si="46"/>
        <v>0.40526001195457262</v>
      </c>
      <c r="L302" s="1">
        <f t="shared" si="47"/>
        <v>0.16935644550707313</v>
      </c>
      <c r="M302" s="1">
        <f t="shared" si="48"/>
        <v>0.19784817692767484</v>
      </c>
      <c r="N302" s="1">
        <f t="shared" si="49"/>
        <v>0.11277146842000399</v>
      </c>
      <c r="O302" s="1">
        <f t="shared" si="50"/>
        <v>0.11476389719067544</v>
      </c>
    </row>
    <row r="303" spans="1:15" outlineLevel="2" x14ac:dyDescent="0.25">
      <c r="A303" s="15" t="s">
        <v>42</v>
      </c>
      <c r="B303" s="15" t="s">
        <v>43</v>
      </c>
      <c r="C303" s="15" t="s">
        <v>45</v>
      </c>
      <c r="D303" s="15" t="s">
        <v>930</v>
      </c>
      <c r="E303" s="26">
        <v>1990</v>
      </c>
      <c r="F303" s="26">
        <v>780</v>
      </c>
      <c r="G303" s="26">
        <v>375</v>
      </c>
      <c r="H303" s="26">
        <v>57</v>
      </c>
      <c r="I303" s="26">
        <v>661</v>
      </c>
      <c r="J303" s="26">
        <v>117</v>
      </c>
      <c r="K303" s="1">
        <f t="shared" si="46"/>
        <v>0.39195979899497485</v>
      </c>
      <c r="L303" s="1">
        <f t="shared" si="47"/>
        <v>0.18844221105527639</v>
      </c>
      <c r="M303" s="1">
        <f t="shared" si="48"/>
        <v>2.8643216080402011E-2</v>
      </c>
      <c r="N303" s="1">
        <f t="shared" si="49"/>
        <v>0.33216080402010051</v>
      </c>
      <c r="O303" s="1">
        <f t="shared" si="50"/>
        <v>5.879396984924623E-2</v>
      </c>
    </row>
    <row r="304" spans="1:15" outlineLevel="2" x14ac:dyDescent="0.25">
      <c r="A304" s="15" t="s">
        <v>42</v>
      </c>
      <c r="B304" s="15" t="s">
        <v>43</v>
      </c>
      <c r="C304" s="15" t="s">
        <v>48</v>
      </c>
      <c r="D304" s="15" t="s">
        <v>47</v>
      </c>
      <c r="E304" s="26">
        <v>2860</v>
      </c>
      <c r="F304" s="26">
        <v>1330</v>
      </c>
      <c r="G304" s="26">
        <v>564</v>
      </c>
      <c r="H304" s="26">
        <v>528</v>
      </c>
      <c r="I304" s="26">
        <v>274</v>
      </c>
      <c r="J304" s="26">
        <v>164</v>
      </c>
      <c r="K304" s="1">
        <f t="shared" si="46"/>
        <v>0.46503496503496505</v>
      </c>
      <c r="L304" s="1">
        <f t="shared" si="47"/>
        <v>0.19720279720279721</v>
      </c>
      <c r="M304" s="1">
        <f t="shared" si="48"/>
        <v>0.18461538461538463</v>
      </c>
      <c r="N304" s="1">
        <f t="shared" si="49"/>
        <v>9.5804195804195802E-2</v>
      </c>
      <c r="O304" s="1">
        <f t="shared" si="50"/>
        <v>5.7342657342657345E-2</v>
      </c>
    </row>
    <row r="305" spans="1:15" outlineLevel="2" x14ac:dyDescent="0.25">
      <c r="A305" s="15" t="s">
        <v>42</v>
      </c>
      <c r="B305" s="15" t="s">
        <v>43</v>
      </c>
      <c r="C305" s="15" t="s">
        <v>41</v>
      </c>
      <c r="D305" s="15" t="s">
        <v>40</v>
      </c>
      <c r="E305" s="26">
        <v>3322</v>
      </c>
      <c r="F305" s="26">
        <v>1198</v>
      </c>
      <c r="G305" s="26">
        <v>848</v>
      </c>
      <c r="H305" s="26">
        <v>407</v>
      </c>
      <c r="I305" s="26">
        <v>764</v>
      </c>
      <c r="J305" s="26">
        <v>105</v>
      </c>
      <c r="K305" s="1">
        <f t="shared" si="46"/>
        <v>0.36062612883804934</v>
      </c>
      <c r="L305" s="1">
        <f t="shared" si="47"/>
        <v>0.25526791089704998</v>
      </c>
      <c r="M305" s="1">
        <f t="shared" si="48"/>
        <v>0.12251655629139073</v>
      </c>
      <c r="N305" s="1">
        <f t="shared" si="49"/>
        <v>0.22998193859121011</v>
      </c>
      <c r="O305" s="1">
        <f t="shared" si="50"/>
        <v>3.1607465382299818E-2</v>
      </c>
    </row>
    <row r="306" spans="1:15" outlineLevel="2" x14ac:dyDescent="0.25">
      <c r="A306" s="15" t="s">
        <v>42</v>
      </c>
      <c r="B306" s="15" t="s">
        <v>43</v>
      </c>
      <c r="C306" s="15" t="s">
        <v>50</v>
      </c>
      <c r="D306" s="15" t="s">
        <v>49</v>
      </c>
      <c r="E306" s="26">
        <v>18884</v>
      </c>
      <c r="F306" s="26">
        <v>8811</v>
      </c>
      <c r="G306" s="26">
        <v>4728</v>
      </c>
      <c r="H306" s="26">
        <v>4406</v>
      </c>
      <c r="I306" s="26">
        <v>676</v>
      </c>
      <c r="J306" s="26">
        <v>263</v>
      </c>
      <c r="K306" s="1">
        <f t="shared" si="46"/>
        <v>0.46658546918025839</v>
      </c>
      <c r="L306" s="1">
        <f t="shared" si="47"/>
        <v>0.25037068417708114</v>
      </c>
      <c r="M306" s="1">
        <f t="shared" si="48"/>
        <v>0.23331921203134928</v>
      </c>
      <c r="N306" s="1">
        <f t="shared" si="49"/>
        <v>3.5797500529548824E-2</v>
      </c>
      <c r="O306" s="1">
        <f t="shared" si="50"/>
        <v>1.3927134081762339E-2</v>
      </c>
    </row>
    <row r="307" spans="1:15" s="23" customFormat="1" outlineLevel="1" x14ac:dyDescent="0.25">
      <c r="A307" s="8"/>
      <c r="B307" s="8" t="s">
        <v>337</v>
      </c>
      <c r="C307" s="8"/>
      <c r="D307" s="8"/>
      <c r="E307" s="25">
        <f t="shared" ref="E307:J307" si="52">SUBTOTAL(9,E302:E306)</f>
        <v>32075</v>
      </c>
      <c r="F307" s="25">
        <f t="shared" si="52"/>
        <v>14153</v>
      </c>
      <c r="G307" s="25">
        <f t="shared" si="52"/>
        <v>7365</v>
      </c>
      <c r="H307" s="25">
        <f t="shared" si="52"/>
        <v>6391</v>
      </c>
      <c r="I307" s="25">
        <f t="shared" si="52"/>
        <v>2941</v>
      </c>
      <c r="J307" s="25">
        <f t="shared" si="52"/>
        <v>1225</v>
      </c>
      <c r="K307" s="6">
        <f t="shared" si="46"/>
        <v>0.44124707716289946</v>
      </c>
      <c r="L307" s="6">
        <f t="shared" si="47"/>
        <v>0.22961808261886205</v>
      </c>
      <c r="M307" s="6">
        <f t="shared" si="48"/>
        <v>0.19925175370226034</v>
      </c>
      <c r="N307" s="6">
        <f t="shared" si="49"/>
        <v>9.169134840218239E-2</v>
      </c>
      <c r="O307" s="6">
        <f t="shared" si="50"/>
        <v>3.8191738113795788E-2</v>
      </c>
    </row>
    <row r="308" spans="1:15" outlineLevel="2" x14ac:dyDescent="0.25">
      <c r="A308" s="15" t="s">
        <v>2</v>
      </c>
      <c r="B308" s="15" t="s">
        <v>439</v>
      </c>
      <c r="C308" s="15" t="s">
        <v>9</v>
      </c>
      <c r="D308" s="15" t="s">
        <v>834</v>
      </c>
      <c r="E308" s="26">
        <v>0</v>
      </c>
      <c r="F308" s="26">
        <v>0</v>
      </c>
      <c r="G308" s="26">
        <v>0</v>
      </c>
      <c r="H308" s="26">
        <v>0</v>
      </c>
      <c r="I308" s="26">
        <v>0</v>
      </c>
      <c r="J308" s="26">
        <v>0</v>
      </c>
      <c r="K308" s="1">
        <f t="shared" si="46"/>
        <v>0</v>
      </c>
      <c r="L308" s="1">
        <f t="shared" si="47"/>
        <v>0</v>
      </c>
      <c r="M308" s="1">
        <f t="shared" si="48"/>
        <v>0</v>
      </c>
      <c r="N308" s="1">
        <f t="shared" si="49"/>
        <v>0</v>
      </c>
      <c r="O308" s="1">
        <f t="shared" si="50"/>
        <v>0</v>
      </c>
    </row>
    <row r="309" spans="1:15" outlineLevel="2" x14ac:dyDescent="0.25">
      <c r="A309" s="15" t="s">
        <v>2</v>
      </c>
      <c r="B309" s="15" t="s">
        <v>439</v>
      </c>
      <c r="C309" s="15" t="s">
        <v>833</v>
      </c>
      <c r="D309" s="15" t="s">
        <v>444</v>
      </c>
      <c r="E309" s="26">
        <v>35</v>
      </c>
      <c r="F309" s="26">
        <v>35</v>
      </c>
      <c r="G309" s="26">
        <v>0</v>
      </c>
      <c r="H309" s="26">
        <v>0</v>
      </c>
      <c r="I309" s="26">
        <v>0</v>
      </c>
      <c r="J309" s="26">
        <v>0</v>
      </c>
      <c r="K309" s="1">
        <f t="shared" si="46"/>
        <v>1</v>
      </c>
      <c r="L309" s="1">
        <f t="shared" si="47"/>
        <v>0</v>
      </c>
      <c r="M309" s="1">
        <f t="shared" si="48"/>
        <v>0</v>
      </c>
      <c r="N309" s="1">
        <f t="shared" si="49"/>
        <v>0</v>
      </c>
      <c r="O309" s="1">
        <f t="shared" si="50"/>
        <v>0</v>
      </c>
    </row>
    <row r="310" spans="1:15" outlineLevel="2" x14ac:dyDescent="0.25">
      <c r="A310" s="15" t="s">
        <v>2</v>
      </c>
      <c r="B310" s="15" t="s">
        <v>439</v>
      </c>
      <c r="C310" s="15" t="s">
        <v>12</v>
      </c>
      <c r="D310" s="15" t="s">
        <v>451</v>
      </c>
      <c r="E310" s="26">
        <v>0</v>
      </c>
      <c r="F310" s="26">
        <v>0</v>
      </c>
      <c r="G310" s="26">
        <v>0</v>
      </c>
      <c r="H310" s="26">
        <v>0</v>
      </c>
      <c r="I310" s="26">
        <v>0</v>
      </c>
      <c r="J310" s="26">
        <v>0</v>
      </c>
      <c r="K310" s="1">
        <f t="shared" si="46"/>
        <v>0</v>
      </c>
      <c r="L310" s="1">
        <f t="shared" si="47"/>
        <v>0</v>
      </c>
      <c r="M310" s="1">
        <f t="shared" si="48"/>
        <v>0</v>
      </c>
      <c r="N310" s="1">
        <f t="shared" si="49"/>
        <v>0</v>
      </c>
      <c r="O310" s="1">
        <f t="shared" si="50"/>
        <v>0</v>
      </c>
    </row>
    <row r="311" spans="1:15" outlineLevel="2" x14ac:dyDescent="0.25">
      <c r="A311" s="15" t="s">
        <v>2</v>
      </c>
      <c r="B311" s="15" t="s">
        <v>439</v>
      </c>
      <c r="C311" s="15" t="s">
        <v>11</v>
      </c>
      <c r="D311" s="15" t="s">
        <v>442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1">
        <f t="shared" si="46"/>
        <v>0</v>
      </c>
      <c r="L311" s="1">
        <f t="shared" si="47"/>
        <v>0</v>
      </c>
      <c r="M311" s="1">
        <f t="shared" si="48"/>
        <v>0</v>
      </c>
      <c r="N311" s="1">
        <f t="shared" si="49"/>
        <v>0</v>
      </c>
      <c r="O311" s="1">
        <f t="shared" si="50"/>
        <v>0</v>
      </c>
    </row>
    <row r="312" spans="1:15" outlineLevel="2" x14ac:dyDescent="0.25">
      <c r="A312" s="15" t="s">
        <v>2</v>
      </c>
      <c r="B312" s="15" t="s">
        <v>439</v>
      </c>
      <c r="C312" s="15" t="s">
        <v>14</v>
      </c>
      <c r="D312" s="15" t="s">
        <v>832</v>
      </c>
      <c r="E312" s="26">
        <v>217</v>
      </c>
      <c r="F312" s="26">
        <v>154</v>
      </c>
      <c r="G312" s="26">
        <v>63</v>
      </c>
      <c r="H312" s="26">
        <v>0</v>
      </c>
      <c r="I312" s="26">
        <v>0</v>
      </c>
      <c r="J312" s="26">
        <v>0</v>
      </c>
      <c r="K312" s="1">
        <f t="shared" si="46"/>
        <v>0.70967741935483875</v>
      </c>
      <c r="L312" s="1">
        <f t="shared" si="47"/>
        <v>0.29032258064516131</v>
      </c>
      <c r="M312" s="1">
        <f t="shared" si="48"/>
        <v>0</v>
      </c>
      <c r="N312" s="1">
        <f t="shared" si="49"/>
        <v>0</v>
      </c>
      <c r="O312" s="1">
        <f t="shared" si="50"/>
        <v>0</v>
      </c>
    </row>
    <row r="313" spans="1:15" outlineLevel="2" x14ac:dyDescent="0.25">
      <c r="A313" s="15" t="s">
        <v>2</v>
      </c>
      <c r="B313" s="15" t="s">
        <v>439</v>
      </c>
      <c r="C313" s="15" t="s">
        <v>19</v>
      </c>
      <c r="D313" s="15" t="s">
        <v>831</v>
      </c>
      <c r="E313" s="26">
        <v>0</v>
      </c>
      <c r="F313" s="26">
        <v>0</v>
      </c>
      <c r="G313" s="26">
        <v>0</v>
      </c>
      <c r="H313" s="26">
        <v>0</v>
      </c>
      <c r="I313" s="26">
        <v>0</v>
      </c>
      <c r="J313" s="26">
        <v>0</v>
      </c>
      <c r="K313" s="1">
        <f t="shared" si="46"/>
        <v>0</v>
      </c>
      <c r="L313" s="1">
        <f t="shared" si="47"/>
        <v>0</v>
      </c>
      <c r="M313" s="1">
        <f t="shared" si="48"/>
        <v>0</v>
      </c>
      <c r="N313" s="1">
        <f t="shared" si="49"/>
        <v>0</v>
      </c>
      <c r="O313" s="1">
        <f t="shared" si="50"/>
        <v>0</v>
      </c>
    </row>
    <row r="314" spans="1:15" outlineLevel="2" x14ac:dyDescent="0.25">
      <c r="A314" s="15" t="s">
        <v>2</v>
      </c>
      <c r="B314" s="15" t="s">
        <v>439</v>
      </c>
      <c r="C314" s="15" t="s">
        <v>16</v>
      </c>
      <c r="D314" s="15" t="s">
        <v>447</v>
      </c>
      <c r="E314" s="26">
        <v>0</v>
      </c>
      <c r="F314" s="26">
        <v>0</v>
      </c>
      <c r="G314" s="26">
        <v>0</v>
      </c>
      <c r="H314" s="26">
        <v>0</v>
      </c>
      <c r="I314" s="26">
        <v>0</v>
      </c>
      <c r="J314" s="26">
        <v>0</v>
      </c>
      <c r="K314" s="1">
        <f t="shared" si="46"/>
        <v>0</v>
      </c>
      <c r="L314" s="1">
        <f t="shared" si="47"/>
        <v>0</v>
      </c>
      <c r="M314" s="1">
        <f t="shared" si="48"/>
        <v>0</v>
      </c>
      <c r="N314" s="1">
        <f t="shared" si="49"/>
        <v>0</v>
      </c>
      <c r="O314" s="1">
        <f t="shared" si="50"/>
        <v>0</v>
      </c>
    </row>
    <row r="315" spans="1:15" outlineLevel="2" x14ac:dyDescent="0.25">
      <c r="A315" s="15" t="s">
        <v>2</v>
      </c>
      <c r="B315" s="15" t="s">
        <v>439</v>
      </c>
      <c r="C315" s="15" t="s">
        <v>17</v>
      </c>
      <c r="D315" s="15" t="s">
        <v>449</v>
      </c>
      <c r="E315" s="26">
        <v>133</v>
      </c>
      <c r="F315" s="26">
        <v>133</v>
      </c>
      <c r="G315" s="26">
        <v>0</v>
      </c>
      <c r="H315" s="26">
        <v>0</v>
      </c>
      <c r="I315" s="26">
        <v>0</v>
      </c>
      <c r="J315" s="26">
        <v>0</v>
      </c>
      <c r="K315" s="1">
        <f t="shared" si="46"/>
        <v>1</v>
      </c>
      <c r="L315" s="1">
        <f t="shared" si="47"/>
        <v>0</v>
      </c>
      <c r="M315" s="1">
        <f t="shared" si="48"/>
        <v>0</v>
      </c>
      <c r="N315" s="1">
        <f t="shared" si="49"/>
        <v>0</v>
      </c>
      <c r="O315" s="1">
        <f t="shared" si="50"/>
        <v>0</v>
      </c>
    </row>
    <row r="316" spans="1:15" s="23" customFormat="1" outlineLevel="1" x14ac:dyDescent="0.25">
      <c r="A316" s="8"/>
      <c r="B316" s="8" t="s">
        <v>604</v>
      </c>
      <c r="C316" s="8"/>
      <c r="D316" s="8"/>
      <c r="E316" s="25">
        <f t="shared" ref="E316:J316" si="53">SUBTOTAL(9,E308:E315)</f>
        <v>385</v>
      </c>
      <c r="F316" s="25">
        <f t="shared" si="53"/>
        <v>322</v>
      </c>
      <c r="G316" s="25">
        <f t="shared" si="53"/>
        <v>63</v>
      </c>
      <c r="H316" s="25">
        <f t="shared" si="53"/>
        <v>0</v>
      </c>
      <c r="I316" s="25">
        <f t="shared" si="53"/>
        <v>0</v>
      </c>
      <c r="J316" s="25">
        <f t="shared" si="53"/>
        <v>0</v>
      </c>
      <c r="K316" s="6">
        <f t="shared" si="46"/>
        <v>0.83636363636363631</v>
      </c>
      <c r="L316" s="6">
        <f t="shared" si="47"/>
        <v>0.16363636363636364</v>
      </c>
      <c r="M316" s="6">
        <f t="shared" si="48"/>
        <v>0</v>
      </c>
      <c r="N316" s="6">
        <f t="shared" si="49"/>
        <v>0</v>
      </c>
      <c r="O316" s="6">
        <f t="shared" si="50"/>
        <v>0</v>
      </c>
    </row>
    <row r="317" spans="1:15" outlineLevel="2" x14ac:dyDescent="0.25">
      <c r="A317" s="15" t="s">
        <v>21</v>
      </c>
      <c r="B317" s="15" t="s">
        <v>691</v>
      </c>
      <c r="C317" s="15" t="s">
        <v>803</v>
      </c>
      <c r="D317" s="15" t="s">
        <v>804</v>
      </c>
      <c r="E317" s="26">
        <v>325</v>
      </c>
      <c r="F317" s="26">
        <v>178</v>
      </c>
      <c r="G317" s="26">
        <v>105</v>
      </c>
      <c r="H317" s="26">
        <v>42</v>
      </c>
      <c r="I317" s="26">
        <v>0</v>
      </c>
      <c r="J317" s="26">
        <v>0</v>
      </c>
      <c r="K317" s="1">
        <f t="shared" si="46"/>
        <v>0.5476923076923077</v>
      </c>
      <c r="L317" s="1">
        <f t="shared" si="47"/>
        <v>0.32307692307692309</v>
      </c>
      <c r="M317" s="1">
        <f t="shared" si="48"/>
        <v>0.12923076923076923</v>
      </c>
      <c r="N317" s="1">
        <f t="shared" si="49"/>
        <v>0</v>
      </c>
      <c r="O317" s="1">
        <f t="shared" si="50"/>
        <v>0</v>
      </c>
    </row>
    <row r="318" spans="1:15" outlineLevel="2" x14ac:dyDescent="0.25">
      <c r="A318" s="15" t="s">
        <v>21</v>
      </c>
      <c r="B318" s="15" t="s">
        <v>691</v>
      </c>
      <c r="C318" s="15" t="s">
        <v>807</v>
      </c>
      <c r="D318" s="15" t="s">
        <v>706</v>
      </c>
      <c r="E318" s="26">
        <v>649</v>
      </c>
      <c r="F318" s="26">
        <v>173</v>
      </c>
      <c r="G318" s="26">
        <v>308</v>
      </c>
      <c r="H318" s="26">
        <v>119</v>
      </c>
      <c r="I318" s="26">
        <v>49</v>
      </c>
      <c r="J318" s="26">
        <v>0</v>
      </c>
      <c r="K318" s="1">
        <f t="shared" si="46"/>
        <v>0.26656394453004623</v>
      </c>
      <c r="L318" s="1">
        <f t="shared" si="47"/>
        <v>0.47457627118644069</v>
      </c>
      <c r="M318" s="1">
        <f t="shared" si="48"/>
        <v>0.18335901386748846</v>
      </c>
      <c r="N318" s="1">
        <f t="shared" si="49"/>
        <v>7.5500770416024654E-2</v>
      </c>
      <c r="O318" s="1">
        <f t="shared" si="50"/>
        <v>0</v>
      </c>
    </row>
    <row r="319" spans="1:15" outlineLevel="2" x14ac:dyDescent="0.25">
      <c r="A319" s="15" t="s">
        <v>21</v>
      </c>
      <c r="B319" s="15" t="s">
        <v>691</v>
      </c>
      <c r="C319" s="15" t="s">
        <v>805</v>
      </c>
      <c r="D319" s="15" t="s">
        <v>806</v>
      </c>
      <c r="E319" s="26">
        <v>358</v>
      </c>
      <c r="F319" s="26">
        <v>64</v>
      </c>
      <c r="G319" s="26">
        <v>112</v>
      </c>
      <c r="H319" s="26">
        <v>91</v>
      </c>
      <c r="I319" s="26">
        <v>91</v>
      </c>
      <c r="J319" s="26">
        <v>0</v>
      </c>
      <c r="K319" s="1">
        <f t="shared" si="46"/>
        <v>0.1787709497206704</v>
      </c>
      <c r="L319" s="1">
        <f t="shared" si="47"/>
        <v>0.31284916201117319</v>
      </c>
      <c r="M319" s="1">
        <f t="shared" si="48"/>
        <v>0.25418994413407819</v>
      </c>
      <c r="N319" s="1">
        <f t="shared" si="49"/>
        <v>0.25418994413407819</v>
      </c>
      <c r="O319" s="1">
        <f t="shared" si="50"/>
        <v>0</v>
      </c>
    </row>
    <row r="320" spans="1:15" outlineLevel="2" x14ac:dyDescent="0.25">
      <c r="A320" s="15" t="s">
        <v>21</v>
      </c>
      <c r="B320" s="15" t="s">
        <v>691</v>
      </c>
      <c r="C320" s="15" t="s">
        <v>26</v>
      </c>
      <c r="D320" s="15" t="s">
        <v>700</v>
      </c>
      <c r="E320" s="26">
        <v>505</v>
      </c>
      <c r="F320" s="26">
        <v>99</v>
      </c>
      <c r="G320" s="26">
        <v>168</v>
      </c>
      <c r="H320" s="26">
        <v>161</v>
      </c>
      <c r="I320" s="26">
        <v>77</v>
      </c>
      <c r="J320" s="26">
        <v>0</v>
      </c>
      <c r="K320" s="1">
        <f t="shared" si="46"/>
        <v>0.19603960396039605</v>
      </c>
      <c r="L320" s="1">
        <f t="shared" si="47"/>
        <v>0.33267326732673269</v>
      </c>
      <c r="M320" s="1">
        <f t="shared" si="48"/>
        <v>0.31881188118811882</v>
      </c>
      <c r="N320" s="1">
        <f t="shared" si="49"/>
        <v>0.15247524752475247</v>
      </c>
      <c r="O320" s="1">
        <f t="shared" si="50"/>
        <v>0</v>
      </c>
    </row>
    <row r="321" spans="1:15" outlineLevel="2" x14ac:dyDescent="0.25">
      <c r="A321" s="15" t="s">
        <v>21</v>
      </c>
      <c r="B321" s="15" t="s">
        <v>691</v>
      </c>
      <c r="C321" s="15" t="s">
        <v>25</v>
      </c>
      <c r="D321" s="15" t="s">
        <v>799</v>
      </c>
      <c r="E321" s="26">
        <v>1929</v>
      </c>
      <c r="F321" s="26">
        <v>991</v>
      </c>
      <c r="G321" s="26">
        <v>294</v>
      </c>
      <c r="H321" s="26">
        <v>329</v>
      </c>
      <c r="I321" s="26">
        <v>315</v>
      </c>
      <c r="J321" s="26">
        <v>0</v>
      </c>
      <c r="K321" s="1">
        <f t="shared" si="46"/>
        <v>0.51373768792120267</v>
      </c>
      <c r="L321" s="1">
        <f t="shared" si="47"/>
        <v>0.15241057542768274</v>
      </c>
      <c r="M321" s="1">
        <f t="shared" si="48"/>
        <v>0.17055469155002592</v>
      </c>
      <c r="N321" s="1">
        <f t="shared" si="49"/>
        <v>0.16329704510108864</v>
      </c>
      <c r="O321" s="1">
        <f t="shared" si="50"/>
        <v>0</v>
      </c>
    </row>
    <row r="322" spans="1:15" outlineLevel="2" x14ac:dyDescent="0.25">
      <c r="A322" s="15" t="s">
        <v>21</v>
      </c>
      <c r="B322" s="15" t="s">
        <v>691</v>
      </c>
      <c r="C322" s="15" t="s">
        <v>37</v>
      </c>
      <c r="D322" s="15" t="s">
        <v>794</v>
      </c>
      <c r="E322" s="26">
        <v>4593</v>
      </c>
      <c r="F322" s="26">
        <v>3508</v>
      </c>
      <c r="G322" s="26">
        <v>497</v>
      </c>
      <c r="H322" s="26">
        <v>315</v>
      </c>
      <c r="I322" s="26">
        <v>273</v>
      </c>
      <c r="J322" s="26">
        <v>0</v>
      </c>
      <c r="K322" s="1">
        <f t="shared" si="46"/>
        <v>0.7637709558023078</v>
      </c>
      <c r="L322" s="1">
        <f t="shared" si="47"/>
        <v>0.10820814282603962</v>
      </c>
      <c r="M322" s="1">
        <f t="shared" si="48"/>
        <v>6.8582625734813843E-2</v>
      </c>
      <c r="N322" s="1">
        <f t="shared" si="49"/>
        <v>5.9438275636838671E-2</v>
      </c>
      <c r="O322" s="1">
        <f t="shared" si="50"/>
        <v>0</v>
      </c>
    </row>
    <row r="323" spans="1:15" outlineLevel="2" x14ac:dyDescent="0.25">
      <c r="A323" s="15" t="s">
        <v>21</v>
      </c>
      <c r="B323" s="15" t="s">
        <v>691</v>
      </c>
      <c r="C323" s="15" t="s">
        <v>801</v>
      </c>
      <c r="D323" s="15" t="s">
        <v>802</v>
      </c>
      <c r="E323" s="26">
        <v>306</v>
      </c>
      <c r="F323" s="26">
        <v>61</v>
      </c>
      <c r="G323" s="26">
        <v>126</v>
      </c>
      <c r="H323" s="26">
        <v>91</v>
      </c>
      <c r="I323" s="26">
        <v>28</v>
      </c>
      <c r="J323" s="26">
        <v>0</v>
      </c>
      <c r="K323" s="1">
        <f t="shared" si="46"/>
        <v>0.19934640522875818</v>
      </c>
      <c r="L323" s="1">
        <f t="shared" si="47"/>
        <v>0.41176470588235292</v>
      </c>
      <c r="M323" s="1">
        <f t="shared" si="48"/>
        <v>0.29738562091503268</v>
      </c>
      <c r="N323" s="1">
        <f t="shared" si="49"/>
        <v>9.1503267973856203E-2</v>
      </c>
      <c r="O323" s="1">
        <f t="shared" si="50"/>
        <v>0</v>
      </c>
    </row>
    <row r="324" spans="1:15" outlineLevel="2" x14ac:dyDescent="0.25">
      <c r="A324" s="15" t="s">
        <v>21</v>
      </c>
      <c r="B324" s="15" t="s">
        <v>691</v>
      </c>
      <c r="C324" s="15" t="s">
        <v>30</v>
      </c>
      <c r="D324" s="15" t="s">
        <v>699</v>
      </c>
      <c r="E324" s="26">
        <v>143</v>
      </c>
      <c r="F324" s="26">
        <v>38</v>
      </c>
      <c r="G324" s="26">
        <v>70</v>
      </c>
      <c r="H324" s="26">
        <v>35</v>
      </c>
      <c r="I324" s="26">
        <v>0</v>
      </c>
      <c r="J324" s="26">
        <v>0</v>
      </c>
      <c r="K324" s="1">
        <f t="shared" si="46"/>
        <v>0.26573426573426573</v>
      </c>
      <c r="L324" s="1">
        <f t="shared" si="47"/>
        <v>0.48951048951048953</v>
      </c>
      <c r="M324" s="1">
        <f t="shared" si="48"/>
        <v>0.24475524475524477</v>
      </c>
      <c r="N324" s="1">
        <f t="shared" si="49"/>
        <v>0</v>
      </c>
      <c r="O324" s="1">
        <f t="shared" si="50"/>
        <v>0</v>
      </c>
    </row>
    <row r="325" spans="1:15" s="23" customFormat="1" outlineLevel="2" x14ac:dyDescent="0.25">
      <c r="A325" s="15" t="s">
        <v>21</v>
      </c>
      <c r="B325" s="15" t="s">
        <v>691</v>
      </c>
      <c r="C325" s="15" t="s">
        <v>32</v>
      </c>
      <c r="D325" s="15" t="s">
        <v>797</v>
      </c>
      <c r="E325" s="26">
        <v>3625</v>
      </c>
      <c r="F325" s="26">
        <v>965</v>
      </c>
      <c r="G325" s="26">
        <v>1547</v>
      </c>
      <c r="H325" s="26">
        <v>742</v>
      </c>
      <c r="I325" s="26">
        <v>371</v>
      </c>
      <c r="J325" s="26">
        <v>0</v>
      </c>
      <c r="K325" s="1">
        <f t="shared" si="46"/>
        <v>0.26620689655172414</v>
      </c>
      <c r="L325" s="1">
        <f t="shared" si="47"/>
        <v>0.4267586206896552</v>
      </c>
      <c r="M325" s="1">
        <f t="shared" si="48"/>
        <v>0.2046896551724138</v>
      </c>
      <c r="N325" s="1">
        <f t="shared" si="49"/>
        <v>0.1023448275862069</v>
      </c>
      <c r="O325" s="1">
        <f t="shared" si="50"/>
        <v>0</v>
      </c>
    </row>
    <row r="326" spans="1:15" outlineLevel="2" x14ac:dyDescent="0.25">
      <c r="A326" s="15" t="s">
        <v>21</v>
      </c>
      <c r="B326" s="15" t="s">
        <v>691</v>
      </c>
      <c r="C326" s="15" t="s">
        <v>24</v>
      </c>
      <c r="D326" s="15" t="s">
        <v>701</v>
      </c>
      <c r="E326" s="26">
        <v>329</v>
      </c>
      <c r="F326" s="26">
        <v>133</v>
      </c>
      <c r="G326" s="26">
        <v>98</v>
      </c>
      <c r="H326" s="26">
        <v>28</v>
      </c>
      <c r="I326" s="26">
        <v>70</v>
      </c>
      <c r="J326" s="26">
        <v>0</v>
      </c>
      <c r="K326" s="1">
        <f t="shared" si="46"/>
        <v>0.40425531914893614</v>
      </c>
      <c r="L326" s="1">
        <f t="shared" si="47"/>
        <v>0.2978723404255319</v>
      </c>
      <c r="M326" s="1">
        <f t="shared" si="48"/>
        <v>8.5106382978723402E-2</v>
      </c>
      <c r="N326" s="1">
        <f t="shared" si="49"/>
        <v>0.21276595744680851</v>
      </c>
      <c r="O326" s="1">
        <f t="shared" si="50"/>
        <v>0</v>
      </c>
    </row>
    <row r="327" spans="1:15" outlineLevel="2" x14ac:dyDescent="0.25">
      <c r="A327" s="15" t="s">
        <v>21</v>
      </c>
      <c r="B327" s="15" t="s">
        <v>691</v>
      </c>
      <c r="C327" s="15" t="s">
        <v>39</v>
      </c>
      <c r="D327" s="15" t="s">
        <v>693</v>
      </c>
      <c r="E327" s="26">
        <v>4022</v>
      </c>
      <c r="F327" s="26">
        <v>830</v>
      </c>
      <c r="G327" s="26">
        <v>1491</v>
      </c>
      <c r="H327" s="26">
        <v>1050</v>
      </c>
      <c r="I327" s="26">
        <v>651</v>
      </c>
      <c r="J327" s="26">
        <v>0</v>
      </c>
      <c r="K327" s="1">
        <f t="shared" si="46"/>
        <v>0.20636499254102436</v>
      </c>
      <c r="L327" s="1">
        <f t="shared" si="47"/>
        <v>0.37071108901044258</v>
      </c>
      <c r="M327" s="1">
        <f t="shared" si="48"/>
        <v>0.26106414719045251</v>
      </c>
      <c r="N327" s="1">
        <f t="shared" si="49"/>
        <v>0.16185977125808057</v>
      </c>
      <c r="O327" s="1">
        <f t="shared" si="50"/>
        <v>0</v>
      </c>
    </row>
    <row r="328" spans="1:15" outlineLevel="2" x14ac:dyDescent="0.25">
      <c r="A328" s="15" t="s">
        <v>21</v>
      </c>
      <c r="B328" s="15" t="s">
        <v>691</v>
      </c>
      <c r="C328" s="15" t="s">
        <v>810</v>
      </c>
      <c r="D328" s="15" t="s">
        <v>811</v>
      </c>
      <c r="E328" s="26">
        <v>1347</v>
      </c>
      <c r="F328" s="26">
        <v>780</v>
      </c>
      <c r="G328" s="26">
        <v>441</v>
      </c>
      <c r="H328" s="26">
        <v>126</v>
      </c>
      <c r="I328" s="26">
        <v>0</v>
      </c>
      <c r="J328" s="26">
        <v>0</v>
      </c>
      <c r="K328" s="1">
        <f t="shared" si="46"/>
        <v>0.57906458797327398</v>
      </c>
      <c r="L328" s="1">
        <f t="shared" si="47"/>
        <v>0.32739420935412028</v>
      </c>
      <c r="M328" s="1">
        <f t="shared" si="48"/>
        <v>9.3541202672605794E-2</v>
      </c>
      <c r="N328" s="1">
        <f t="shared" si="49"/>
        <v>0</v>
      </c>
      <c r="O328" s="1">
        <f t="shared" si="50"/>
        <v>0</v>
      </c>
    </row>
    <row r="329" spans="1:15" outlineLevel="2" x14ac:dyDescent="0.25">
      <c r="A329" s="15" t="s">
        <v>21</v>
      </c>
      <c r="B329" s="15" t="s">
        <v>691</v>
      </c>
      <c r="C329" s="15" t="s">
        <v>20</v>
      </c>
      <c r="D329" s="15" t="s">
        <v>702</v>
      </c>
      <c r="E329" s="26">
        <v>5833</v>
      </c>
      <c r="F329" s="26">
        <v>3592</v>
      </c>
      <c r="G329" s="26">
        <v>1120</v>
      </c>
      <c r="H329" s="26">
        <v>827</v>
      </c>
      <c r="I329" s="26">
        <v>294</v>
      </c>
      <c r="J329" s="26">
        <v>0</v>
      </c>
      <c r="K329" s="1">
        <f t="shared" si="46"/>
        <v>0.61580661752100119</v>
      </c>
      <c r="L329" s="1">
        <f t="shared" si="47"/>
        <v>0.19201097205554604</v>
      </c>
      <c r="M329" s="1">
        <f t="shared" si="48"/>
        <v>0.14177953025887194</v>
      </c>
      <c r="N329" s="1">
        <f t="shared" si="49"/>
        <v>5.0402880164580832E-2</v>
      </c>
      <c r="O329" s="1">
        <f t="shared" si="50"/>
        <v>0</v>
      </c>
    </row>
    <row r="330" spans="1:15" outlineLevel="2" x14ac:dyDescent="0.25">
      <c r="A330" s="15" t="s">
        <v>21</v>
      </c>
      <c r="B330" s="15" t="s">
        <v>691</v>
      </c>
      <c r="C330" s="15" t="s">
        <v>808</v>
      </c>
      <c r="D330" s="15" t="s">
        <v>703</v>
      </c>
      <c r="E330" s="26">
        <v>686</v>
      </c>
      <c r="F330" s="26">
        <v>224</v>
      </c>
      <c r="G330" s="26">
        <v>161</v>
      </c>
      <c r="H330" s="26">
        <v>147</v>
      </c>
      <c r="I330" s="26">
        <v>154</v>
      </c>
      <c r="J330" s="26">
        <v>0</v>
      </c>
      <c r="K330" s="1">
        <f t="shared" si="46"/>
        <v>0.32653061224489793</v>
      </c>
      <c r="L330" s="1">
        <f t="shared" si="47"/>
        <v>0.23469387755102042</v>
      </c>
      <c r="M330" s="1">
        <f t="shared" si="48"/>
        <v>0.21428571428571427</v>
      </c>
      <c r="N330" s="1">
        <f t="shared" si="49"/>
        <v>0.22448979591836735</v>
      </c>
      <c r="O330" s="1">
        <f t="shared" si="50"/>
        <v>0</v>
      </c>
    </row>
    <row r="331" spans="1:15" s="23" customFormat="1" outlineLevel="2" x14ac:dyDescent="0.25">
      <c r="A331" s="15" t="s">
        <v>21</v>
      </c>
      <c r="B331" s="15" t="s">
        <v>691</v>
      </c>
      <c r="C331" s="15" t="s">
        <v>809</v>
      </c>
      <c r="D331" s="15" t="s">
        <v>704</v>
      </c>
      <c r="E331" s="26">
        <v>990</v>
      </c>
      <c r="F331" s="26">
        <v>850</v>
      </c>
      <c r="G331" s="26">
        <v>35</v>
      </c>
      <c r="H331" s="26">
        <v>70</v>
      </c>
      <c r="I331" s="26">
        <v>35</v>
      </c>
      <c r="J331" s="26">
        <v>0</v>
      </c>
      <c r="K331" s="1">
        <f t="shared" si="46"/>
        <v>0.85858585858585856</v>
      </c>
      <c r="L331" s="1">
        <f t="shared" si="47"/>
        <v>3.5353535353535352E-2</v>
      </c>
      <c r="M331" s="1">
        <f t="shared" si="48"/>
        <v>7.0707070707070704E-2</v>
      </c>
      <c r="N331" s="1">
        <f t="shared" si="49"/>
        <v>3.5353535353535352E-2</v>
      </c>
      <c r="O331" s="1">
        <f t="shared" si="50"/>
        <v>0</v>
      </c>
    </row>
    <row r="332" spans="1:15" outlineLevel="2" x14ac:dyDescent="0.25">
      <c r="A332" s="15" t="s">
        <v>21</v>
      </c>
      <c r="B332" s="15" t="s">
        <v>691</v>
      </c>
      <c r="C332" s="15" t="s">
        <v>34</v>
      </c>
      <c r="D332" s="15" t="s">
        <v>796</v>
      </c>
      <c r="E332" s="26">
        <v>1292</v>
      </c>
      <c r="F332" s="26">
        <v>270</v>
      </c>
      <c r="G332" s="26">
        <v>406</v>
      </c>
      <c r="H332" s="26">
        <v>308</v>
      </c>
      <c r="I332" s="26">
        <v>308</v>
      </c>
      <c r="J332" s="26">
        <v>0</v>
      </c>
      <c r="K332" s="1">
        <f t="shared" si="46"/>
        <v>0.20897832817337461</v>
      </c>
      <c r="L332" s="1">
        <f t="shared" si="47"/>
        <v>0.31424148606811148</v>
      </c>
      <c r="M332" s="1">
        <f t="shared" si="48"/>
        <v>0.23839009287925697</v>
      </c>
      <c r="N332" s="1">
        <f t="shared" si="49"/>
        <v>0.23839009287925697</v>
      </c>
      <c r="O332" s="1">
        <f t="shared" si="50"/>
        <v>0</v>
      </c>
    </row>
    <row r="333" spans="1:15" outlineLevel="2" x14ac:dyDescent="0.25">
      <c r="A333" s="15" t="s">
        <v>21</v>
      </c>
      <c r="B333" s="15" t="s">
        <v>691</v>
      </c>
      <c r="C333" s="15" t="s">
        <v>36</v>
      </c>
      <c r="D333" s="15" t="s">
        <v>795</v>
      </c>
      <c r="E333" s="26">
        <v>1429</v>
      </c>
      <c r="F333" s="26">
        <v>232</v>
      </c>
      <c r="G333" s="26">
        <v>455</v>
      </c>
      <c r="H333" s="26">
        <v>364</v>
      </c>
      <c r="I333" s="26">
        <v>378</v>
      </c>
      <c r="J333" s="26">
        <v>0</v>
      </c>
      <c r="K333" s="1">
        <f t="shared" si="46"/>
        <v>0.16235129461161651</v>
      </c>
      <c r="L333" s="1">
        <f t="shared" si="47"/>
        <v>0.31840447865640309</v>
      </c>
      <c r="M333" s="1">
        <f t="shared" si="48"/>
        <v>0.25472358292512248</v>
      </c>
      <c r="N333" s="1">
        <f t="shared" si="49"/>
        <v>0.26452064380685797</v>
      </c>
      <c r="O333" s="1">
        <f t="shared" si="50"/>
        <v>0</v>
      </c>
    </row>
    <row r="334" spans="1:15" outlineLevel="2" x14ac:dyDescent="0.25">
      <c r="A334" s="15" t="s">
        <v>21</v>
      </c>
      <c r="B334" s="15" t="s">
        <v>691</v>
      </c>
      <c r="C334" s="15" t="s">
        <v>28</v>
      </c>
      <c r="D334" s="15" t="s">
        <v>798</v>
      </c>
      <c r="E334" s="26">
        <v>2471</v>
      </c>
      <c r="F334" s="26">
        <v>1498</v>
      </c>
      <c r="G334" s="26">
        <v>329</v>
      </c>
      <c r="H334" s="26">
        <v>336</v>
      </c>
      <c r="I334" s="26">
        <v>308</v>
      </c>
      <c r="J334" s="26">
        <v>0</v>
      </c>
      <c r="K334" s="1">
        <f t="shared" si="46"/>
        <v>0.60623229461756378</v>
      </c>
      <c r="L334" s="1">
        <f t="shared" si="47"/>
        <v>0.13314447592067988</v>
      </c>
      <c r="M334" s="1">
        <f t="shared" si="48"/>
        <v>0.1359773371104816</v>
      </c>
      <c r="N334" s="1">
        <f t="shared" si="49"/>
        <v>0.12464589235127478</v>
      </c>
      <c r="O334" s="1">
        <f t="shared" si="50"/>
        <v>0</v>
      </c>
    </row>
    <row r="335" spans="1:15" outlineLevel="2" x14ac:dyDescent="0.25">
      <c r="A335" s="15" t="s">
        <v>21</v>
      </c>
      <c r="B335" s="15" t="s">
        <v>691</v>
      </c>
      <c r="C335" s="15" t="s">
        <v>800</v>
      </c>
      <c r="D335" s="15" t="s">
        <v>705</v>
      </c>
      <c r="E335" s="26">
        <v>385</v>
      </c>
      <c r="F335" s="26">
        <v>154</v>
      </c>
      <c r="G335" s="26">
        <v>154</v>
      </c>
      <c r="H335" s="26">
        <v>14</v>
      </c>
      <c r="I335" s="26">
        <v>63</v>
      </c>
      <c r="J335" s="26">
        <v>0</v>
      </c>
      <c r="K335" s="1">
        <f t="shared" si="46"/>
        <v>0.4</v>
      </c>
      <c r="L335" s="1">
        <f t="shared" si="47"/>
        <v>0.4</v>
      </c>
      <c r="M335" s="1">
        <f t="shared" si="48"/>
        <v>3.6363636363636362E-2</v>
      </c>
      <c r="N335" s="1">
        <f t="shared" si="49"/>
        <v>0.16363636363636364</v>
      </c>
      <c r="O335" s="1">
        <f t="shared" si="50"/>
        <v>0</v>
      </c>
    </row>
    <row r="336" spans="1:15" s="23" customFormat="1" outlineLevel="1" x14ac:dyDescent="0.25">
      <c r="A336" s="8"/>
      <c r="B336" s="8" t="s">
        <v>744</v>
      </c>
      <c r="C336" s="8"/>
      <c r="D336" s="8"/>
      <c r="E336" s="25">
        <f t="shared" ref="E336:J336" si="54">SUBTOTAL(9,E317:E335)</f>
        <v>31217</v>
      </c>
      <c r="F336" s="25">
        <f t="shared" si="54"/>
        <v>14640</v>
      </c>
      <c r="G336" s="25">
        <f t="shared" si="54"/>
        <v>7917</v>
      </c>
      <c r="H336" s="25">
        <f t="shared" si="54"/>
        <v>5195</v>
      </c>
      <c r="I336" s="25">
        <f t="shared" si="54"/>
        <v>3465</v>
      </c>
      <c r="J336" s="25">
        <f t="shared" si="54"/>
        <v>0</v>
      </c>
      <c r="K336" s="6">
        <f t="shared" si="46"/>
        <v>0.46897523785117085</v>
      </c>
      <c r="L336" s="6">
        <f t="shared" si="47"/>
        <v>0.25361181407566391</v>
      </c>
      <c r="M336" s="6">
        <f t="shared" si="48"/>
        <v>0.1664157350161771</v>
      </c>
      <c r="N336" s="6">
        <f t="shared" si="49"/>
        <v>0.11099721305698818</v>
      </c>
      <c r="O336" s="6">
        <f t="shared" si="50"/>
        <v>0</v>
      </c>
    </row>
    <row r="337" spans="1:15" outlineLevel="2" x14ac:dyDescent="0.25">
      <c r="A337" s="15" t="s">
        <v>126</v>
      </c>
      <c r="B337" s="15" t="s">
        <v>22</v>
      </c>
      <c r="C337" s="15" t="s">
        <v>144</v>
      </c>
      <c r="D337" s="15" t="s">
        <v>35</v>
      </c>
      <c r="E337" s="26">
        <v>228</v>
      </c>
      <c r="F337" s="26">
        <v>138</v>
      </c>
      <c r="G337" s="26">
        <v>90</v>
      </c>
      <c r="H337" s="26">
        <v>0</v>
      </c>
      <c r="I337" s="26">
        <v>0</v>
      </c>
      <c r="J337" s="26">
        <v>0</v>
      </c>
      <c r="K337" s="1">
        <f t="shared" si="46"/>
        <v>0.60526315789473684</v>
      </c>
      <c r="L337" s="1">
        <f t="shared" si="47"/>
        <v>0.39473684210526316</v>
      </c>
      <c r="M337" s="1">
        <f t="shared" si="48"/>
        <v>0</v>
      </c>
      <c r="N337" s="1">
        <f t="shared" si="49"/>
        <v>0</v>
      </c>
      <c r="O337" s="1">
        <f t="shared" si="50"/>
        <v>0</v>
      </c>
    </row>
    <row r="338" spans="1:15" outlineLevel="2" x14ac:dyDescent="0.25">
      <c r="A338" s="15" t="s">
        <v>126</v>
      </c>
      <c r="B338" s="15" t="s">
        <v>22</v>
      </c>
      <c r="C338" s="15" t="s">
        <v>131</v>
      </c>
      <c r="D338" s="15" t="s">
        <v>23</v>
      </c>
      <c r="E338" s="26">
        <v>5864</v>
      </c>
      <c r="F338" s="26">
        <v>2543</v>
      </c>
      <c r="G338" s="26">
        <v>2295</v>
      </c>
      <c r="H338" s="26">
        <v>1026</v>
      </c>
      <c r="I338" s="26">
        <v>0</v>
      </c>
      <c r="J338" s="26">
        <v>0</v>
      </c>
      <c r="K338" s="1">
        <f t="shared" si="46"/>
        <v>0.43366302864938611</v>
      </c>
      <c r="L338" s="1">
        <f t="shared" si="47"/>
        <v>0.39137107776261937</v>
      </c>
      <c r="M338" s="1">
        <f t="shared" si="48"/>
        <v>0.17496589358799455</v>
      </c>
      <c r="N338" s="1">
        <f t="shared" si="49"/>
        <v>0</v>
      </c>
      <c r="O338" s="1">
        <f t="shared" si="50"/>
        <v>0</v>
      </c>
    </row>
    <row r="339" spans="1:15" outlineLevel="2" x14ac:dyDescent="0.25">
      <c r="A339" s="15" t="s">
        <v>126</v>
      </c>
      <c r="B339" s="15" t="s">
        <v>22</v>
      </c>
      <c r="C339" s="15" t="s">
        <v>129</v>
      </c>
      <c r="D339" s="15" t="s">
        <v>814</v>
      </c>
      <c r="E339" s="26">
        <v>4073</v>
      </c>
      <c r="F339" s="26">
        <v>1826</v>
      </c>
      <c r="G339" s="26">
        <v>1667</v>
      </c>
      <c r="H339" s="26">
        <v>580</v>
      </c>
      <c r="I339" s="26">
        <v>0</v>
      </c>
      <c r="J339" s="26">
        <v>0</v>
      </c>
      <c r="K339" s="1">
        <f t="shared" si="46"/>
        <v>0.44831819297814879</v>
      </c>
      <c r="L339" s="1">
        <f t="shared" si="47"/>
        <v>0.40928062852933955</v>
      </c>
      <c r="M339" s="1">
        <f t="shared" si="48"/>
        <v>0.14240117849251166</v>
      </c>
      <c r="N339" s="1">
        <f t="shared" si="49"/>
        <v>0</v>
      </c>
      <c r="O339" s="1">
        <f t="shared" si="50"/>
        <v>0</v>
      </c>
    </row>
    <row r="340" spans="1:15" outlineLevel="2" x14ac:dyDescent="0.25">
      <c r="A340" s="15" t="s">
        <v>126</v>
      </c>
      <c r="B340" s="15" t="s">
        <v>22</v>
      </c>
      <c r="C340" s="15" t="s">
        <v>145</v>
      </c>
      <c r="D340" s="15" t="s">
        <v>38</v>
      </c>
      <c r="E340" s="26">
        <v>3454</v>
      </c>
      <c r="F340" s="26">
        <v>1452</v>
      </c>
      <c r="G340" s="26">
        <v>1176</v>
      </c>
      <c r="H340" s="26">
        <v>826</v>
      </c>
      <c r="I340" s="26">
        <v>0</v>
      </c>
      <c r="J340" s="26">
        <v>0</v>
      </c>
      <c r="K340" s="1">
        <f t="shared" si="46"/>
        <v>0.42038216560509556</v>
      </c>
      <c r="L340" s="1">
        <f t="shared" si="47"/>
        <v>0.34047481181239142</v>
      </c>
      <c r="M340" s="1">
        <f t="shared" si="48"/>
        <v>0.23914302258251302</v>
      </c>
      <c r="N340" s="1">
        <f t="shared" si="49"/>
        <v>0</v>
      </c>
      <c r="O340" s="1">
        <f t="shared" si="50"/>
        <v>0</v>
      </c>
    </row>
    <row r="341" spans="1:15" s="23" customFormat="1" outlineLevel="2" x14ac:dyDescent="0.25">
      <c r="A341" s="15" t="s">
        <v>126</v>
      </c>
      <c r="B341" s="15" t="s">
        <v>22</v>
      </c>
      <c r="C341" s="15" t="s">
        <v>136</v>
      </c>
      <c r="D341" s="15" t="s">
        <v>813</v>
      </c>
      <c r="E341" s="26">
        <v>3085</v>
      </c>
      <c r="F341" s="26">
        <v>1626</v>
      </c>
      <c r="G341" s="26">
        <v>843</v>
      </c>
      <c r="H341" s="26">
        <v>616</v>
      </c>
      <c r="I341" s="26">
        <v>0</v>
      </c>
      <c r="J341" s="26">
        <v>0</v>
      </c>
      <c r="K341" s="1">
        <f t="shared" si="46"/>
        <v>0.52706645056726098</v>
      </c>
      <c r="L341" s="1">
        <f t="shared" si="47"/>
        <v>0.27325769854132903</v>
      </c>
      <c r="M341" s="1">
        <f t="shared" si="48"/>
        <v>0.19967585089141004</v>
      </c>
      <c r="N341" s="1">
        <f t="shared" si="49"/>
        <v>0</v>
      </c>
      <c r="O341" s="1">
        <f t="shared" si="50"/>
        <v>0</v>
      </c>
    </row>
    <row r="342" spans="1:15" outlineLevel="2" x14ac:dyDescent="0.25">
      <c r="A342" s="15" t="s">
        <v>126</v>
      </c>
      <c r="B342" s="15" t="s">
        <v>22</v>
      </c>
      <c r="C342" s="15" t="s">
        <v>132</v>
      </c>
      <c r="D342" s="15" t="s">
        <v>799</v>
      </c>
      <c r="E342" s="26">
        <v>2466</v>
      </c>
      <c r="F342" s="26">
        <v>1794</v>
      </c>
      <c r="G342" s="26">
        <v>579</v>
      </c>
      <c r="H342" s="26">
        <v>93</v>
      </c>
      <c r="I342" s="26">
        <v>0</v>
      </c>
      <c r="J342" s="26">
        <v>0</v>
      </c>
      <c r="K342" s="1">
        <f t="shared" si="46"/>
        <v>0.72749391727493917</v>
      </c>
      <c r="L342" s="1">
        <f t="shared" si="47"/>
        <v>0.23479318734793186</v>
      </c>
      <c r="M342" s="1">
        <f t="shared" si="48"/>
        <v>3.7712895377128956E-2</v>
      </c>
      <c r="N342" s="1">
        <f t="shared" si="49"/>
        <v>0</v>
      </c>
      <c r="O342" s="1">
        <f t="shared" si="50"/>
        <v>0</v>
      </c>
    </row>
    <row r="343" spans="1:15" outlineLevel="2" x14ac:dyDescent="0.25">
      <c r="A343" s="15" t="s">
        <v>126</v>
      </c>
      <c r="B343" s="15" t="s">
        <v>22</v>
      </c>
      <c r="C343" s="15" t="s">
        <v>134</v>
      </c>
      <c r="D343" s="15" t="s">
        <v>27</v>
      </c>
      <c r="E343" s="26">
        <v>6</v>
      </c>
      <c r="F343" s="26">
        <v>6</v>
      </c>
      <c r="G343" s="26">
        <v>0</v>
      </c>
      <c r="H343" s="26">
        <v>0</v>
      </c>
      <c r="I343" s="26">
        <v>0</v>
      </c>
      <c r="J343" s="26">
        <v>0</v>
      </c>
      <c r="K343" s="1">
        <f t="shared" si="46"/>
        <v>1</v>
      </c>
      <c r="L343" s="1">
        <f t="shared" si="47"/>
        <v>0</v>
      </c>
      <c r="M343" s="1">
        <f t="shared" si="48"/>
        <v>0</v>
      </c>
      <c r="N343" s="1">
        <f t="shared" si="49"/>
        <v>0</v>
      </c>
      <c r="O343" s="1">
        <f t="shared" si="50"/>
        <v>0</v>
      </c>
    </row>
    <row r="344" spans="1:15" outlineLevel="2" x14ac:dyDescent="0.25">
      <c r="A344" s="15" t="s">
        <v>126</v>
      </c>
      <c r="B344" s="15" t="s">
        <v>22</v>
      </c>
      <c r="C344" s="15" t="s">
        <v>137</v>
      </c>
      <c r="D344" s="15" t="s">
        <v>812</v>
      </c>
      <c r="E344" s="26">
        <v>341</v>
      </c>
      <c r="F344" s="26">
        <v>223</v>
      </c>
      <c r="G344" s="26">
        <v>94</v>
      </c>
      <c r="H344" s="26">
        <v>24</v>
      </c>
      <c r="I344" s="26">
        <v>0</v>
      </c>
      <c r="J344" s="26">
        <v>0</v>
      </c>
      <c r="K344" s="1">
        <f t="shared" si="46"/>
        <v>0.6539589442815249</v>
      </c>
      <c r="L344" s="1">
        <f t="shared" si="47"/>
        <v>0.2756598240469208</v>
      </c>
      <c r="M344" s="1">
        <f t="shared" si="48"/>
        <v>7.0381231671554259E-2</v>
      </c>
      <c r="N344" s="1">
        <f t="shared" si="49"/>
        <v>0</v>
      </c>
      <c r="O344" s="1">
        <f t="shared" si="50"/>
        <v>0</v>
      </c>
    </row>
    <row r="345" spans="1:15" outlineLevel="2" x14ac:dyDescent="0.25">
      <c r="A345" s="15" t="s">
        <v>126</v>
      </c>
      <c r="B345" s="15" t="s">
        <v>22</v>
      </c>
      <c r="C345" s="15" t="s">
        <v>140</v>
      </c>
      <c r="D345" s="15" t="s">
        <v>31</v>
      </c>
      <c r="E345" s="26">
        <v>98</v>
      </c>
      <c r="F345" s="26">
        <v>28</v>
      </c>
      <c r="G345" s="26">
        <v>56</v>
      </c>
      <c r="H345" s="26">
        <v>14</v>
      </c>
      <c r="I345" s="26">
        <v>0</v>
      </c>
      <c r="J345" s="26">
        <v>0</v>
      </c>
      <c r="K345" s="1">
        <f t="shared" si="46"/>
        <v>0.2857142857142857</v>
      </c>
      <c r="L345" s="1">
        <f t="shared" si="47"/>
        <v>0.5714285714285714</v>
      </c>
      <c r="M345" s="1">
        <f t="shared" si="48"/>
        <v>0.14285714285714285</v>
      </c>
      <c r="N345" s="1">
        <f t="shared" si="49"/>
        <v>0</v>
      </c>
      <c r="O345" s="1">
        <f t="shared" si="50"/>
        <v>0</v>
      </c>
    </row>
    <row r="346" spans="1:15" outlineLevel="2" x14ac:dyDescent="0.25">
      <c r="A346" s="15" t="s">
        <v>126</v>
      </c>
      <c r="B346" s="15" t="s">
        <v>22</v>
      </c>
      <c r="C346" s="15" t="s">
        <v>139</v>
      </c>
      <c r="D346" s="15" t="s">
        <v>29</v>
      </c>
      <c r="E346" s="26">
        <v>1714</v>
      </c>
      <c r="F346" s="26">
        <v>464</v>
      </c>
      <c r="G346" s="26">
        <v>624</v>
      </c>
      <c r="H346" s="26">
        <v>626</v>
      </c>
      <c r="I346" s="26">
        <v>0</v>
      </c>
      <c r="J346" s="26">
        <v>0</v>
      </c>
      <c r="K346" s="1">
        <f t="shared" si="46"/>
        <v>0.27071178529754958</v>
      </c>
      <c r="L346" s="1">
        <f t="shared" si="47"/>
        <v>0.36406067677946324</v>
      </c>
      <c r="M346" s="1">
        <f t="shared" si="48"/>
        <v>0.36522753792298718</v>
      </c>
      <c r="N346" s="1">
        <f t="shared" si="49"/>
        <v>0</v>
      </c>
      <c r="O346" s="1">
        <f t="shared" si="50"/>
        <v>0</v>
      </c>
    </row>
    <row r="347" spans="1:15" outlineLevel="2" x14ac:dyDescent="0.25">
      <c r="A347" s="15" t="s">
        <v>126</v>
      </c>
      <c r="B347" s="15" t="s">
        <v>22</v>
      </c>
      <c r="C347" s="15" t="s">
        <v>142</v>
      </c>
      <c r="D347" s="15" t="s">
        <v>33</v>
      </c>
      <c r="E347" s="26">
        <v>1743</v>
      </c>
      <c r="F347" s="26">
        <v>467</v>
      </c>
      <c r="G347" s="26">
        <v>975</v>
      </c>
      <c r="H347" s="26">
        <v>301</v>
      </c>
      <c r="I347" s="26">
        <v>0</v>
      </c>
      <c r="J347" s="26">
        <v>0</v>
      </c>
      <c r="K347" s="1">
        <f t="shared" si="46"/>
        <v>0.26792885829030405</v>
      </c>
      <c r="L347" s="1">
        <f t="shared" si="47"/>
        <v>0.55938037865748713</v>
      </c>
      <c r="M347" s="1">
        <f t="shared" si="48"/>
        <v>0.17269076305220885</v>
      </c>
      <c r="N347" s="1">
        <f t="shared" si="49"/>
        <v>0</v>
      </c>
      <c r="O347" s="1">
        <f t="shared" si="50"/>
        <v>0</v>
      </c>
    </row>
    <row r="348" spans="1:15" s="23" customFormat="1" outlineLevel="1" x14ac:dyDescent="0.25">
      <c r="A348" s="8"/>
      <c r="B348" s="8" t="s">
        <v>338</v>
      </c>
      <c r="C348" s="8"/>
      <c r="D348" s="8"/>
      <c r="E348" s="25">
        <f t="shared" ref="E348:J348" si="55">SUBTOTAL(9,E337:E347)</f>
        <v>23072</v>
      </c>
      <c r="F348" s="25">
        <f t="shared" si="55"/>
        <v>10567</v>
      </c>
      <c r="G348" s="25">
        <f t="shared" si="55"/>
        <v>8399</v>
      </c>
      <c r="H348" s="25">
        <f t="shared" si="55"/>
        <v>4106</v>
      </c>
      <c r="I348" s="25">
        <f t="shared" si="55"/>
        <v>0</v>
      </c>
      <c r="J348" s="25">
        <f t="shared" si="55"/>
        <v>0</v>
      </c>
      <c r="K348" s="6">
        <f t="shared" si="46"/>
        <v>0.45800104022191401</v>
      </c>
      <c r="L348" s="6">
        <f t="shared" si="47"/>
        <v>0.36403432732316227</v>
      </c>
      <c r="M348" s="6">
        <f t="shared" si="48"/>
        <v>0.17796463245492372</v>
      </c>
      <c r="N348" s="6">
        <f t="shared" si="49"/>
        <v>0</v>
      </c>
      <c r="O348" s="6">
        <f t="shared" si="50"/>
        <v>0</v>
      </c>
    </row>
    <row r="349" spans="1:15" outlineLevel="2" x14ac:dyDescent="0.25">
      <c r="A349" s="15" t="s">
        <v>590</v>
      </c>
      <c r="B349" s="15" t="s">
        <v>412</v>
      </c>
      <c r="C349" s="15" t="s">
        <v>421</v>
      </c>
      <c r="D349" s="15" t="s">
        <v>780</v>
      </c>
      <c r="E349" s="26">
        <v>0</v>
      </c>
      <c r="F349" s="26">
        <v>0</v>
      </c>
      <c r="G349" s="26">
        <v>0</v>
      </c>
      <c r="H349" s="26">
        <v>0</v>
      </c>
      <c r="I349" s="26">
        <v>0</v>
      </c>
      <c r="J349" s="26">
        <v>0</v>
      </c>
      <c r="K349" s="1">
        <f t="shared" ref="K349:K412" si="56">IFERROR(F349/$E349, 0%)</f>
        <v>0</v>
      </c>
      <c r="L349" s="1">
        <f t="shared" ref="L349:L412" si="57">IFERROR(G349/$E349, 0%)</f>
        <v>0</v>
      </c>
      <c r="M349" s="1">
        <f t="shared" ref="M349:M412" si="58">IFERROR(H349/$E349, 0%)</f>
        <v>0</v>
      </c>
      <c r="N349" s="1">
        <f t="shared" ref="N349:N412" si="59">IFERROR(I349/$E349, 0%)</f>
        <v>0</v>
      </c>
      <c r="O349" s="1">
        <f t="shared" ref="O349:O412" si="60">IFERROR(J349/$E349, 0%)</f>
        <v>0</v>
      </c>
    </row>
    <row r="350" spans="1:15" outlineLevel="2" x14ac:dyDescent="0.25">
      <c r="A350" s="15" t="s">
        <v>590</v>
      </c>
      <c r="B350" s="15" t="s">
        <v>412</v>
      </c>
      <c r="C350" s="15" t="s">
        <v>413</v>
      </c>
      <c r="D350" s="15" t="s">
        <v>414</v>
      </c>
      <c r="E350" s="26">
        <v>28</v>
      </c>
      <c r="F350" s="26">
        <v>14</v>
      </c>
      <c r="G350" s="26">
        <v>7</v>
      </c>
      <c r="H350" s="26">
        <v>0</v>
      </c>
      <c r="I350" s="26">
        <v>7</v>
      </c>
      <c r="J350" s="26">
        <v>0</v>
      </c>
      <c r="K350" s="1">
        <f t="shared" si="56"/>
        <v>0.5</v>
      </c>
      <c r="L350" s="1">
        <f t="shared" si="57"/>
        <v>0.25</v>
      </c>
      <c r="M350" s="1">
        <f t="shared" si="58"/>
        <v>0</v>
      </c>
      <c r="N350" s="1">
        <f t="shared" si="59"/>
        <v>0.25</v>
      </c>
      <c r="O350" s="1">
        <f t="shared" si="60"/>
        <v>0</v>
      </c>
    </row>
    <row r="351" spans="1:15" outlineLevel="2" x14ac:dyDescent="0.25">
      <c r="A351" s="15" t="s">
        <v>590</v>
      </c>
      <c r="B351" s="15" t="s">
        <v>412</v>
      </c>
      <c r="C351" s="15" t="s">
        <v>417</v>
      </c>
      <c r="D351" s="15" t="s">
        <v>420</v>
      </c>
      <c r="E351" s="26">
        <v>15</v>
      </c>
      <c r="F351" s="26">
        <v>0</v>
      </c>
      <c r="G351" s="26">
        <v>0</v>
      </c>
      <c r="H351" s="26">
        <v>0</v>
      </c>
      <c r="I351" s="26">
        <v>15</v>
      </c>
      <c r="J351" s="26">
        <v>0</v>
      </c>
      <c r="K351" s="1">
        <f t="shared" si="56"/>
        <v>0</v>
      </c>
      <c r="L351" s="1">
        <f t="shared" si="57"/>
        <v>0</v>
      </c>
      <c r="M351" s="1">
        <f t="shared" si="58"/>
        <v>0</v>
      </c>
      <c r="N351" s="1">
        <f t="shared" si="59"/>
        <v>1</v>
      </c>
      <c r="O351" s="1">
        <f t="shared" si="60"/>
        <v>0</v>
      </c>
    </row>
    <row r="352" spans="1:15" outlineLevel="2" x14ac:dyDescent="0.25">
      <c r="A352" s="15" t="s">
        <v>590</v>
      </c>
      <c r="B352" s="15" t="s">
        <v>412</v>
      </c>
      <c r="C352" s="15" t="s">
        <v>419</v>
      </c>
      <c r="D352" s="15" t="s">
        <v>779</v>
      </c>
      <c r="E352" s="26">
        <v>56</v>
      </c>
      <c r="F352" s="26">
        <v>0</v>
      </c>
      <c r="G352" s="26">
        <v>0</v>
      </c>
      <c r="H352" s="26">
        <v>0</v>
      </c>
      <c r="I352" s="26">
        <v>56</v>
      </c>
      <c r="J352" s="26">
        <v>0</v>
      </c>
      <c r="K352" s="1">
        <f t="shared" si="56"/>
        <v>0</v>
      </c>
      <c r="L352" s="1">
        <f t="shared" si="57"/>
        <v>0</v>
      </c>
      <c r="M352" s="1">
        <f t="shared" si="58"/>
        <v>0</v>
      </c>
      <c r="N352" s="1">
        <f t="shared" si="59"/>
        <v>1</v>
      </c>
      <c r="O352" s="1">
        <f t="shared" si="60"/>
        <v>0</v>
      </c>
    </row>
    <row r="353" spans="1:15" outlineLevel="2" x14ac:dyDescent="0.25">
      <c r="A353" s="15" t="s">
        <v>590</v>
      </c>
      <c r="B353" s="15" t="s">
        <v>412</v>
      </c>
      <c r="C353" s="15" t="s">
        <v>423</v>
      </c>
      <c r="D353" s="15" t="s">
        <v>424</v>
      </c>
      <c r="E353" s="26">
        <v>0</v>
      </c>
      <c r="F353" s="26">
        <v>0</v>
      </c>
      <c r="G353" s="26">
        <v>0</v>
      </c>
      <c r="H353" s="26">
        <v>0</v>
      </c>
      <c r="I353" s="26">
        <v>0</v>
      </c>
      <c r="J353" s="26">
        <v>0</v>
      </c>
      <c r="K353" s="1">
        <f t="shared" si="56"/>
        <v>0</v>
      </c>
      <c r="L353" s="1">
        <f t="shared" si="57"/>
        <v>0</v>
      </c>
      <c r="M353" s="1">
        <f t="shared" si="58"/>
        <v>0</v>
      </c>
      <c r="N353" s="1">
        <f t="shared" si="59"/>
        <v>0</v>
      </c>
      <c r="O353" s="1">
        <f t="shared" si="60"/>
        <v>0</v>
      </c>
    </row>
    <row r="354" spans="1:15" outlineLevel="2" x14ac:dyDescent="0.25">
      <c r="A354" s="15" t="s">
        <v>590</v>
      </c>
      <c r="B354" s="15" t="s">
        <v>412</v>
      </c>
      <c r="C354" s="15" t="s">
        <v>415</v>
      </c>
      <c r="D354" s="15" t="s">
        <v>418</v>
      </c>
      <c r="E354" s="26">
        <v>42</v>
      </c>
      <c r="F354" s="26">
        <v>7</v>
      </c>
      <c r="G354" s="26">
        <v>21</v>
      </c>
      <c r="H354" s="26">
        <v>7</v>
      </c>
      <c r="I354" s="26">
        <v>7</v>
      </c>
      <c r="J354" s="26">
        <v>0</v>
      </c>
      <c r="K354" s="1">
        <f t="shared" si="56"/>
        <v>0.16666666666666666</v>
      </c>
      <c r="L354" s="1">
        <f t="shared" si="57"/>
        <v>0.5</v>
      </c>
      <c r="M354" s="1">
        <f t="shared" si="58"/>
        <v>0.16666666666666666</v>
      </c>
      <c r="N354" s="1">
        <f t="shared" si="59"/>
        <v>0.16666666666666666</v>
      </c>
      <c r="O354" s="1">
        <f t="shared" si="60"/>
        <v>0</v>
      </c>
    </row>
    <row r="355" spans="1:15" outlineLevel="2" x14ac:dyDescent="0.25">
      <c r="A355" s="15" t="s">
        <v>590</v>
      </c>
      <c r="B355" s="15" t="s">
        <v>412</v>
      </c>
      <c r="C355" s="15" t="s">
        <v>422</v>
      </c>
      <c r="D355" s="15" t="s">
        <v>416</v>
      </c>
      <c r="E355" s="26">
        <v>73</v>
      </c>
      <c r="F355" s="26">
        <v>29</v>
      </c>
      <c r="G355" s="26">
        <v>0</v>
      </c>
      <c r="H355" s="26">
        <v>13</v>
      </c>
      <c r="I355" s="26">
        <v>31</v>
      </c>
      <c r="J355" s="26">
        <v>0</v>
      </c>
      <c r="K355" s="1">
        <f t="shared" si="56"/>
        <v>0.39726027397260272</v>
      </c>
      <c r="L355" s="1">
        <f t="shared" si="57"/>
        <v>0</v>
      </c>
      <c r="M355" s="1">
        <f t="shared" si="58"/>
        <v>0.17808219178082191</v>
      </c>
      <c r="N355" s="1">
        <f t="shared" si="59"/>
        <v>0.42465753424657532</v>
      </c>
      <c r="O355" s="1">
        <f t="shared" si="60"/>
        <v>0</v>
      </c>
    </row>
    <row r="356" spans="1:15" s="23" customFormat="1" outlineLevel="1" x14ac:dyDescent="0.25">
      <c r="A356" s="8"/>
      <c r="B356" s="8" t="s">
        <v>602</v>
      </c>
      <c r="C356" s="8"/>
      <c r="D356" s="8"/>
      <c r="E356" s="25">
        <f t="shared" ref="E356:J356" si="61">SUBTOTAL(9,E349:E355)</f>
        <v>214</v>
      </c>
      <c r="F356" s="25">
        <f t="shared" si="61"/>
        <v>50</v>
      </c>
      <c r="G356" s="25">
        <f t="shared" si="61"/>
        <v>28</v>
      </c>
      <c r="H356" s="25">
        <f t="shared" si="61"/>
        <v>20</v>
      </c>
      <c r="I356" s="25">
        <f t="shared" si="61"/>
        <v>116</v>
      </c>
      <c r="J356" s="25">
        <f t="shared" si="61"/>
        <v>0</v>
      </c>
      <c r="K356" s="6">
        <f t="shared" si="56"/>
        <v>0.23364485981308411</v>
      </c>
      <c r="L356" s="6">
        <f t="shared" si="57"/>
        <v>0.13084112149532709</v>
      </c>
      <c r="M356" s="6">
        <f t="shared" si="58"/>
        <v>9.3457943925233641E-2</v>
      </c>
      <c r="N356" s="6">
        <f t="shared" si="59"/>
        <v>0.54205607476635509</v>
      </c>
      <c r="O356" s="6">
        <f t="shared" si="60"/>
        <v>0</v>
      </c>
    </row>
    <row r="357" spans="1:15" outlineLevel="2" x14ac:dyDescent="0.25">
      <c r="A357" s="15" t="s">
        <v>589</v>
      </c>
      <c r="B357" s="15" t="s">
        <v>398</v>
      </c>
      <c r="C357" s="15" t="s">
        <v>401</v>
      </c>
      <c r="D357" s="15" t="s">
        <v>405</v>
      </c>
      <c r="E357" s="26">
        <v>11691</v>
      </c>
      <c r="F357" s="26">
        <v>3022</v>
      </c>
      <c r="G357" s="26">
        <v>4361</v>
      </c>
      <c r="H357" s="26">
        <v>2898</v>
      </c>
      <c r="I357" s="26">
        <v>1410</v>
      </c>
      <c r="J357" s="26">
        <v>0</v>
      </c>
      <c r="K357" s="1">
        <f t="shared" si="56"/>
        <v>0.2584894363185356</v>
      </c>
      <c r="L357" s="1">
        <f t="shared" si="57"/>
        <v>0.3730219827217518</v>
      </c>
      <c r="M357" s="1">
        <f t="shared" si="58"/>
        <v>0.24788298691301</v>
      </c>
      <c r="N357" s="1">
        <f t="shared" si="59"/>
        <v>0.1206055940467026</v>
      </c>
      <c r="O357" s="1">
        <f t="shared" si="60"/>
        <v>0</v>
      </c>
    </row>
    <row r="358" spans="1:15" outlineLevel="2" x14ac:dyDescent="0.25">
      <c r="A358" s="15" t="s">
        <v>589</v>
      </c>
      <c r="B358" s="15" t="s">
        <v>398</v>
      </c>
      <c r="C358" s="15" t="s">
        <v>399</v>
      </c>
      <c r="D358" s="15" t="s">
        <v>400</v>
      </c>
      <c r="E358" s="26">
        <v>2847</v>
      </c>
      <c r="F358" s="26">
        <v>901</v>
      </c>
      <c r="G358" s="26">
        <v>882</v>
      </c>
      <c r="H358" s="26">
        <v>539</v>
      </c>
      <c r="I358" s="26">
        <v>525</v>
      </c>
      <c r="J358" s="26">
        <v>0</v>
      </c>
      <c r="K358" s="1">
        <f t="shared" si="56"/>
        <v>0.31647348085704252</v>
      </c>
      <c r="L358" s="1">
        <f t="shared" si="57"/>
        <v>0.30979978925184404</v>
      </c>
      <c r="M358" s="1">
        <f t="shared" si="58"/>
        <v>0.18932209343168246</v>
      </c>
      <c r="N358" s="1">
        <f t="shared" si="59"/>
        <v>0.18440463645943098</v>
      </c>
      <c r="O358" s="1">
        <f t="shared" si="60"/>
        <v>0</v>
      </c>
    </row>
    <row r="359" spans="1:15" outlineLevel="2" x14ac:dyDescent="0.25">
      <c r="A359" s="15" t="s">
        <v>589</v>
      </c>
      <c r="B359" s="15" t="s">
        <v>398</v>
      </c>
      <c r="C359" s="15" t="s">
        <v>407</v>
      </c>
      <c r="D359" s="15" t="s">
        <v>408</v>
      </c>
      <c r="E359" s="26">
        <v>1082</v>
      </c>
      <c r="F359" s="26">
        <v>11</v>
      </c>
      <c r="G359" s="26">
        <v>329</v>
      </c>
      <c r="H359" s="26">
        <v>630</v>
      </c>
      <c r="I359" s="26">
        <v>112</v>
      </c>
      <c r="J359" s="26">
        <v>0</v>
      </c>
      <c r="K359" s="1">
        <f t="shared" si="56"/>
        <v>1.0166358595194085E-2</v>
      </c>
      <c r="L359" s="1">
        <f t="shared" si="57"/>
        <v>0.30406654343807765</v>
      </c>
      <c r="M359" s="1">
        <f t="shared" si="58"/>
        <v>0.58225508317929764</v>
      </c>
      <c r="N359" s="1">
        <f t="shared" si="59"/>
        <v>0.10351201478743069</v>
      </c>
      <c r="O359" s="1">
        <f t="shared" si="60"/>
        <v>0</v>
      </c>
    </row>
    <row r="360" spans="1:15" outlineLevel="2" x14ac:dyDescent="0.25">
      <c r="A360" s="15" t="s">
        <v>589</v>
      </c>
      <c r="B360" s="15" t="s">
        <v>398</v>
      </c>
      <c r="C360" s="15" t="s">
        <v>406</v>
      </c>
      <c r="D360" s="15" t="s">
        <v>763</v>
      </c>
      <c r="E360" s="26">
        <v>186</v>
      </c>
      <c r="F360" s="26">
        <v>79</v>
      </c>
      <c r="G360" s="26">
        <v>28</v>
      </c>
      <c r="H360" s="26">
        <v>48</v>
      </c>
      <c r="I360" s="26">
        <v>31</v>
      </c>
      <c r="J360" s="26">
        <v>0</v>
      </c>
      <c r="K360" s="1">
        <f t="shared" si="56"/>
        <v>0.42473118279569894</v>
      </c>
      <c r="L360" s="1">
        <f t="shared" si="57"/>
        <v>0.15053763440860216</v>
      </c>
      <c r="M360" s="1">
        <f t="shared" si="58"/>
        <v>0.25806451612903225</v>
      </c>
      <c r="N360" s="1">
        <f t="shared" si="59"/>
        <v>0.16666666666666666</v>
      </c>
      <c r="O360" s="1">
        <f t="shared" si="60"/>
        <v>0</v>
      </c>
    </row>
    <row r="361" spans="1:15" outlineLevel="2" x14ac:dyDescent="0.25">
      <c r="A361" s="15" t="s">
        <v>589</v>
      </c>
      <c r="B361" s="15" t="s">
        <v>398</v>
      </c>
      <c r="C361" s="15" t="s">
        <v>409</v>
      </c>
      <c r="D361" s="15" t="s">
        <v>764</v>
      </c>
      <c r="E361" s="26">
        <v>11207</v>
      </c>
      <c r="F361" s="26">
        <v>9065</v>
      </c>
      <c r="G361" s="26">
        <v>1799</v>
      </c>
      <c r="H361" s="26">
        <v>217</v>
      </c>
      <c r="I361" s="26">
        <v>126</v>
      </c>
      <c r="J361" s="26">
        <v>0</v>
      </c>
      <c r="K361" s="1">
        <f t="shared" si="56"/>
        <v>0.8088694565896315</v>
      </c>
      <c r="L361" s="1">
        <f t="shared" si="57"/>
        <v>0.16052467207995003</v>
      </c>
      <c r="M361" s="1">
        <f t="shared" si="58"/>
        <v>1.9362898188632106E-2</v>
      </c>
      <c r="N361" s="1">
        <f t="shared" si="59"/>
        <v>1.1242973141786383E-2</v>
      </c>
      <c r="O361" s="1">
        <f t="shared" si="60"/>
        <v>0</v>
      </c>
    </row>
    <row r="362" spans="1:15" outlineLevel="2" x14ac:dyDescent="0.25">
      <c r="A362" s="15" t="s">
        <v>589</v>
      </c>
      <c r="B362" s="15" t="s">
        <v>398</v>
      </c>
      <c r="C362" s="15" t="s">
        <v>404</v>
      </c>
      <c r="D362" s="15" t="s">
        <v>762</v>
      </c>
      <c r="E362" s="26">
        <v>78</v>
      </c>
      <c r="F362" s="26">
        <v>37</v>
      </c>
      <c r="G362" s="26">
        <v>7</v>
      </c>
      <c r="H362" s="26">
        <v>20</v>
      </c>
      <c r="I362" s="26">
        <v>14</v>
      </c>
      <c r="J362" s="26">
        <v>0</v>
      </c>
      <c r="K362" s="1">
        <f t="shared" si="56"/>
        <v>0.47435897435897434</v>
      </c>
      <c r="L362" s="1">
        <f t="shared" si="57"/>
        <v>8.9743589743589744E-2</v>
      </c>
      <c r="M362" s="1">
        <f t="shared" si="58"/>
        <v>0.25641025641025639</v>
      </c>
      <c r="N362" s="1">
        <f t="shared" si="59"/>
        <v>0.17948717948717949</v>
      </c>
      <c r="O362" s="1">
        <f t="shared" si="60"/>
        <v>0</v>
      </c>
    </row>
    <row r="363" spans="1:15" s="23" customFormat="1" outlineLevel="2" x14ac:dyDescent="0.25">
      <c r="A363" s="15" t="s">
        <v>589</v>
      </c>
      <c r="B363" s="15" t="s">
        <v>398</v>
      </c>
      <c r="C363" s="15" t="s">
        <v>411</v>
      </c>
      <c r="D363" s="15" t="s">
        <v>766</v>
      </c>
      <c r="E363" s="26">
        <v>545</v>
      </c>
      <c r="F363" s="26">
        <v>0</v>
      </c>
      <c r="G363" s="26">
        <v>93</v>
      </c>
      <c r="H363" s="26">
        <v>424</v>
      </c>
      <c r="I363" s="26">
        <v>28</v>
      </c>
      <c r="J363" s="26">
        <v>0</v>
      </c>
      <c r="K363" s="1">
        <f t="shared" si="56"/>
        <v>0</v>
      </c>
      <c r="L363" s="1">
        <f t="shared" si="57"/>
        <v>0.17064220183486239</v>
      </c>
      <c r="M363" s="1">
        <f t="shared" si="58"/>
        <v>0.77798165137614683</v>
      </c>
      <c r="N363" s="1">
        <f t="shared" si="59"/>
        <v>5.1376146788990829E-2</v>
      </c>
      <c r="O363" s="1">
        <f t="shared" si="60"/>
        <v>0</v>
      </c>
    </row>
    <row r="364" spans="1:15" outlineLevel="2" x14ac:dyDescent="0.25">
      <c r="A364" s="15" t="s">
        <v>589</v>
      </c>
      <c r="B364" s="15" t="s">
        <v>398</v>
      </c>
      <c r="C364" s="15" t="s">
        <v>402</v>
      </c>
      <c r="D364" s="15" t="s">
        <v>403</v>
      </c>
      <c r="E364" s="26">
        <v>4003</v>
      </c>
      <c r="F364" s="26">
        <v>333</v>
      </c>
      <c r="G364" s="26">
        <v>958</v>
      </c>
      <c r="H364" s="26">
        <v>1095</v>
      </c>
      <c r="I364" s="26">
        <v>1617</v>
      </c>
      <c r="J364" s="26">
        <v>0</v>
      </c>
      <c r="K364" s="1">
        <f t="shared" si="56"/>
        <v>8.3187609293030221E-2</v>
      </c>
      <c r="L364" s="1">
        <f t="shared" si="57"/>
        <v>0.23932050961778667</v>
      </c>
      <c r="M364" s="1">
        <f t="shared" si="58"/>
        <v>0.27354484136897328</v>
      </c>
      <c r="N364" s="1">
        <f t="shared" si="59"/>
        <v>0.40394703972020984</v>
      </c>
      <c r="O364" s="1">
        <f t="shared" si="60"/>
        <v>0</v>
      </c>
    </row>
    <row r="365" spans="1:15" outlineLevel="2" x14ac:dyDescent="0.25">
      <c r="A365" s="15" t="s">
        <v>589</v>
      </c>
      <c r="B365" s="15" t="s">
        <v>398</v>
      </c>
      <c r="C365" s="15" t="s">
        <v>410</v>
      </c>
      <c r="D365" s="15" t="s">
        <v>765</v>
      </c>
      <c r="E365" s="26">
        <v>91</v>
      </c>
      <c r="F365" s="26">
        <v>0</v>
      </c>
      <c r="G365" s="26">
        <v>0</v>
      </c>
      <c r="H365" s="26">
        <v>0</v>
      </c>
      <c r="I365" s="26">
        <v>91</v>
      </c>
      <c r="J365" s="26">
        <v>0</v>
      </c>
      <c r="K365" s="1">
        <f t="shared" si="56"/>
        <v>0</v>
      </c>
      <c r="L365" s="1">
        <f t="shared" si="57"/>
        <v>0</v>
      </c>
      <c r="M365" s="1">
        <f t="shared" si="58"/>
        <v>0</v>
      </c>
      <c r="N365" s="1">
        <f t="shared" si="59"/>
        <v>1</v>
      </c>
      <c r="O365" s="1">
        <f t="shared" si="60"/>
        <v>0</v>
      </c>
    </row>
    <row r="366" spans="1:15" s="23" customFormat="1" outlineLevel="1" x14ac:dyDescent="0.25">
      <c r="A366" s="8"/>
      <c r="B366" s="8" t="s">
        <v>601</v>
      </c>
      <c r="C366" s="8"/>
      <c r="D366" s="8"/>
      <c r="E366" s="25">
        <f t="shared" ref="E366:J366" si="62">SUBTOTAL(9,E357:E365)</f>
        <v>31730</v>
      </c>
      <c r="F366" s="25">
        <f t="shared" si="62"/>
        <v>13448</v>
      </c>
      <c r="G366" s="25">
        <f t="shared" si="62"/>
        <v>8457</v>
      </c>
      <c r="H366" s="25">
        <f t="shared" si="62"/>
        <v>5871</v>
      </c>
      <c r="I366" s="25">
        <f t="shared" si="62"/>
        <v>3954</v>
      </c>
      <c r="J366" s="25">
        <f t="shared" si="62"/>
        <v>0</v>
      </c>
      <c r="K366" s="6">
        <f t="shared" si="56"/>
        <v>0.42382603214623382</v>
      </c>
      <c r="L366" s="6">
        <f t="shared" si="57"/>
        <v>0.26653009769933816</v>
      </c>
      <c r="M366" s="6">
        <f t="shared" si="58"/>
        <v>0.18502994011976048</v>
      </c>
      <c r="N366" s="6">
        <f t="shared" si="59"/>
        <v>0.1246139300346675</v>
      </c>
      <c r="O366" s="6">
        <f t="shared" si="60"/>
        <v>0</v>
      </c>
    </row>
    <row r="367" spans="1:15" outlineLevel="2" x14ac:dyDescent="0.25">
      <c r="A367" s="15" t="s">
        <v>595</v>
      </c>
      <c r="B367" s="15" t="s">
        <v>491</v>
      </c>
      <c r="C367" s="15" t="s">
        <v>503</v>
      </c>
      <c r="D367" s="15" t="s">
        <v>493</v>
      </c>
      <c r="E367" s="26">
        <v>1029</v>
      </c>
      <c r="F367" s="26">
        <v>415</v>
      </c>
      <c r="G367" s="26">
        <v>168</v>
      </c>
      <c r="H367" s="26">
        <v>182</v>
      </c>
      <c r="I367" s="26">
        <v>264</v>
      </c>
      <c r="J367" s="26">
        <v>0</v>
      </c>
      <c r="K367" s="1">
        <f t="shared" si="56"/>
        <v>0.40330417881438291</v>
      </c>
      <c r="L367" s="1">
        <f t="shared" si="57"/>
        <v>0.16326530612244897</v>
      </c>
      <c r="M367" s="1">
        <f t="shared" si="58"/>
        <v>0.17687074829931973</v>
      </c>
      <c r="N367" s="1">
        <f t="shared" si="59"/>
        <v>0.2565597667638484</v>
      </c>
      <c r="O367" s="1">
        <f t="shared" si="60"/>
        <v>0</v>
      </c>
    </row>
    <row r="368" spans="1:15" outlineLevel="2" x14ac:dyDescent="0.25">
      <c r="A368" s="15" t="s">
        <v>595</v>
      </c>
      <c r="B368" s="15" t="s">
        <v>491</v>
      </c>
      <c r="C368" s="15" t="s">
        <v>514</v>
      </c>
      <c r="D368" s="15" t="s">
        <v>869</v>
      </c>
      <c r="E368" s="26">
        <v>2503</v>
      </c>
      <c r="F368" s="26">
        <v>844</v>
      </c>
      <c r="G368" s="26">
        <v>441</v>
      </c>
      <c r="H368" s="26">
        <v>511</v>
      </c>
      <c r="I368" s="26">
        <v>707</v>
      </c>
      <c r="J368" s="26">
        <v>0</v>
      </c>
      <c r="K368" s="1">
        <f t="shared" si="56"/>
        <v>0.3371953655613264</v>
      </c>
      <c r="L368" s="1">
        <f t="shared" si="57"/>
        <v>0.17618857371154614</v>
      </c>
      <c r="M368" s="1">
        <f t="shared" si="58"/>
        <v>0.20415501398322014</v>
      </c>
      <c r="N368" s="1">
        <f t="shared" si="59"/>
        <v>0.28246104674390732</v>
      </c>
      <c r="O368" s="1">
        <f t="shared" si="60"/>
        <v>0</v>
      </c>
    </row>
    <row r="369" spans="1:15" outlineLevel="2" x14ac:dyDescent="0.25">
      <c r="A369" s="15" t="s">
        <v>595</v>
      </c>
      <c r="B369" s="15" t="s">
        <v>491</v>
      </c>
      <c r="C369" s="15" t="s">
        <v>512</v>
      </c>
      <c r="D369" s="15" t="s">
        <v>868</v>
      </c>
      <c r="E369" s="26">
        <v>6357</v>
      </c>
      <c r="F369" s="26">
        <v>2710</v>
      </c>
      <c r="G369" s="26">
        <v>1351</v>
      </c>
      <c r="H369" s="26">
        <v>1295</v>
      </c>
      <c r="I369" s="26">
        <v>1001</v>
      </c>
      <c r="J369" s="26">
        <v>0</v>
      </c>
      <c r="K369" s="1">
        <f t="shared" si="56"/>
        <v>0.42630171464527294</v>
      </c>
      <c r="L369" s="1">
        <f t="shared" si="57"/>
        <v>0.2125216296995438</v>
      </c>
      <c r="M369" s="1">
        <f t="shared" si="58"/>
        <v>0.20371244297624666</v>
      </c>
      <c r="N369" s="1">
        <f t="shared" si="59"/>
        <v>0.15746421267893659</v>
      </c>
      <c r="O369" s="1">
        <f t="shared" si="60"/>
        <v>0</v>
      </c>
    </row>
    <row r="370" spans="1:15" outlineLevel="2" x14ac:dyDescent="0.25">
      <c r="A370" s="15" t="s">
        <v>595</v>
      </c>
      <c r="B370" s="15" t="s">
        <v>491</v>
      </c>
      <c r="C370" s="15" t="s">
        <v>508</v>
      </c>
      <c r="D370" s="15" t="s">
        <v>867</v>
      </c>
      <c r="E370" s="26">
        <v>0</v>
      </c>
      <c r="F370" s="26">
        <v>0</v>
      </c>
      <c r="G370" s="26">
        <v>0</v>
      </c>
      <c r="H370" s="26">
        <v>0</v>
      </c>
      <c r="I370" s="26">
        <v>0</v>
      </c>
      <c r="J370" s="26">
        <v>0</v>
      </c>
      <c r="K370" s="1">
        <f t="shared" si="56"/>
        <v>0</v>
      </c>
      <c r="L370" s="1">
        <f t="shared" si="57"/>
        <v>0</v>
      </c>
      <c r="M370" s="1">
        <f t="shared" si="58"/>
        <v>0</v>
      </c>
      <c r="N370" s="1">
        <f t="shared" si="59"/>
        <v>0</v>
      </c>
      <c r="O370" s="1">
        <f t="shared" si="60"/>
        <v>0</v>
      </c>
    </row>
    <row r="371" spans="1:15" outlineLevel="2" x14ac:dyDescent="0.25">
      <c r="A371" s="15" t="s">
        <v>595</v>
      </c>
      <c r="B371" s="15" t="s">
        <v>491</v>
      </c>
      <c r="C371" s="15" t="s">
        <v>504</v>
      </c>
      <c r="D371" s="15" t="s">
        <v>866</v>
      </c>
      <c r="E371" s="26">
        <v>299</v>
      </c>
      <c r="F371" s="26">
        <v>119</v>
      </c>
      <c r="G371" s="26">
        <v>32</v>
      </c>
      <c r="H371" s="26">
        <v>30</v>
      </c>
      <c r="I371" s="26">
        <v>118</v>
      </c>
      <c r="J371" s="26">
        <v>0</v>
      </c>
      <c r="K371" s="1">
        <f t="shared" si="56"/>
        <v>0.39799331103678931</v>
      </c>
      <c r="L371" s="1">
        <f t="shared" si="57"/>
        <v>0.10702341137123746</v>
      </c>
      <c r="M371" s="1">
        <f t="shared" si="58"/>
        <v>0.10033444816053512</v>
      </c>
      <c r="N371" s="1">
        <f t="shared" si="59"/>
        <v>0.39464882943143814</v>
      </c>
      <c r="O371" s="1">
        <f t="shared" si="60"/>
        <v>0</v>
      </c>
    </row>
    <row r="372" spans="1:15" outlineLevel="2" x14ac:dyDescent="0.25">
      <c r="A372" s="15" t="s">
        <v>595</v>
      </c>
      <c r="B372" s="15" t="s">
        <v>491</v>
      </c>
      <c r="C372" s="15" t="s">
        <v>506</v>
      </c>
      <c r="D372" s="15" t="s">
        <v>499</v>
      </c>
      <c r="E372" s="26">
        <v>371</v>
      </c>
      <c r="F372" s="26">
        <v>131</v>
      </c>
      <c r="G372" s="26">
        <v>7</v>
      </c>
      <c r="H372" s="26">
        <v>83</v>
      </c>
      <c r="I372" s="26">
        <v>150</v>
      </c>
      <c r="J372" s="26">
        <v>0</v>
      </c>
      <c r="K372" s="1">
        <f t="shared" si="56"/>
        <v>0.35309973045822102</v>
      </c>
      <c r="L372" s="1">
        <f t="shared" si="57"/>
        <v>1.8867924528301886E-2</v>
      </c>
      <c r="M372" s="1">
        <f t="shared" si="58"/>
        <v>0.22371967654986524</v>
      </c>
      <c r="N372" s="1">
        <f t="shared" si="59"/>
        <v>0.40431266846361186</v>
      </c>
      <c r="O372" s="1">
        <f t="shared" si="60"/>
        <v>0</v>
      </c>
    </row>
    <row r="373" spans="1:15" outlineLevel="2" x14ac:dyDescent="0.25">
      <c r="A373" s="15" t="s">
        <v>595</v>
      </c>
      <c r="B373" s="15" t="s">
        <v>491</v>
      </c>
      <c r="C373" s="15" t="s">
        <v>510</v>
      </c>
      <c r="D373" s="15" t="s">
        <v>501</v>
      </c>
      <c r="E373" s="26">
        <v>668</v>
      </c>
      <c r="F373" s="26">
        <v>285</v>
      </c>
      <c r="G373" s="26">
        <v>21</v>
      </c>
      <c r="H373" s="26">
        <v>161</v>
      </c>
      <c r="I373" s="26">
        <v>201</v>
      </c>
      <c r="J373" s="26">
        <v>0</v>
      </c>
      <c r="K373" s="1">
        <f t="shared" si="56"/>
        <v>0.42664670658682635</v>
      </c>
      <c r="L373" s="1">
        <f t="shared" si="57"/>
        <v>3.1437125748502992E-2</v>
      </c>
      <c r="M373" s="1">
        <f t="shared" si="58"/>
        <v>0.2410179640718563</v>
      </c>
      <c r="N373" s="1">
        <f t="shared" si="59"/>
        <v>0.30089820359281438</v>
      </c>
      <c r="O373" s="1">
        <f t="shared" si="60"/>
        <v>0</v>
      </c>
    </row>
    <row r="374" spans="1:15" s="23" customFormat="1" outlineLevel="1" x14ac:dyDescent="0.25">
      <c r="A374" s="8"/>
      <c r="B374" s="8" t="s">
        <v>606</v>
      </c>
      <c r="C374" s="8"/>
      <c r="D374" s="8"/>
      <c r="E374" s="25">
        <f t="shared" ref="E374:J374" si="63">SUBTOTAL(9,E367:E373)</f>
        <v>11227</v>
      </c>
      <c r="F374" s="25">
        <f t="shared" si="63"/>
        <v>4504</v>
      </c>
      <c r="G374" s="25">
        <f t="shared" si="63"/>
        <v>2020</v>
      </c>
      <c r="H374" s="25">
        <f t="shared" si="63"/>
        <v>2262</v>
      </c>
      <c r="I374" s="25">
        <f t="shared" si="63"/>
        <v>2441</v>
      </c>
      <c r="J374" s="25">
        <f t="shared" si="63"/>
        <v>0</v>
      </c>
      <c r="K374" s="6">
        <f t="shared" si="56"/>
        <v>0.40117573706243875</v>
      </c>
      <c r="L374" s="6">
        <f t="shared" si="57"/>
        <v>0.17992339894896231</v>
      </c>
      <c r="M374" s="6">
        <f t="shared" si="58"/>
        <v>0.20147857842700631</v>
      </c>
      <c r="N374" s="6">
        <f t="shared" si="59"/>
        <v>0.2174222855615926</v>
      </c>
      <c r="O374" s="6">
        <f t="shared" si="60"/>
        <v>0</v>
      </c>
    </row>
    <row r="375" spans="1:15" outlineLevel="2" x14ac:dyDescent="0.25">
      <c r="A375" s="15" t="s">
        <v>597</v>
      </c>
      <c r="B375" s="15" t="s">
        <v>502</v>
      </c>
      <c r="C375" s="15" t="s">
        <v>547</v>
      </c>
      <c r="D375" s="15" t="s">
        <v>513</v>
      </c>
      <c r="E375" s="26">
        <v>9340</v>
      </c>
      <c r="F375" s="26">
        <v>2798</v>
      </c>
      <c r="G375" s="26">
        <v>2947</v>
      </c>
      <c r="H375" s="26">
        <v>2305</v>
      </c>
      <c r="I375" s="26">
        <v>1290</v>
      </c>
      <c r="J375" s="26">
        <v>0</v>
      </c>
      <c r="K375" s="1">
        <f t="shared" si="56"/>
        <v>0.29957173447537472</v>
      </c>
      <c r="L375" s="1">
        <f t="shared" si="57"/>
        <v>0.31552462526766595</v>
      </c>
      <c r="M375" s="1">
        <f t="shared" si="58"/>
        <v>0.2467880085653105</v>
      </c>
      <c r="N375" s="1">
        <f t="shared" si="59"/>
        <v>0.13811563169164881</v>
      </c>
      <c r="O375" s="1">
        <f t="shared" si="60"/>
        <v>0</v>
      </c>
    </row>
    <row r="376" spans="1:15" outlineLevel="2" x14ac:dyDescent="0.25">
      <c r="A376" s="15" t="s">
        <v>597</v>
      </c>
      <c r="B376" s="15" t="s">
        <v>502</v>
      </c>
      <c r="C376" s="15" t="s">
        <v>545</v>
      </c>
      <c r="D376" s="15" t="s">
        <v>511</v>
      </c>
      <c r="E376" s="26">
        <v>333</v>
      </c>
      <c r="F376" s="26">
        <v>193</v>
      </c>
      <c r="G376" s="26">
        <v>63</v>
      </c>
      <c r="H376" s="26">
        <v>70</v>
      </c>
      <c r="I376" s="26">
        <v>7</v>
      </c>
      <c r="J376" s="26">
        <v>0</v>
      </c>
      <c r="K376" s="1">
        <f t="shared" si="56"/>
        <v>0.57957957957957962</v>
      </c>
      <c r="L376" s="1">
        <f t="shared" si="57"/>
        <v>0.1891891891891892</v>
      </c>
      <c r="M376" s="1">
        <f t="shared" si="58"/>
        <v>0.21021021021021022</v>
      </c>
      <c r="N376" s="1">
        <f t="shared" si="59"/>
        <v>2.1021021021021023E-2</v>
      </c>
      <c r="O376" s="1">
        <f t="shared" si="60"/>
        <v>0</v>
      </c>
    </row>
    <row r="377" spans="1:15" s="23" customFormat="1" outlineLevel="2" x14ac:dyDescent="0.25">
      <c r="A377" s="15" t="s">
        <v>597</v>
      </c>
      <c r="B377" s="15" t="s">
        <v>502</v>
      </c>
      <c r="C377" s="15" t="s">
        <v>540</v>
      </c>
      <c r="D377" s="15" t="s">
        <v>507</v>
      </c>
      <c r="E377" s="26">
        <v>1232</v>
      </c>
      <c r="F377" s="26">
        <v>406</v>
      </c>
      <c r="G377" s="26">
        <v>441</v>
      </c>
      <c r="H377" s="26">
        <v>364</v>
      </c>
      <c r="I377" s="26">
        <v>21</v>
      </c>
      <c r="J377" s="26">
        <v>0</v>
      </c>
      <c r="K377" s="1">
        <f t="shared" si="56"/>
        <v>0.32954545454545453</v>
      </c>
      <c r="L377" s="1">
        <f t="shared" si="57"/>
        <v>0.35795454545454547</v>
      </c>
      <c r="M377" s="1">
        <f t="shared" si="58"/>
        <v>0.29545454545454547</v>
      </c>
      <c r="N377" s="1">
        <f t="shared" si="59"/>
        <v>1.7045454545454544E-2</v>
      </c>
      <c r="O377" s="1">
        <f t="shared" si="60"/>
        <v>0</v>
      </c>
    </row>
    <row r="378" spans="1:15" outlineLevel="2" x14ac:dyDescent="0.25">
      <c r="A378" s="15" t="s">
        <v>597</v>
      </c>
      <c r="B378" s="15" t="s">
        <v>502</v>
      </c>
      <c r="C378" s="15" t="s">
        <v>543</v>
      </c>
      <c r="D378" s="15" t="s">
        <v>878</v>
      </c>
      <c r="E378" s="26">
        <v>3871</v>
      </c>
      <c r="F378" s="26">
        <v>952</v>
      </c>
      <c r="G378" s="26">
        <v>882</v>
      </c>
      <c r="H378" s="26">
        <v>850</v>
      </c>
      <c r="I378" s="26">
        <v>1187</v>
      </c>
      <c r="J378" s="26">
        <v>0</v>
      </c>
      <c r="K378" s="1">
        <f t="shared" si="56"/>
        <v>0.24593128390596744</v>
      </c>
      <c r="L378" s="1">
        <f t="shared" si="57"/>
        <v>0.22784810126582278</v>
      </c>
      <c r="M378" s="1">
        <f t="shared" si="58"/>
        <v>0.21958150348747094</v>
      </c>
      <c r="N378" s="1">
        <f t="shared" si="59"/>
        <v>0.30663911134073885</v>
      </c>
      <c r="O378" s="1">
        <f t="shared" si="60"/>
        <v>0</v>
      </c>
    </row>
    <row r="379" spans="1:15" outlineLevel="2" x14ac:dyDescent="0.25">
      <c r="A379" s="15" t="s">
        <v>597</v>
      </c>
      <c r="B379" s="15" t="s">
        <v>502</v>
      </c>
      <c r="C379" s="15" t="s">
        <v>536</v>
      </c>
      <c r="D379" s="15" t="s">
        <v>502</v>
      </c>
      <c r="E379" s="26">
        <v>19887</v>
      </c>
      <c r="F379" s="26">
        <v>6861</v>
      </c>
      <c r="G379" s="26">
        <v>3961</v>
      </c>
      <c r="H379" s="26">
        <v>4391</v>
      </c>
      <c r="I379" s="26">
        <v>4674</v>
      </c>
      <c r="J379" s="26">
        <v>0</v>
      </c>
      <c r="K379" s="1">
        <f t="shared" si="56"/>
        <v>0.34499924573842211</v>
      </c>
      <c r="L379" s="1">
        <f t="shared" si="57"/>
        <v>0.19917534067481268</v>
      </c>
      <c r="M379" s="1">
        <f t="shared" si="58"/>
        <v>0.22079750590838235</v>
      </c>
      <c r="N379" s="1">
        <f t="shared" si="59"/>
        <v>0.23502790767838286</v>
      </c>
      <c r="O379" s="1">
        <f t="shared" si="60"/>
        <v>0</v>
      </c>
    </row>
    <row r="380" spans="1:15" outlineLevel="2" x14ac:dyDescent="0.25">
      <c r="A380" s="15" t="s">
        <v>597</v>
      </c>
      <c r="B380" s="15" t="s">
        <v>502</v>
      </c>
      <c r="C380" s="15" t="s">
        <v>538</v>
      </c>
      <c r="D380" s="15" t="s">
        <v>505</v>
      </c>
      <c r="E380" s="26">
        <v>3910</v>
      </c>
      <c r="F380" s="26">
        <v>1230</v>
      </c>
      <c r="G380" s="26">
        <v>857</v>
      </c>
      <c r="H380" s="26">
        <v>924</v>
      </c>
      <c r="I380" s="26">
        <v>899</v>
      </c>
      <c r="J380" s="26">
        <v>0</v>
      </c>
      <c r="K380" s="1">
        <f t="shared" si="56"/>
        <v>0.31457800511508949</v>
      </c>
      <c r="L380" s="1">
        <f t="shared" si="57"/>
        <v>0.21918158567774937</v>
      </c>
      <c r="M380" s="1">
        <f t="shared" si="58"/>
        <v>0.23631713554987213</v>
      </c>
      <c r="N380" s="1">
        <f t="shared" si="59"/>
        <v>0.22992327365728901</v>
      </c>
      <c r="O380" s="1">
        <f t="shared" si="60"/>
        <v>0</v>
      </c>
    </row>
    <row r="381" spans="1:15" outlineLevel="2" x14ac:dyDescent="0.25">
      <c r="A381" s="15" t="s">
        <v>597</v>
      </c>
      <c r="B381" s="15" t="s">
        <v>502</v>
      </c>
      <c r="C381" s="15" t="s">
        <v>542</v>
      </c>
      <c r="D381" s="15" t="s">
        <v>509</v>
      </c>
      <c r="E381" s="26">
        <v>4249</v>
      </c>
      <c r="F381" s="26">
        <v>1392</v>
      </c>
      <c r="G381" s="26">
        <v>708</v>
      </c>
      <c r="H381" s="26">
        <v>1058</v>
      </c>
      <c r="I381" s="26">
        <v>1091</v>
      </c>
      <c r="J381" s="26">
        <v>0</v>
      </c>
      <c r="K381" s="1">
        <f t="shared" si="56"/>
        <v>0.32760649564603433</v>
      </c>
      <c r="L381" s="1">
        <f t="shared" si="57"/>
        <v>0.16662744175100022</v>
      </c>
      <c r="M381" s="1">
        <f t="shared" si="58"/>
        <v>0.24899976465050599</v>
      </c>
      <c r="N381" s="1">
        <f t="shared" si="59"/>
        <v>0.25676629795245942</v>
      </c>
      <c r="O381" s="1">
        <f t="shared" si="60"/>
        <v>0</v>
      </c>
    </row>
    <row r="382" spans="1:15" s="23" customFormat="1" outlineLevel="1" x14ac:dyDescent="0.25">
      <c r="A382" s="8"/>
      <c r="B382" s="8" t="s">
        <v>607</v>
      </c>
      <c r="C382" s="8"/>
      <c r="D382" s="8"/>
      <c r="E382" s="25">
        <f t="shared" ref="E382:J382" si="64">SUBTOTAL(9,E375:E381)</f>
        <v>42822</v>
      </c>
      <c r="F382" s="25">
        <f t="shared" si="64"/>
        <v>13832</v>
      </c>
      <c r="G382" s="25">
        <f t="shared" si="64"/>
        <v>9859</v>
      </c>
      <c r="H382" s="25">
        <f t="shared" si="64"/>
        <v>9962</v>
      </c>
      <c r="I382" s="25">
        <f t="shared" si="64"/>
        <v>9169</v>
      </c>
      <c r="J382" s="25">
        <f t="shared" si="64"/>
        <v>0</v>
      </c>
      <c r="K382" s="6">
        <f t="shared" si="56"/>
        <v>0.32301153612629024</v>
      </c>
      <c r="L382" s="6">
        <f t="shared" si="57"/>
        <v>0.23023212367474663</v>
      </c>
      <c r="M382" s="6">
        <f t="shared" si="58"/>
        <v>0.23263742935874082</v>
      </c>
      <c r="N382" s="6">
        <f t="shared" si="59"/>
        <v>0.2141189108402223</v>
      </c>
      <c r="O382" s="6">
        <f t="shared" si="60"/>
        <v>0</v>
      </c>
    </row>
    <row r="383" spans="1:15" outlineLevel="2" x14ac:dyDescent="0.25">
      <c r="A383" s="15" t="s">
        <v>261</v>
      </c>
      <c r="B383" s="15" t="s">
        <v>3</v>
      </c>
      <c r="C383" s="15" t="s">
        <v>286</v>
      </c>
      <c r="D383" s="15" t="s">
        <v>15</v>
      </c>
      <c r="E383" s="26">
        <v>4326</v>
      </c>
      <c r="F383" s="26">
        <v>1900</v>
      </c>
      <c r="G383" s="26">
        <v>1113</v>
      </c>
      <c r="H383" s="26">
        <v>514</v>
      </c>
      <c r="I383" s="26">
        <v>285</v>
      </c>
      <c r="J383" s="26">
        <v>514</v>
      </c>
      <c r="K383" s="1">
        <f t="shared" si="56"/>
        <v>0.43920480813684698</v>
      </c>
      <c r="L383" s="1">
        <f t="shared" si="57"/>
        <v>0.25728155339805825</v>
      </c>
      <c r="M383" s="1">
        <f t="shared" si="58"/>
        <v>0.11881645862228386</v>
      </c>
      <c r="N383" s="1">
        <f t="shared" si="59"/>
        <v>6.5880721220527044E-2</v>
      </c>
      <c r="O383" s="1">
        <f t="shared" si="60"/>
        <v>0.11881645862228386</v>
      </c>
    </row>
    <row r="384" spans="1:15" outlineLevel="2" x14ac:dyDescent="0.25">
      <c r="A384" s="15" t="s">
        <v>261</v>
      </c>
      <c r="B384" s="15" t="s">
        <v>3</v>
      </c>
      <c r="C384" s="15" t="s">
        <v>284</v>
      </c>
      <c r="D384" s="15" t="s">
        <v>13</v>
      </c>
      <c r="E384" s="26">
        <v>8618</v>
      </c>
      <c r="F384" s="26">
        <v>3445</v>
      </c>
      <c r="G384" s="26">
        <v>1797</v>
      </c>
      <c r="H384" s="26">
        <v>2042</v>
      </c>
      <c r="I384" s="26">
        <v>795</v>
      </c>
      <c r="J384" s="26">
        <v>539</v>
      </c>
      <c r="K384" s="1">
        <f t="shared" si="56"/>
        <v>0.39974472035275005</v>
      </c>
      <c r="L384" s="1">
        <f t="shared" si="57"/>
        <v>0.20851705732188444</v>
      </c>
      <c r="M384" s="1">
        <f t="shared" si="58"/>
        <v>0.23694592712926432</v>
      </c>
      <c r="N384" s="1">
        <f t="shared" si="59"/>
        <v>9.2248781619865397E-2</v>
      </c>
      <c r="O384" s="1">
        <f t="shared" si="60"/>
        <v>6.254351357623579E-2</v>
      </c>
    </row>
    <row r="385" spans="1:15" outlineLevel="2" x14ac:dyDescent="0.25">
      <c r="A385" s="15" t="s">
        <v>261</v>
      </c>
      <c r="B385" s="15" t="s">
        <v>3</v>
      </c>
      <c r="C385" s="15" t="s">
        <v>260</v>
      </c>
      <c r="D385" s="15" t="s">
        <v>6</v>
      </c>
      <c r="E385" s="26">
        <v>3934</v>
      </c>
      <c r="F385" s="26">
        <v>562</v>
      </c>
      <c r="G385" s="26">
        <v>938</v>
      </c>
      <c r="H385" s="26">
        <v>987</v>
      </c>
      <c r="I385" s="26">
        <v>509</v>
      </c>
      <c r="J385" s="26">
        <v>938</v>
      </c>
      <c r="K385" s="1">
        <f t="shared" si="56"/>
        <v>0.14285714285714285</v>
      </c>
      <c r="L385" s="1">
        <f t="shared" si="57"/>
        <v>0.23843416370106763</v>
      </c>
      <c r="M385" s="1">
        <f t="shared" si="58"/>
        <v>0.25088967971530252</v>
      </c>
      <c r="N385" s="1">
        <f t="shared" si="59"/>
        <v>0.12938485002541941</v>
      </c>
      <c r="O385" s="1">
        <f t="shared" si="60"/>
        <v>0.23843416370106763</v>
      </c>
    </row>
    <row r="386" spans="1:15" s="23" customFormat="1" outlineLevel="2" x14ac:dyDescent="0.25">
      <c r="A386" s="15" t="s">
        <v>261</v>
      </c>
      <c r="B386" s="15" t="s">
        <v>3</v>
      </c>
      <c r="C386" s="15" t="s">
        <v>282</v>
      </c>
      <c r="D386" s="15" t="s">
        <v>856</v>
      </c>
      <c r="E386" s="26">
        <v>150</v>
      </c>
      <c r="F386" s="26">
        <v>44</v>
      </c>
      <c r="G386" s="26">
        <v>0</v>
      </c>
      <c r="H386" s="26">
        <v>0</v>
      </c>
      <c r="I386" s="26">
        <v>0</v>
      </c>
      <c r="J386" s="26">
        <v>106</v>
      </c>
      <c r="K386" s="1">
        <f t="shared" si="56"/>
        <v>0.29333333333333333</v>
      </c>
      <c r="L386" s="1">
        <f t="shared" si="57"/>
        <v>0</v>
      </c>
      <c r="M386" s="1">
        <f t="shared" si="58"/>
        <v>0</v>
      </c>
      <c r="N386" s="1">
        <f t="shared" si="59"/>
        <v>0</v>
      </c>
      <c r="O386" s="1">
        <f t="shared" si="60"/>
        <v>0.70666666666666667</v>
      </c>
    </row>
    <row r="387" spans="1:15" outlineLevel="2" x14ac:dyDescent="0.25">
      <c r="A387" s="15" t="s">
        <v>261</v>
      </c>
      <c r="B387" s="15" t="s">
        <v>3</v>
      </c>
      <c r="C387" s="15" t="s">
        <v>264</v>
      </c>
      <c r="D387" s="15" t="s">
        <v>1</v>
      </c>
      <c r="E387" s="26">
        <v>2978</v>
      </c>
      <c r="F387" s="26">
        <v>1076</v>
      </c>
      <c r="G387" s="26">
        <v>168</v>
      </c>
      <c r="H387" s="26">
        <v>126</v>
      </c>
      <c r="I387" s="26">
        <v>266</v>
      </c>
      <c r="J387" s="26">
        <v>1342</v>
      </c>
      <c r="K387" s="1">
        <f t="shared" si="56"/>
        <v>0.361316319677636</v>
      </c>
      <c r="L387" s="1">
        <f t="shared" si="57"/>
        <v>5.6413700470114174E-2</v>
      </c>
      <c r="M387" s="1">
        <f t="shared" si="58"/>
        <v>4.2310275352585629E-2</v>
      </c>
      <c r="N387" s="1">
        <f t="shared" si="59"/>
        <v>8.9321692411014106E-2</v>
      </c>
      <c r="O387" s="1">
        <f t="shared" si="60"/>
        <v>0.45063801208865012</v>
      </c>
    </row>
    <row r="388" spans="1:15" outlineLevel="2" x14ac:dyDescent="0.25">
      <c r="A388" s="15" t="s">
        <v>261</v>
      </c>
      <c r="B388" s="15" t="s">
        <v>3</v>
      </c>
      <c r="C388" s="15" t="s">
        <v>269</v>
      </c>
      <c r="D388" s="15" t="s">
        <v>859</v>
      </c>
      <c r="E388" s="26">
        <v>4421</v>
      </c>
      <c r="F388" s="26">
        <v>1114</v>
      </c>
      <c r="G388" s="26">
        <v>687</v>
      </c>
      <c r="H388" s="26">
        <v>614</v>
      </c>
      <c r="I388" s="26">
        <v>1346</v>
      </c>
      <c r="J388" s="26">
        <v>660</v>
      </c>
      <c r="K388" s="1">
        <f t="shared" si="56"/>
        <v>0.25197919022845511</v>
      </c>
      <c r="L388" s="1">
        <f t="shared" si="57"/>
        <v>0.15539470707984618</v>
      </c>
      <c r="M388" s="1">
        <f t="shared" si="58"/>
        <v>0.1388826057453065</v>
      </c>
      <c r="N388" s="1">
        <f t="shared" si="59"/>
        <v>0.30445600542863605</v>
      </c>
      <c r="O388" s="1">
        <f t="shared" si="60"/>
        <v>0.14928749151775617</v>
      </c>
    </row>
    <row r="389" spans="1:15" outlineLevel="2" x14ac:dyDescent="0.25">
      <c r="A389" s="15" t="s">
        <v>261</v>
      </c>
      <c r="B389" s="15" t="s">
        <v>3</v>
      </c>
      <c r="C389" s="15" t="s">
        <v>271</v>
      </c>
      <c r="D389" s="15" t="s">
        <v>486</v>
      </c>
      <c r="E389" s="26">
        <v>14018</v>
      </c>
      <c r="F389" s="26">
        <v>4055</v>
      </c>
      <c r="G389" s="26">
        <v>2319</v>
      </c>
      <c r="H389" s="26">
        <v>2968</v>
      </c>
      <c r="I389" s="26">
        <v>1653</v>
      </c>
      <c r="J389" s="26">
        <v>3023</v>
      </c>
      <c r="K389" s="1">
        <f t="shared" si="56"/>
        <v>0.28927093736624337</v>
      </c>
      <c r="L389" s="1">
        <f t="shared" si="57"/>
        <v>0.16543016122128693</v>
      </c>
      <c r="M389" s="1">
        <f t="shared" si="58"/>
        <v>0.21172777857040948</v>
      </c>
      <c r="N389" s="1">
        <f t="shared" si="59"/>
        <v>0.1179198173776573</v>
      </c>
      <c r="O389" s="1">
        <f t="shared" si="60"/>
        <v>0.21565130546440292</v>
      </c>
    </row>
    <row r="390" spans="1:15" outlineLevel="2" x14ac:dyDescent="0.25">
      <c r="A390" s="15" t="s">
        <v>261</v>
      </c>
      <c r="B390" s="15" t="s">
        <v>3</v>
      </c>
      <c r="C390" s="15" t="s">
        <v>277</v>
      </c>
      <c r="D390" s="15" t="s">
        <v>10</v>
      </c>
      <c r="E390" s="26">
        <v>2464</v>
      </c>
      <c r="F390" s="26">
        <v>810</v>
      </c>
      <c r="G390" s="26">
        <v>501</v>
      </c>
      <c r="H390" s="26">
        <v>469</v>
      </c>
      <c r="I390" s="26">
        <v>419</v>
      </c>
      <c r="J390" s="26">
        <v>265</v>
      </c>
      <c r="K390" s="1">
        <f t="shared" si="56"/>
        <v>0.32873376623376621</v>
      </c>
      <c r="L390" s="1">
        <f t="shared" si="57"/>
        <v>0.20332792207792208</v>
      </c>
      <c r="M390" s="1">
        <f t="shared" si="58"/>
        <v>0.19034090909090909</v>
      </c>
      <c r="N390" s="1">
        <f t="shared" si="59"/>
        <v>0.17004870129870131</v>
      </c>
      <c r="O390" s="1">
        <f t="shared" si="60"/>
        <v>0.1075487012987013</v>
      </c>
    </row>
    <row r="391" spans="1:15" outlineLevel="2" x14ac:dyDescent="0.25">
      <c r="A391" s="15" t="s">
        <v>261</v>
      </c>
      <c r="B391" s="15" t="s">
        <v>3</v>
      </c>
      <c r="C391" s="15" t="s">
        <v>287</v>
      </c>
      <c r="D391" s="15" t="s">
        <v>855</v>
      </c>
      <c r="E391" s="26">
        <v>1642</v>
      </c>
      <c r="F391" s="26">
        <v>505</v>
      </c>
      <c r="G391" s="26">
        <v>326</v>
      </c>
      <c r="H391" s="26">
        <v>161</v>
      </c>
      <c r="I391" s="26">
        <v>230</v>
      </c>
      <c r="J391" s="26">
        <v>420</v>
      </c>
      <c r="K391" s="1">
        <f t="shared" si="56"/>
        <v>0.30755176613885504</v>
      </c>
      <c r="L391" s="1">
        <f t="shared" si="57"/>
        <v>0.19853836784409257</v>
      </c>
      <c r="M391" s="1">
        <f t="shared" si="58"/>
        <v>9.8051157125456756E-2</v>
      </c>
      <c r="N391" s="1">
        <f t="shared" si="59"/>
        <v>0.14007308160779536</v>
      </c>
      <c r="O391" s="1">
        <f t="shared" si="60"/>
        <v>0.25578562728380022</v>
      </c>
    </row>
    <row r="392" spans="1:15" outlineLevel="2" x14ac:dyDescent="0.25">
      <c r="A392" s="15" t="s">
        <v>261</v>
      </c>
      <c r="B392" s="15" t="s">
        <v>3</v>
      </c>
      <c r="C392" s="15" t="s">
        <v>279</v>
      </c>
      <c r="D392" s="15" t="s">
        <v>8</v>
      </c>
      <c r="E392" s="26">
        <v>1352</v>
      </c>
      <c r="F392" s="26">
        <v>440</v>
      </c>
      <c r="G392" s="26">
        <v>120</v>
      </c>
      <c r="H392" s="26">
        <v>307</v>
      </c>
      <c r="I392" s="26">
        <v>275</v>
      </c>
      <c r="J392" s="26">
        <v>210</v>
      </c>
      <c r="K392" s="1">
        <f t="shared" si="56"/>
        <v>0.32544378698224852</v>
      </c>
      <c r="L392" s="1">
        <f t="shared" si="57"/>
        <v>8.8757396449704137E-2</v>
      </c>
      <c r="M392" s="1">
        <f t="shared" si="58"/>
        <v>0.22707100591715976</v>
      </c>
      <c r="N392" s="1">
        <f t="shared" si="59"/>
        <v>0.20340236686390534</v>
      </c>
      <c r="O392" s="1">
        <f t="shared" si="60"/>
        <v>0.15532544378698224</v>
      </c>
    </row>
    <row r="393" spans="1:15" outlineLevel="2" x14ac:dyDescent="0.25">
      <c r="A393" s="15" t="s">
        <v>261</v>
      </c>
      <c r="B393" s="15" t="s">
        <v>3</v>
      </c>
      <c r="C393" s="15" t="s">
        <v>266</v>
      </c>
      <c r="D393" s="15" t="s">
        <v>860</v>
      </c>
      <c r="E393" s="26">
        <v>4328</v>
      </c>
      <c r="F393" s="26">
        <v>1230</v>
      </c>
      <c r="G393" s="26">
        <v>377</v>
      </c>
      <c r="H393" s="26">
        <v>902</v>
      </c>
      <c r="I393" s="26">
        <v>934</v>
      </c>
      <c r="J393" s="26">
        <v>885</v>
      </c>
      <c r="K393" s="1">
        <f t="shared" si="56"/>
        <v>0.28419593345656191</v>
      </c>
      <c r="L393" s="1">
        <f t="shared" si="57"/>
        <v>8.7107208872458416E-2</v>
      </c>
      <c r="M393" s="1">
        <f t="shared" si="58"/>
        <v>0.20841035120147874</v>
      </c>
      <c r="N393" s="1">
        <f t="shared" si="59"/>
        <v>0.21580406654343809</v>
      </c>
      <c r="O393" s="1">
        <f t="shared" si="60"/>
        <v>0.20448243992606285</v>
      </c>
    </row>
    <row r="394" spans="1:15" outlineLevel="2" x14ac:dyDescent="0.25">
      <c r="A394" s="15" t="s">
        <v>261</v>
      </c>
      <c r="B394" s="15" t="s">
        <v>3</v>
      </c>
      <c r="C394" s="15" t="s">
        <v>275</v>
      </c>
      <c r="D394" s="15" t="s">
        <v>858</v>
      </c>
      <c r="E394" s="26">
        <v>10724</v>
      </c>
      <c r="F394" s="26">
        <v>4070</v>
      </c>
      <c r="G394" s="26">
        <v>950</v>
      </c>
      <c r="H394" s="26">
        <v>1432</v>
      </c>
      <c r="I394" s="26">
        <v>1823</v>
      </c>
      <c r="J394" s="26">
        <v>2449</v>
      </c>
      <c r="K394" s="1">
        <f t="shared" si="56"/>
        <v>0.37952256620663932</v>
      </c>
      <c r="L394" s="1">
        <f t="shared" si="57"/>
        <v>8.8586348377471091E-2</v>
      </c>
      <c r="M394" s="1">
        <f t="shared" si="58"/>
        <v>0.13353226408056695</v>
      </c>
      <c r="N394" s="1">
        <f t="shared" si="59"/>
        <v>0.16999254009697873</v>
      </c>
      <c r="O394" s="1">
        <f t="shared" si="60"/>
        <v>0.2283662812383439</v>
      </c>
    </row>
    <row r="395" spans="1:15" outlineLevel="2" x14ac:dyDescent="0.25">
      <c r="A395" s="15" t="s">
        <v>261</v>
      </c>
      <c r="B395" s="15" t="s">
        <v>3</v>
      </c>
      <c r="C395" s="15" t="s">
        <v>281</v>
      </c>
      <c r="D395" s="15" t="s">
        <v>857</v>
      </c>
      <c r="E395" s="26">
        <v>2644</v>
      </c>
      <c r="F395" s="26">
        <v>1375</v>
      </c>
      <c r="G395" s="26">
        <v>196</v>
      </c>
      <c r="H395" s="26">
        <v>63</v>
      </c>
      <c r="I395" s="26">
        <v>170</v>
      </c>
      <c r="J395" s="26">
        <v>840</v>
      </c>
      <c r="K395" s="1">
        <f t="shared" si="56"/>
        <v>0.52004538577912252</v>
      </c>
      <c r="L395" s="1">
        <f t="shared" si="57"/>
        <v>7.4130105900151289E-2</v>
      </c>
      <c r="M395" s="1">
        <f t="shared" si="58"/>
        <v>2.3827534039334342E-2</v>
      </c>
      <c r="N395" s="1">
        <f t="shared" si="59"/>
        <v>6.4296520423600609E-2</v>
      </c>
      <c r="O395" s="1">
        <f t="shared" si="60"/>
        <v>0.31770045385779122</v>
      </c>
    </row>
    <row r="396" spans="1:15" s="23" customFormat="1" outlineLevel="2" x14ac:dyDescent="0.25">
      <c r="A396" s="15" t="s">
        <v>261</v>
      </c>
      <c r="B396" s="15" t="s">
        <v>3</v>
      </c>
      <c r="C396" s="15" t="s">
        <v>273</v>
      </c>
      <c r="D396" s="15" t="s">
        <v>7</v>
      </c>
      <c r="E396" s="26">
        <v>8204</v>
      </c>
      <c r="F396" s="26">
        <v>2195</v>
      </c>
      <c r="G396" s="26">
        <v>1127</v>
      </c>
      <c r="H396" s="26">
        <v>1403</v>
      </c>
      <c r="I396" s="26">
        <v>1363</v>
      </c>
      <c r="J396" s="26">
        <v>2116</v>
      </c>
      <c r="K396" s="1">
        <f t="shared" si="56"/>
        <v>0.26755241345685032</v>
      </c>
      <c r="L396" s="1">
        <f t="shared" si="57"/>
        <v>0.13737201365187712</v>
      </c>
      <c r="M396" s="1">
        <f t="shared" si="58"/>
        <v>0.17101413944417357</v>
      </c>
      <c r="N396" s="1">
        <f t="shared" si="59"/>
        <v>0.16613846903949292</v>
      </c>
      <c r="O396" s="1">
        <f t="shared" si="60"/>
        <v>0.25792296440760604</v>
      </c>
    </row>
    <row r="397" spans="1:15" outlineLevel="2" x14ac:dyDescent="0.25">
      <c r="A397" s="15" t="s">
        <v>261</v>
      </c>
      <c r="B397" s="15" t="s">
        <v>3</v>
      </c>
      <c r="C397" s="15" t="s">
        <v>289</v>
      </c>
      <c r="D397" s="15" t="s">
        <v>18</v>
      </c>
      <c r="E397" s="26">
        <v>11511</v>
      </c>
      <c r="F397" s="26">
        <v>4085</v>
      </c>
      <c r="G397" s="26">
        <v>2391</v>
      </c>
      <c r="H397" s="26">
        <v>2317</v>
      </c>
      <c r="I397" s="26">
        <v>977</v>
      </c>
      <c r="J397" s="26">
        <v>1741</v>
      </c>
      <c r="K397" s="1">
        <f t="shared" si="56"/>
        <v>0.35487794283728608</v>
      </c>
      <c r="L397" s="1">
        <f t="shared" si="57"/>
        <v>0.20771436017722178</v>
      </c>
      <c r="M397" s="1">
        <f t="shared" si="58"/>
        <v>0.20128572669620362</v>
      </c>
      <c r="N397" s="1">
        <f t="shared" si="59"/>
        <v>8.4875336634523499E-2</v>
      </c>
      <c r="O397" s="1">
        <f t="shared" si="60"/>
        <v>0.15124663365476501</v>
      </c>
    </row>
    <row r="398" spans="1:15" outlineLevel="2" x14ac:dyDescent="0.25">
      <c r="A398" s="15" t="s">
        <v>261</v>
      </c>
      <c r="B398" s="15" t="s">
        <v>3</v>
      </c>
      <c r="C398" s="15" t="s">
        <v>268</v>
      </c>
      <c r="D398" s="15" t="s">
        <v>4</v>
      </c>
      <c r="E398" s="26">
        <v>3907</v>
      </c>
      <c r="F398" s="26">
        <v>1133</v>
      </c>
      <c r="G398" s="26">
        <v>727</v>
      </c>
      <c r="H398" s="26">
        <v>651</v>
      </c>
      <c r="I398" s="26">
        <v>590</v>
      </c>
      <c r="J398" s="26">
        <v>806</v>
      </c>
      <c r="K398" s="1">
        <f t="shared" si="56"/>
        <v>0.28999232147427695</v>
      </c>
      <c r="L398" s="1">
        <f t="shared" si="57"/>
        <v>0.18607627335551574</v>
      </c>
      <c r="M398" s="1">
        <f t="shared" si="58"/>
        <v>0.16662400819042744</v>
      </c>
      <c r="N398" s="1">
        <f t="shared" si="59"/>
        <v>0.15101100588686972</v>
      </c>
      <c r="O398" s="1">
        <f t="shared" si="60"/>
        <v>0.20629639109291015</v>
      </c>
    </row>
    <row r="399" spans="1:15" outlineLevel="2" x14ac:dyDescent="0.25">
      <c r="A399" s="15" t="s">
        <v>261</v>
      </c>
      <c r="B399" s="15" t="s">
        <v>3</v>
      </c>
      <c r="C399" s="15" t="s">
        <v>861</v>
      </c>
      <c r="D399" s="15" t="s">
        <v>5</v>
      </c>
      <c r="E399" s="26">
        <v>4738</v>
      </c>
      <c r="F399" s="26">
        <v>1440</v>
      </c>
      <c r="G399" s="26">
        <v>399</v>
      </c>
      <c r="H399" s="26">
        <v>689</v>
      </c>
      <c r="I399" s="26">
        <v>941</v>
      </c>
      <c r="J399" s="26">
        <v>1269</v>
      </c>
      <c r="K399" s="1">
        <f t="shared" si="56"/>
        <v>0.30392570704938793</v>
      </c>
      <c r="L399" s="1">
        <f t="shared" si="57"/>
        <v>8.421274799493457E-2</v>
      </c>
      <c r="M399" s="1">
        <f t="shared" si="58"/>
        <v>0.14542000844238076</v>
      </c>
      <c r="N399" s="1">
        <f t="shared" si="59"/>
        <v>0.19860700717602364</v>
      </c>
      <c r="O399" s="1">
        <f t="shared" si="60"/>
        <v>0.26783452933727309</v>
      </c>
    </row>
    <row r="400" spans="1:15" s="23" customFormat="1" outlineLevel="1" x14ac:dyDescent="0.25">
      <c r="A400" s="8"/>
      <c r="B400" s="8" t="s">
        <v>339</v>
      </c>
      <c r="C400" s="8"/>
      <c r="D400" s="8"/>
      <c r="E400" s="25">
        <f t="shared" ref="E400:J400" si="65">SUBTOTAL(9,E383:E399)</f>
        <v>89959</v>
      </c>
      <c r="F400" s="25">
        <f t="shared" si="65"/>
        <v>29479</v>
      </c>
      <c r="G400" s="25">
        <f t="shared" si="65"/>
        <v>14136</v>
      </c>
      <c r="H400" s="25">
        <f t="shared" si="65"/>
        <v>15645</v>
      </c>
      <c r="I400" s="25">
        <f t="shared" si="65"/>
        <v>12576</v>
      </c>
      <c r="J400" s="25">
        <f t="shared" si="65"/>
        <v>18123</v>
      </c>
      <c r="K400" s="6">
        <f t="shared" si="56"/>
        <v>0.32769372714236483</v>
      </c>
      <c r="L400" s="6">
        <f t="shared" si="57"/>
        <v>0.15713825187029648</v>
      </c>
      <c r="M400" s="6">
        <f t="shared" si="58"/>
        <v>0.17391256016629797</v>
      </c>
      <c r="N400" s="6">
        <f t="shared" si="59"/>
        <v>0.13979701864182573</v>
      </c>
      <c r="O400" s="6">
        <f t="shared" si="60"/>
        <v>0.20145844217921496</v>
      </c>
    </row>
    <row r="401" spans="1:15" outlineLevel="2" x14ac:dyDescent="0.25">
      <c r="A401" s="15" t="s">
        <v>690</v>
      </c>
      <c r="B401" s="15" t="s">
        <v>661</v>
      </c>
      <c r="C401" s="15" t="s">
        <v>695</v>
      </c>
      <c r="D401" s="15" t="s">
        <v>665</v>
      </c>
      <c r="E401" s="26">
        <v>361</v>
      </c>
      <c r="F401" s="26">
        <v>32</v>
      </c>
      <c r="G401" s="26">
        <v>210</v>
      </c>
      <c r="H401" s="26">
        <v>113</v>
      </c>
      <c r="I401" s="26">
        <v>6</v>
      </c>
      <c r="J401" s="26">
        <v>0</v>
      </c>
      <c r="K401" s="1">
        <f t="shared" si="56"/>
        <v>8.8642659279778394E-2</v>
      </c>
      <c r="L401" s="1">
        <f t="shared" si="57"/>
        <v>0.5817174515235457</v>
      </c>
      <c r="M401" s="1">
        <f t="shared" si="58"/>
        <v>0.31301939058171746</v>
      </c>
      <c r="N401" s="1">
        <f t="shared" si="59"/>
        <v>1.662049861495845E-2</v>
      </c>
      <c r="O401" s="1">
        <f t="shared" si="60"/>
        <v>0</v>
      </c>
    </row>
    <row r="402" spans="1:15" outlineLevel="2" x14ac:dyDescent="0.25">
      <c r="A402" s="15" t="s">
        <v>690</v>
      </c>
      <c r="B402" s="15" t="s">
        <v>661</v>
      </c>
      <c r="C402" s="15" t="s">
        <v>694</v>
      </c>
      <c r="D402" s="15" t="s">
        <v>669</v>
      </c>
      <c r="E402" s="26">
        <v>0</v>
      </c>
      <c r="F402" s="26">
        <v>0</v>
      </c>
      <c r="G402" s="26">
        <v>0</v>
      </c>
      <c r="H402" s="26">
        <v>0</v>
      </c>
      <c r="I402" s="26">
        <v>0</v>
      </c>
      <c r="J402" s="26">
        <v>0</v>
      </c>
      <c r="K402" s="1">
        <f t="shared" si="56"/>
        <v>0</v>
      </c>
      <c r="L402" s="1">
        <f t="shared" si="57"/>
        <v>0</v>
      </c>
      <c r="M402" s="1">
        <f t="shared" si="58"/>
        <v>0</v>
      </c>
      <c r="N402" s="1">
        <f t="shared" si="59"/>
        <v>0</v>
      </c>
      <c r="O402" s="1">
        <f t="shared" si="60"/>
        <v>0</v>
      </c>
    </row>
    <row r="403" spans="1:15" outlineLevel="2" x14ac:dyDescent="0.25">
      <c r="A403" s="15" t="s">
        <v>690</v>
      </c>
      <c r="B403" s="15" t="s">
        <v>661</v>
      </c>
      <c r="C403" s="15" t="s">
        <v>698</v>
      </c>
      <c r="D403" s="15" t="s">
        <v>544</v>
      </c>
      <c r="E403" s="26">
        <v>0</v>
      </c>
      <c r="F403" s="26">
        <v>0</v>
      </c>
      <c r="G403" s="26">
        <v>0</v>
      </c>
      <c r="H403" s="26">
        <v>0</v>
      </c>
      <c r="I403" s="26">
        <v>0</v>
      </c>
      <c r="J403" s="26">
        <v>0</v>
      </c>
      <c r="K403" s="1">
        <f t="shared" si="56"/>
        <v>0</v>
      </c>
      <c r="L403" s="1">
        <f t="shared" si="57"/>
        <v>0</v>
      </c>
      <c r="M403" s="1">
        <f t="shared" si="58"/>
        <v>0</v>
      </c>
      <c r="N403" s="1">
        <f t="shared" si="59"/>
        <v>0</v>
      </c>
      <c r="O403" s="1">
        <f t="shared" si="60"/>
        <v>0</v>
      </c>
    </row>
    <row r="404" spans="1:15" outlineLevel="2" x14ac:dyDescent="0.25">
      <c r="A404" s="15" t="s">
        <v>690</v>
      </c>
      <c r="B404" s="15" t="s">
        <v>661</v>
      </c>
      <c r="C404" s="15" t="s">
        <v>697</v>
      </c>
      <c r="D404" s="15" t="s">
        <v>887</v>
      </c>
      <c r="E404" s="26">
        <v>246</v>
      </c>
      <c r="F404" s="26">
        <v>0</v>
      </c>
      <c r="G404" s="26">
        <v>222</v>
      </c>
      <c r="H404" s="26">
        <v>24</v>
      </c>
      <c r="I404" s="26">
        <v>0</v>
      </c>
      <c r="J404" s="26">
        <v>0</v>
      </c>
      <c r="K404" s="1">
        <f t="shared" si="56"/>
        <v>0</v>
      </c>
      <c r="L404" s="1">
        <f t="shared" si="57"/>
        <v>0.90243902439024393</v>
      </c>
      <c r="M404" s="1">
        <f t="shared" si="58"/>
        <v>9.7560975609756101E-2</v>
      </c>
      <c r="N404" s="1">
        <f t="shared" si="59"/>
        <v>0</v>
      </c>
      <c r="O404" s="1">
        <f t="shared" si="60"/>
        <v>0</v>
      </c>
    </row>
    <row r="405" spans="1:15" s="23" customFormat="1" outlineLevel="2" x14ac:dyDescent="0.25">
      <c r="A405" s="15" t="s">
        <v>690</v>
      </c>
      <c r="B405" s="15" t="s">
        <v>661</v>
      </c>
      <c r="C405" s="15" t="s">
        <v>696</v>
      </c>
      <c r="D405" s="15" t="s">
        <v>667</v>
      </c>
      <c r="E405" s="26">
        <v>0</v>
      </c>
      <c r="F405" s="26">
        <v>0</v>
      </c>
      <c r="G405" s="26">
        <v>0</v>
      </c>
      <c r="H405" s="26">
        <v>0</v>
      </c>
      <c r="I405" s="26">
        <v>0</v>
      </c>
      <c r="J405" s="26">
        <v>0</v>
      </c>
      <c r="K405" s="1">
        <f t="shared" si="56"/>
        <v>0</v>
      </c>
      <c r="L405" s="1">
        <f t="shared" si="57"/>
        <v>0</v>
      </c>
      <c r="M405" s="1">
        <f t="shared" si="58"/>
        <v>0</v>
      </c>
      <c r="N405" s="1">
        <f t="shared" si="59"/>
        <v>0</v>
      </c>
      <c r="O405" s="1">
        <f t="shared" si="60"/>
        <v>0</v>
      </c>
    </row>
    <row r="406" spans="1:15" outlineLevel="2" x14ac:dyDescent="0.25">
      <c r="A406" s="15" t="s">
        <v>690</v>
      </c>
      <c r="B406" s="15" t="s">
        <v>661</v>
      </c>
      <c r="C406" s="15" t="s">
        <v>692</v>
      </c>
      <c r="D406" s="15" t="s">
        <v>663</v>
      </c>
      <c r="E406" s="26">
        <v>0</v>
      </c>
      <c r="F406" s="26">
        <v>0</v>
      </c>
      <c r="G406" s="26">
        <v>0</v>
      </c>
      <c r="H406" s="26">
        <v>0</v>
      </c>
      <c r="I406" s="26">
        <v>0</v>
      </c>
      <c r="J406" s="26">
        <v>0</v>
      </c>
      <c r="K406" s="1">
        <f t="shared" si="56"/>
        <v>0</v>
      </c>
      <c r="L406" s="1">
        <f t="shared" si="57"/>
        <v>0</v>
      </c>
      <c r="M406" s="1">
        <f t="shared" si="58"/>
        <v>0</v>
      </c>
      <c r="N406" s="1">
        <f t="shared" si="59"/>
        <v>0</v>
      </c>
      <c r="O406" s="1">
        <f t="shared" si="60"/>
        <v>0</v>
      </c>
    </row>
    <row r="407" spans="1:15" s="23" customFormat="1" outlineLevel="1" x14ac:dyDescent="0.25">
      <c r="A407" s="8"/>
      <c r="B407" s="8" t="s">
        <v>745</v>
      </c>
      <c r="C407" s="8"/>
      <c r="D407" s="8"/>
      <c r="E407" s="25">
        <f t="shared" ref="E407:J407" si="66">SUBTOTAL(9,E401:E406)</f>
        <v>607</v>
      </c>
      <c r="F407" s="25">
        <f t="shared" si="66"/>
        <v>32</v>
      </c>
      <c r="G407" s="25">
        <f t="shared" si="66"/>
        <v>432</v>
      </c>
      <c r="H407" s="25">
        <f t="shared" si="66"/>
        <v>137</v>
      </c>
      <c r="I407" s="25">
        <f t="shared" si="66"/>
        <v>6</v>
      </c>
      <c r="J407" s="25">
        <f t="shared" si="66"/>
        <v>0</v>
      </c>
      <c r="K407" s="6">
        <f t="shared" si="56"/>
        <v>5.2718286655683691E-2</v>
      </c>
      <c r="L407" s="6">
        <f t="shared" si="57"/>
        <v>0.71169686985172986</v>
      </c>
      <c r="M407" s="6">
        <f t="shared" si="58"/>
        <v>0.2257001647446458</v>
      </c>
      <c r="N407" s="6">
        <f t="shared" si="59"/>
        <v>9.8846787479406912E-3</v>
      </c>
      <c r="O407" s="6">
        <f t="shared" si="60"/>
        <v>0</v>
      </c>
    </row>
    <row r="408" spans="1:15" outlineLevel="2" x14ac:dyDescent="0.25">
      <c r="A408" s="15" t="s">
        <v>612</v>
      </c>
      <c r="B408" s="15" t="s">
        <v>613</v>
      </c>
      <c r="C408" s="15" t="s">
        <v>619</v>
      </c>
      <c r="D408" s="15" t="s">
        <v>768</v>
      </c>
      <c r="E408" s="26">
        <v>2708</v>
      </c>
      <c r="F408" s="26">
        <v>90</v>
      </c>
      <c r="G408" s="26">
        <v>1309</v>
      </c>
      <c r="H408" s="26">
        <v>1043</v>
      </c>
      <c r="I408" s="26">
        <v>266</v>
      </c>
      <c r="J408" s="26">
        <v>0</v>
      </c>
      <c r="K408" s="1">
        <f t="shared" si="56"/>
        <v>3.3234859675036928E-2</v>
      </c>
      <c r="L408" s="1">
        <f t="shared" si="57"/>
        <v>0.48338257016248154</v>
      </c>
      <c r="M408" s="1">
        <f t="shared" si="58"/>
        <v>0.38515509601181686</v>
      </c>
      <c r="N408" s="1">
        <f t="shared" si="59"/>
        <v>9.8227474150664698E-2</v>
      </c>
      <c r="O408" s="1">
        <f t="shared" si="60"/>
        <v>0</v>
      </c>
    </row>
    <row r="409" spans="1:15" outlineLevel="2" x14ac:dyDescent="0.25">
      <c r="A409" s="15" t="s">
        <v>612</v>
      </c>
      <c r="B409" s="15" t="s">
        <v>613</v>
      </c>
      <c r="C409" s="15" t="s">
        <v>622</v>
      </c>
      <c r="D409" s="15" t="s">
        <v>621</v>
      </c>
      <c r="E409" s="26">
        <v>5058</v>
      </c>
      <c r="F409" s="26">
        <v>431</v>
      </c>
      <c r="G409" s="26">
        <v>2576</v>
      </c>
      <c r="H409" s="26">
        <v>1722</v>
      </c>
      <c r="I409" s="26">
        <v>329</v>
      </c>
      <c r="J409" s="26">
        <v>0</v>
      </c>
      <c r="K409" s="1">
        <f t="shared" si="56"/>
        <v>8.5211546065638591E-2</v>
      </c>
      <c r="L409" s="1">
        <f t="shared" si="57"/>
        <v>0.50929221035982597</v>
      </c>
      <c r="M409" s="1">
        <f t="shared" si="58"/>
        <v>0.34045077105575328</v>
      </c>
      <c r="N409" s="1">
        <f t="shared" si="59"/>
        <v>6.5045472518782121E-2</v>
      </c>
      <c r="O409" s="1">
        <f t="shared" si="60"/>
        <v>0</v>
      </c>
    </row>
    <row r="410" spans="1:15" outlineLevel="2" x14ac:dyDescent="0.25">
      <c r="A410" s="15" t="s">
        <v>612</v>
      </c>
      <c r="B410" s="15" t="s">
        <v>613</v>
      </c>
      <c r="C410" s="15" t="s">
        <v>623</v>
      </c>
      <c r="D410" s="15" t="s">
        <v>769</v>
      </c>
      <c r="E410" s="26">
        <v>5004</v>
      </c>
      <c r="F410" s="26">
        <v>1070</v>
      </c>
      <c r="G410" s="26">
        <v>1631</v>
      </c>
      <c r="H410" s="26">
        <v>1631</v>
      </c>
      <c r="I410" s="26">
        <v>672</v>
      </c>
      <c r="J410" s="26">
        <v>0</v>
      </c>
      <c r="K410" s="1">
        <f t="shared" si="56"/>
        <v>0.2138289368505196</v>
      </c>
      <c r="L410" s="1">
        <f t="shared" si="57"/>
        <v>0.32593924860111911</v>
      </c>
      <c r="M410" s="1">
        <f t="shared" si="58"/>
        <v>0.32593924860111911</v>
      </c>
      <c r="N410" s="1">
        <f t="shared" si="59"/>
        <v>0.1342925659472422</v>
      </c>
      <c r="O410" s="1">
        <f t="shared" si="60"/>
        <v>0</v>
      </c>
    </row>
    <row r="411" spans="1:15" outlineLevel="2" x14ac:dyDescent="0.25">
      <c r="A411" s="15" t="s">
        <v>612</v>
      </c>
      <c r="B411" s="15" t="s">
        <v>613</v>
      </c>
      <c r="C411" s="15" t="s">
        <v>625</v>
      </c>
      <c r="D411" s="15" t="s">
        <v>628</v>
      </c>
      <c r="E411" s="26">
        <v>5030</v>
      </c>
      <c r="F411" s="26">
        <v>205</v>
      </c>
      <c r="G411" s="26">
        <v>1246</v>
      </c>
      <c r="H411" s="26">
        <v>2275</v>
      </c>
      <c r="I411" s="26">
        <v>1304</v>
      </c>
      <c r="J411" s="26">
        <v>0</v>
      </c>
      <c r="K411" s="1">
        <f t="shared" si="56"/>
        <v>4.0755467196819085E-2</v>
      </c>
      <c r="L411" s="1">
        <f t="shared" si="57"/>
        <v>0.24771371769383699</v>
      </c>
      <c r="M411" s="1">
        <f t="shared" si="58"/>
        <v>0.45228628230616302</v>
      </c>
      <c r="N411" s="1">
        <f t="shared" si="59"/>
        <v>0.25924453280318094</v>
      </c>
      <c r="O411" s="1">
        <f t="shared" si="60"/>
        <v>0</v>
      </c>
    </row>
    <row r="412" spans="1:15" outlineLevel="2" x14ac:dyDescent="0.25">
      <c r="A412" s="15" t="s">
        <v>612</v>
      </c>
      <c r="B412" s="15" t="s">
        <v>613</v>
      </c>
      <c r="C412" s="15" t="s">
        <v>617</v>
      </c>
      <c r="D412" s="15" t="s">
        <v>616</v>
      </c>
      <c r="E412" s="26">
        <v>2205</v>
      </c>
      <c r="F412" s="26">
        <v>91</v>
      </c>
      <c r="G412" s="26">
        <v>1106</v>
      </c>
      <c r="H412" s="26">
        <v>609</v>
      </c>
      <c r="I412" s="26">
        <v>399</v>
      </c>
      <c r="J412" s="26">
        <v>0</v>
      </c>
      <c r="K412" s="1">
        <f t="shared" si="56"/>
        <v>4.1269841269841269E-2</v>
      </c>
      <c r="L412" s="1">
        <f t="shared" si="57"/>
        <v>0.50158730158730158</v>
      </c>
      <c r="M412" s="1">
        <f t="shared" si="58"/>
        <v>0.27619047619047621</v>
      </c>
      <c r="N412" s="1">
        <f t="shared" si="59"/>
        <v>0.18095238095238095</v>
      </c>
      <c r="O412" s="1">
        <f t="shared" si="60"/>
        <v>0</v>
      </c>
    </row>
    <row r="413" spans="1:15" outlineLevel="2" x14ac:dyDescent="0.25">
      <c r="A413" s="15" t="s">
        <v>612</v>
      </c>
      <c r="B413" s="15" t="s">
        <v>613</v>
      </c>
      <c r="C413" s="15" t="s">
        <v>627</v>
      </c>
      <c r="D413" s="15" t="s">
        <v>626</v>
      </c>
      <c r="E413" s="26">
        <v>2661</v>
      </c>
      <c r="F413" s="26">
        <v>827</v>
      </c>
      <c r="G413" s="26">
        <v>847</v>
      </c>
      <c r="H413" s="26">
        <v>588</v>
      </c>
      <c r="I413" s="26">
        <v>399</v>
      </c>
      <c r="J413" s="26">
        <v>0</v>
      </c>
      <c r="K413" s="1">
        <f t="shared" ref="K413:K428" si="67">IFERROR(F413/$E413, 0%)</f>
        <v>0.31078541901540774</v>
      </c>
      <c r="L413" s="1">
        <f t="shared" ref="L413:L428" si="68">IFERROR(G413/$E413, 0%)</f>
        <v>0.31830139045471628</v>
      </c>
      <c r="M413" s="1">
        <f t="shared" ref="M413:M428" si="69">IFERROR(H413/$E413, 0%)</f>
        <v>0.2209695603156708</v>
      </c>
      <c r="N413" s="1">
        <f t="shared" ref="N413:N428" si="70">IFERROR(I413/$E413, 0%)</f>
        <v>0.14994363021420518</v>
      </c>
      <c r="O413" s="1">
        <f t="shared" ref="O413:O428" si="71">IFERROR(J413/$E413, 0%)</f>
        <v>0</v>
      </c>
    </row>
    <row r="414" spans="1:15" s="23" customFormat="1" outlineLevel="2" x14ac:dyDescent="0.25">
      <c r="A414" s="15" t="s">
        <v>612</v>
      </c>
      <c r="B414" s="15" t="s">
        <v>613</v>
      </c>
      <c r="C414" s="15" t="s">
        <v>614</v>
      </c>
      <c r="D414" s="15" t="s">
        <v>767</v>
      </c>
      <c r="E414" s="26">
        <v>9023</v>
      </c>
      <c r="F414" s="26">
        <v>1974</v>
      </c>
      <c r="G414" s="26">
        <v>1946</v>
      </c>
      <c r="H414" s="26">
        <v>2212</v>
      </c>
      <c r="I414" s="26">
        <v>2891</v>
      </c>
      <c r="J414" s="26">
        <v>0</v>
      </c>
      <c r="K414" s="1">
        <f t="shared" si="67"/>
        <v>0.21877424359968969</v>
      </c>
      <c r="L414" s="1">
        <f t="shared" si="68"/>
        <v>0.2156710628394104</v>
      </c>
      <c r="M414" s="1">
        <f t="shared" si="69"/>
        <v>0.2451512800620636</v>
      </c>
      <c r="N414" s="1">
        <f t="shared" si="70"/>
        <v>0.32040341349883633</v>
      </c>
      <c r="O414" s="1">
        <f t="shared" si="71"/>
        <v>0</v>
      </c>
    </row>
    <row r="415" spans="1:15" outlineLevel="2" x14ac:dyDescent="0.25">
      <c r="A415" s="15" t="s">
        <v>612</v>
      </c>
      <c r="B415" s="15" t="s">
        <v>613</v>
      </c>
      <c r="C415" s="15" t="s">
        <v>615</v>
      </c>
      <c r="D415" s="15" t="s">
        <v>618</v>
      </c>
      <c r="E415" s="26">
        <v>3245</v>
      </c>
      <c r="F415" s="26">
        <v>235</v>
      </c>
      <c r="G415" s="26">
        <v>1120</v>
      </c>
      <c r="H415" s="26">
        <v>1155</v>
      </c>
      <c r="I415" s="26">
        <v>735</v>
      </c>
      <c r="J415" s="26">
        <v>0</v>
      </c>
      <c r="K415" s="1">
        <f t="shared" si="67"/>
        <v>7.24191063174114E-2</v>
      </c>
      <c r="L415" s="1">
        <f t="shared" si="68"/>
        <v>0.34514637904468415</v>
      </c>
      <c r="M415" s="1">
        <f t="shared" si="69"/>
        <v>0.3559322033898305</v>
      </c>
      <c r="N415" s="1">
        <f t="shared" si="70"/>
        <v>0.22650231124807396</v>
      </c>
      <c r="O415" s="1">
        <f t="shared" si="71"/>
        <v>0</v>
      </c>
    </row>
    <row r="416" spans="1:15" outlineLevel="2" x14ac:dyDescent="0.25">
      <c r="A416" s="15" t="s">
        <v>612</v>
      </c>
      <c r="B416" s="15" t="s">
        <v>613</v>
      </c>
      <c r="C416" s="15" t="s">
        <v>620</v>
      </c>
      <c r="D416" s="15" t="s">
        <v>624</v>
      </c>
      <c r="E416" s="26">
        <v>13323</v>
      </c>
      <c r="F416" s="26">
        <v>6750</v>
      </c>
      <c r="G416" s="26">
        <v>2779</v>
      </c>
      <c r="H416" s="26">
        <v>2177</v>
      </c>
      <c r="I416" s="26">
        <v>1617</v>
      </c>
      <c r="J416" s="26">
        <v>0</v>
      </c>
      <c r="K416" s="1">
        <f t="shared" si="67"/>
        <v>0.50664264805224046</v>
      </c>
      <c r="L416" s="1">
        <f t="shared" si="68"/>
        <v>0.20858665465735945</v>
      </c>
      <c r="M416" s="1">
        <f t="shared" si="69"/>
        <v>0.16340163626810777</v>
      </c>
      <c r="N416" s="1">
        <f t="shared" si="70"/>
        <v>0.12136906102229228</v>
      </c>
      <c r="O416" s="1">
        <f t="shared" si="71"/>
        <v>0</v>
      </c>
    </row>
    <row r="417" spans="1:15" s="23" customFormat="1" outlineLevel="1" x14ac:dyDescent="0.25">
      <c r="A417" s="8"/>
      <c r="B417" s="8" t="s">
        <v>746</v>
      </c>
      <c r="C417" s="8"/>
      <c r="D417" s="8"/>
      <c r="E417" s="25">
        <f t="shared" ref="E417:J417" si="72">SUBTOTAL(9,E408:E416)</f>
        <v>48257</v>
      </c>
      <c r="F417" s="25">
        <f t="shared" si="72"/>
        <v>11673</v>
      </c>
      <c r="G417" s="25">
        <f t="shared" si="72"/>
        <v>14560</v>
      </c>
      <c r="H417" s="25">
        <f t="shared" si="72"/>
        <v>13412</v>
      </c>
      <c r="I417" s="25">
        <f t="shared" si="72"/>
        <v>8612</v>
      </c>
      <c r="J417" s="25">
        <f t="shared" si="72"/>
        <v>0</v>
      </c>
      <c r="K417" s="6">
        <f t="shared" ref="K417" si="73">IFERROR(F417/$E417, 0%)</f>
        <v>0.24189236794661914</v>
      </c>
      <c r="L417" s="6">
        <f t="shared" ref="L417" si="74">IFERROR(G417/$E417, 0%)</f>
        <v>0.30171788548811573</v>
      </c>
      <c r="M417" s="6">
        <f t="shared" ref="M417" si="75">IFERROR(H417/$E417, 0%)</f>
        <v>0.27792859067078352</v>
      </c>
      <c r="N417" s="6">
        <f t="shared" ref="N417" si="76">IFERROR(I417/$E417, 0%)</f>
        <v>0.17846115589448164</v>
      </c>
      <c r="O417" s="6">
        <f t="shared" ref="O417" si="77">IFERROR(J417/$E417, 0%)</f>
        <v>0</v>
      </c>
    </row>
    <row r="418" spans="1:15" outlineLevel="2" x14ac:dyDescent="0.25">
      <c r="A418" s="15" t="s">
        <v>146</v>
      </c>
      <c r="B418" s="15" t="s">
        <v>672</v>
      </c>
      <c r="C418" s="15" t="s">
        <v>162</v>
      </c>
      <c r="D418" s="15" t="s">
        <v>191</v>
      </c>
      <c r="E418" s="26">
        <v>4530</v>
      </c>
      <c r="F418" s="26">
        <v>1947</v>
      </c>
      <c r="G418" s="26">
        <v>859</v>
      </c>
      <c r="H418" s="26">
        <v>677</v>
      </c>
      <c r="I418" s="26">
        <v>757</v>
      </c>
      <c r="J418" s="26">
        <v>290</v>
      </c>
      <c r="K418" s="1">
        <f t="shared" si="67"/>
        <v>0.42980132450331127</v>
      </c>
      <c r="L418" s="1">
        <f t="shared" si="68"/>
        <v>0.18962472406181016</v>
      </c>
      <c r="M418" s="1">
        <f t="shared" si="69"/>
        <v>0.14944812362030904</v>
      </c>
      <c r="N418" s="1">
        <f t="shared" si="70"/>
        <v>0.16710816777041942</v>
      </c>
      <c r="O418" s="1">
        <f t="shared" si="71"/>
        <v>6.4017660044150104E-2</v>
      </c>
    </row>
    <row r="419" spans="1:15" outlineLevel="2" x14ac:dyDescent="0.25">
      <c r="A419" s="15" t="s">
        <v>146</v>
      </c>
      <c r="B419" s="15" t="s">
        <v>672</v>
      </c>
      <c r="C419" s="15" t="s">
        <v>156</v>
      </c>
      <c r="D419" s="15" t="s">
        <v>688</v>
      </c>
      <c r="E419" s="26">
        <v>7839</v>
      </c>
      <c r="F419" s="26">
        <v>650</v>
      </c>
      <c r="G419" s="26">
        <v>2170</v>
      </c>
      <c r="H419" s="26">
        <v>2366</v>
      </c>
      <c r="I419" s="26">
        <v>1995</v>
      </c>
      <c r="J419" s="26">
        <v>658</v>
      </c>
      <c r="K419" s="1">
        <f t="shared" si="67"/>
        <v>8.2918739635157543E-2</v>
      </c>
      <c r="L419" s="1">
        <f t="shared" si="68"/>
        <v>0.27682102308967982</v>
      </c>
      <c r="M419" s="1">
        <f t="shared" si="69"/>
        <v>0.30182421227197348</v>
      </c>
      <c r="N419" s="1">
        <f t="shared" si="70"/>
        <v>0.25449674703406044</v>
      </c>
      <c r="O419" s="1">
        <f t="shared" si="71"/>
        <v>8.3939277969128714E-2</v>
      </c>
    </row>
    <row r="420" spans="1:15" outlineLevel="2" x14ac:dyDescent="0.25">
      <c r="A420" s="15" t="s">
        <v>146</v>
      </c>
      <c r="B420" s="15" t="s">
        <v>672</v>
      </c>
      <c r="C420" s="15" t="s">
        <v>158</v>
      </c>
      <c r="D420" s="15" t="s">
        <v>686</v>
      </c>
      <c r="E420" s="26">
        <v>6528</v>
      </c>
      <c r="F420" s="26">
        <v>2848</v>
      </c>
      <c r="G420" s="26">
        <v>961</v>
      </c>
      <c r="H420" s="26">
        <v>956</v>
      </c>
      <c r="I420" s="26">
        <v>1622</v>
      </c>
      <c r="J420" s="26">
        <v>141</v>
      </c>
      <c r="K420" s="1">
        <f t="shared" si="67"/>
        <v>0.43627450980392157</v>
      </c>
      <c r="L420" s="1">
        <f t="shared" si="68"/>
        <v>0.14721200980392157</v>
      </c>
      <c r="M420" s="1">
        <f t="shared" si="69"/>
        <v>0.14644607843137256</v>
      </c>
      <c r="N420" s="1">
        <f t="shared" si="70"/>
        <v>0.24846813725490197</v>
      </c>
      <c r="O420" s="1">
        <f t="shared" si="71"/>
        <v>2.1599264705882353E-2</v>
      </c>
    </row>
    <row r="421" spans="1:15" outlineLevel="2" x14ac:dyDescent="0.25">
      <c r="A421" s="15" t="s">
        <v>146</v>
      </c>
      <c r="B421" s="15" t="s">
        <v>672</v>
      </c>
      <c r="C421" s="15" t="s">
        <v>150</v>
      </c>
      <c r="D421" s="15" t="s">
        <v>684</v>
      </c>
      <c r="E421" s="26">
        <v>14228</v>
      </c>
      <c r="F421" s="26">
        <v>10090</v>
      </c>
      <c r="G421" s="26">
        <v>1245</v>
      </c>
      <c r="H421" s="26">
        <v>1528</v>
      </c>
      <c r="I421" s="26">
        <v>1167</v>
      </c>
      <c r="J421" s="26">
        <v>198</v>
      </c>
      <c r="K421" s="1">
        <f t="shared" si="67"/>
        <v>0.70916502670789994</v>
      </c>
      <c r="L421" s="1">
        <f t="shared" si="68"/>
        <v>8.7503514197357329E-2</v>
      </c>
      <c r="M421" s="1">
        <f t="shared" si="69"/>
        <v>0.10739387123980883</v>
      </c>
      <c r="N421" s="1">
        <f t="shared" si="70"/>
        <v>8.2021366319932523E-2</v>
      </c>
      <c r="O421" s="1">
        <f t="shared" si="71"/>
        <v>1.3916221535001405E-2</v>
      </c>
    </row>
    <row r="422" spans="1:15" outlineLevel="2" x14ac:dyDescent="0.25">
      <c r="A422" s="15" t="s">
        <v>146</v>
      </c>
      <c r="B422" s="15" t="s">
        <v>672</v>
      </c>
      <c r="C422" s="15" t="s">
        <v>163</v>
      </c>
      <c r="D422" s="15" t="s">
        <v>677</v>
      </c>
      <c r="E422" s="26">
        <v>5693</v>
      </c>
      <c r="F422" s="26">
        <v>2137</v>
      </c>
      <c r="G422" s="26">
        <v>1407</v>
      </c>
      <c r="H422" s="26">
        <v>1204</v>
      </c>
      <c r="I422" s="26">
        <v>847</v>
      </c>
      <c r="J422" s="26">
        <v>98</v>
      </c>
      <c r="K422" s="1">
        <f t="shared" si="67"/>
        <v>0.37537326541366589</v>
      </c>
      <c r="L422" s="1">
        <f t="shared" si="68"/>
        <v>0.24714561742490779</v>
      </c>
      <c r="M422" s="1">
        <f t="shared" si="69"/>
        <v>0.21148779202529422</v>
      </c>
      <c r="N422" s="1">
        <f t="shared" si="70"/>
        <v>0.14877920252942209</v>
      </c>
      <c r="O422" s="1">
        <f t="shared" si="71"/>
        <v>1.7214122606709993E-2</v>
      </c>
    </row>
    <row r="423" spans="1:15" outlineLevel="2" x14ac:dyDescent="0.25">
      <c r="A423" s="15" t="s">
        <v>146</v>
      </c>
      <c r="B423" s="15" t="s">
        <v>672</v>
      </c>
      <c r="C423" s="15" t="s">
        <v>154</v>
      </c>
      <c r="D423" s="15" t="s">
        <v>689</v>
      </c>
      <c r="E423" s="26">
        <v>2084</v>
      </c>
      <c r="F423" s="26">
        <v>479</v>
      </c>
      <c r="G423" s="26">
        <v>497</v>
      </c>
      <c r="H423" s="26">
        <v>429</v>
      </c>
      <c r="I423" s="26">
        <v>322</v>
      </c>
      <c r="J423" s="26">
        <v>357</v>
      </c>
      <c r="K423" s="1">
        <f t="shared" si="67"/>
        <v>0.22984644913627639</v>
      </c>
      <c r="L423" s="1">
        <f t="shared" si="68"/>
        <v>0.23848368522072938</v>
      </c>
      <c r="M423" s="1">
        <f t="shared" si="69"/>
        <v>0.20585412667946257</v>
      </c>
      <c r="N423" s="1">
        <f t="shared" si="70"/>
        <v>0.15451055662188098</v>
      </c>
      <c r="O423" s="1">
        <f t="shared" si="71"/>
        <v>0.17130518234165068</v>
      </c>
    </row>
    <row r="424" spans="1:15" outlineLevel="2" x14ac:dyDescent="0.25">
      <c r="A424" s="15" t="s">
        <v>146</v>
      </c>
      <c r="B424" s="15" t="s">
        <v>672</v>
      </c>
      <c r="C424" s="15" t="s">
        <v>167</v>
      </c>
      <c r="D424" s="15" t="s">
        <v>674</v>
      </c>
      <c r="E424" s="26">
        <v>21238</v>
      </c>
      <c r="F424" s="26">
        <v>7006</v>
      </c>
      <c r="G424" s="26">
        <v>3659</v>
      </c>
      <c r="H424" s="26">
        <v>4572</v>
      </c>
      <c r="I424" s="26">
        <v>5342</v>
      </c>
      <c r="J424" s="26">
        <v>659</v>
      </c>
      <c r="K424" s="1">
        <f t="shared" si="67"/>
        <v>0.32988040305113475</v>
      </c>
      <c r="L424" s="1">
        <f t="shared" si="68"/>
        <v>0.17228552594406252</v>
      </c>
      <c r="M424" s="1">
        <f t="shared" si="69"/>
        <v>0.21527450795743477</v>
      </c>
      <c r="N424" s="1">
        <f t="shared" si="70"/>
        <v>0.2515302759205198</v>
      </c>
      <c r="O424" s="1">
        <f t="shared" si="71"/>
        <v>3.1029287126848104E-2</v>
      </c>
    </row>
    <row r="425" spans="1:15" outlineLevel="2" x14ac:dyDescent="0.25">
      <c r="A425" s="15" t="s">
        <v>146</v>
      </c>
      <c r="B425" s="15" t="s">
        <v>672</v>
      </c>
      <c r="C425" s="15" t="s">
        <v>160</v>
      </c>
      <c r="D425" s="15" t="s">
        <v>888</v>
      </c>
      <c r="E425" s="26">
        <v>3175</v>
      </c>
      <c r="F425" s="26">
        <v>1134</v>
      </c>
      <c r="G425" s="26">
        <v>647</v>
      </c>
      <c r="H425" s="26">
        <v>616</v>
      </c>
      <c r="I425" s="26">
        <v>440</v>
      </c>
      <c r="J425" s="26">
        <v>338</v>
      </c>
      <c r="K425" s="1">
        <f t="shared" si="67"/>
        <v>0.35716535433070867</v>
      </c>
      <c r="L425" s="1">
        <f t="shared" si="68"/>
        <v>0.20377952755905512</v>
      </c>
      <c r="M425" s="1">
        <f t="shared" si="69"/>
        <v>0.19401574803149607</v>
      </c>
      <c r="N425" s="1">
        <f t="shared" si="70"/>
        <v>0.13858267716535433</v>
      </c>
      <c r="O425" s="1">
        <f t="shared" si="71"/>
        <v>0.10645669291338583</v>
      </c>
    </row>
    <row r="426" spans="1:15" outlineLevel="2" x14ac:dyDescent="0.25">
      <c r="A426" s="15" t="s">
        <v>146</v>
      </c>
      <c r="B426" s="15" t="s">
        <v>672</v>
      </c>
      <c r="C426" s="15" t="s">
        <v>152</v>
      </c>
      <c r="D426" s="15" t="s">
        <v>889</v>
      </c>
      <c r="E426" s="26">
        <v>9107</v>
      </c>
      <c r="F426" s="26">
        <v>3735</v>
      </c>
      <c r="G426" s="26">
        <v>1918</v>
      </c>
      <c r="H426" s="26">
        <v>1540</v>
      </c>
      <c r="I426" s="26">
        <v>1141</v>
      </c>
      <c r="J426" s="26">
        <v>773</v>
      </c>
      <c r="K426" s="1">
        <f t="shared" si="67"/>
        <v>0.4101240803777314</v>
      </c>
      <c r="L426" s="1">
        <f t="shared" si="68"/>
        <v>0.21060722521137587</v>
      </c>
      <c r="M426" s="1">
        <f t="shared" si="69"/>
        <v>0.16910069177555725</v>
      </c>
      <c r="N426" s="1">
        <f t="shared" si="70"/>
        <v>0.12528823981552653</v>
      </c>
      <c r="O426" s="1">
        <f t="shared" si="71"/>
        <v>8.487976281980894E-2</v>
      </c>
    </row>
    <row r="427" spans="1:15" outlineLevel="2" x14ac:dyDescent="0.25">
      <c r="A427" s="15" t="s">
        <v>146</v>
      </c>
      <c r="B427" s="15" t="s">
        <v>672</v>
      </c>
      <c r="C427" s="15" t="s">
        <v>164</v>
      </c>
      <c r="D427" s="15" t="s">
        <v>681</v>
      </c>
      <c r="E427" s="26">
        <v>14118</v>
      </c>
      <c r="F427" s="26">
        <v>7182</v>
      </c>
      <c r="G427" s="26">
        <v>1696</v>
      </c>
      <c r="H427" s="26">
        <v>1722</v>
      </c>
      <c r="I427" s="26">
        <v>2515</v>
      </c>
      <c r="J427" s="26">
        <v>1003</v>
      </c>
      <c r="K427" s="1">
        <f t="shared" si="67"/>
        <v>0.50871228219294518</v>
      </c>
      <c r="L427" s="1">
        <f t="shared" si="68"/>
        <v>0.12013033007508146</v>
      </c>
      <c r="M427" s="1">
        <f t="shared" si="69"/>
        <v>0.12197195070123247</v>
      </c>
      <c r="N427" s="1">
        <f t="shared" si="70"/>
        <v>0.17814137979883837</v>
      </c>
      <c r="O427" s="1">
        <f t="shared" si="71"/>
        <v>7.1044057231902533E-2</v>
      </c>
    </row>
    <row r="428" spans="1:15" outlineLevel="2" x14ac:dyDescent="0.25">
      <c r="A428" s="15" t="s">
        <v>146</v>
      </c>
      <c r="B428" s="15" t="s">
        <v>672</v>
      </c>
      <c r="C428" s="15" t="s">
        <v>166</v>
      </c>
      <c r="D428" s="15" t="s">
        <v>679</v>
      </c>
      <c r="E428" s="26">
        <v>6766</v>
      </c>
      <c r="F428" s="26">
        <v>804</v>
      </c>
      <c r="G428" s="26">
        <v>2205</v>
      </c>
      <c r="H428" s="26">
        <v>2007</v>
      </c>
      <c r="I428" s="26">
        <v>1540</v>
      </c>
      <c r="J428" s="26">
        <v>210</v>
      </c>
      <c r="K428" s="1">
        <f t="shared" si="67"/>
        <v>0.1188294413242684</v>
      </c>
      <c r="L428" s="1">
        <f t="shared" si="68"/>
        <v>0.32589417676618387</v>
      </c>
      <c r="M428" s="1">
        <f t="shared" si="69"/>
        <v>0.2966302098728939</v>
      </c>
      <c r="N428" s="1">
        <f t="shared" si="70"/>
        <v>0.2276086313922554</v>
      </c>
      <c r="O428" s="1">
        <f t="shared" si="71"/>
        <v>3.1037540644398464E-2</v>
      </c>
    </row>
    <row r="429" spans="1:15" s="23" customFormat="1" outlineLevel="1" x14ac:dyDescent="0.25">
      <c r="A429" s="8"/>
      <c r="B429" s="8" t="s">
        <v>747</v>
      </c>
      <c r="C429" s="8"/>
      <c r="D429" s="8"/>
      <c r="E429" s="25">
        <f t="shared" ref="E429:J429" si="78">SUBTOTAL(9,E418:E428)</f>
        <v>95306</v>
      </c>
      <c r="F429" s="25">
        <f t="shared" si="78"/>
        <v>38012</v>
      </c>
      <c r="G429" s="25">
        <f t="shared" si="78"/>
        <v>17264</v>
      </c>
      <c r="H429" s="25">
        <f t="shared" si="78"/>
        <v>17617</v>
      </c>
      <c r="I429" s="25">
        <f t="shared" si="78"/>
        <v>17688</v>
      </c>
      <c r="J429" s="25">
        <f t="shared" si="78"/>
        <v>4725</v>
      </c>
      <c r="K429" s="6">
        <f t="shared" ref="K429:K430" si="79">IFERROR(F429/$E429, 0%)</f>
        <v>0.39884162592071853</v>
      </c>
      <c r="L429" s="6">
        <f t="shared" ref="L429:L430" si="80">IFERROR(G429/$E429, 0%)</f>
        <v>0.18114284515140705</v>
      </c>
      <c r="M429" s="6">
        <f t="shared" ref="M429:M430" si="81">IFERROR(H429/$E429, 0%)</f>
        <v>0.18484670429983421</v>
      </c>
      <c r="N429" s="6">
        <f t="shared" ref="N429:N430" si="82">IFERROR(I429/$E429, 0%)</f>
        <v>0.18559167313705327</v>
      </c>
      <c r="O429" s="6">
        <f t="shared" ref="O429:O430" si="83">IFERROR(J429/$E429, 0%)</f>
        <v>4.9577151490986925E-2</v>
      </c>
    </row>
    <row r="430" spans="1:15" s="23" customFormat="1" x14ac:dyDescent="0.25">
      <c r="A430" s="8"/>
      <c r="B430" s="8" t="s">
        <v>0</v>
      </c>
      <c r="C430" s="8"/>
      <c r="D430" s="8"/>
      <c r="E430" s="25">
        <f t="shared" ref="E430:J430" si="84">SUBTOTAL(9,E4:E428)</f>
        <v>2050270</v>
      </c>
      <c r="F430" s="25">
        <f t="shared" si="84"/>
        <v>703835</v>
      </c>
      <c r="G430" s="25">
        <f t="shared" si="84"/>
        <v>560371</v>
      </c>
      <c r="H430" s="25">
        <f t="shared" si="84"/>
        <v>386117</v>
      </c>
      <c r="I430" s="25">
        <f t="shared" si="84"/>
        <v>243642</v>
      </c>
      <c r="J430" s="25">
        <f t="shared" si="84"/>
        <v>156305</v>
      </c>
      <c r="K430" s="6">
        <f t="shared" si="79"/>
        <v>0.3432889326771596</v>
      </c>
      <c r="L430" s="6">
        <f t="shared" si="80"/>
        <v>0.27331570963824275</v>
      </c>
      <c r="M430" s="6">
        <f t="shared" si="81"/>
        <v>0.18832495232335253</v>
      </c>
      <c r="N430" s="6">
        <f t="shared" si="82"/>
        <v>0.11883410477644407</v>
      </c>
      <c r="O430" s="6">
        <f t="shared" si="83"/>
        <v>7.623630058480102E-2</v>
      </c>
    </row>
  </sheetData>
  <sortState xmlns:xlrd2="http://schemas.microsoft.com/office/spreadsheetml/2017/richdata2" ref="A4:J428">
    <sortCondition ref="B4:B428"/>
    <sortCondition ref="D4:D428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30"/>
  <sheetViews>
    <sheetView workbookViewId="0"/>
  </sheetViews>
  <sheetFormatPr defaultRowHeight="15" outlineLevelRow="2" x14ac:dyDescent="0.25"/>
  <cols>
    <col min="1" max="1" width="11.140625" customWidth="1"/>
    <col min="2" max="2" width="18.140625" customWidth="1"/>
    <col min="3" max="3" width="10.85546875" customWidth="1"/>
    <col min="4" max="4" width="18.7109375" customWidth="1"/>
    <col min="5" max="10" width="17.5703125" customWidth="1"/>
    <col min="11" max="11" width="11.5703125" customWidth="1"/>
    <col min="12" max="13" width="10.5703125" customWidth="1"/>
  </cols>
  <sheetData>
    <row r="1" spans="1:15" ht="15.75" x14ac:dyDescent="0.25">
      <c r="B1" s="11" t="s">
        <v>933</v>
      </c>
    </row>
    <row r="2" spans="1:15" ht="15.75" x14ac:dyDescent="0.25">
      <c r="B2" s="5" t="s">
        <v>941</v>
      </c>
    </row>
    <row r="3" spans="1:15" ht="30" x14ac:dyDescent="0.25">
      <c r="A3" s="9" t="s">
        <v>325</v>
      </c>
      <c r="B3" s="2" t="s">
        <v>324</v>
      </c>
      <c r="C3" s="2" t="s">
        <v>323</v>
      </c>
      <c r="D3" s="2" t="s">
        <v>340</v>
      </c>
      <c r="E3" s="2" t="s">
        <v>345</v>
      </c>
      <c r="F3" s="2" t="s">
        <v>346</v>
      </c>
      <c r="G3" s="2" t="s">
        <v>347</v>
      </c>
      <c r="H3" s="2" t="s">
        <v>348</v>
      </c>
      <c r="I3" s="2" t="s">
        <v>383</v>
      </c>
      <c r="J3" s="2" t="s">
        <v>936</v>
      </c>
      <c r="K3" s="3" t="s">
        <v>317</v>
      </c>
      <c r="L3" s="2" t="s">
        <v>316</v>
      </c>
      <c r="M3" s="2" t="s">
        <v>315</v>
      </c>
      <c r="N3" s="2" t="s">
        <v>380</v>
      </c>
      <c r="O3" s="2" t="s">
        <v>749</v>
      </c>
    </row>
    <row r="4" spans="1:15" outlineLevel="2" x14ac:dyDescent="0.25">
      <c r="A4" s="15" t="s">
        <v>116</v>
      </c>
      <c r="B4" s="15" t="s">
        <v>453</v>
      </c>
      <c r="C4" s="15" t="s">
        <v>122</v>
      </c>
      <c r="D4" s="15" t="s">
        <v>835</v>
      </c>
      <c r="E4" s="26">
        <v>66</v>
      </c>
      <c r="F4" s="26">
        <v>25</v>
      </c>
      <c r="G4" s="26">
        <v>17</v>
      </c>
      <c r="H4" s="26">
        <v>9</v>
      </c>
      <c r="I4" s="26">
        <v>15</v>
      </c>
      <c r="J4" s="26">
        <v>0</v>
      </c>
      <c r="K4" s="1">
        <f t="shared" ref="K4:K28" si="0">IFERROR(F4/$E4, 0%)</f>
        <v>0.37878787878787878</v>
      </c>
      <c r="L4" s="1">
        <f t="shared" ref="L4:L28" si="1">IFERROR(G4/$E4, 0%)</f>
        <v>0.25757575757575757</v>
      </c>
      <c r="M4" s="1">
        <f t="shared" ref="M4:M28" si="2">IFERROR(H4/$E4, 0%)</f>
        <v>0.13636363636363635</v>
      </c>
      <c r="N4" s="1">
        <f t="shared" ref="N4:N28" si="3">IFERROR(I4/$E4, 0%)</f>
        <v>0.22727272727272727</v>
      </c>
      <c r="O4" s="1">
        <f t="shared" ref="O4:O28" si="4">IFERROR(J4/$E4, 0%)</f>
        <v>0</v>
      </c>
    </row>
    <row r="5" spans="1:15" outlineLevel="2" x14ac:dyDescent="0.25">
      <c r="A5" s="15" t="s">
        <v>116</v>
      </c>
      <c r="B5" s="15" t="s">
        <v>453</v>
      </c>
      <c r="C5" s="15" t="s">
        <v>123</v>
      </c>
      <c r="D5" s="15" t="s">
        <v>459</v>
      </c>
      <c r="E5" s="26">
        <v>898</v>
      </c>
      <c r="F5" s="26">
        <v>240</v>
      </c>
      <c r="G5" s="26">
        <v>385</v>
      </c>
      <c r="H5" s="26">
        <v>112</v>
      </c>
      <c r="I5" s="26">
        <v>161</v>
      </c>
      <c r="J5" s="26">
        <v>0</v>
      </c>
      <c r="K5" s="1">
        <f t="shared" si="0"/>
        <v>0.267260579064588</v>
      </c>
      <c r="L5" s="1">
        <f t="shared" si="1"/>
        <v>0.4287305122494432</v>
      </c>
      <c r="M5" s="1">
        <f t="shared" si="2"/>
        <v>0.12472160356347439</v>
      </c>
      <c r="N5" s="1">
        <f t="shared" si="3"/>
        <v>0.17928730512249444</v>
      </c>
      <c r="O5" s="1">
        <f t="shared" si="4"/>
        <v>0</v>
      </c>
    </row>
    <row r="6" spans="1:15" outlineLevel="2" x14ac:dyDescent="0.25">
      <c r="A6" s="15" t="s">
        <v>116</v>
      </c>
      <c r="B6" s="15" t="s">
        <v>453</v>
      </c>
      <c r="C6" s="15" t="s">
        <v>118</v>
      </c>
      <c r="D6" s="15" t="s">
        <v>15</v>
      </c>
      <c r="E6" s="26">
        <v>4717</v>
      </c>
      <c r="F6" s="26">
        <v>2766</v>
      </c>
      <c r="G6" s="26">
        <v>589</v>
      </c>
      <c r="H6" s="26">
        <v>593</v>
      </c>
      <c r="I6" s="26">
        <v>769</v>
      </c>
      <c r="J6" s="26">
        <v>0</v>
      </c>
      <c r="K6" s="1">
        <f t="shared" si="0"/>
        <v>0.58638965444138225</v>
      </c>
      <c r="L6" s="1">
        <f t="shared" si="1"/>
        <v>0.12486750052999789</v>
      </c>
      <c r="M6" s="1">
        <f t="shared" si="2"/>
        <v>0.12571549713801144</v>
      </c>
      <c r="N6" s="1">
        <f t="shared" si="3"/>
        <v>0.16302734789060844</v>
      </c>
      <c r="O6" s="1">
        <f t="shared" si="4"/>
        <v>0</v>
      </c>
    </row>
    <row r="7" spans="1:15" outlineLevel="2" x14ac:dyDescent="0.25">
      <c r="A7" s="15" t="s">
        <v>116</v>
      </c>
      <c r="B7" s="15" t="s">
        <v>453</v>
      </c>
      <c r="C7" s="15" t="s">
        <v>115</v>
      </c>
      <c r="D7" s="15" t="s">
        <v>472</v>
      </c>
      <c r="E7" s="26">
        <v>5345</v>
      </c>
      <c r="F7" s="26">
        <v>3896</v>
      </c>
      <c r="G7" s="26">
        <v>616</v>
      </c>
      <c r="H7" s="26">
        <v>483</v>
      </c>
      <c r="I7" s="26">
        <v>350</v>
      </c>
      <c r="J7" s="26">
        <v>0</v>
      </c>
      <c r="K7" s="1">
        <f t="shared" si="0"/>
        <v>0.7289055191768008</v>
      </c>
      <c r="L7" s="1">
        <f t="shared" si="1"/>
        <v>0.11524789522918616</v>
      </c>
      <c r="M7" s="1">
        <f t="shared" si="2"/>
        <v>9.0364826941066415E-2</v>
      </c>
      <c r="N7" s="1">
        <f t="shared" si="3"/>
        <v>6.5481758652946684E-2</v>
      </c>
      <c r="O7" s="1">
        <f t="shared" si="4"/>
        <v>0</v>
      </c>
    </row>
    <row r="8" spans="1:15" outlineLevel="2" x14ac:dyDescent="0.25">
      <c r="A8" s="15" t="s">
        <v>116</v>
      </c>
      <c r="B8" s="15" t="s">
        <v>453</v>
      </c>
      <c r="C8" s="15" t="s">
        <v>853</v>
      </c>
      <c r="D8" s="15" t="s">
        <v>487</v>
      </c>
      <c r="E8" s="26">
        <v>1809</v>
      </c>
      <c r="F8" s="26">
        <v>1501</v>
      </c>
      <c r="G8" s="26">
        <v>130</v>
      </c>
      <c r="H8" s="26">
        <v>104</v>
      </c>
      <c r="I8" s="26">
        <v>74</v>
      </c>
      <c r="J8" s="26">
        <v>0</v>
      </c>
      <c r="K8" s="1">
        <f t="shared" si="0"/>
        <v>0.82974018794914317</v>
      </c>
      <c r="L8" s="1">
        <f t="shared" si="1"/>
        <v>7.1862907683803212E-2</v>
      </c>
      <c r="M8" s="1">
        <f t="shared" si="2"/>
        <v>5.7490326147042567E-2</v>
      </c>
      <c r="N8" s="1">
        <f t="shared" si="3"/>
        <v>4.0906578220011057E-2</v>
      </c>
      <c r="O8" s="1">
        <f t="shared" si="4"/>
        <v>0</v>
      </c>
    </row>
    <row r="9" spans="1:15" outlineLevel="2" x14ac:dyDescent="0.25">
      <c r="A9" s="15" t="s">
        <v>116</v>
      </c>
      <c r="B9" s="15" t="s">
        <v>453</v>
      </c>
      <c r="C9" s="15" t="s">
        <v>848</v>
      </c>
      <c r="D9" s="15" t="s">
        <v>481</v>
      </c>
      <c r="E9" s="26">
        <v>865</v>
      </c>
      <c r="F9" s="26">
        <v>550</v>
      </c>
      <c r="G9" s="26">
        <v>98</v>
      </c>
      <c r="H9" s="26">
        <v>112</v>
      </c>
      <c r="I9" s="26">
        <v>105</v>
      </c>
      <c r="J9" s="26">
        <v>0</v>
      </c>
      <c r="K9" s="1">
        <f t="shared" si="0"/>
        <v>0.63583815028901736</v>
      </c>
      <c r="L9" s="1">
        <f t="shared" si="1"/>
        <v>0.11329479768786127</v>
      </c>
      <c r="M9" s="1">
        <f t="shared" si="2"/>
        <v>0.12947976878612716</v>
      </c>
      <c r="N9" s="1">
        <f t="shared" si="3"/>
        <v>0.12138728323699421</v>
      </c>
      <c r="O9" s="1">
        <f t="shared" si="4"/>
        <v>0</v>
      </c>
    </row>
    <row r="10" spans="1:15" outlineLevel="2" x14ac:dyDescent="0.25">
      <c r="A10" s="15" t="s">
        <v>116</v>
      </c>
      <c r="B10" s="15" t="s">
        <v>453</v>
      </c>
      <c r="C10" s="15" t="s">
        <v>849</v>
      </c>
      <c r="D10" s="15" t="s">
        <v>850</v>
      </c>
      <c r="E10" s="26">
        <v>5</v>
      </c>
      <c r="F10" s="26">
        <v>5</v>
      </c>
      <c r="G10" s="26">
        <v>0</v>
      </c>
      <c r="H10" s="26">
        <v>0</v>
      </c>
      <c r="I10" s="26">
        <v>0</v>
      </c>
      <c r="J10" s="26">
        <v>0</v>
      </c>
      <c r="K10" s="1">
        <f t="shared" si="0"/>
        <v>1</v>
      </c>
      <c r="L10" s="1">
        <f t="shared" si="1"/>
        <v>0</v>
      </c>
      <c r="M10" s="1">
        <f t="shared" si="2"/>
        <v>0</v>
      </c>
      <c r="N10" s="1">
        <f t="shared" si="3"/>
        <v>0</v>
      </c>
      <c r="O10" s="1">
        <f t="shared" si="4"/>
        <v>0</v>
      </c>
    </row>
    <row r="11" spans="1:15" outlineLevel="2" x14ac:dyDescent="0.25">
      <c r="A11" s="15" t="s">
        <v>116</v>
      </c>
      <c r="B11" s="15" t="s">
        <v>453</v>
      </c>
      <c r="C11" s="15" t="s">
        <v>124</v>
      </c>
      <c r="D11" s="15" t="s">
        <v>455</v>
      </c>
      <c r="E11" s="26">
        <v>1164</v>
      </c>
      <c r="F11" s="26">
        <v>169</v>
      </c>
      <c r="G11" s="26">
        <v>200</v>
      </c>
      <c r="H11" s="26">
        <v>329</v>
      </c>
      <c r="I11" s="26">
        <v>466</v>
      </c>
      <c r="J11" s="26">
        <v>0</v>
      </c>
      <c r="K11" s="1">
        <f t="shared" si="0"/>
        <v>0.14518900343642613</v>
      </c>
      <c r="L11" s="1">
        <f t="shared" si="1"/>
        <v>0.1718213058419244</v>
      </c>
      <c r="M11" s="1">
        <f t="shared" si="2"/>
        <v>0.28264604810996563</v>
      </c>
      <c r="N11" s="1">
        <f t="shared" si="3"/>
        <v>0.40034364261168387</v>
      </c>
      <c r="O11" s="1">
        <f t="shared" si="4"/>
        <v>0</v>
      </c>
    </row>
    <row r="12" spans="1:15" outlineLevel="2" x14ac:dyDescent="0.25">
      <c r="A12" s="15" t="s">
        <v>116</v>
      </c>
      <c r="B12" s="15" t="s">
        <v>453</v>
      </c>
      <c r="C12" s="15" t="s">
        <v>838</v>
      </c>
      <c r="D12" s="15" t="s">
        <v>485</v>
      </c>
      <c r="E12" s="26">
        <v>2273</v>
      </c>
      <c r="F12" s="26">
        <v>180</v>
      </c>
      <c r="G12" s="26">
        <v>508</v>
      </c>
      <c r="H12" s="26">
        <v>681</v>
      </c>
      <c r="I12" s="26">
        <v>904</v>
      </c>
      <c r="J12" s="26">
        <v>0</v>
      </c>
      <c r="K12" s="1">
        <f t="shared" si="0"/>
        <v>7.9190497140343152E-2</v>
      </c>
      <c r="L12" s="1">
        <f t="shared" si="1"/>
        <v>0.2234931808183018</v>
      </c>
      <c r="M12" s="1">
        <f t="shared" si="2"/>
        <v>0.29960404751429831</v>
      </c>
      <c r="N12" s="1">
        <f t="shared" si="3"/>
        <v>0.39771227452705676</v>
      </c>
      <c r="O12" s="1">
        <f t="shared" si="4"/>
        <v>0</v>
      </c>
    </row>
    <row r="13" spans="1:15" outlineLevel="2" x14ac:dyDescent="0.25">
      <c r="A13" s="15" t="s">
        <v>116</v>
      </c>
      <c r="B13" s="15" t="s">
        <v>453</v>
      </c>
      <c r="C13" s="15" t="s">
        <v>843</v>
      </c>
      <c r="D13" s="15" t="s">
        <v>484</v>
      </c>
      <c r="E13" s="26">
        <v>9747</v>
      </c>
      <c r="F13" s="26">
        <v>3250</v>
      </c>
      <c r="G13" s="26">
        <v>1374</v>
      </c>
      <c r="H13" s="26">
        <v>2324</v>
      </c>
      <c r="I13" s="26">
        <v>2799</v>
      </c>
      <c r="J13" s="26">
        <v>0</v>
      </c>
      <c r="K13" s="1">
        <f t="shared" si="0"/>
        <v>0.33343592900379604</v>
      </c>
      <c r="L13" s="1">
        <f t="shared" si="1"/>
        <v>0.14096645121575868</v>
      </c>
      <c r="M13" s="1">
        <f t="shared" si="2"/>
        <v>0.23843233815532985</v>
      </c>
      <c r="N13" s="1">
        <f t="shared" si="3"/>
        <v>0.2871652816251154</v>
      </c>
      <c r="O13" s="1">
        <f t="shared" si="4"/>
        <v>0</v>
      </c>
    </row>
    <row r="14" spans="1:15" outlineLevel="2" x14ac:dyDescent="0.25">
      <c r="A14" s="15" t="s">
        <v>116</v>
      </c>
      <c r="B14" s="15" t="s">
        <v>453</v>
      </c>
      <c r="C14" s="15" t="s">
        <v>119</v>
      </c>
      <c r="D14" s="15" t="s">
        <v>474</v>
      </c>
      <c r="E14" s="26">
        <v>1429</v>
      </c>
      <c r="F14" s="26">
        <v>0</v>
      </c>
      <c r="G14" s="26">
        <v>294</v>
      </c>
      <c r="H14" s="26">
        <v>362</v>
      </c>
      <c r="I14" s="26">
        <v>773</v>
      </c>
      <c r="J14" s="26">
        <v>0</v>
      </c>
      <c r="K14" s="1">
        <f t="shared" si="0"/>
        <v>0</v>
      </c>
      <c r="L14" s="1">
        <f t="shared" si="1"/>
        <v>0.20573827851644508</v>
      </c>
      <c r="M14" s="1">
        <f t="shared" si="2"/>
        <v>0.25332400279916023</v>
      </c>
      <c r="N14" s="1">
        <f t="shared" si="3"/>
        <v>0.54093771868439466</v>
      </c>
      <c r="O14" s="1">
        <f t="shared" si="4"/>
        <v>0</v>
      </c>
    </row>
    <row r="15" spans="1:15" outlineLevel="2" x14ac:dyDescent="0.25">
      <c r="A15" s="15" t="s">
        <v>116</v>
      </c>
      <c r="B15" s="15" t="s">
        <v>453</v>
      </c>
      <c r="C15" s="15" t="s">
        <v>846</v>
      </c>
      <c r="D15" s="15" t="s">
        <v>483</v>
      </c>
      <c r="E15" s="26">
        <v>559</v>
      </c>
      <c r="F15" s="26">
        <v>263</v>
      </c>
      <c r="G15" s="26">
        <v>70</v>
      </c>
      <c r="H15" s="26">
        <v>94</v>
      </c>
      <c r="I15" s="26">
        <v>132</v>
      </c>
      <c r="J15" s="26">
        <v>0</v>
      </c>
      <c r="K15" s="1">
        <f t="shared" si="0"/>
        <v>0.47048300536672627</v>
      </c>
      <c r="L15" s="1">
        <f t="shared" si="1"/>
        <v>0.12522361359570661</v>
      </c>
      <c r="M15" s="1">
        <f t="shared" si="2"/>
        <v>0.16815742397137745</v>
      </c>
      <c r="N15" s="1">
        <f t="shared" si="3"/>
        <v>0.23613595706618962</v>
      </c>
      <c r="O15" s="1">
        <f t="shared" si="4"/>
        <v>0</v>
      </c>
    </row>
    <row r="16" spans="1:15" outlineLevel="2" x14ac:dyDescent="0.25">
      <c r="A16" s="15" t="s">
        <v>116</v>
      </c>
      <c r="B16" s="15" t="s">
        <v>453</v>
      </c>
      <c r="C16" s="15" t="s">
        <v>847</v>
      </c>
      <c r="D16" s="15" t="s">
        <v>482</v>
      </c>
      <c r="E16" s="26">
        <v>2206</v>
      </c>
      <c r="F16" s="26">
        <v>1051</v>
      </c>
      <c r="G16" s="26">
        <v>315</v>
      </c>
      <c r="H16" s="26">
        <v>346</v>
      </c>
      <c r="I16" s="26">
        <v>494</v>
      </c>
      <c r="J16" s="26">
        <v>0</v>
      </c>
      <c r="K16" s="1">
        <f t="shared" si="0"/>
        <v>0.47642792384406163</v>
      </c>
      <c r="L16" s="1">
        <f t="shared" si="1"/>
        <v>0.14279238440616501</v>
      </c>
      <c r="M16" s="1">
        <f t="shared" si="2"/>
        <v>0.15684496826835903</v>
      </c>
      <c r="N16" s="1">
        <f t="shared" si="3"/>
        <v>0.22393472348141433</v>
      </c>
      <c r="O16" s="1">
        <f t="shared" si="4"/>
        <v>0</v>
      </c>
    </row>
    <row r="17" spans="1:15" outlineLevel="2" x14ac:dyDescent="0.25">
      <c r="A17" s="15" t="s">
        <v>116</v>
      </c>
      <c r="B17" s="15" t="s">
        <v>453</v>
      </c>
      <c r="C17" s="15" t="s">
        <v>836</v>
      </c>
      <c r="D17" s="15" t="s">
        <v>462</v>
      </c>
      <c r="E17" s="26">
        <v>236</v>
      </c>
      <c r="F17" s="26">
        <v>47</v>
      </c>
      <c r="G17" s="26">
        <v>14</v>
      </c>
      <c r="H17" s="26">
        <v>21</v>
      </c>
      <c r="I17" s="26">
        <v>154</v>
      </c>
      <c r="J17" s="26">
        <v>0</v>
      </c>
      <c r="K17" s="1">
        <f t="shared" si="0"/>
        <v>0.19915254237288135</v>
      </c>
      <c r="L17" s="1">
        <f t="shared" si="1"/>
        <v>5.9322033898305086E-2</v>
      </c>
      <c r="M17" s="1">
        <f t="shared" si="2"/>
        <v>8.8983050847457626E-2</v>
      </c>
      <c r="N17" s="1">
        <f t="shared" si="3"/>
        <v>0.65254237288135597</v>
      </c>
      <c r="O17" s="1">
        <f t="shared" si="4"/>
        <v>0</v>
      </c>
    </row>
    <row r="18" spans="1:15" outlineLevel="2" x14ac:dyDescent="0.25">
      <c r="A18" s="15" t="s">
        <v>116</v>
      </c>
      <c r="B18" s="15" t="s">
        <v>453</v>
      </c>
      <c r="C18" s="15" t="s">
        <v>842</v>
      </c>
      <c r="D18" s="15" t="s">
        <v>464</v>
      </c>
      <c r="E18" s="26">
        <v>499</v>
      </c>
      <c r="F18" s="26">
        <v>201</v>
      </c>
      <c r="G18" s="26">
        <v>93</v>
      </c>
      <c r="H18" s="26">
        <v>86</v>
      </c>
      <c r="I18" s="26">
        <v>119</v>
      </c>
      <c r="J18" s="26">
        <v>0</v>
      </c>
      <c r="K18" s="1">
        <f t="shared" si="0"/>
        <v>0.4028056112224449</v>
      </c>
      <c r="L18" s="1">
        <f t="shared" si="1"/>
        <v>0.18637274549098196</v>
      </c>
      <c r="M18" s="1">
        <f t="shared" si="2"/>
        <v>0.17234468937875752</v>
      </c>
      <c r="N18" s="1">
        <f t="shared" si="3"/>
        <v>0.23847695390781562</v>
      </c>
      <c r="O18" s="1">
        <f t="shared" si="4"/>
        <v>0</v>
      </c>
    </row>
    <row r="19" spans="1:15" outlineLevel="2" x14ac:dyDescent="0.25">
      <c r="A19" s="15" t="s">
        <v>116</v>
      </c>
      <c r="B19" s="15" t="s">
        <v>453</v>
      </c>
      <c r="C19" s="15" t="s">
        <v>841</v>
      </c>
      <c r="D19" s="15" t="s">
        <v>468</v>
      </c>
      <c r="E19" s="26">
        <v>10010</v>
      </c>
      <c r="F19" s="26">
        <v>3792</v>
      </c>
      <c r="G19" s="26">
        <v>1361</v>
      </c>
      <c r="H19" s="26">
        <v>1683</v>
      </c>
      <c r="I19" s="26">
        <v>3174</v>
      </c>
      <c r="J19" s="26">
        <v>0</v>
      </c>
      <c r="K19" s="1">
        <f t="shared" si="0"/>
        <v>0.37882117882117883</v>
      </c>
      <c r="L19" s="1">
        <f t="shared" si="1"/>
        <v>0.13596403596403597</v>
      </c>
      <c r="M19" s="1">
        <f t="shared" si="2"/>
        <v>0.16813186813186815</v>
      </c>
      <c r="N19" s="1">
        <f t="shared" si="3"/>
        <v>0.31708291708291708</v>
      </c>
      <c r="O19" s="1">
        <f t="shared" si="4"/>
        <v>0</v>
      </c>
    </row>
    <row r="20" spans="1:15" outlineLevel="2" x14ac:dyDescent="0.25">
      <c r="A20" s="15" t="s">
        <v>116</v>
      </c>
      <c r="B20" s="15" t="s">
        <v>453</v>
      </c>
      <c r="C20" s="15" t="s">
        <v>851</v>
      </c>
      <c r="D20" s="15" t="s">
        <v>488</v>
      </c>
      <c r="E20" s="26">
        <v>1029</v>
      </c>
      <c r="F20" s="26">
        <v>905</v>
      </c>
      <c r="G20" s="26">
        <v>55</v>
      </c>
      <c r="H20" s="26">
        <v>48</v>
      </c>
      <c r="I20" s="26">
        <v>21</v>
      </c>
      <c r="J20" s="26">
        <v>0</v>
      </c>
      <c r="K20" s="1">
        <f t="shared" si="0"/>
        <v>0.87949465500485913</v>
      </c>
      <c r="L20" s="1">
        <f t="shared" si="1"/>
        <v>5.3449951409135082E-2</v>
      </c>
      <c r="M20" s="1">
        <f t="shared" si="2"/>
        <v>4.6647230320699708E-2</v>
      </c>
      <c r="N20" s="1">
        <f t="shared" si="3"/>
        <v>2.0408163265306121E-2</v>
      </c>
      <c r="O20" s="1">
        <f t="shared" si="4"/>
        <v>0</v>
      </c>
    </row>
    <row r="21" spans="1:15" outlineLevel="2" x14ac:dyDescent="0.25">
      <c r="A21" s="15" t="s">
        <v>116</v>
      </c>
      <c r="B21" s="15" t="s">
        <v>453</v>
      </c>
      <c r="C21" s="15" t="s">
        <v>845</v>
      </c>
      <c r="D21" s="15" t="s">
        <v>479</v>
      </c>
      <c r="E21" s="26">
        <v>85</v>
      </c>
      <c r="F21" s="26">
        <v>64</v>
      </c>
      <c r="G21" s="26">
        <v>14</v>
      </c>
      <c r="H21" s="26">
        <v>7</v>
      </c>
      <c r="I21" s="26">
        <v>0</v>
      </c>
      <c r="J21" s="26">
        <v>0</v>
      </c>
      <c r="K21" s="1">
        <f t="shared" si="0"/>
        <v>0.75294117647058822</v>
      </c>
      <c r="L21" s="1">
        <f t="shared" si="1"/>
        <v>0.16470588235294117</v>
      </c>
      <c r="M21" s="1">
        <f t="shared" si="2"/>
        <v>8.2352941176470587E-2</v>
      </c>
      <c r="N21" s="1">
        <f t="shared" si="3"/>
        <v>0</v>
      </c>
      <c r="O21" s="1">
        <f t="shared" si="4"/>
        <v>0</v>
      </c>
    </row>
    <row r="22" spans="1:15" outlineLevel="2" x14ac:dyDescent="0.25">
      <c r="A22" s="15" t="s">
        <v>116</v>
      </c>
      <c r="B22" s="15" t="s">
        <v>453</v>
      </c>
      <c r="C22" s="15" t="s">
        <v>840</v>
      </c>
      <c r="D22" s="15" t="s">
        <v>477</v>
      </c>
      <c r="E22" s="26">
        <v>1052</v>
      </c>
      <c r="F22" s="26">
        <v>152</v>
      </c>
      <c r="G22" s="26">
        <v>135</v>
      </c>
      <c r="H22" s="26">
        <v>355</v>
      </c>
      <c r="I22" s="26">
        <v>410</v>
      </c>
      <c r="J22" s="26">
        <v>0</v>
      </c>
      <c r="K22" s="1">
        <f t="shared" si="0"/>
        <v>0.14448669201520911</v>
      </c>
      <c r="L22" s="1">
        <f t="shared" si="1"/>
        <v>0.12832699619771862</v>
      </c>
      <c r="M22" s="1">
        <f t="shared" si="2"/>
        <v>0.33745247148288976</v>
      </c>
      <c r="N22" s="1">
        <f t="shared" si="3"/>
        <v>0.38973384030418251</v>
      </c>
      <c r="O22" s="1">
        <f t="shared" si="4"/>
        <v>0</v>
      </c>
    </row>
    <row r="23" spans="1:15" outlineLevel="2" x14ac:dyDescent="0.25">
      <c r="A23" s="15" t="s">
        <v>116</v>
      </c>
      <c r="B23" s="15" t="s">
        <v>453</v>
      </c>
      <c r="C23" s="15" t="s">
        <v>844</v>
      </c>
      <c r="D23" s="15" t="s">
        <v>394</v>
      </c>
      <c r="E23" s="26">
        <v>5016</v>
      </c>
      <c r="F23" s="26">
        <v>4610</v>
      </c>
      <c r="G23" s="26">
        <v>210</v>
      </c>
      <c r="H23" s="26">
        <v>140</v>
      </c>
      <c r="I23" s="26">
        <v>56</v>
      </c>
      <c r="J23" s="26">
        <v>0</v>
      </c>
      <c r="K23" s="1">
        <f t="shared" si="0"/>
        <v>0.91905901116427435</v>
      </c>
      <c r="L23" s="1">
        <f t="shared" si="1"/>
        <v>4.1866028708133975E-2</v>
      </c>
      <c r="M23" s="1">
        <f t="shared" si="2"/>
        <v>2.7910685805422646E-2</v>
      </c>
      <c r="N23" s="1">
        <f t="shared" si="3"/>
        <v>1.1164274322169059E-2</v>
      </c>
      <c r="O23" s="1">
        <f t="shared" si="4"/>
        <v>0</v>
      </c>
    </row>
    <row r="24" spans="1:15" outlineLevel="2" x14ac:dyDescent="0.25">
      <c r="A24" s="15" t="s">
        <v>116</v>
      </c>
      <c r="B24" s="15" t="s">
        <v>453</v>
      </c>
      <c r="C24" s="15" t="s">
        <v>839</v>
      </c>
      <c r="D24" s="15" t="s">
        <v>470</v>
      </c>
      <c r="E24" s="26">
        <v>3949</v>
      </c>
      <c r="F24" s="26">
        <v>1591</v>
      </c>
      <c r="G24" s="26">
        <v>852</v>
      </c>
      <c r="H24" s="26">
        <v>595</v>
      </c>
      <c r="I24" s="26">
        <v>911</v>
      </c>
      <c r="J24" s="26">
        <v>0</v>
      </c>
      <c r="K24" s="1">
        <f t="shared" si="0"/>
        <v>0.40288680678652822</v>
      </c>
      <c r="L24" s="1">
        <f t="shared" si="1"/>
        <v>0.21575082299316284</v>
      </c>
      <c r="M24" s="1">
        <f t="shared" si="2"/>
        <v>0.15067105596353508</v>
      </c>
      <c r="N24" s="1">
        <f t="shared" si="3"/>
        <v>0.23069131425677386</v>
      </c>
      <c r="O24" s="1">
        <f t="shared" si="4"/>
        <v>0</v>
      </c>
    </row>
    <row r="25" spans="1:15" outlineLevel="2" x14ac:dyDescent="0.25">
      <c r="A25" s="15" t="s">
        <v>116</v>
      </c>
      <c r="B25" s="15" t="s">
        <v>453</v>
      </c>
      <c r="C25" s="15" t="s">
        <v>854</v>
      </c>
      <c r="D25" s="15" t="s">
        <v>490</v>
      </c>
      <c r="E25" s="26">
        <v>136</v>
      </c>
      <c r="F25" s="26">
        <v>110</v>
      </c>
      <c r="G25" s="26">
        <v>12</v>
      </c>
      <c r="H25" s="26">
        <v>14</v>
      </c>
      <c r="I25" s="26">
        <v>0</v>
      </c>
      <c r="J25" s="26">
        <v>0</v>
      </c>
      <c r="K25" s="1">
        <f t="shared" si="0"/>
        <v>0.80882352941176472</v>
      </c>
      <c r="L25" s="1">
        <f t="shared" si="1"/>
        <v>8.8235294117647065E-2</v>
      </c>
      <c r="M25" s="1">
        <f t="shared" si="2"/>
        <v>0.10294117647058823</v>
      </c>
      <c r="N25" s="1">
        <f t="shared" si="3"/>
        <v>0</v>
      </c>
      <c r="O25" s="1">
        <f t="shared" si="4"/>
        <v>0</v>
      </c>
    </row>
    <row r="26" spans="1:15" outlineLevel="2" x14ac:dyDescent="0.25">
      <c r="A26" s="15" t="s">
        <v>116</v>
      </c>
      <c r="B26" s="15" t="s">
        <v>453</v>
      </c>
      <c r="C26" s="15" t="s">
        <v>120</v>
      </c>
      <c r="D26" s="15" t="s">
        <v>457</v>
      </c>
      <c r="E26" s="26">
        <v>632</v>
      </c>
      <c r="F26" s="26">
        <v>50</v>
      </c>
      <c r="G26" s="26">
        <v>166</v>
      </c>
      <c r="H26" s="26">
        <v>200</v>
      </c>
      <c r="I26" s="26">
        <v>216</v>
      </c>
      <c r="J26" s="26">
        <v>0</v>
      </c>
      <c r="K26" s="1">
        <f t="shared" si="0"/>
        <v>7.9113924050632917E-2</v>
      </c>
      <c r="L26" s="1">
        <f t="shared" si="1"/>
        <v>0.26265822784810128</v>
      </c>
      <c r="M26" s="1">
        <f t="shared" si="2"/>
        <v>0.31645569620253167</v>
      </c>
      <c r="N26" s="1">
        <f t="shared" si="3"/>
        <v>0.34177215189873417</v>
      </c>
      <c r="O26" s="1">
        <f t="shared" si="4"/>
        <v>0</v>
      </c>
    </row>
    <row r="27" spans="1:15" outlineLevel="2" x14ac:dyDescent="0.25">
      <c r="A27" s="15" t="s">
        <v>116</v>
      </c>
      <c r="B27" s="15" t="s">
        <v>453</v>
      </c>
      <c r="C27" s="15" t="s">
        <v>837</v>
      </c>
      <c r="D27" s="15" t="s">
        <v>466</v>
      </c>
      <c r="E27" s="26">
        <v>139</v>
      </c>
      <c r="F27" s="26">
        <v>51</v>
      </c>
      <c r="G27" s="26">
        <v>21</v>
      </c>
      <c r="H27" s="26">
        <v>25</v>
      </c>
      <c r="I27" s="26">
        <v>42</v>
      </c>
      <c r="J27" s="26">
        <v>0</v>
      </c>
      <c r="K27" s="1">
        <f t="shared" si="0"/>
        <v>0.36690647482014388</v>
      </c>
      <c r="L27" s="1">
        <f t="shared" si="1"/>
        <v>0.15107913669064749</v>
      </c>
      <c r="M27" s="1">
        <f t="shared" si="2"/>
        <v>0.17985611510791366</v>
      </c>
      <c r="N27" s="1">
        <f t="shared" si="3"/>
        <v>0.30215827338129497</v>
      </c>
      <c r="O27" s="1">
        <f t="shared" si="4"/>
        <v>0</v>
      </c>
    </row>
    <row r="28" spans="1:15" outlineLevel="2" x14ac:dyDescent="0.25">
      <c r="A28" s="15" t="s">
        <v>116</v>
      </c>
      <c r="B28" s="15" t="s">
        <v>453</v>
      </c>
      <c r="C28" s="15" t="s">
        <v>852</v>
      </c>
      <c r="D28" s="15" t="s">
        <v>489</v>
      </c>
      <c r="E28" s="26">
        <v>19</v>
      </c>
      <c r="F28" s="26">
        <v>14</v>
      </c>
      <c r="G28" s="26">
        <v>5</v>
      </c>
      <c r="H28" s="26">
        <v>0</v>
      </c>
      <c r="I28" s="26">
        <v>0</v>
      </c>
      <c r="J28" s="26">
        <v>0</v>
      </c>
      <c r="K28" s="1">
        <f t="shared" si="0"/>
        <v>0.73684210526315785</v>
      </c>
      <c r="L28" s="1">
        <f t="shared" si="1"/>
        <v>0.26315789473684209</v>
      </c>
      <c r="M28" s="1">
        <f t="shared" si="2"/>
        <v>0</v>
      </c>
      <c r="N28" s="1">
        <f t="shared" si="3"/>
        <v>0</v>
      </c>
      <c r="O28" s="1">
        <f t="shared" si="4"/>
        <v>0</v>
      </c>
    </row>
    <row r="29" spans="1:15" s="23" customFormat="1" outlineLevel="1" x14ac:dyDescent="0.25">
      <c r="A29" s="8"/>
      <c r="B29" s="8" t="s">
        <v>605</v>
      </c>
      <c r="C29" s="8"/>
      <c r="D29" s="8"/>
      <c r="E29" s="25">
        <f t="shared" ref="E29:J29" si="5">SUBTOTAL(9,E4:E28)</f>
        <v>53885</v>
      </c>
      <c r="F29" s="25">
        <f t="shared" si="5"/>
        <v>25483</v>
      </c>
      <c r="G29" s="25">
        <f t="shared" si="5"/>
        <v>7534</v>
      </c>
      <c r="H29" s="25">
        <f t="shared" si="5"/>
        <v>8723</v>
      </c>
      <c r="I29" s="25">
        <f t="shared" si="5"/>
        <v>12145</v>
      </c>
      <c r="J29" s="25">
        <f t="shared" si="5"/>
        <v>0</v>
      </c>
      <c r="K29" s="6">
        <f t="shared" ref="K29" si="6">IFERROR(F29/$E29, 0%)</f>
        <v>0.47291454022455226</v>
      </c>
      <c r="L29" s="6">
        <f t="shared" ref="L29" si="7">IFERROR(G29/$E29, 0%)</f>
        <v>0.13981627540131761</v>
      </c>
      <c r="M29" s="6">
        <f t="shared" ref="M29" si="8">IFERROR(H29/$E29, 0%)</f>
        <v>0.16188178528347408</v>
      </c>
      <c r="N29" s="6">
        <f t="shared" ref="N29" si="9">IFERROR(I29/$E29, 0%)</f>
        <v>0.22538739909065603</v>
      </c>
      <c r="O29" s="6">
        <f t="shared" ref="O29" si="10">IFERROR(J29/$E29, 0%)</f>
        <v>0</v>
      </c>
    </row>
    <row r="30" spans="1:15" s="23" customFormat="1" outlineLevel="2" x14ac:dyDescent="0.25">
      <c r="A30" s="15" t="s">
        <v>245</v>
      </c>
      <c r="B30" s="15" t="s">
        <v>708</v>
      </c>
      <c r="C30" s="15" t="s">
        <v>257</v>
      </c>
      <c r="D30" s="15" t="s">
        <v>919</v>
      </c>
      <c r="E30" s="26">
        <v>15932</v>
      </c>
      <c r="F30" s="26">
        <v>8470</v>
      </c>
      <c r="G30" s="26">
        <v>2373</v>
      </c>
      <c r="H30" s="26">
        <v>2345</v>
      </c>
      <c r="I30" s="26">
        <v>2247</v>
      </c>
      <c r="J30" s="26">
        <v>497</v>
      </c>
      <c r="K30" s="1">
        <f t="shared" ref="K30:K92" si="11">IFERROR(F30/$E30, 0%)</f>
        <v>0.53163444639718804</v>
      </c>
      <c r="L30" s="1">
        <f t="shared" ref="L30:L92" si="12">IFERROR(G30/$E30, 0%)</f>
        <v>0.14894551845342707</v>
      </c>
      <c r="M30" s="1">
        <f t="shared" ref="M30:M92" si="13">IFERROR(H30/$E30, 0%)</f>
        <v>0.14718804920913883</v>
      </c>
      <c r="N30" s="1">
        <f t="shared" ref="N30:N92" si="14">IFERROR(I30/$E30, 0%)</f>
        <v>0.14103690685413006</v>
      </c>
      <c r="O30" s="1">
        <f t="shared" ref="O30:O92" si="15">IFERROR(J30/$E30, 0%)</f>
        <v>3.1195079086115993E-2</v>
      </c>
    </row>
    <row r="31" spans="1:15" outlineLevel="2" x14ac:dyDescent="0.25">
      <c r="A31" s="15" t="s">
        <v>245</v>
      </c>
      <c r="B31" s="15" t="s">
        <v>708</v>
      </c>
      <c r="C31" s="15" t="s">
        <v>252</v>
      </c>
      <c r="D31" s="15" t="s">
        <v>920</v>
      </c>
      <c r="E31" s="26">
        <v>18257</v>
      </c>
      <c r="F31" s="26">
        <v>3341</v>
      </c>
      <c r="G31" s="26">
        <v>4099</v>
      </c>
      <c r="H31" s="26">
        <v>4361</v>
      </c>
      <c r="I31" s="26">
        <v>5128</v>
      </c>
      <c r="J31" s="26">
        <v>1328</v>
      </c>
      <c r="K31" s="1">
        <f t="shared" si="11"/>
        <v>0.18299830202114259</v>
      </c>
      <c r="L31" s="1">
        <f t="shared" si="12"/>
        <v>0.2245166237607493</v>
      </c>
      <c r="M31" s="1">
        <f t="shared" si="13"/>
        <v>0.23886728378156324</v>
      </c>
      <c r="N31" s="1">
        <f t="shared" si="14"/>
        <v>0.28087856712493836</v>
      </c>
      <c r="O31" s="1">
        <f t="shared" si="15"/>
        <v>7.273922331160651E-2</v>
      </c>
    </row>
    <row r="32" spans="1:15" outlineLevel="2" x14ac:dyDescent="0.25">
      <c r="A32" s="15" t="s">
        <v>245</v>
      </c>
      <c r="B32" s="15" t="s">
        <v>708</v>
      </c>
      <c r="C32" s="15" t="s">
        <v>250</v>
      </c>
      <c r="D32" s="15" t="s">
        <v>716</v>
      </c>
      <c r="E32" s="26">
        <v>9017</v>
      </c>
      <c r="F32" s="26">
        <v>2955</v>
      </c>
      <c r="G32" s="26">
        <v>1561</v>
      </c>
      <c r="H32" s="26">
        <v>2051</v>
      </c>
      <c r="I32" s="26">
        <v>2030</v>
      </c>
      <c r="J32" s="26">
        <v>420</v>
      </c>
      <c r="K32" s="1">
        <f t="shared" si="11"/>
        <v>0.3277143174004658</v>
      </c>
      <c r="L32" s="1">
        <f t="shared" si="12"/>
        <v>0.17311744482643895</v>
      </c>
      <c r="M32" s="1">
        <f t="shared" si="13"/>
        <v>0.22745924365088166</v>
      </c>
      <c r="N32" s="1">
        <f t="shared" si="14"/>
        <v>0.2251303094155484</v>
      </c>
      <c r="O32" s="1">
        <f t="shared" si="15"/>
        <v>4.6578684706665187E-2</v>
      </c>
    </row>
    <row r="33" spans="1:15" outlineLevel="2" x14ac:dyDescent="0.25">
      <c r="A33" s="15" t="s">
        <v>245</v>
      </c>
      <c r="B33" s="15" t="s">
        <v>708</v>
      </c>
      <c r="C33" s="15" t="s">
        <v>255</v>
      </c>
      <c r="D33" s="15" t="s">
        <v>652</v>
      </c>
      <c r="E33" s="26">
        <v>10530</v>
      </c>
      <c r="F33" s="26">
        <v>4489</v>
      </c>
      <c r="G33" s="26">
        <v>1659</v>
      </c>
      <c r="H33" s="26">
        <v>1834</v>
      </c>
      <c r="I33" s="26">
        <v>1911</v>
      </c>
      <c r="J33" s="26">
        <v>637</v>
      </c>
      <c r="K33" s="1">
        <f t="shared" si="11"/>
        <v>0.42630579297245963</v>
      </c>
      <c r="L33" s="1">
        <f t="shared" si="12"/>
        <v>0.15754985754985754</v>
      </c>
      <c r="M33" s="1">
        <f t="shared" si="13"/>
        <v>0.1741690408357075</v>
      </c>
      <c r="N33" s="1">
        <f t="shared" si="14"/>
        <v>0.18148148148148149</v>
      </c>
      <c r="O33" s="1">
        <f t="shared" si="15"/>
        <v>6.0493827160493827E-2</v>
      </c>
    </row>
    <row r="34" spans="1:15" outlineLevel="2" x14ac:dyDescent="0.25">
      <c r="A34" s="15" t="s">
        <v>245</v>
      </c>
      <c r="B34" s="15" t="s">
        <v>708</v>
      </c>
      <c r="C34" s="15" t="s">
        <v>254</v>
      </c>
      <c r="D34" s="15" t="s">
        <v>714</v>
      </c>
      <c r="E34" s="26">
        <v>16799</v>
      </c>
      <c r="F34" s="26">
        <v>6919</v>
      </c>
      <c r="G34" s="26">
        <v>2331</v>
      </c>
      <c r="H34" s="26">
        <v>3020</v>
      </c>
      <c r="I34" s="26">
        <v>3947</v>
      </c>
      <c r="J34" s="26">
        <v>582</v>
      </c>
      <c r="K34" s="1">
        <f t="shared" si="11"/>
        <v>0.41186975415203286</v>
      </c>
      <c r="L34" s="1">
        <f t="shared" si="12"/>
        <v>0.13875825942020359</v>
      </c>
      <c r="M34" s="1">
        <f t="shared" si="13"/>
        <v>0.17977260551223287</v>
      </c>
      <c r="N34" s="1">
        <f t="shared" si="14"/>
        <v>0.23495446157509375</v>
      </c>
      <c r="O34" s="1">
        <f t="shared" si="15"/>
        <v>3.4644919340436932E-2</v>
      </c>
    </row>
    <row r="35" spans="1:15" outlineLevel="2" x14ac:dyDescent="0.25">
      <c r="A35" s="15" t="s">
        <v>245</v>
      </c>
      <c r="B35" s="15" t="s">
        <v>708</v>
      </c>
      <c r="C35" s="15" t="s">
        <v>258</v>
      </c>
      <c r="D35" s="15" t="s">
        <v>710</v>
      </c>
      <c r="E35" s="26">
        <v>23335</v>
      </c>
      <c r="F35" s="26">
        <v>5030</v>
      </c>
      <c r="G35" s="26">
        <v>5271</v>
      </c>
      <c r="H35" s="26">
        <v>7370</v>
      </c>
      <c r="I35" s="26">
        <v>4659</v>
      </c>
      <c r="J35" s="26">
        <v>1005</v>
      </c>
      <c r="K35" s="1">
        <f t="shared" si="11"/>
        <v>0.21555603171202056</v>
      </c>
      <c r="L35" s="1">
        <f t="shared" si="12"/>
        <v>0.22588386543818298</v>
      </c>
      <c r="M35" s="1">
        <f t="shared" si="13"/>
        <v>0.315834583244054</v>
      </c>
      <c r="N35" s="1">
        <f t="shared" si="14"/>
        <v>0.19965716734518962</v>
      </c>
      <c r="O35" s="1">
        <f t="shared" si="15"/>
        <v>4.306835226055282E-2</v>
      </c>
    </row>
    <row r="36" spans="1:15" s="23" customFormat="1" outlineLevel="1" x14ac:dyDescent="0.25">
      <c r="A36" s="8"/>
      <c r="B36" s="8" t="s">
        <v>742</v>
      </c>
      <c r="C36" s="8"/>
      <c r="D36" s="8"/>
      <c r="E36" s="25">
        <f t="shared" ref="E36:J36" si="16">SUBTOTAL(9,E30:E35)</f>
        <v>93870</v>
      </c>
      <c r="F36" s="25">
        <f t="shared" si="16"/>
        <v>31204</v>
      </c>
      <c r="G36" s="25">
        <f t="shared" si="16"/>
        <v>17294</v>
      </c>
      <c r="H36" s="25">
        <f t="shared" si="16"/>
        <v>20981</v>
      </c>
      <c r="I36" s="25">
        <f t="shared" si="16"/>
        <v>19922</v>
      </c>
      <c r="J36" s="25">
        <f t="shared" si="16"/>
        <v>4469</v>
      </c>
      <c r="K36" s="6">
        <f t="shared" si="11"/>
        <v>0.33241717268562904</v>
      </c>
      <c r="L36" s="6">
        <f t="shared" si="12"/>
        <v>0.18423351443485672</v>
      </c>
      <c r="M36" s="6">
        <f t="shared" si="13"/>
        <v>0.22351123894748057</v>
      </c>
      <c r="N36" s="6">
        <f t="shared" si="14"/>
        <v>0.21222967934377329</v>
      </c>
      <c r="O36" s="6">
        <f t="shared" si="15"/>
        <v>4.7608394588260362E-2</v>
      </c>
    </row>
    <row r="37" spans="1:15" outlineLevel="2" x14ac:dyDescent="0.25">
      <c r="A37" s="15" t="s">
        <v>292</v>
      </c>
      <c r="B37" s="15" t="s">
        <v>293</v>
      </c>
      <c r="C37" s="15" t="s">
        <v>304</v>
      </c>
      <c r="D37" s="15" t="s">
        <v>302</v>
      </c>
      <c r="E37" s="26">
        <v>978</v>
      </c>
      <c r="F37" s="26">
        <v>646</v>
      </c>
      <c r="G37" s="26">
        <v>75</v>
      </c>
      <c r="H37" s="26">
        <v>96</v>
      </c>
      <c r="I37" s="26">
        <v>50</v>
      </c>
      <c r="J37" s="26">
        <v>111</v>
      </c>
      <c r="K37" s="1">
        <f t="shared" si="11"/>
        <v>0.66053169734151329</v>
      </c>
      <c r="L37" s="1">
        <f t="shared" si="12"/>
        <v>7.6687116564417179E-2</v>
      </c>
      <c r="M37" s="1">
        <f t="shared" si="13"/>
        <v>9.815950920245399E-2</v>
      </c>
      <c r="N37" s="1">
        <f t="shared" si="14"/>
        <v>5.112474437627812E-2</v>
      </c>
      <c r="O37" s="1">
        <f t="shared" si="15"/>
        <v>0.11349693251533742</v>
      </c>
    </row>
    <row r="38" spans="1:15" s="23" customFormat="1" outlineLevel="2" x14ac:dyDescent="0.25">
      <c r="A38" s="15" t="s">
        <v>292</v>
      </c>
      <c r="B38" s="15" t="s">
        <v>293</v>
      </c>
      <c r="C38" s="15" t="s">
        <v>307</v>
      </c>
      <c r="D38" s="15" t="s">
        <v>312</v>
      </c>
      <c r="E38" s="26">
        <v>35886</v>
      </c>
      <c r="F38" s="26">
        <v>4654</v>
      </c>
      <c r="G38" s="26">
        <v>17066</v>
      </c>
      <c r="H38" s="26">
        <v>6762</v>
      </c>
      <c r="I38" s="26">
        <v>4299</v>
      </c>
      <c r="J38" s="26">
        <v>3105</v>
      </c>
      <c r="K38" s="1">
        <f t="shared" si="11"/>
        <v>0.12968845789444353</v>
      </c>
      <c r="L38" s="1">
        <f t="shared" si="12"/>
        <v>0.47556150030652622</v>
      </c>
      <c r="M38" s="1">
        <f t="shared" si="13"/>
        <v>0.18843002842334058</v>
      </c>
      <c r="N38" s="1">
        <f t="shared" si="14"/>
        <v>0.11979602073231901</v>
      </c>
      <c r="O38" s="1">
        <f t="shared" si="15"/>
        <v>8.652399264337067E-2</v>
      </c>
    </row>
    <row r="39" spans="1:15" outlineLevel="2" x14ac:dyDescent="0.25">
      <c r="A39" s="15" t="s">
        <v>292</v>
      </c>
      <c r="B39" s="15" t="s">
        <v>293</v>
      </c>
      <c r="C39" s="15" t="s">
        <v>300</v>
      </c>
      <c r="D39" s="15" t="s">
        <v>299</v>
      </c>
      <c r="E39" s="26">
        <v>10500</v>
      </c>
      <c r="F39" s="26">
        <v>1642</v>
      </c>
      <c r="G39" s="26">
        <v>3582</v>
      </c>
      <c r="H39" s="26">
        <v>1652</v>
      </c>
      <c r="I39" s="26">
        <v>813</v>
      </c>
      <c r="J39" s="26">
        <v>2811</v>
      </c>
      <c r="K39" s="1">
        <f t="shared" si="11"/>
        <v>0.15638095238095237</v>
      </c>
      <c r="L39" s="1">
        <f t="shared" si="12"/>
        <v>0.34114285714285714</v>
      </c>
      <c r="M39" s="1">
        <f t="shared" si="13"/>
        <v>0.15733333333333333</v>
      </c>
      <c r="N39" s="1">
        <f t="shared" si="14"/>
        <v>7.742857142857143E-2</v>
      </c>
      <c r="O39" s="1">
        <f t="shared" si="15"/>
        <v>0.26771428571428574</v>
      </c>
    </row>
    <row r="40" spans="1:15" outlineLevel="2" x14ac:dyDescent="0.25">
      <c r="A40" s="15" t="s">
        <v>292</v>
      </c>
      <c r="B40" s="15" t="s">
        <v>293</v>
      </c>
      <c r="C40" s="15" t="s">
        <v>313</v>
      </c>
      <c r="D40" s="15" t="s">
        <v>310</v>
      </c>
      <c r="E40" s="26">
        <v>9704</v>
      </c>
      <c r="F40" s="26">
        <v>1754</v>
      </c>
      <c r="G40" s="26">
        <v>1512</v>
      </c>
      <c r="H40" s="26">
        <v>3801</v>
      </c>
      <c r="I40" s="26">
        <v>1667</v>
      </c>
      <c r="J40" s="26">
        <v>970</v>
      </c>
      <c r="K40" s="1">
        <f t="shared" si="11"/>
        <v>0.18075020610057707</v>
      </c>
      <c r="L40" s="1">
        <f t="shared" si="12"/>
        <v>0.15581203627370158</v>
      </c>
      <c r="M40" s="1">
        <f t="shared" si="13"/>
        <v>0.39169414674361086</v>
      </c>
      <c r="N40" s="1">
        <f t="shared" si="14"/>
        <v>0.17178483099752678</v>
      </c>
      <c r="O40" s="1">
        <f t="shared" si="15"/>
        <v>9.9958779884583682E-2</v>
      </c>
    </row>
    <row r="41" spans="1:15" outlineLevel="2" x14ac:dyDescent="0.25">
      <c r="A41" s="15" t="s">
        <v>292</v>
      </c>
      <c r="B41" s="15" t="s">
        <v>293</v>
      </c>
      <c r="C41" s="15" t="s">
        <v>303</v>
      </c>
      <c r="D41" s="15" t="s">
        <v>783</v>
      </c>
      <c r="E41" s="26">
        <v>686</v>
      </c>
      <c r="F41" s="26">
        <v>342</v>
      </c>
      <c r="G41" s="26">
        <v>25</v>
      </c>
      <c r="H41" s="26">
        <v>98</v>
      </c>
      <c r="I41" s="26">
        <v>54</v>
      </c>
      <c r="J41" s="26">
        <v>167</v>
      </c>
      <c r="K41" s="1">
        <f t="shared" si="11"/>
        <v>0.49854227405247814</v>
      </c>
      <c r="L41" s="1">
        <f t="shared" si="12"/>
        <v>3.6443148688046649E-2</v>
      </c>
      <c r="M41" s="1">
        <f t="shared" si="13"/>
        <v>0.14285714285714285</v>
      </c>
      <c r="N41" s="1">
        <f t="shared" si="14"/>
        <v>7.8717201166180764E-2</v>
      </c>
      <c r="O41" s="1">
        <f t="shared" si="15"/>
        <v>0.2434402332361516</v>
      </c>
    </row>
    <row r="42" spans="1:15" outlineLevel="2" x14ac:dyDescent="0.25">
      <c r="A42" s="15" t="s">
        <v>292</v>
      </c>
      <c r="B42" s="15" t="s">
        <v>293</v>
      </c>
      <c r="C42" s="15" t="s">
        <v>311</v>
      </c>
      <c r="D42" s="15" t="s">
        <v>308</v>
      </c>
      <c r="E42" s="26">
        <v>17578</v>
      </c>
      <c r="F42" s="26">
        <v>1673</v>
      </c>
      <c r="G42" s="26">
        <v>8333</v>
      </c>
      <c r="H42" s="26">
        <v>5946</v>
      </c>
      <c r="I42" s="26">
        <v>598</v>
      </c>
      <c r="J42" s="26">
        <v>1028</v>
      </c>
      <c r="K42" s="1">
        <f t="shared" si="11"/>
        <v>9.5175787916714077E-2</v>
      </c>
      <c r="L42" s="1">
        <f t="shared" si="12"/>
        <v>0.47405848219365115</v>
      </c>
      <c r="M42" s="1">
        <f t="shared" si="13"/>
        <v>0.33826373876436455</v>
      </c>
      <c r="N42" s="1">
        <f t="shared" si="14"/>
        <v>3.4019797474115369E-2</v>
      </c>
      <c r="O42" s="1">
        <f t="shared" si="15"/>
        <v>5.8482193651154854E-2</v>
      </c>
    </row>
    <row r="43" spans="1:15" outlineLevel="2" x14ac:dyDescent="0.25">
      <c r="A43" s="15" t="s">
        <v>292</v>
      </c>
      <c r="B43" s="15" t="s">
        <v>293</v>
      </c>
      <c r="C43" s="15" t="s">
        <v>291</v>
      </c>
      <c r="D43" s="15" t="s">
        <v>290</v>
      </c>
      <c r="E43" s="26">
        <v>491</v>
      </c>
      <c r="F43" s="26">
        <v>168</v>
      </c>
      <c r="G43" s="26">
        <v>35</v>
      </c>
      <c r="H43" s="26">
        <v>49</v>
      </c>
      <c r="I43" s="26">
        <v>57</v>
      </c>
      <c r="J43" s="26">
        <v>182</v>
      </c>
      <c r="K43" s="1">
        <f t="shared" si="11"/>
        <v>0.34215885947046842</v>
      </c>
      <c r="L43" s="1">
        <f t="shared" si="12"/>
        <v>7.128309572301425E-2</v>
      </c>
      <c r="M43" s="1">
        <f t="shared" si="13"/>
        <v>9.9796334012219962E-2</v>
      </c>
      <c r="N43" s="1">
        <f t="shared" si="14"/>
        <v>0.11608961303462322</v>
      </c>
      <c r="O43" s="1">
        <f t="shared" si="15"/>
        <v>0.37067209775967414</v>
      </c>
    </row>
    <row r="44" spans="1:15" outlineLevel="2" x14ac:dyDescent="0.25">
      <c r="A44" s="15" t="s">
        <v>292</v>
      </c>
      <c r="B44" s="15" t="s">
        <v>293</v>
      </c>
      <c r="C44" s="15" t="s">
        <v>294</v>
      </c>
      <c r="D44" s="15" t="s">
        <v>787</v>
      </c>
      <c r="E44" s="26">
        <v>1452</v>
      </c>
      <c r="F44" s="26">
        <v>651</v>
      </c>
      <c r="G44" s="26">
        <v>105</v>
      </c>
      <c r="H44" s="26">
        <v>77</v>
      </c>
      <c r="I44" s="26">
        <v>253</v>
      </c>
      <c r="J44" s="26">
        <v>366</v>
      </c>
      <c r="K44" s="1">
        <f t="shared" si="11"/>
        <v>0.44834710743801653</v>
      </c>
      <c r="L44" s="1">
        <f t="shared" si="12"/>
        <v>7.2314049586776855E-2</v>
      </c>
      <c r="M44" s="1">
        <f t="shared" si="13"/>
        <v>5.3030303030303032E-2</v>
      </c>
      <c r="N44" s="1">
        <f t="shared" si="14"/>
        <v>0.17424242424242425</v>
      </c>
      <c r="O44" s="1">
        <f t="shared" si="15"/>
        <v>0.25206611570247933</v>
      </c>
    </row>
    <row r="45" spans="1:15" outlineLevel="2" x14ac:dyDescent="0.25">
      <c r="A45" s="15" t="s">
        <v>292</v>
      </c>
      <c r="B45" s="15" t="s">
        <v>293</v>
      </c>
      <c r="C45" s="15" t="s">
        <v>305</v>
      </c>
      <c r="D45" s="15" t="s">
        <v>782</v>
      </c>
      <c r="E45" s="26">
        <v>4791</v>
      </c>
      <c r="F45" s="26">
        <v>2496</v>
      </c>
      <c r="G45" s="26">
        <v>743</v>
      </c>
      <c r="H45" s="26">
        <v>615</v>
      </c>
      <c r="I45" s="26">
        <v>278</v>
      </c>
      <c r="J45" s="26">
        <v>659</v>
      </c>
      <c r="K45" s="1">
        <f t="shared" si="11"/>
        <v>0.5209768315591734</v>
      </c>
      <c r="L45" s="1">
        <f t="shared" si="12"/>
        <v>0.15508244625339176</v>
      </c>
      <c r="M45" s="1">
        <f t="shared" si="13"/>
        <v>0.12836568566061365</v>
      </c>
      <c r="N45" s="1">
        <f t="shared" si="14"/>
        <v>5.8025464412439991E-2</v>
      </c>
      <c r="O45" s="1">
        <f t="shared" si="15"/>
        <v>0.13754957211438112</v>
      </c>
    </row>
    <row r="46" spans="1:15" outlineLevel="2" x14ac:dyDescent="0.25">
      <c r="A46" s="15" t="s">
        <v>292</v>
      </c>
      <c r="B46" s="15" t="s">
        <v>293</v>
      </c>
      <c r="C46" s="15" t="s">
        <v>296</v>
      </c>
      <c r="D46" s="15" t="s">
        <v>295</v>
      </c>
      <c r="E46" s="26">
        <v>4178</v>
      </c>
      <c r="F46" s="26">
        <v>1935</v>
      </c>
      <c r="G46" s="26">
        <v>294</v>
      </c>
      <c r="H46" s="26">
        <v>217</v>
      </c>
      <c r="I46" s="26">
        <v>752</v>
      </c>
      <c r="J46" s="26">
        <v>980</v>
      </c>
      <c r="K46" s="1">
        <f t="shared" si="11"/>
        <v>0.46314025849688845</v>
      </c>
      <c r="L46" s="1">
        <f t="shared" si="12"/>
        <v>7.0368597415031112E-2</v>
      </c>
      <c r="M46" s="1">
        <f t="shared" si="13"/>
        <v>5.1938726663475349E-2</v>
      </c>
      <c r="N46" s="1">
        <f t="shared" si="14"/>
        <v>0.17999042604116802</v>
      </c>
      <c r="O46" s="1">
        <f t="shared" si="15"/>
        <v>0.23456199138343706</v>
      </c>
    </row>
    <row r="47" spans="1:15" outlineLevel="2" x14ac:dyDescent="0.25">
      <c r="A47" s="15" t="s">
        <v>292</v>
      </c>
      <c r="B47" s="15" t="s">
        <v>293</v>
      </c>
      <c r="C47" s="15" t="s">
        <v>301</v>
      </c>
      <c r="D47" s="15" t="s">
        <v>784</v>
      </c>
      <c r="E47" s="26">
        <v>3178</v>
      </c>
      <c r="F47" s="26">
        <v>989</v>
      </c>
      <c r="G47" s="26">
        <v>847</v>
      </c>
      <c r="H47" s="26">
        <v>253</v>
      </c>
      <c r="I47" s="26">
        <v>505</v>
      </c>
      <c r="J47" s="26">
        <v>584</v>
      </c>
      <c r="K47" s="1">
        <f t="shared" si="11"/>
        <v>0.31120201384518564</v>
      </c>
      <c r="L47" s="1">
        <f t="shared" si="12"/>
        <v>0.26651982378854627</v>
      </c>
      <c r="M47" s="1">
        <f t="shared" si="13"/>
        <v>7.9609817495280052E-2</v>
      </c>
      <c r="N47" s="1">
        <f t="shared" si="14"/>
        <v>0.15890497168030207</v>
      </c>
      <c r="O47" s="1">
        <f t="shared" si="15"/>
        <v>0.18376337319068597</v>
      </c>
    </row>
    <row r="48" spans="1:15" outlineLevel="2" x14ac:dyDescent="0.25">
      <c r="A48" s="15" t="s">
        <v>292</v>
      </c>
      <c r="B48" s="15" t="s">
        <v>293</v>
      </c>
      <c r="C48" s="15" t="s">
        <v>309</v>
      </c>
      <c r="D48" s="15" t="s">
        <v>306</v>
      </c>
      <c r="E48" s="26">
        <v>10886</v>
      </c>
      <c r="F48" s="26">
        <v>2751</v>
      </c>
      <c r="G48" s="26">
        <v>3703</v>
      </c>
      <c r="H48" s="26">
        <v>1834</v>
      </c>
      <c r="I48" s="26">
        <v>820</v>
      </c>
      <c r="J48" s="26">
        <v>1778</v>
      </c>
      <c r="K48" s="1">
        <f t="shared" si="11"/>
        <v>0.25270990262722764</v>
      </c>
      <c r="L48" s="1">
        <f t="shared" si="12"/>
        <v>0.34016167554657356</v>
      </c>
      <c r="M48" s="1">
        <f t="shared" si="13"/>
        <v>0.16847326841815174</v>
      </c>
      <c r="N48" s="1">
        <f t="shared" si="14"/>
        <v>7.5326106926327394E-2</v>
      </c>
      <c r="O48" s="1">
        <f t="shared" si="15"/>
        <v>0.16332904648171964</v>
      </c>
    </row>
    <row r="49" spans="1:15" outlineLevel="2" x14ac:dyDescent="0.25">
      <c r="A49" s="15" t="s">
        <v>292</v>
      </c>
      <c r="B49" s="15" t="s">
        <v>293</v>
      </c>
      <c r="C49" s="15" t="s">
        <v>297</v>
      </c>
      <c r="D49" s="15" t="s">
        <v>786</v>
      </c>
      <c r="E49" s="26">
        <v>3044</v>
      </c>
      <c r="F49" s="26">
        <v>1649</v>
      </c>
      <c r="G49" s="26">
        <v>229</v>
      </c>
      <c r="H49" s="26">
        <v>307</v>
      </c>
      <c r="I49" s="26">
        <v>392</v>
      </c>
      <c r="J49" s="26">
        <v>467</v>
      </c>
      <c r="K49" s="1">
        <f t="shared" si="11"/>
        <v>0.54172141918528249</v>
      </c>
      <c r="L49" s="1">
        <f t="shared" si="12"/>
        <v>7.5229960578186594E-2</v>
      </c>
      <c r="M49" s="1">
        <f t="shared" si="13"/>
        <v>0.10085413929040736</v>
      </c>
      <c r="N49" s="1">
        <f t="shared" si="14"/>
        <v>0.1287779237844941</v>
      </c>
      <c r="O49" s="1">
        <f t="shared" si="15"/>
        <v>0.15341655716162944</v>
      </c>
    </row>
    <row r="50" spans="1:15" outlineLevel="2" x14ac:dyDescent="0.25">
      <c r="A50" s="15" t="s">
        <v>292</v>
      </c>
      <c r="B50" s="15" t="s">
        <v>293</v>
      </c>
      <c r="C50" s="15" t="s">
        <v>314</v>
      </c>
      <c r="D50" s="15" t="s">
        <v>781</v>
      </c>
      <c r="E50" s="26">
        <v>28167</v>
      </c>
      <c r="F50" s="26">
        <v>4497</v>
      </c>
      <c r="G50" s="26">
        <v>7315</v>
      </c>
      <c r="H50" s="26">
        <v>8894</v>
      </c>
      <c r="I50" s="26">
        <v>3667</v>
      </c>
      <c r="J50" s="26">
        <v>3794</v>
      </c>
      <c r="K50" s="1">
        <f t="shared" si="11"/>
        <v>0.15965491532644585</v>
      </c>
      <c r="L50" s="1">
        <f t="shared" si="12"/>
        <v>0.25970106862640679</v>
      </c>
      <c r="M50" s="1">
        <f t="shared" si="13"/>
        <v>0.31575957680974187</v>
      </c>
      <c r="N50" s="1">
        <f t="shared" si="14"/>
        <v>0.13018780842830263</v>
      </c>
      <c r="O50" s="1">
        <f t="shared" si="15"/>
        <v>0.13469663080910285</v>
      </c>
    </row>
    <row r="51" spans="1:15" outlineLevel="2" x14ac:dyDescent="0.25">
      <c r="A51" s="15" t="s">
        <v>292</v>
      </c>
      <c r="B51" s="15" t="s">
        <v>293</v>
      </c>
      <c r="C51" s="15" t="s">
        <v>298</v>
      </c>
      <c r="D51" s="15" t="s">
        <v>785</v>
      </c>
      <c r="E51" s="26">
        <v>3017</v>
      </c>
      <c r="F51" s="26">
        <v>1582</v>
      </c>
      <c r="G51" s="26">
        <v>430</v>
      </c>
      <c r="H51" s="26">
        <v>561</v>
      </c>
      <c r="I51" s="26">
        <v>179</v>
      </c>
      <c r="J51" s="26">
        <v>265</v>
      </c>
      <c r="K51" s="1">
        <f t="shared" si="11"/>
        <v>0.52436194895591648</v>
      </c>
      <c r="L51" s="1">
        <f t="shared" si="12"/>
        <v>0.14252568776930727</v>
      </c>
      <c r="M51" s="1">
        <f t="shared" si="13"/>
        <v>0.18594630427577064</v>
      </c>
      <c r="N51" s="1">
        <f t="shared" si="14"/>
        <v>5.9330460722572094E-2</v>
      </c>
      <c r="O51" s="1">
        <f t="shared" si="15"/>
        <v>8.7835598276433544E-2</v>
      </c>
    </row>
    <row r="52" spans="1:15" s="23" customFormat="1" outlineLevel="1" x14ac:dyDescent="0.25">
      <c r="A52" s="8"/>
      <c r="B52" s="8" t="s">
        <v>326</v>
      </c>
      <c r="C52" s="8"/>
      <c r="D52" s="8"/>
      <c r="E52" s="25">
        <f t="shared" ref="E52:J52" si="17">SUBTOTAL(9,E37:E51)</f>
        <v>134536</v>
      </c>
      <c r="F52" s="25">
        <f t="shared" si="17"/>
        <v>27429</v>
      </c>
      <c r="G52" s="25">
        <f t="shared" si="17"/>
        <v>44294</v>
      </c>
      <c r="H52" s="25">
        <f t="shared" si="17"/>
        <v>31162</v>
      </c>
      <c r="I52" s="25">
        <f t="shared" si="17"/>
        <v>14384</v>
      </c>
      <c r="J52" s="25">
        <f t="shared" si="17"/>
        <v>17267</v>
      </c>
      <c r="K52" s="6">
        <f t="shared" si="11"/>
        <v>0.20387851578759589</v>
      </c>
      <c r="L52" s="6">
        <f t="shared" si="12"/>
        <v>0.32923529761550813</v>
      </c>
      <c r="M52" s="6">
        <f t="shared" si="13"/>
        <v>0.23162573586252008</v>
      </c>
      <c r="N52" s="6">
        <f t="shared" si="14"/>
        <v>0.10691562109769875</v>
      </c>
      <c r="O52" s="6">
        <f t="shared" si="15"/>
        <v>0.12834482963667718</v>
      </c>
    </row>
    <row r="53" spans="1:15" outlineLevel="2" x14ac:dyDescent="0.25">
      <c r="A53" s="15" t="s">
        <v>596</v>
      </c>
      <c r="B53" s="15" t="s">
        <v>262</v>
      </c>
      <c r="C53" s="15" t="s">
        <v>525</v>
      </c>
      <c r="D53" s="15" t="s">
        <v>262</v>
      </c>
      <c r="E53" s="26">
        <v>14620</v>
      </c>
      <c r="F53" s="26">
        <v>2411</v>
      </c>
      <c r="G53" s="26">
        <v>4733</v>
      </c>
      <c r="H53" s="26">
        <v>2520</v>
      </c>
      <c r="I53" s="26">
        <v>1241</v>
      </c>
      <c r="J53" s="26">
        <v>3715</v>
      </c>
      <c r="K53" s="1">
        <f t="shared" si="11"/>
        <v>0.1649110807113543</v>
      </c>
      <c r="L53" s="1">
        <f t="shared" si="12"/>
        <v>0.32373461012311899</v>
      </c>
      <c r="M53" s="1">
        <f t="shared" si="13"/>
        <v>0.17236662106703146</v>
      </c>
      <c r="N53" s="1">
        <f t="shared" si="14"/>
        <v>8.4883720930232553E-2</v>
      </c>
      <c r="O53" s="1">
        <f t="shared" si="15"/>
        <v>0.25410396716826267</v>
      </c>
    </row>
    <row r="54" spans="1:15" outlineLevel="2" x14ac:dyDescent="0.25">
      <c r="A54" s="15" t="s">
        <v>596</v>
      </c>
      <c r="B54" s="15" t="s">
        <v>262</v>
      </c>
      <c r="C54" s="15" t="s">
        <v>871</v>
      </c>
      <c r="D54" s="15" t="s">
        <v>872</v>
      </c>
      <c r="E54" s="26">
        <v>12780</v>
      </c>
      <c r="F54" s="26">
        <v>2383</v>
      </c>
      <c r="G54" s="26">
        <v>3812</v>
      </c>
      <c r="H54" s="26">
        <v>3423</v>
      </c>
      <c r="I54" s="26">
        <v>886</v>
      </c>
      <c r="J54" s="26">
        <v>2276</v>
      </c>
      <c r="K54" s="1">
        <f t="shared" si="11"/>
        <v>0.18646322378716745</v>
      </c>
      <c r="L54" s="1">
        <f t="shared" si="12"/>
        <v>0.29827856025039123</v>
      </c>
      <c r="M54" s="1">
        <f t="shared" si="13"/>
        <v>0.26784037558685447</v>
      </c>
      <c r="N54" s="1">
        <f t="shared" si="14"/>
        <v>6.9327073552425664E-2</v>
      </c>
      <c r="O54" s="1">
        <f t="shared" si="15"/>
        <v>0.17809076682316119</v>
      </c>
    </row>
    <row r="55" spans="1:15" s="23" customFormat="1" outlineLevel="2" x14ac:dyDescent="0.25">
      <c r="A55" s="15" t="s">
        <v>596</v>
      </c>
      <c r="B55" s="15" t="s">
        <v>262</v>
      </c>
      <c r="C55" s="15" t="s">
        <v>521</v>
      </c>
      <c r="D55" s="15" t="s">
        <v>278</v>
      </c>
      <c r="E55" s="26">
        <v>1636</v>
      </c>
      <c r="F55" s="26">
        <v>95</v>
      </c>
      <c r="G55" s="26">
        <v>511</v>
      </c>
      <c r="H55" s="26">
        <v>525</v>
      </c>
      <c r="I55" s="26">
        <v>287</v>
      </c>
      <c r="J55" s="26">
        <v>218</v>
      </c>
      <c r="K55" s="1">
        <f t="shared" si="11"/>
        <v>5.8068459657701708E-2</v>
      </c>
      <c r="L55" s="1">
        <f t="shared" si="12"/>
        <v>0.31234718826405866</v>
      </c>
      <c r="M55" s="1">
        <f t="shared" si="13"/>
        <v>0.32090464547677261</v>
      </c>
      <c r="N55" s="1">
        <f t="shared" si="14"/>
        <v>0.17542787286063569</v>
      </c>
      <c r="O55" s="1">
        <f t="shared" si="15"/>
        <v>0.1332518337408313</v>
      </c>
    </row>
    <row r="56" spans="1:15" outlineLevel="2" x14ac:dyDescent="0.25">
      <c r="A56" s="15" t="s">
        <v>596</v>
      </c>
      <c r="B56" s="15" t="s">
        <v>262</v>
      </c>
      <c r="C56" s="15" t="s">
        <v>529</v>
      </c>
      <c r="D56" s="15" t="s">
        <v>267</v>
      </c>
      <c r="E56" s="26">
        <v>1741</v>
      </c>
      <c r="F56" s="26">
        <v>222</v>
      </c>
      <c r="G56" s="26">
        <v>811</v>
      </c>
      <c r="H56" s="26">
        <v>216</v>
      </c>
      <c r="I56" s="26">
        <v>61</v>
      </c>
      <c r="J56" s="26">
        <v>431</v>
      </c>
      <c r="K56" s="1">
        <f t="shared" si="11"/>
        <v>0.12751292360712235</v>
      </c>
      <c r="L56" s="1">
        <f t="shared" si="12"/>
        <v>0.46582423894313613</v>
      </c>
      <c r="M56" s="1">
        <f t="shared" si="13"/>
        <v>0.12406662837449742</v>
      </c>
      <c r="N56" s="1">
        <f t="shared" si="14"/>
        <v>3.5037334865020101E-2</v>
      </c>
      <c r="O56" s="1">
        <f t="shared" si="15"/>
        <v>0.24755887421022402</v>
      </c>
    </row>
    <row r="57" spans="1:15" outlineLevel="2" x14ac:dyDescent="0.25">
      <c r="A57" s="15" t="s">
        <v>596</v>
      </c>
      <c r="B57" s="15" t="s">
        <v>262</v>
      </c>
      <c r="C57" s="15" t="s">
        <v>531</v>
      </c>
      <c r="D57" s="15" t="s">
        <v>283</v>
      </c>
      <c r="E57" s="26">
        <v>8991</v>
      </c>
      <c r="F57" s="26">
        <v>2054</v>
      </c>
      <c r="G57" s="26">
        <v>3014</v>
      </c>
      <c r="H57" s="26">
        <v>1837</v>
      </c>
      <c r="I57" s="26">
        <v>211</v>
      </c>
      <c r="J57" s="26">
        <v>1875</v>
      </c>
      <c r="K57" s="1">
        <f t="shared" si="11"/>
        <v>0.22845067289511733</v>
      </c>
      <c r="L57" s="1">
        <f t="shared" si="12"/>
        <v>0.33522411300189076</v>
      </c>
      <c r="M57" s="1">
        <f t="shared" si="13"/>
        <v>0.20431542653764875</v>
      </c>
      <c r="N57" s="1">
        <f t="shared" si="14"/>
        <v>2.3467912356801245E-2</v>
      </c>
      <c r="O57" s="1">
        <f t="shared" si="15"/>
        <v>0.20854187520854187</v>
      </c>
    </row>
    <row r="58" spans="1:15" outlineLevel="2" x14ac:dyDescent="0.25">
      <c r="A58" s="15" t="s">
        <v>596</v>
      </c>
      <c r="B58" s="15" t="s">
        <v>262</v>
      </c>
      <c r="C58" s="15" t="s">
        <v>519</v>
      </c>
      <c r="D58" s="15" t="s">
        <v>280</v>
      </c>
      <c r="E58" s="26">
        <v>6421</v>
      </c>
      <c r="F58" s="26">
        <v>1063</v>
      </c>
      <c r="G58" s="26">
        <v>1052</v>
      </c>
      <c r="H58" s="26">
        <v>1366</v>
      </c>
      <c r="I58" s="26">
        <v>1382</v>
      </c>
      <c r="J58" s="26">
        <v>1558</v>
      </c>
      <c r="K58" s="1">
        <f t="shared" si="11"/>
        <v>0.16555053729948607</v>
      </c>
      <c r="L58" s="1">
        <f t="shared" si="12"/>
        <v>0.16383740850334838</v>
      </c>
      <c r="M58" s="1">
        <f t="shared" si="13"/>
        <v>0.2127394486840056</v>
      </c>
      <c r="N58" s="1">
        <f t="shared" si="14"/>
        <v>0.21523127238747858</v>
      </c>
      <c r="O58" s="1">
        <f t="shared" si="15"/>
        <v>0.24264133312568137</v>
      </c>
    </row>
    <row r="59" spans="1:15" outlineLevel="2" x14ac:dyDescent="0.25">
      <c r="A59" s="15" t="s">
        <v>596</v>
      </c>
      <c r="B59" s="15" t="s">
        <v>262</v>
      </c>
      <c r="C59" s="15" t="s">
        <v>874</v>
      </c>
      <c r="D59" s="15" t="s">
        <v>272</v>
      </c>
      <c r="E59" s="26">
        <v>5922</v>
      </c>
      <c r="F59" s="26">
        <v>167</v>
      </c>
      <c r="G59" s="26">
        <v>1589</v>
      </c>
      <c r="H59" s="26">
        <v>2188</v>
      </c>
      <c r="I59" s="26">
        <v>625</v>
      </c>
      <c r="J59" s="26">
        <v>1353</v>
      </c>
      <c r="K59" s="1">
        <f t="shared" si="11"/>
        <v>2.8199932455251604E-2</v>
      </c>
      <c r="L59" s="1">
        <f t="shared" si="12"/>
        <v>0.26832151300236406</v>
      </c>
      <c r="M59" s="1">
        <f t="shared" si="13"/>
        <v>0.36946977372509288</v>
      </c>
      <c r="N59" s="1">
        <f t="shared" si="14"/>
        <v>0.1055386693684566</v>
      </c>
      <c r="O59" s="1">
        <f t="shared" si="15"/>
        <v>0.22847011144883486</v>
      </c>
    </row>
    <row r="60" spans="1:15" outlineLevel="2" x14ac:dyDescent="0.25">
      <c r="A60" s="15" t="s">
        <v>596</v>
      </c>
      <c r="B60" s="15" t="s">
        <v>262</v>
      </c>
      <c r="C60" s="15" t="s">
        <v>875</v>
      </c>
      <c r="D60" s="15" t="s">
        <v>263</v>
      </c>
      <c r="E60" s="26">
        <v>12423</v>
      </c>
      <c r="F60" s="26">
        <v>3672</v>
      </c>
      <c r="G60" s="26">
        <v>2220</v>
      </c>
      <c r="H60" s="26">
        <v>1419</v>
      </c>
      <c r="I60" s="26">
        <v>1675</v>
      </c>
      <c r="J60" s="26">
        <v>3437</v>
      </c>
      <c r="K60" s="1">
        <f t="shared" si="11"/>
        <v>0.2955807775899541</v>
      </c>
      <c r="L60" s="1">
        <f t="shared" si="12"/>
        <v>0.17870079690895918</v>
      </c>
      <c r="M60" s="1">
        <f t="shared" si="13"/>
        <v>0.11422361748369959</v>
      </c>
      <c r="N60" s="1">
        <f t="shared" si="14"/>
        <v>0.13483055622635434</v>
      </c>
      <c r="O60" s="1">
        <f t="shared" si="15"/>
        <v>0.27666425179103277</v>
      </c>
    </row>
    <row r="61" spans="1:15" outlineLevel="2" x14ac:dyDescent="0.25">
      <c r="A61" s="15" t="s">
        <v>596</v>
      </c>
      <c r="B61" s="15" t="s">
        <v>262</v>
      </c>
      <c r="C61" s="15" t="s">
        <v>533</v>
      </c>
      <c r="D61" s="15" t="s">
        <v>274</v>
      </c>
      <c r="E61" s="26">
        <v>15419</v>
      </c>
      <c r="F61" s="26">
        <v>435</v>
      </c>
      <c r="G61" s="26">
        <v>5100</v>
      </c>
      <c r="H61" s="26">
        <v>4469</v>
      </c>
      <c r="I61" s="26">
        <v>1009</v>
      </c>
      <c r="J61" s="26">
        <v>4406</v>
      </c>
      <c r="K61" s="1">
        <f t="shared" si="11"/>
        <v>2.8211946300019455E-2</v>
      </c>
      <c r="L61" s="1">
        <f t="shared" si="12"/>
        <v>0.33076074972436603</v>
      </c>
      <c r="M61" s="1">
        <f t="shared" si="13"/>
        <v>0.28983721382709643</v>
      </c>
      <c r="N61" s="1">
        <f t="shared" si="14"/>
        <v>6.5438744406252025E-2</v>
      </c>
      <c r="O61" s="1">
        <f t="shared" si="15"/>
        <v>0.28575134574226602</v>
      </c>
    </row>
    <row r="62" spans="1:15" outlineLevel="2" x14ac:dyDescent="0.25">
      <c r="A62" s="15" t="s">
        <v>596</v>
      </c>
      <c r="B62" s="15" t="s">
        <v>262</v>
      </c>
      <c r="C62" s="15" t="s">
        <v>523</v>
      </c>
      <c r="D62" s="15" t="s">
        <v>276</v>
      </c>
      <c r="E62" s="26">
        <v>477</v>
      </c>
      <c r="F62" s="26">
        <v>265</v>
      </c>
      <c r="G62" s="26">
        <v>147</v>
      </c>
      <c r="H62" s="26">
        <v>35</v>
      </c>
      <c r="I62" s="26">
        <v>15</v>
      </c>
      <c r="J62" s="26">
        <v>15</v>
      </c>
      <c r="K62" s="1">
        <f t="shared" si="11"/>
        <v>0.55555555555555558</v>
      </c>
      <c r="L62" s="1">
        <f t="shared" si="12"/>
        <v>0.3081761006289308</v>
      </c>
      <c r="M62" s="1">
        <f t="shared" si="13"/>
        <v>7.337526205450734E-2</v>
      </c>
      <c r="N62" s="1">
        <f t="shared" si="14"/>
        <v>3.1446540880503145E-2</v>
      </c>
      <c r="O62" s="1">
        <f t="shared" si="15"/>
        <v>3.1446540880503145E-2</v>
      </c>
    </row>
    <row r="63" spans="1:15" outlineLevel="2" x14ac:dyDescent="0.25">
      <c r="A63" s="15" t="s">
        <v>596</v>
      </c>
      <c r="B63" s="15" t="s">
        <v>262</v>
      </c>
      <c r="C63" s="15" t="s">
        <v>516</v>
      </c>
      <c r="D63" s="15" t="s">
        <v>288</v>
      </c>
      <c r="E63" s="26">
        <v>17609</v>
      </c>
      <c r="F63" s="26">
        <v>3099</v>
      </c>
      <c r="G63" s="26">
        <v>4327</v>
      </c>
      <c r="H63" s="26">
        <v>3829</v>
      </c>
      <c r="I63" s="26">
        <v>2284</v>
      </c>
      <c r="J63" s="26">
        <v>4070</v>
      </c>
      <c r="K63" s="1">
        <f t="shared" si="11"/>
        <v>0.17598955079788745</v>
      </c>
      <c r="L63" s="1">
        <f t="shared" si="12"/>
        <v>0.24572661707081606</v>
      </c>
      <c r="M63" s="1">
        <f t="shared" si="13"/>
        <v>0.21744562439661536</v>
      </c>
      <c r="N63" s="1">
        <f t="shared" si="14"/>
        <v>0.12970640013629395</v>
      </c>
      <c r="O63" s="1">
        <f t="shared" si="15"/>
        <v>0.2311318075983872</v>
      </c>
    </row>
    <row r="64" spans="1:15" outlineLevel="2" x14ac:dyDescent="0.25">
      <c r="A64" s="15" t="s">
        <v>596</v>
      </c>
      <c r="B64" s="15" t="s">
        <v>262</v>
      </c>
      <c r="C64" s="15" t="s">
        <v>517</v>
      </c>
      <c r="D64" s="15" t="s">
        <v>870</v>
      </c>
      <c r="E64" s="26">
        <v>14303</v>
      </c>
      <c r="F64" s="26">
        <v>3055</v>
      </c>
      <c r="G64" s="26">
        <v>3289</v>
      </c>
      <c r="H64" s="26">
        <v>3310</v>
      </c>
      <c r="I64" s="26">
        <v>1925</v>
      </c>
      <c r="J64" s="26">
        <v>2724</v>
      </c>
      <c r="K64" s="1">
        <f t="shared" si="11"/>
        <v>0.21359155421939452</v>
      </c>
      <c r="L64" s="1">
        <f t="shared" si="12"/>
        <v>0.22995175837236942</v>
      </c>
      <c r="M64" s="1">
        <f t="shared" si="13"/>
        <v>0.23141998182199539</v>
      </c>
      <c r="N64" s="1">
        <f t="shared" si="14"/>
        <v>0.13458714954904566</v>
      </c>
      <c r="O64" s="1">
        <f t="shared" si="15"/>
        <v>0.19044955603719499</v>
      </c>
    </row>
    <row r="65" spans="1:15" outlineLevel="2" x14ac:dyDescent="0.25">
      <c r="A65" s="15" t="s">
        <v>596</v>
      </c>
      <c r="B65" s="15" t="s">
        <v>262</v>
      </c>
      <c r="C65" s="15" t="s">
        <v>877</v>
      </c>
      <c r="D65" s="15" t="s">
        <v>270</v>
      </c>
      <c r="E65" s="26">
        <v>1412</v>
      </c>
      <c r="F65" s="26">
        <v>2</v>
      </c>
      <c r="G65" s="26">
        <v>551</v>
      </c>
      <c r="H65" s="26">
        <v>599</v>
      </c>
      <c r="I65" s="26">
        <v>123</v>
      </c>
      <c r="J65" s="26">
        <v>137</v>
      </c>
      <c r="K65" s="1">
        <f t="shared" si="11"/>
        <v>1.4164305949008499E-3</v>
      </c>
      <c r="L65" s="1">
        <f t="shared" si="12"/>
        <v>0.39022662889518411</v>
      </c>
      <c r="M65" s="1">
        <f t="shared" si="13"/>
        <v>0.42422096317280455</v>
      </c>
      <c r="N65" s="1">
        <f t="shared" si="14"/>
        <v>8.7110481586402264E-2</v>
      </c>
      <c r="O65" s="1">
        <f t="shared" si="15"/>
        <v>9.7025495750708221E-2</v>
      </c>
    </row>
    <row r="66" spans="1:15" outlineLevel="2" x14ac:dyDescent="0.25">
      <c r="A66" s="15" t="s">
        <v>596</v>
      </c>
      <c r="B66" s="15" t="s">
        <v>262</v>
      </c>
      <c r="C66" s="15" t="s">
        <v>527</v>
      </c>
      <c r="D66" s="15" t="s">
        <v>265</v>
      </c>
      <c r="E66" s="26">
        <v>9220</v>
      </c>
      <c r="F66" s="26">
        <v>2327</v>
      </c>
      <c r="G66" s="26">
        <v>926</v>
      </c>
      <c r="H66" s="26">
        <v>1038</v>
      </c>
      <c r="I66" s="26">
        <v>1610</v>
      </c>
      <c r="J66" s="26">
        <v>3319</v>
      </c>
      <c r="K66" s="1">
        <f t="shared" si="11"/>
        <v>0.25238611713665943</v>
      </c>
      <c r="L66" s="1">
        <f t="shared" si="12"/>
        <v>0.10043383947939262</v>
      </c>
      <c r="M66" s="1">
        <f t="shared" si="13"/>
        <v>0.11258134490238612</v>
      </c>
      <c r="N66" s="1">
        <f t="shared" si="14"/>
        <v>0.17462039045553146</v>
      </c>
      <c r="O66" s="1">
        <f t="shared" si="15"/>
        <v>0.35997830802603037</v>
      </c>
    </row>
    <row r="67" spans="1:15" outlineLevel="2" x14ac:dyDescent="0.25">
      <c r="A67" s="15" t="s">
        <v>596</v>
      </c>
      <c r="B67" s="15" t="s">
        <v>262</v>
      </c>
      <c r="C67" s="15" t="s">
        <v>873</v>
      </c>
      <c r="D67" s="15" t="s">
        <v>285</v>
      </c>
      <c r="E67" s="26">
        <v>4748</v>
      </c>
      <c r="F67" s="26">
        <v>1110</v>
      </c>
      <c r="G67" s="26">
        <v>1182</v>
      </c>
      <c r="H67" s="26">
        <v>883</v>
      </c>
      <c r="I67" s="26">
        <v>472</v>
      </c>
      <c r="J67" s="26">
        <v>1101</v>
      </c>
      <c r="K67" s="1">
        <f t="shared" si="11"/>
        <v>0.23378264532434709</v>
      </c>
      <c r="L67" s="1">
        <f t="shared" si="12"/>
        <v>0.2489469250210615</v>
      </c>
      <c r="M67" s="1">
        <f t="shared" si="13"/>
        <v>0.18597304128053918</v>
      </c>
      <c r="N67" s="1">
        <f t="shared" si="14"/>
        <v>9.9410278011794445E-2</v>
      </c>
      <c r="O67" s="1">
        <f t="shared" si="15"/>
        <v>0.23188711036225779</v>
      </c>
    </row>
    <row r="68" spans="1:15" outlineLevel="2" x14ac:dyDescent="0.25">
      <c r="A68" s="15" t="s">
        <v>596</v>
      </c>
      <c r="B68" s="15" t="s">
        <v>262</v>
      </c>
      <c r="C68" s="15" t="s">
        <v>876</v>
      </c>
      <c r="D68" s="15" t="s">
        <v>259</v>
      </c>
      <c r="E68" s="26">
        <v>13907</v>
      </c>
      <c r="F68" s="26">
        <v>4108</v>
      </c>
      <c r="G68" s="26">
        <v>2293</v>
      </c>
      <c r="H68" s="26">
        <v>1784</v>
      </c>
      <c r="I68" s="26">
        <v>2263</v>
      </c>
      <c r="J68" s="26">
        <v>3459</v>
      </c>
      <c r="K68" s="1">
        <f t="shared" si="11"/>
        <v>0.29539081038326021</v>
      </c>
      <c r="L68" s="1">
        <f t="shared" si="12"/>
        <v>0.1648809951822823</v>
      </c>
      <c r="M68" s="1">
        <f t="shared" si="13"/>
        <v>0.12828072193859208</v>
      </c>
      <c r="N68" s="1">
        <f t="shared" si="14"/>
        <v>0.16272380815416695</v>
      </c>
      <c r="O68" s="1">
        <f t="shared" si="15"/>
        <v>0.24872366434169843</v>
      </c>
    </row>
    <row r="69" spans="1:15" s="23" customFormat="1" outlineLevel="1" x14ac:dyDescent="0.25">
      <c r="A69" s="8"/>
      <c r="B69" s="8" t="s">
        <v>327</v>
      </c>
      <c r="C69" s="8"/>
      <c r="D69" s="8"/>
      <c r="E69" s="25">
        <f t="shared" ref="E69:J69" si="18">SUBTOTAL(9,E53:E68)</f>
        <v>141629</v>
      </c>
      <c r="F69" s="25">
        <f t="shared" si="18"/>
        <v>26468</v>
      </c>
      <c r="G69" s="25">
        <f t="shared" si="18"/>
        <v>35557</v>
      </c>
      <c r="H69" s="25">
        <f t="shared" si="18"/>
        <v>29441</v>
      </c>
      <c r="I69" s="25">
        <f t="shared" si="18"/>
        <v>16069</v>
      </c>
      <c r="J69" s="25">
        <f t="shared" si="18"/>
        <v>34094</v>
      </c>
      <c r="K69" s="6">
        <f t="shared" si="11"/>
        <v>0.18688262996985081</v>
      </c>
      <c r="L69" s="6">
        <f t="shared" si="12"/>
        <v>0.2510573399515636</v>
      </c>
      <c r="M69" s="6">
        <f t="shared" si="13"/>
        <v>0.20787409358252901</v>
      </c>
      <c r="N69" s="6">
        <f t="shared" si="14"/>
        <v>0.1134584018809707</v>
      </c>
      <c r="O69" s="6">
        <f t="shared" si="15"/>
        <v>0.24072753461508589</v>
      </c>
    </row>
    <row r="70" spans="1:15" outlineLevel="2" x14ac:dyDescent="0.25">
      <c r="A70" s="15" t="s">
        <v>591</v>
      </c>
      <c r="B70" s="15" t="s">
        <v>425</v>
      </c>
      <c r="C70" s="15" t="s">
        <v>426</v>
      </c>
      <c r="D70" s="15" t="s">
        <v>425</v>
      </c>
      <c r="E70" s="26">
        <v>13983</v>
      </c>
      <c r="F70" s="26">
        <v>10617</v>
      </c>
      <c r="G70" s="26">
        <v>1595</v>
      </c>
      <c r="H70" s="26">
        <v>1110</v>
      </c>
      <c r="I70" s="26">
        <v>661</v>
      </c>
      <c r="J70" s="26">
        <v>0</v>
      </c>
      <c r="K70" s="1">
        <f t="shared" si="11"/>
        <v>0.75927912465136238</v>
      </c>
      <c r="L70" s="1">
        <f t="shared" si="12"/>
        <v>0.11406708145605378</v>
      </c>
      <c r="M70" s="1">
        <f t="shared" si="13"/>
        <v>7.9382106844024886E-2</v>
      </c>
      <c r="N70" s="1">
        <f t="shared" si="14"/>
        <v>4.7271687048558962E-2</v>
      </c>
      <c r="O70" s="1">
        <f t="shared" si="15"/>
        <v>0</v>
      </c>
    </row>
    <row r="71" spans="1:15" outlineLevel="2" x14ac:dyDescent="0.25">
      <c r="A71" s="15" t="s">
        <v>591</v>
      </c>
      <c r="B71" s="15" t="s">
        <v>425</v>
      </c>
      <c r="C71" s="15" t="s">
        <v>431</v>
      </c>
      <c r="D71" s="15" t="s">
        <v>436</v>
      </c>
      <c r="E71" s="26">
        <v>6065</v>
      </c>
      <c r="F71" s="26">
        <v>4280</v>
      </c>
      <c r="G71" s="26">
        <v>592</v>
      </c>
      <c r="H71" s="26">
        <v>519</v>
      </c>
      <c r="I71" s="26">
        <v>674</v>
      </c>
      <c r="J71" s="26">
        <v>0</v>
      </c>
      <c r="K71" s="1">
        <f t="shared" si="11"/>
        <v>0.70568837592745259</v>
      </c>
      <c r="L71" s="1">
        <f t="shared" si="12"/>
        <v>9.7609233305853263E-2</v>
      </c>
      <c r="M71" s="1">
        <f t="shared" si="13"/>
        <v>8.5572959604286888E-2</v>
      </c>
      <c r="N71" s="1">
        <f t="shared" si="14"/>
        <v>0.11112943116240726</v>
      </c>
      <c r="O71" s="1">
        <f t="shared" si="15"/>
        <v>0</v>
      </c>
    </row>
    <row r="72" spans="1:15" outlineLevel="2" x14ac:dyDescent="0.25">
      <c r="A72" s="15" t="s">
        <v>591</v>
      </c>
      <c r="B72" s="15" t="s">
        <v>425</v>
      </c>
      <c r="C72" s="15" t="s">
        <v>435</v>
      </c>
      <c r="D72" s="15" t="s">
        <v>432</v>
      </c>
      <c r="E72" s="26">
        <v>2996</v>
      </c>
      <c r="F72" s="26">
        <v>1659</v>
      </c>
      <c r="G72" s="26">
        <v>558</v>
      </c>
      <c r="H72" s="26">
        <v>436</v>
      </c>
      <c r="I72" s="26">
        <v>343</v>
      </c>
      <c r="J72" s="26">
        <v>0</v>
      </c>
      <c r="K72" s="1">
        <f t="shared" si="11"/>
        <v>0.55373831775700932</v>
      </c>
      <c r="L72" s="1">
        <f t="shared" si="12"/>
        <v>0.18624833110814421</v>
      </c>
      <c r="M72" s="1">
        <f t="shared" si="13"/>
        <v>0.14552736982643524</v>
      </c>
      <c r="N72" s="1">
        <f t="shared" si="14"/>
        <v>0.11448598130841121</v>
      </c>
      <c r="O72" s="1">
        <f t="shared" si="15"/>
        <v>0</v>
      </c>
    </row>
    <row r="73" spans="1:15" s="23" customFormat="1" outlineLevel="2" x14ac:dyDescent="0.25">
      <c r="A73" s="15" t="s">
        <v>591</v>
      </c>
      <c r="B73" s="15" t="s">
        <v>425</v>
      </c>
      <c r="C73" s="15" t="s">
        <v>429</v>
      </c>
      <c r="D73" s="15" t="s">
        <v>428</v>
      </c>
      <c r="E73" s="26">
        <v>6115</v>
      </c>
      <c r="F73" s="26">
        <v>5256</v>
      </c>
      <c r="G73" s="26">
        <v>336</v>
      </c>
      <c r="H73" s="26">
        <v>280</v>
      </c>
      <c r="I73" s="26">
        <v>243</v>
      </c>
      <c r="J73" s="26">
        <v>0</v>
      </c>
      <c r="K73" s="1">
        <f t="shared" si="11"/>
        <v>0.85952575633687656</v>
      </c>
      <c r="L73" s="1">
        <f t="shared" si="12"/>
        <v>5.4946852003270645E-2</v>
      </c>
      <c r="M73" s="1">
        <f t="shared" si="13"/>
        <v>4.578904333605887E-2</v>
      </c>
      <c r="N73" s="1">
        <f t="shared" si="14"/>
        <v>3.973834832379395E-2</v>
      </c>
      <c r="O73" s="1">
        <f t="shared" si="15"/>
        <v>0</v>
      </c>
    </row>
    <row r="74" spans="1:15" outlineLevel="2" x14ac:dyDescent="0.25">
      <c r="A74" s="15" t="s">
        <v>591</v>
      </c>
      <c r="B74" s="15" t="s">
        <v>425</v>
      </c>
      <c r="C74" s="15" t="s">
        <v>427</v>
      </c>
      <c r="D74" s="15" t="s">
        <v>434</v>
      </c>
      <c r="E74" s="26">
        <v>935</v>
      </c>
      <c r="F74" s="26">
        <v>544</v>
      </c>
      <c r="G74" s="26">
        <v>152</v>
      </c>
      <c r="H74" s="26">
        <v>134</v>
      </c>
      <c r="I74" s="26">
        <v>105</v>
      </c>
      <c r="J74" s="26">
        <v>0</v>
      </c>
      <c r="K74" s="1">
        <f t="shared" si="11"/>
        <v>0.58181818181818179</v>
      </c>
      <c r="L74" s="1">
        <f t="shared" si="12"/>
        <v>0.1625668449197861</v>
      </c>
      <c r="M74" s="1">
        <f t="shared" si="13"/>
        <v>0.14331550802139037</v>
      </c>
      <c r="N74" s="1">
        <f t="shared" si="14"/>
        <v>0.11229946524064172</v>
      </c>
      <c r="O74" s="1">
        <f t="shared" si="15"/>
        <v>0</v>
      </c>
    </row>
    <row r="75" spans="1:15" outlineLevel="2" x14ac:dyDescent="0.25">
      <c r="A75" s="15" t="s">
        <v>591</v>
      </c>
      <c r="B75" s="15" t="s">
        <v>425</v>
      </c>
      <c r="C75" s="15" t="s">
        <v>437</v>
      </c>
      <c r="D75" s="15" t="s">
        <v>438</v>
      </c>
      <c r="E75" s="26">
        <v>2565</v>
      </c>
      <c r="F75" s="26">
        <v>1451</v>
      </c>
      <c r="G75" s="26">
        <v>483</v>
      </c>
      <c r="H75" s="26">
        <v>424</v>
      </c>
      <c r="I75" s="26">
        <v>207</v>
      </c>
      <c r="J75" s="26">
        <v>0</v>
      </c>
      <c r="K75" s="1">
        <f t="shared" si="11"/>
        <v>0.56569200779727091</v>
      </c>
      <c r="L75" s="1">
        <f t="shared" si="12"/>
        <v>0.18830409356725147</v>
      </c>
      <c r="M75" s="1">
        <f t="shared" si="13"/>
        <v>0.16530214424951267</v>
      </c>
      <c r="N75" s="1">
        <f t="shared" si="14"/>
        <v>8.0701754385964913E-2</v>
      </c>
      <c r="O75" s="1">
        <f t="shared" si="15"/>
        <v>0</v>
      </c>
    </row>
    <row r="76" spans="1:15" outlineLevel="2" x14ac:dyDescent="0.25">
      <c r="A76" s="15" t="s">
        <v>591</v>
      </c>
      <c r="B76" s="15" t="s">
        <v>425</v>
      </c>
      <c r="C76" s="15" t="s">
        <v>433</v>
      </c>
      <c r="D76" s="15" t="s">
        <v>430</v>
      </c>
      <c r="E76" s="26">
        <v>5208</v>
      </c>
      <c r="F76" s="26">
        <v>1109</v>
      </c>
      <c r="G76" s="26">
        <v>2588</v>
      </c>
      <c r="H76" s="26">
        <v>771</v>
      </c>
      <c r="I76" s="26">
        <v>740</v>
      </c>
      <c r="J76" s="26">
        <v>0</v>
      </c>
      <c r="K76" s="1">
        <f t="shared" si="11"/>
        <v>0.2129416282642089</v>
      </c>
      <c r="L76" s="1">
        <f t="shared" si="12"/>
        <v>0.49692780337941628</v>
      </c>
      <c r="M76" s="1">
        <f t="shared" si="13"/>
        <v>0.14804147465437789</v>
      </c>
      <c r="N76" s="1">
        <f t="shared" si="14"/>
        <v>0.14208909370199693</v>
      </c>
      <c r="O76" s="1">
        <f t="shared" si="15"/>
        <v>0</v>
      </c>
    </row>
    <row r="77" spans="1:15" s="23" customFormat="1" outlineLevel="1" x14ac:dyDescent="0.25">
      <c r="A77" s="8"/>
      <c r="B77" s="8" t="s">
        <v>603</v>
      </c>
      <c r="C77" s="8"/>
      <c r="D77" s="8"/>
      <c r="E77" s="25">
        <f t="shared" ref="E77:J77" si="19">SUBTOTAL(9,E70:E76)</f>
        <v>37867</v>
      </c>
      <c r="F77" s="25">
        <f t="shared" si="19"/>
        <v>24916</v>
      </c>
      <c r="G77" s="25">
        <f t="shared" si="19"/>
        <v>6304</v>
      </c>
      <c r="H77" s="25">
        <f t="shared" si="19"/>
        <v>3674</v>
      </c>
      <c r="I77" s="25">
        <f t="shared" si="19"/>
        <v>2973</v>
      </c>
      <c r="J77" s="25">
        <f t="shared" si="19"/>
        <v>0</v>
      </c>
      <c r="K77" s="6">
        <f t="shared" si="11"/>
        <v>0.65798716560593662</v>
      </c>
      <c r="L77" s="6">
        <f t="shared" si="12"/>
        <v>0.16647740776929781</v>
      </c>
      <c r="M77" s="6">
        <f t="shared" si="13"/>
        <v>9.7023793804631997E-2</v>
      </c>
      <c r="N77" s="6">
        <f t="shared" si="14"/>
        <v>7.8511632820133626E-2</v>
      </c>
      <c r="O77" s="6">
        <f t="shared" si="15"/>
        <v>0</v>
      </c>
    </row>
    <row r="78" spans="1:15" outlineLevel="2" x14ac:dyDescent="0.25">
      <c r="A78" s="15" t="s">
        <v>671</v>
      </c>
      <c r="B78" s="15" t="s">
        <v>535</v>
      </c>
      <c r="C78" s="15" t="s">
        <v>676</v>
      </c>
      <c r="D78" s="15" t="s">
        <v>539</v>
      </c>
      <c r="E78" s="26">
        <v>1003</v>
      </c>
      <c r="F78" s="26">
        <v>360</v>
      </c>
      <c r="G78" s="26">
        <v>194</v>
      </c>
      <c r="H78" s="26">
        <v>245</v>
      </c>
      <c r="I78" s="26">
        <v>204</v>
      </c>
      <c r="J78" s="26">
        <v>0</v>
      </c>
      <c r="K78" s="1">
        <f t="shared" si="11"/>
        <v>0.3589232303090728</v>
      </c>
      <c r="L78" s="1">
        <f t="shared" si="12"/>
        <v>0.19341974077766699</v>
      </c>
      <c r="M78" s="1">
        <f t="shared" si="13"/>
        <v>0.24426719840478564</v>
      </c>
      <c r="N78" s="1">
        <f t="shared" si="14"/>
        <v>0.20338983050847459</v>
      </c>
      <c r="O78" s="1">
        <f t="shared" si="15"/>
        <v>0</v>
      </c>
    </row>
    <row r="79" spans="1:15" outlineLevel="2" x14ac:dyDescent="0.25">
      <c r="A79" s="15" t="s">
        <v>671</v>
      </c>
      <c r="B79" s="15" t="s">
        <v>535</v>
      </c>
      <c r="C79" s="15" t="s">
        <v>685</v>
      </c>
      <c r="D79" s="15" t="s">
        <v>549</v>
      </c>
      <c r="E79" s="26">
        <v>1196</v>
      </c>
      <c r="F79" s="26">
        <v>379</v>
      </c>
      <c r="G79" s="26">
        <v>355</v>
      </c>
      <c r="H79" s="26">
        <v>335</v>
      </c>
      <c r="I79" s="26">
        <v>127</v>
      </c>
      <c r="J79" s="26">
        <v>0</v>
      </c>
      <c r="K79" s="1">
        <f t="shared" si="11"/>
        <v>0.31688963210702342</v>
      </c>
      <c r="L79" s="1">
        <f t="shared" si="12"/>
        <v>0.29682274247491641</v>
      </c>
      <c r="M79" s="1">
        <f t="shared" si="13"/>
        <v>0.28010033444816052</v>
      </c>
      <c r="N79" s="1">
        <f t="shared" si="14"/>
        <v>0.10618729096989966</v>
      </c>
      <c r="O79" s="1">
        <f t="shared" si="15"/>
        <v>0</v>
      </c>
    </row>
    <row r="80" spans="1:15" outlineLevel="2" x14ac:dyDescent="0.25">
      <c r="A80" s="15" t="s">
        <v>671</v>
      </c>
      <c r="B80" s="15" t="s">
        <v>535</v>
      </c>
      <c r="C80" s="15" t="s">
        <v>678</v>
      </c>
      <c r="D80" s="15" t="s">
        <v>541</v>
      </c>
      <c r="E80" s="26">
        <v>11075</v>
      </c>
      <c r="F80" s="26">
        <v>1624</v>
      </c>
      <c r="G80" s="26">
        <v>3262</v>
      </c>
      <c r="H80" s="26">
        <v>3434</v>
      </c>
      <c r="I80" s="26">
        <v>2755</v>
      </c>
      <c r="J80" s="26">
        <v>0</v>
      </c>
      <c r="K80" s="1">
        <f t="shared" si="11"/>
        <v>0.14663656884875848</v>
      </c>
      <c r="L80" s="1">
        <f t="shared" si="12"/>
        <v>0.29453724604966142</v>
      </c>
      <c r="M80" s="1">
        <f t="shared" si="13"/>
        <v>0.31006772009029343</v>
      </c>
      <c r="N80" s="1">
        <f t="shared" si="14"/>
        <v>0.24875846501128668</v>
      </c>
      <c r="O80" s="1">
        <f t="shared" si="15"/>
        <v>0</v>
      </c>
    </row>
    <row r="81" spans="1:15" outlineLevel="2" x14ac:dyDescent="0.25">
      <c r="A81" s="15" t="s">
        <v>671</v>
      </c>
      <c r="B81" s="15" t="s">
        <v>535</v>
      </c>
      <c r="C81" s="15" t="s">
        <v>680</v>
      </c>
      <c r="D81" s="15" t="s">
        <v>885</v>
      </c>
      <c r="E81" s="26">
        <v>3619</v>
      </c>
      <c r="F81" s="26">
        <v>922</v>
      </c>
      <c r="G81" s="26">
        <v>545</v>
      </c>
      <c r="H81" s="26">
        <v>1221</v>
      </c>
      <c r="I81" s="26">
        <v>931</v>
      </c>
      <c r="J81" s="26">
        <v>0</v>
      </c>
      <c r="K81" s="1">
        <f t="shared" si="11"/>
        <v>0.25476651008565904</v>
      </c>
      <c r="L81" s="1">
        <f t="shared" si="12"/>
        <v>0.15059408676429953</v>
      </c>
      <c r="M81" s="1">
        <f t="shared" si="13"/>
        <v>0.33738601823708209</v>
      </c>
      <c r="N81" s="1">
        <f t="shared" si="14"/>
        <v>0.2572533849129594</v>
      </c>
      <c r="O81" s="1">
        <f t="shared" si="15"/>
        <v>0</v>
      </c>
    </row>
    <row r="82" spans="1:15" s="23" customFormat="1" outlineLevel="2" x14ac:dyDescent="0.25">
      <c r="A82" s="15" t="s">
        <v>671</v>
      </c>
      <c r="B82" s="15" t="s">
        <v>535</v>
      </c>
      <c r="C82" s="15" t="s">
        <v>682</v>
      </c>
      <c r="D82" s="15" t="s">
        <v>550</v>
      </c>
      <c r="E82" s="26">
        <v>6648</v>
      </c>
      <c r="F82" s="26">
        <v>2921</v>
      </c>
      <c r="G82" s="26">
        <v>1408</v>
      </c>
      <c r="H82" s="26">
        <v>1148</v>
      </c>
      <c r="I82" s="26">
        <v>1171</v>
      </c>
      <c r="J82" s="26">
        <v>0</v>
      </c>
      <c r="K82" s="1">
        <f t="shared" si="11"/>
        <v>0.43938026474127556</v>
      </c>
      <c r="L82" s="1">
        <f t="shared" si="12"/>
        <v>0.21179302045728038</v>
      </c>
      <c r="M82" s="1">
        <f t="shared" si="13"/>
        <v>0.1726835138387485</v>
      </c>
      <c r="N82" s="1">
        <f t="shared" si="14"/>
        <v>0.17614320096269553</v>
      </c>
      <c r="O82" s="1">
        <f t="shared" si="15"/>
        <v>0</v>
      </c>
    </row>
    <row r="83" spans="1:15" outlineLevel="2" x14ac:dyDescent="0.25">
      <c r="A83" s="15" t="s">
        <v>671</v>
      </c>
      <c r="B83" s="15" t="s">
        <v>535</v>
      </c>
      <c r="C83" s="15" t="s">
        <v>673</v>
      </c>
      <c r="D83" s="15" t="s">
        <v>537</v>
      </c>
      <c r="E83" s="26">
        <v>6523</v>
      </c>
      <c r="F83" s="26">
        <v>1052</v>
      </c>
      <c r="G83" s="26">
        <v>1914</v>
      </c>
      <c r="H83" s="26">
        <v>1953</v>
      </c>
      <c r="I83" s="26">
        <v>1604</v>
      </c>
      <c r="J83" s="26">
        <v>0</v>
      </c>
      <c r="K83" s="1">
        <f t="shared" si="11"/>
        <v>0.16127548673923042</v>
      </c>
      <c r="L83" s="1">
        <f t="shared" si="12"/>
        <v>0.29342327150084319</v>
      </c>
      <c r="M83" s="1">
        <f t="shared" si="13"/>
        <v>0.29940211559098573</v>
      </c>
      <c r="N83" s="1">
        <f t="shared" si="14"/>
        <v>0.24589912616894066</v>
      </c>
      <c r="O83" s="1">
        <f t="shared" si="15"/>
        <v>0</v>
      </c>
    </row>
    <row r="84" spans="1:15" outlineLevel="2" x14ac:dyDescent="0.25">
      <c r="A84" s="15" t="s">
        <v>671</v>
      </c>
      <c r="B84" s="15" t="s">
        <v>535</v>
      </c>
      <c r="C84" s="15" t="s">
        <v>687</v>
      </c>
      <c r="D84" s="15" t="s">
        <v>886</v>
      </c>
      <c r="E84" s="26">
        <v>729</v>
      </c>
      <c r="F84" s="26">
        <v>219</v>
      </c>
      <c r="G84" s="26">
        <v>142</v>
      </c>
      <c r="H84" s="26">
        <v>208</v>
      </c>
      <c r="I84" s="26">
        <v>160</v>
      </c>
      <c r="J84" s="26">
        <v>0</v>
      </c>
      <c r="K84" s="1">
        <f t="shared" si="11"/>
        <v>0.30041152263374488</v>
      </c>
      <c r="L84" s="1">
        <f t="shared" si="12"/>
        <v>0.19478737997256515</v>
      </c>
      <c r="M84" s="1">
        <f t="shared" si="13"/>
        <v>0.28532235939643347</v>
      </c>
      <c r="N84" s="1">
        <f t="shared" si="14"/>
        <v>0.21947873799725651</v>
      </c>
      <c r="O84" s="1">
        <f t="shared" si="15"/>
        <v>0</v>
      </c>
    </row>
    <row r="85" spans="1:15" outlineLevel="2" x14ac:dyDescent="0.25">
      <c r="A85" s="15" t="s">
        <v>671</v>
      </c>
      <c r="B85" s="15" t="s">
        <v>535</v>
      </c>
      <c r="C85" s="15" t="s">
        <v>683</v>
      </c>
      <c r="D85" s="15" t="s">
        <v>548</v>
      </c>
      <c r="E85" s="26">
        <v>2523</v>
      </c>
      <c r="F85" s="26">
        <v>1159</v>
      </c>
      <c r="G85" s="26">
        <v>690</v>
      </c>
      <c r="H85" s="26">
        <v>433</v>
      </c>
      <c r="I85" s="26">
        <v>241</v>
      </c>
      <c r="J85" s="26">
        <v>0</v>
      </c>
      <c r="K85" s="1">
        <f t="shared" si="11"/>
        <v>0.4593737613951645</v>
      </c>
      <c r="L85" s="1">
        <f t="shared" si="12"/>
        <v>0.27348394768133177</v>
      </c>
      <c r="M85" s="1">
        <f t="shared" si="13"/>
        <v>0.17162108600871978</v>
      </c>
      <c r="N85" s="1">
        <f t="shared" si="14"/>
        <v>9.5521204914783983E-2</v>
      </c>
      <c r="O85" s="1">
        <f t="shared" si="15"/>
        <v>0</v>
      </c>
    </row>
    <row r="86" spans="1:15" outlineLevel="2" x14ac:dyDescent="0.25">
      <c r="A86" s="15" t="s">
        <v>671</v>
      </c>
      <c r="B86" s="15" t="s">
        <v>535</v>
      </c>
      <c r="C86" s="15" t="s">
        <v>675</v>
      </c>
      <c r="D86" s="15" t="s">
        <v>546</v>
      </c>
      <c r="E86" s="26">
        <v>6387</v>
      </c>
      <c r="F86" s="26">
        <v>2313</v>
      </c>
      <c r="G86" s="26">
        <v>1188</v>
      </c>
      <c r="H86" s="26">
        <v>1297</v>
      </c>
      <c r="I86" s="26">
        <v>1589</v>
      </c>
      <c r="J86" s="26">
        <v>0</v>
      </c>
      <c r="K86" s="1">
        <f t="shared" si="11"/>
        <v>0.36214185063410054</v>
      </c>
      <c r="L86" s="1">
        <f t="shared" si="12"/>
        <v>0.18600281822451856</v>
      </c>
      <c r="M86" s="1">
        <f t="shared" si="13"/>
        <v>0.20306873336464695</v>
      </c>
      <c r="N86" s="1">
        <f t="shared" si="14"/>
        <v>0.24878659777673398</v>
      </c>
      <c r="O86" s="1">
        <f t="shared" si="15"/>
        <v>0</v>
      </c>
    </row>
    <row r="87" spans="1:15" s="23" customFormat="1" outlineLevel="1" x14ac:dyDescent="0.25">
      <c r="A87" s="8"/>
      <c r="B87" s="8" t="s">
        <v>609</v>
      </c>
      <c r="C87" s="8"/>
      <c r="D87" s="8"/>
      <c r="E87" s="25">
        <f t="shared" ref="E87:J87" si="20">SUBTOTAL(9,E78:E86)</f>
        <v>39703</v>
      </c>
      <c r="F87" s="25">
        <f t="shared" si="20"/>
        <v>10949</v>
      </c>
      <c r="G87" s="25">
        <f t="shared" si="20"/>
        <v>9698</v>
      </c>
      <c r="H87" s="25">
        <f t="shared" si="20"/>
        <v>10274</v>
      </c>
      <c r="I87" s="25">
        <f t="shared" si="20"/>
        <v>8782</v>
      </c>
      <c r="J87" s="25">
        <f t="shared" si="20"/>
        <v>0</v>
      </c>
      <c r="K87" s="6">
        <f t="shared" si="11"/>
        <v>0.27577261164143768</v>
      </c>
      <c r="L87" s="6">
        <f t="shared" si="12"/>
        <v>0.24426365765811148</v>
      </c>
      <c r="M87" s="6">
        <f t="shared" si="13"/>
        <v>0.25877137747777246</v>
      </c>
      <c r="N87" s="6">
        <f t="shared" si="14"/>
        <v>0.22119235322267838</v>
      </c>
      <c r="O87" s="6">
        <f t="shared" si="15"/>
        <v>0</v>
      </c>
    </row>
    <row r="88" spans="1:15" outlineLevel="2" x14ac:dyDescent="0.25">
      <c r="A88" s="15" t="s">
        <v>169</v>
      </c>
      <c r="B88" s="15" t="s">
        <v>246</v>
      </c>
      <c r="C88" s="15" t="s">
        <v>183</v>
      </c>
      <c r="D88" s="15" t="s">
        <v>927</v>
      </c>
      <c r="E88" s="26">
        <v>1217</v>
      </c>
      <c r="F88" s="26">
        <v>266</v>
      </c>
      <c r="G88" s="26">
        <v>674</v>
      </c>
      <c r="H88" s="26">
        <v>144</v>
      </c>
      <c r="I88" s="26">
        <v>98</v>
      </c>
      <c r="J88" s="26">
        <v>35</v>
      </c>
      <c r="K88" s="1">
        <f t="shared" si="11"/>
        <v>0.21857025472473296</v>
      </c>
      <c r="L88" s="1">
        <f t="shared" si="12"/>
        <v>0.55382087099424815</v>
      </c>
      <c r="M88" s="1">
        <f t="shared" si="13"/>
        <v>0.11832374691865243</v>
      </c>
      <c r="N88" s="1">
        <f t="shared" si="14"/>
        <v>8.0525883319638461E-2</v>
      </c>
      <c r="O88" s="1">
        <f t="shared" si="15"/>
        <v>2.8759244042728019E-2</v>
      </c>
    </row>
    <row r="89" spans="1:15" outlineLevel="2" x14ac:dyDescent="0.25">
      <c r="A89" s="15" t="s">
        <v>169</v>
      </c>
      <c r="B89" s="15" t="s">
        <v>246</v>
      </c>
      <c r="C89" s="15" t="s">
        <v>181</v>
      </c>
      <c r="D89" s="15" t="s">
        <v>256</v>
      </c>
      <c r="E89" s="26">
        <v>9519</v>
      </c>
      <c r="F89" s="26">
        <v>4990</v>
      </c>
      <c r="G89" s="26">
        <v>2429</v>
      </c>
      <c r="H89" s="26">
        <v>1258</v>
      </c>
      <c r="I89" s="26">
        <v>704</v>
      </c>
      <c r="J89" s="26">
        <v>138</v>
      </c>
      <c r="K89" s="1">
        <f t="shared" si="11"/>
        <v>0.5242147284378611</v>
      </c>
      <c r="L89" s="1">
        <f t="shared" si="12"/>
        <v>0.25517386280071436</v>
      </c>
      <c r="M89" s="1">
        <f t="shared" si="13"/>
        <v>0.13215673915327239</v>
      </c>
      <c r="N89" s="1">
        <f t="shared" si="14"/>
        <v>7.3957348460972794E-2</v>
      </c>
      <c r="O89" s="1">
        <f t="shared" si="15"/>
        <v>1.4497321147179325E-2</v>
      </c>
    </row>
    <row r="90" spans="1:15" outlineLevel="2" x14ac:dyDescent="0.25">
      <c r="A90" s="15" t="s">
        <v>169</v>
      </c>
      <c r="B90" s="15" t="s">
        <v>246</v>
      </c>
      <c r="C90" s="15" t="s">
        <v>184</v>
      </c>
      <c r="D90" s="15" t="s">
        <v>926</v>
      </c>
      <c r="E90" s="26">
        <v>14066</v>
      </c>
      <c r="F90" s="26">
        <v>5589</v>
      </c>
      <c r="G90" s="26">
        <v>4207</v>
      </c>
      <c r="H90" s="26">
        <v>2935</v>
      </c>
      <c r="I90" s="26">
        <v>1108</v>
      </c>
      <c r="J90" s="26">
        <v>227</v>
      </c>
      <c r="K90" s="1">
        <f t="shared" si="11"/>
        <v>0.39734110621356461</v>
      </c>
      <c r="L90" s="1">
        <f t="shared" si="12"/>
        <v>0.299090004265605</v>
      </c>
      <c r="M90" s="1">
        <f t="shared" si="13"/>
        <v>0.20865917816010238</v>
      </c>
      <c r="N90" s="1">
        <f t="shared" si="14"/>
        <v>7.8771505758566757E-2</v>
      </c>
      <c r="O90" s="1">
        <f t="shared" si="15"/>
        <v>1.613820560216124E-2</v>
      </c>
    </row>
    <row r="91" spans="1:15" outlineLevel="2" x14ac:dyDescent="0.25">
      <c r="A91" s="15" t="s">
        <v>169</v>
      </c>
      <c r="B91" s="15" t="s">
        <v>246</v>
      </c>
      <c r="C91" s="15" t="s">
        <v>193</v>
      </c>
      <c r="D91" s="15" t="s">
        <v>246</v>
      </c>
      <c r="E91" s="26">
        <v>14444</v>
      </c>
      <c r="F91" s="26">
        <v>4325</v>
      </c>
      <c r="G91" s="26">
        <v>4092</v>
      </c>
      <c r="H91" s="26">
        <v>4258</v>
      </c>
      <c r="I91" s="26">
        <v>726</v>
      </c>
      <c r="J91" s="26">
        <v>1043</v>
      </c>
      <c r="K91" s="1">
        <f t="shared" si="11"/>
        <v>0.29943229022431461</v>
      </c>
      <c r="L91" s="1">
        <f t="shared" si="12"/>
        <v>0.2833010246469122</v>
      </c>
      <c r="M91" s="1">
        <f t="shared" si="13"/>
        <v>0.29479368595956801</v>
      </c>
      <c r="N91" s="1">
        <f t="shared" si="14"/>
        <v>5.0263085018000551E-2</v>
      </c>
      <c r="O91" s="1">
        <f t="shared" si="15"/>
        <v>7.2209914151204646E-2</v>
      </c>
    </row>
    <row r="92" spans="1:15" outlineLevel="2" x14ac:dyDescent="0.25">
      <c r="A92" s="15" t="s">
        <v>169</v>
      </c>
      <c r="B92" s="15" t="s">
        <v>246</v>
      </c>
      <c r="C92" s="15" t="s">
        <v>177</v>
      </c>
      <c r="D92" s="15" t="s">
        <v>928</v>
      </c>
      <c r="E92" s="26">
        <v>7645</v>
      </c>
      <c r="F92" s="26">
        <v>4597</v>
      </c>
      <c r="G92" s="26">
        <v>1615</v>
      </c>
      <c r="H92" s="26">
        <v>649</v>
      </c>
      <c r="I92" s="26">
        <v>647</v>
      </c>
      <c r="J92" s="26">
        <v>137</v>
      </c>
      <c r="K92" s="1">
        <f t="shared" si="11"/>
        <v>0.60130804447351205</v>
      </c>
      <c r="L92" s="1">
        <f t="shared" si="12"/>
        <v>0.21124918247220406</v>
      </c>
      <c r="M92" s="1">
        <f t="shared" si="13"/>
        <v>8.4892086330935257E-2</v>
      </c>
      <c r="N92" s="1">
        <f t="shared" si="14"/>
        <v>8.4630477436232837E-2</v>
      </c>
      <c r="O92" s="1">
        <f t="shared" si="15"/>
        <v>1.7920209287115761E-2</v>
      </c>
    </row>
    <row r="93" spans="1:15" s="23" customFormat="1" outlineLevel="2" x14ac:dyDescent="0.25">
      <c r="A93" s="15" t="s">
        <v>169</v>
      </c>
      <c r="B93" s="15" t="s">
        <v>246</v>
      </c>
      <c r="C93" s="15" t="s">
        <v>190</v>
      </c>
      <c r="D93" s="15" t="s">
        <v>253</v>
      </c>
      <c r="E93" s="26">
        <v>15266</v>
      </c>
      <c r="F93" s="26">
        <v>9491</v>
      </c>
      <c r="G93" s="26">
        <v>2864</v>
      </c>
      <c r="H93" s="26">
        <v>1871</v>
      </c>
      <c r="I93" s="26">
        <v>824</v>
      </c>
      <c r="J93" s="26">
        <v>216</v>
      </c>
      <c r="K93" s="1">
        <f t="shared" ref="K93:K156" si="21">IFERROR(F93/$E93, 0%)</f>
        <v>0.6217083715446089</v>
      </c>
      <c r="L93" s="1">
        <f t="shared" ref="L93:L156" si="22">IFERROR(G93/$E93, 0%)</f>
        <v>0.18760644569631862</v>
      </c>
      <c r="M93" s="1">
        <f t="shared" ref="M93:M156" si="23">IFERROR(H93/$E93, 0%)</f>
        <v>0.12255993711515786</v>
      </c>
      <c r="N93" s="1">
        <f t="shared" ref="N93:N156" si="24">IFERROR(I93/$E93, 0%)</f>
        <v>5.3976156164024632E-2</v>
      </c>
      <c r="O93" s="1">
        <f t="shared" ref="O93:O156" si="25">IFERROR(J93/$E93, 0%)</f>
        <v>1.4149089479889951E-2</v>
      </c>
    </row>
    <row r="94" spans="1:15" outlineLevel="2" x14ac:dyDescent="0.25">
      <c r="A94" s="15" t="s">
        <v>169</v>
      </c>
      <c r="B94" s="15" t="s">
        <v>246</v>
      </c>
      <c r="C94" s="15" t="s">
        <v>179</v>
      </c>
      <c r="D94" s="15" t="s">
        <v>247</v>
      </c>
      <c r="E94" s="26">
        <v>2094</v>
      </c>
      <c r="F94" s="26">
        <v>795</v>
      </c>
      <c r="G94" s="26">
        <v>592</v>
      </c>
      <c r="H94" s="26">
        <v>329</v>
      </c>
      <c r="I94" s="26">
        <v>238</v>
      </c>
      <c r="J94" s="26">
        <v>140</v>
      </c>
      <c r="K94" s="1">
        <f t="shared" si="21"/>
        <v>0.37965616045845274</v>
      </c>
      <c r="L94" s="1">
        <f t="shared" si="22"/>
        <v>0.28271251193887298</v>
      </c>
      <c r="M94" s="1">
        <f t="shared" si="23"/>
        <v>0.15711556829035339</v>
      </c>
      <c r="N94" s="1">
        <f t="shared" si="24"/>
        <v>0.11365807067812798</v>
      </c>
      <c r="O94" s="1">
        <f t="shared" si="25"/>
        <v>6.6857688634192933E-2</v>
      </c>
    </row>
    <row r="95" spans="1:15" outlineLevel="2" x14ac:dyDescent="0.25">
      <c r="A95" s="15" t="s">
        <v>169</v>
      </c>
      <c r="B95" s="15" t="s">
        <v>246</v>
      </c>
      <c r="C95" s="15" t="s">
        <v>175</v>
      </c>
      <c r="D95" s="15" t="s">
        <v>929</v>
      </c>
      <c r="E95" s="26">
        <v>1197</v>
      </c>
      <c r="F95" s="26">
        <v>747</v>
      </c>
      <c r="G95" s="26">
        <v>140</v>
      </c>
      <c r="H95" s="26">
        <v>229</v>
      </c>
      <c r="I95" s="26">
        <v>74</v>
      </c>
      <c r="J95" s="26">
        <v>7</v>
      </c>
      <c r="K95" s="1">
        <f t="shared" si="21"/>
        <v>0.62406015037593987</v>
      </c>
      <c r="L95" s="1">
        <f t="shared" si="22"/>
        <v>0.11695906432748537</v>
      </c>
      <c r="M95" s="1">
        <f t="shared" si="23"/>
        <v>0.19131161236424393</v>
      </c>
      <c r="N95" s="1">
        <f t="shared" si="24"/>
        <v>6.1821219715956555E-2</v>
      </c>
      <c r="O95" s="1">
        <f t="shared" si="25"/>
        <v>5.8479532163742687E-3</v>
      </c>
    </row>
    <row r="96" spans="1:15" outlineLevel="2" x14ac:dyDescent="0.25">
      <c r="A96" s="15" t="s">
        <v>169</v>
      </c>
      <c r="B96" s="15" t="s">
        <v>246</v>
      </c>
      <c r="C96" s="15" t="s">
        <v>192</v>
      </c>
      <c r="D96" s="15" t="s">
        <v>251</v>
      </c>
      <c r="E96" s="26">
        <v>499</v>
      </c>
      <c r="F96" s="26">
        <v>173</v>
      </c>
      <c r="G96" s="26">
        <v>142</v>
      </c>
      <c r="H96" s="26">
        <v>17</v>
      </c>
      <c r="I96" s="26">
        <v>97</v>
      </c>
      <c r="J96" s="26">
        <v>70</v>
      </c>
      <c r="K96" s="1">
        <f t="shared" si="21"/>
        <v>0.34669338677354711</v>
      </c>
      <c r="L96" s="1">
        <f t="shared" si="22"/>
        <v>0.28456913827655311</v>
      </c>
      <c r="M96" s="1">
        <f t="shared" si="23"/>
        <v>3.406813627254509E-2</v>
      </c>
      <c r="N96" s="1">
        <f t="shared" si="24"/>
        <v>0.19438877755511022</v>
      </c>
      <c r="O96" s="1">
        <f t="shared" si="25"/>
        <v>0.14028056112224449</v>
      </c>
    </row>
    <row r="97" spans="1:15" outlineLevel="2" x14ac:dyDescent="0.25">
      <c r="A97" s="15" t="s">
        <v>169</v>
      </c>
      <c r="B97" s="15" t="s">
        <v>246</v>
      </c>
      <c r="C97" s="15" t="s">
        <v>188</v>
      </c>
      <c r="D97" s="15" t="s">
        <v>249</v>
      </c>
      <c r="E97" s="26">
        <v>5275</v>
      </c>
      <c r="F97" s="26">
        <v>2061</v>
      </c>
      <c r="G97" s="26">
        <v>1337</v>
      </c>
      <c r="H97" s="26">
        <v>1013</v>
      </c>
      <c r="I97" s="26">
        <v>497</v>
      </c>
      <c r="J97" s="26">
        <v>367</v>
      </c>
      <c r="K97" s="1">
        <f t="shared" si="21"/>
        <v>0.39071090047393364</v>
      </c>
      <c r="L97" s="1">
        <f t="shared" si="22"/>
        <v>0.2534597156398104</v>
      </c>
      <c r="M97" s="1">
        <f t="shared" si="23"/>
        <v>0.19203791469194312</v>
      </c>
      <c r="N97" s="1">
        <f t="shared" si="24"/>
        <v>9.4218009478672982E-2</v>
      </c>
      <c r="O97" s="1">
        <f t="shared" si="25"/>
        <v>6.9573459715639815E-2</v>
      </c>
    </row>
    <row r="98" spans="1:15" outlineLevel="2" x14ac:dyDescent="0.25">
      <c r="A98" s="15" t="s">
        <v>169</v>
      </c>
      <c r="B98" s="15" t="s">
        <v>246</v>
      </c>
      <c r="C98" s="15" t="s">
        <v>186</v>
      </c>
      <c r="D98" s="15" t="s">
        <v>248</v>
      </c>
      <c r="E98" s="26">
        <v>1023</v>
      </c>
      <c r="F98" s="26">
        <v>366</v>
      </c>
      <c r="G98" s="26">
        <v>230</v>
      </c>
      <c r="H98" s="26">
        <v>91</v>
      </c>
      <c r="I98" s="26">
        <v>217</v>
      </c>
      <c r="J98" s="26">
        <v>119</v>
      </c>
      <c r="K98" s="1">
        <f t="shared" si="21"/>
        <v>0.35777126099706746</v>
      </c>
      <c r="L98" s="1">
        <f t="shared" si="22"/>
        <v>0.22482893450635386</v>
      </c>
      <c r="M98" s="1">
        <f t="shared" si="23"/>
        <v>8.8954056695992184E-2</v>
      </c>
      <c r="N98" s="1">
        <f t="shared" si="24"/>
        <v>0.21212121212121213</v>
      </c>
      <c r="O98" s="1">
        <f t="shared" si="25"/>
        <v>0.11632453567937438</v>
      </c>
    </row>
    <row r="99" spans="1:15" s="23" customFormat="1" outlineLevel="1" x14ac:dyDescent="0.25">
      <c r="A99" s="8"/>
      <c r="B99" s="8" t="s">
        <v>328</v>
      </c>
      <c r="C99" s="8"/>
      <c r="D99" s="8"/>
      <c r="E99" s="25">
        <f t="shared" ref="E99:J99" si="26">SUBTOTAL(9,E88:E98)</f>
        <v>72245</v>
      </c>
      <c r="F99" s="25">
        <f t="shared" si="26"/>
        <v>33400</v>
      </c>
      <c r="G99" s="25">
        <f t="shared" si="26"/>
        <v>18322</v>
      </c>
      <c r="H99" s="25">
        <f t="shared" si="26"/>
        <v>12794</v>
      </c>
      <c r="I99" s="25">
        <f t="shared" si="26"/>
        <v>5230</v>
      </c>
      <c r="J99" s="25">
        <f t="shared" si="26"/>
        <v>2499</v>
      </c>
      <c r="K99" s="6">
        <f t="shared" si="21"/>
        <v>0.46231573119247005</v>
      </c>
      <c r="L99" s="6">
        <f t="shared" si="22"/>
        <v>0.25360924631462384</v>
      </c>
      <c r="M99" s="6">
        <f t="shared" si="23"/>
        <v>0.17709184026576233</v>
      </c>
      <c r="N99" s="6">
        <f t="shared" si="24"/>
        <v>7.2392553117862829E-2</v>
      </c>
      <c r="O99" s="6">
        <f t="shared" si="25"/>
        <v>3.4590629109280922E-2</v>
      </c>
    </row>
    <row r="100" spans="1:15" outlineLevel="2" x14ac:dyDescent="0.25">
      <c r="A100" s="15" t="s">
        <v>707</v>
      </c>
      <c r="B100" s="15" t="s">
        <v>571</v>
      </c>
      <c r="C100" s="15" t="s">
        <v>713</v>
      </c>
      <c r="D100" s="15" t="s">
        <v>578</v>
      </c>
      <c r="E100" s="26">
        <v>4475</v>
      </c>
      <c r="F100" s="26">
        <v>472</v>
      </c>
      <c r="G100" s="26">
        <v>841</v>
      </c>
      <c r="H100" s="26">
        <v>1180</v>
      </c>
      <c r="I100" s="26">
        <v>1034</v>
      </c>
      <c r="J100" s="26">
        <v>948</v>
      </c>
      <c r="K100" s="1">
        <f t="shared" si="21"/>
        <v>0.10547486033519553</v>
      </c>
      <c r="L100" s="1">
        <f t="shared" si="22"/>
        <v>0.18793296089385475</v>
      </c>
      <c r="M100" s="1">
        <f t="shared" si="23"/>
        <v>0.26368715083798883</v>
      </c>
      <c r="N100" s="1">
        <f t="shared" si="24"/>
        <v>0.23106145251396648</v>
      </c>
      <c r="O100" s="1">
        <f t="shared" si="25"/>
        <v>0.2118435754189944</v>
      </c>
    </row>
    <row r="101" spans="1:15" outlineLevel="2" x14ac:dyDescent="0.25">
      <c r="A101" s="15" t="s">
        <v>707</v>
      </c>
      <c r="B101" s="15" t="s">
        <v>571</v>
      </c>
      <c r="C101" s="15" t="s">
        <v>912</v>
      </c>
      <c r="D101" s="15" t="s">
        <v>586</v>
      </c>
      <c r="E101" s="26">
        <v>23426</v>
      </c>
      <c r="F101" s="26">
        <v>7134</v>
      </c>
      <c r="G101" s="26">
        <v>8949</v>
      </c>
      <c r="H101" s="26">
        <v>4658</v>
      </c>
      <c r="I101" s="26">
        <v>2047</v>
      </c>
      <c r="J101" s="26">
        <v>638</v>
      </c>
      <c r="K101" s="1">
        <f t="shared" si="21"/>
        <v>0.30453342440023906</v>
      </c>
      <c r="L101" s="1">
        <f t="shared" si="22"/>
        <v>0.38201144028003076</v>
      </c>
      <c r="M101" s="1">
        <f t="shared" si="23"/>
        <v>0.19883889695210449</v>
      </c>
      <c r="N101" s="1">
        <f t="shared" si="24"/>
        <v>8.7381541876547425E-2</v>
      </c>
      <c r="O101" s="1">
        <f t="shared" si="25"/>
        <v>2.7234696491078288E-2</v>
      </c>
    </row>
    <row r="102" spans="1:15" outlineLevel="2" x14ac:dyDescent="0.25">
      <c r="A102" s="15" t="s">
        <v>707</v>
      </c>
      <c r="B102" s="15" t="s">
        <v>571</v>
      </c>
      <c r="C102" s="15" t="s">
        <v>715</v>
      </c>
      <c r="D102" s="15" t="s">
        <v>583</v>
      </c>
      <c r="E102" s="26">
        <v>941</v>
      </c>
      <c r="F102" s="26">
        <v>403</v>
      </c>
      <c r="G102" s="26">
        <v>209</v>
      </c>
      <c r="H102" s="26">
        <v>159</v>
      </c>
      <c r="I102" s="26">
        <v>142</v>
      </c>
      <c r="J102" s="26">
        <v>28</v>
      </c>
      <c r="K102" s="1">
        <f t="shared" si="21"/>
        <v>0.42826780021253985</v>
      </c>
      <c r="L102" s="1">
        <f t="shared" si="22"/>
        <v>0.22210414452709884</v>
      </c>
      <c r="M102" s="1">
        <f t="shared" si="23"/>
        <v>0.1689691817215728</v>
      </c>
      <c r="N102" s="1">
        <f t="shared" si="24"/>
        <v>0.15090329436769395</v>
      </c>
      <c r="O102" s="1">
        <f t="shared" si="25"/>
        <v>2.975557917109458E-2</v>
      </c>
    </row>
    <row r="103" spans="1:15" outlineLevel="2" x14ac:dyDescent="0.25">
      <c r="A103" s="15" t="s">
        <v>707</v>
      </c>
      <c r="B103" s="15" t="s">
        <v>571</v>
      </c>
      <c r="C103" s="15" t="s">
        <v>906</v>
      </c>
      <c r="D103" s="15" t="s">
        <v>907</v>
      </c>
      <c r="E103" s="26">
        <v>21388</v>
      </c>
      <c r="F103" s="26">
        <v>10987</v>
      </c>
      <c r="G103" s="26">
        <v>3155</v>
      </c>
      <c r="H103" s="26">
        <v>2530</v>
      </c>
      <c r="I103" s="26">
        <v>3540</v>
      </c>
      <c r="J103" s="26">
        <v>1176</v>
      </c>
      <c r="K103" s="1">
        <f t="shared" si="21"/>
        <v>0.51369927061903875</v>
      </c>
      <c r="L103" s="1">
        <f t="shared" si="22"/>
        <v>0.14751262390125303</v>
      </c>
      <c r="M103" s="1">
        <f t="shared" si="23"/>
        <v>0.11829063025995885</v>
      </c>
      <c r="N103" s="1">
        <f t="shared" si="24"/>
        <v>0.16551337198429025</v>
      </c>
      <c r="O103" s="1">
        <f t="shared" si="25"/>
        <v>5.4984103235459138E-2</v>
      </c>
    </row>
    <row r="104" spans="1:15" outlineLevel="2" x14ac:dyDescent="0.25">
      <c r="A104" s="15" t="s">
        <v>707</v>
      </c>
      <c r="B104" s="15" t="s">
        <v>571</v>
      </c>
      <c r="C104" s="15" t="s">
        <v>904</v>
      </c>
      <c r="D104" s="15" t="s">
        <v>905</v>
      </c>
      <c r="E104" s="26">
        <v>381</v>
      </c>
      <c r="F104" s="26">
        <v>150</v>
      </c>
      <c r="G104" s="26">
        <v>50</v>
      </c>
      <c r="H104" s="26">
        <v>72</v>
      </c>
      <c r="I104" s="26">
        <v>97</v>
      </c>
      <c r="J104" s="26">
        <v>12</v>
      </c>
      <c r="K104" s="1">
        <f t="shared" si="21"/>
        <v>0.39370078740157483</v>
      </c>
      <c r="L104" s="1">
        <f t="shared" si="22"/>
        <v>0.13123359580052493</v>
      </c>
      <c r="M104" s="1">
        <f t="shared" si="23"/>
        <v>0.1889763779527559</v>
      </c>
      <c r="N104" s="1">
        <f t="shared" si="24"/>
        <v>0.25459317585301838</v>
      </c>
      <c r="O104" s="1">
        <f t="shared" si="25"/>
        <v>3.1496062992125984E-2</v>
      </c>
    </row>
    <row r="105" spans="1:15" outlineLevel="2" x14ac:dyDescent="0.25">
      <c r="A105" s="15" t="s">
        <v>707</v>
      </c>
      <c r="B105" s="15" t="s">
        <v>571</v>
      </c>
      <c r="C105" s="15" t="s">
        <v>913</v>
      </c>
      <c r="D105" s="15" t="s">
        <v>587</v>
      </c>
      <c r="E105" s="26">
        <v>11718</v>
      </c>
      <c r="F105" s="26">
        <v>4200</v>
      </c>
      <c r="G105" s="26">
        <v>3717</v>
      </c>
      <c r="H105" s="26">
        <v>2302</v>
      </c>
      <c r="I105" s="26">
        <v>1405</v>
      </c>
      <c r="J105" s="26">
        <v>94</v>
      </c>
      <c r="K105" s="1">
        <f t="shared" si="21"/>
        <v>0.35842293906810035</v>
      </c>
      <c r="L105" s="1">
        <f t="shared" si="22"/>
        <v>0.31720430107526881</v>
      </c>
      <c r="M105" s="1">
        <f t="shared" si="23"/>
        <v>0.19644990612732549</v>
      </c>
      <c r="N105" s="1">
        <f t="shared" si="24"/>
        <v>0.1199010069977812</v>
      </c>
      <c r="O105" s="1">
        <f t="shared" si="25"/>
        <v>8.0218467315241512E-3</v>
      </c>
    </row>
    <row r="106" spans="1:15" s="23" customFormat="1" outlineLevel="2" x14ac:dyDescent="0.25">
      <c r="A106" s="15" t="s">
        <v>707</v>
      </c>
      <c r="B106" s="15" t="s">
        <v>571</v>
      </c>
      <c r="C106" s="15" t="s">
        <v>712</v>
      </c>
      <c r="D106" s="15" t="s">
        <v>901</v>
      </c>
      <c r="E106" s="26">
        <v>36055</v>
      </c>
      <c r="F106" s="26">
        <v>16582</v>
      </c>
      <c r="G106" s="26">
        <v>5297</v>
      </c>
      <c r="H106" s="26">
        <v>6035</v>
      </c>
      <c r="I106" s="26">
        <v>5310</v>
      </c>
      <c r="J106" s="26">
        <v>2831</v>
      </c>
      <c r="K106" s="1">
        <f t="shared" si="21"/>
        <v>0.45990847316599637</v>
      </c>
      <c r="L106" s="1">
        <f t="shared" si="22"/>
        <v>0.14691443627790876</v>
      </c>
      <c r="M106" s="1">
        <f t="shared" si="23"/>
        <v>0.16738316460962419</v>
      </c>
      <c r="N106" s="1">
        <f t="shared" si="24"/>
        <v>0.14727499653307446</v>
      </c>
      <c r="O106" s="1">
        <f t="shared" si="25"/>
        <v>7.8518929413396193E-2</v>
      </c>
    </row>
    <row r="107" spans="1:15" outlineLevel="2" x14ac:dyDescent="0.25">
      <c r="A107" s="15" t="s">
        <v>707</v>
      </c>
      <c r="B107" s="15" t="s">
        <v>571</v>
      </c>
      <c r="C107" s="15" t="s">
        <v>709</v>
      </c>
      <c r="D107" s="15" t="s">
        <v>573</v>
      </c>
      <c r="E107" s="26">
        <v>3256</v>
      </c>
      <c r="F107" s="26">
        <v>253</v>
      </c>
      <c r="G107" s="26">
        <v>609</v>
      </c>
      <c r="H107" s="26">
        <v>596</v>
      </c>
      <c r="I107" s="26">
        <v>1334</v>
      </c>
      <c r="J107" s="26">
        <v>464</v>
      </c>
      <c r="K107" s="1">
        <f t="shared" si="21"/>
        <v>7.77027027027027E-2</v>
      </c>
      <c r="L107" s="1">
        <f t="shared" si="22"/>
        <v>0.18703931203931204</v>
      </c>
      <c r="M107" s="1">
        <f t="shared" si="23"/>
        <v>0.18304668304668303</v>
      </c>
      <c r="N107" s="1">
        <f t="shared" si="24"/>
        <v>0.40970515970515969</v>
      </c>
      <c r="O107" s="1">
        <f t="shared" si="25"/>
        <v>0.14250614250614252</v>
      </c>
    </row>
    <row r="108" spans="1:15" outlineLevel="2" x14ac:dyDescent="0.25">
      <c r="A108" s="15" t="s">
        <v>707</v>
      </c>
      <c r="B108" s="15" t="s">
        <v>571</v>
      </c>
      <c r="C108" s="15" t="s">
        <v>711</v>
      </c>
      <c r="D108" s="15" t="s">
        <v>900</v>
      </c>
      <c r="E108" s="26">
        <v>5521</v>
      </c>
      <c r="F108" s="26">
        <v>590</v>
      </c>
      <c r="G108" s="26">
        <v>289</v>
      </c>
      <c r="H108" s="26">
        <v>910</v>
      </c>
      <c r="I108" s="26">
        <v>1508</v>
      </c>
      <c r="J108" s="26">
        <v>2224</v>
      </c>
      <c r="K108" s="1">
        <f t="shared" si="21"/>
        <v>0.10686469842419852</v>
      </c>
      <c r="L108" s="1">
        <f t="shared" si="22"/>
        <v>5.2345589567107408E-2</v>
      </c>
      <c r="M108" s="1">
        <f t="shared" si="23"/>
        <v>0.16482521282376381</v>
      </c>
      <c r="N108" s="1">
        <f t="shared" si="24"/>
        <v>0.27313892410795143</v>
      </c>
      <c r="O108" s="1">
        <f t="shared" si="25"/>
        <v>0.4028255750769788</v>
      </c>
    </row>
    <row r="109" spans="1:15" outlineLevel="2" x14ac:dyDescent="0.25">
      <c r="A109" s="15" t="s">
        <v>707</v>
      </c>
      <c r="B109" s="15" t="s">
        <v>571</v>
      </c>
      <c r="C109" s="15" t="s">
        <v>908</v>
      </c>
      <c r="D109" s="15" t="s">
        <v>909</v>
      </c>
      <c r="E109" s="26">
        <v>18345</v>
      </c>
      <c r="F109" s="26">
        <v>6546</v>
      </c>
      <c r="G109" s="26">
        <v>6263</v>
      </c>
      <c r="H109" s="26">
        <v>3359</v>
      </c>
      <c r="I109" s="26">
        <v>1871</v>
      </c>
      <c r="J109" s="26">
        <v>306</v>
      </c>
      <c r="K109" s="1">
        <f t="shared" si="21"/>
        <v>0.35682747342600163</v>
      </c>
      <c r="L109" s="1">
        <f t="shared" si="22"/>
        <v>0.34140092668301991</v>
      </c>
      <c r="M109" s="1">
        <f t="shared" si="23"/>
        <v>0.18310166257835922</v>
      </c>
      <c r="N109" s="1">
        <f t="shared" si="24"/>
        <v>0.10198964295448351</v>
      </c>
      <c r="O109" s="1">
        <f t="shared" si="25"/>
        <v>1.6680294358135731E-2</v>
      </c>
    </row>
    <row r="110" spans="1:15" outlineLevel="2" x14ac:dyDescent="0.25">
      <c r="A110" s="15" t="s">
        <v>707</v>
      </c>
      <c r="B110" s="15" t="s">
        <v>571</v>
      </c>
      <c r="C110" s="15" t="s">
        <v>903</v>
      </c>
      <c r="D110" s="15" t="s">
        <v>580</v>
      </c>
      <c r="E110" s="26">
        <v>2378</v>
      </c>
      <c r="F110" s="26">
        <v>330</v>
      </c>
      <c r="G110" s="26">
        <v>545</v>
      </c>
      <c r="H110" s="26">
        <v>685</v>
      </c>
      <c r="I110" s="26">
        <v>448</v>
      </c>
      <c r="J110" s="26">
        <v>370</v>
      </c>
      <c r="K110" s="1">
        <f t="shared" si="21"/>
        <v>0.13877207737594618</v>
      </c>
      <c r="L110" s="1">
        <f t="shared" si="22"/>
        <v>0.22918418839360807</v>
      </c>
      <c r="M110" s="1">
        <f t="shared" si="23"/>
        <v>0.28805719091673676</v>
      </c>
      <c r="N110" s="1">
        <f t="shared" si="24"/>
        <v>0.18839360807401179</v>
      </c>
      <c r="O110" s="1">
        <f t="shared" si="25"/>
        <v>0.15559293523969722</v>
      </c>
    </row>
    <row r="111" spans="1:15" outlineLevel="2" x14ac:dyDescent="0.25">
      <c r="A111" s="15" t="s">
        <v>707</v>
      </c>
      <c r="B111" s="15" t="s">
        <v>571</v>
      </c>
      <c r="C111" s="15" t="s">
        <v>910</v>
      </c>
      <c r="D111" s="15" t="s">
        <v>911</v>
      </c>
      <c r="E111" s="26">
        <v>21088</v>
      </c>
      <c r="F111" s="26">
        <v>5845</v>
      </c>
      <c r="G111" s="26">
        <v>8061</v>
      </c>
      <c r="H111" s="26">
        <v>4165</v>
      </c>
      <c r="I111" s="26">
        <v>2004</v>
      </c>
      <c r="J111" s="26">
        <v>1013</v>
      </c>
      <c r="K111" s="1">
        <f t="shared" si="21"/>
        <v>0.27717185128983307</v>
      </c>
      <c r="L111" s="1">
        <f t="shared" si="22"/>
        <v>0.38225531107738997</v>
      </c>
      <c r="M111" s="1">
        <f t="shared" si="23"/>
        <v>0.19750569044006069</v>
      </c>
      <c r="N111" s="1">
        <f t="shared" si="24"/>
        <v>9.5030349013657062E-2</v>
      </c>
      <c r="O111" s="1">
        <f t="shared" si="25"/>
        <v>4.8036798179059183E-2</v>
      </c>
    </row>
    <row r="112" spans="1:15" outlineLevel="2" x14ac:dyDescent="0.25">
      <c r="A112" s="15" t="s">
        <v>707</v>
      </c>
      <c r="B112" s="15" t="s">
        <v>571</v>
      </c>
      <c r="C112" s="15" t="s">
        <v>717</v>
      </c>
      <c r="D112" s="15" t="s">
        <v>902</v>
      </c>
      <c r="E112" s="26">
        <v>52978</v>
      </c>
      <c r="F112" s="26">
        <v>30188</v>
      </c>
      <c r="G112" s="26">
        <v>6496</v>
      </c>
      <c r="H112" s="26">
        <v>6309</v>
      </c>
      <c r="I112" s="26">
        <v>8139</v>
      </c>
      <c r="J112" s="26">
        <v>1846</v>
      </c>
      <c r="K112" s="1">
        <f t="shared" si="21"/>
        <v>0.5698214353127713</v>
      </c>
      <c r="L112" s="1">
        <f t="shared" si="22"/>
        <v>0.1226169353316471</v>
      </c>
      <c r="M112" s="1">
        <f t="shared" si="23"/>
        <v>0.11908716825852241</v>
      </c>
      <c r="N112" s="1">
        <f t="shared" si="24"/>
        <v>0.15362980859979614</v>
      </c>
      <c r="O112" s="1">
        <f t="shared" si="25"/>
        <v>3.4844652497263012E-2</v>
      </c>
    </row>
    <row r="113" spans="1:15" s="23" customFormat="1" outlineLevel="1" x14ac:dyDescent="0.25">
      <c r="A113" s="8"/>
      <c r="B113" s="8" t="s">
        <v>611</v>
      </c>
      <c r="C113" s="8"/>
      <c r="D113" s="8"/>
      <c r="E113" s="25">
        <f t="shared" ref="E113:J113" si="27">SUBTOTAL(9,E100:E112)</f>
        <v>201950</v>
      </c>
      <c r="F113" s="25">
        <f t="shared" si="27"/>
        <v>83680</v>
      </c>
      <c r="G113" s="25">
        <f t="shared" si="27"/>
        <v>44481</v>
      </c>
      <c r="H113" s="25">
        <f t="shared" si="27"/>
        <v>32960</v>
      </c>
      <c r="I113" s="25">
        <f t="shared" si="27"/>
        <v>28879</v>
      </c>
      <c r="J113" s="25">
        <f t="shared" si="27"/>
        <v>11950</v>
      </c>
      <c r="K113" s="6">
        <f t="shared" si="21"/>
        <v>0.41435999009655855</v>
      </c>
      <c r="L113" s="6">
        <f t="shared" si="22"/>
        <v>0.22025748947759347</v>
      </c>
      <c r="M113" s="6">
        <f t="shared" si="23"/>
        <v>0.1632087150284724</v>
      </c>
      <c r="N113" s="6">
        <f t="shared" si="24"/>
        <v>0.14300074275810845</v>
      </c>
      <c r="O113" s="6">
        <f t="shared" si="25"/>
        <v>5.9173062639267145E-2</v>
      </c>
    </row>
    <row r="114" spans="1:15" outlineLevel="2" x14ac:dyDescent="0.25">
      <c r="A114" s="15" t="s">
        <v>629</v>
      </c>
      <c r="B114" s="15" t="s">
        <v>630</v>
      </c>
      <c r="C114" s="15" t="s">
        <v>649</v>
      </c>
      <c r="D114" s="15" t="s">
        <v>791</v>
      </c>
      <c r="E114" s="26">
        <v>7480</v>
      </c>
      <c r="F114" s="26">
        <v>2125</v>
      </c>
      <c r="G114" s="26">
        <v>1680</v>
      </c>
      <c r="H114" s="26">
        <v>1911</v>
      </c>
      <c r="I114" s="26">
        <v>1064</v>
      </c>
      <c r="J114" s="26">
        <v>700</v>
      </c>
      <c r="K114" s="1">
        <f t="shared" si="21"/>
        <v>0.28409090909090912</v>
      </c>
      <c r="L114" s="1">
        <f t="shared" si="22"/>
        <v>0.22459893048128343</v>
      </c>
      <c r="M114" s="1">
        <f t="shared" si="23"/>
        <v>0.2554812834224599</v>
      </c>
      <c r="N114" s="1">
        <f t="shared" si="24"/>
        <v>0.14224598930481283</v>
      </c>
      <c r="O114" s="1">
        <f t="shared" si="25"/>
        <v>9.3582887700534759E-2</v>
      </c>
    </row>
    <row r="115" spans="1:15" outlineLevel="2" x14ac:dyDescent="0.25">
      <c r="A115" s="15" t="s">
        <v>629</v>
      </c>
      <c r="B115" s="15" t="s">
        <v>630</v>
      </c>
      <c r="C115" s="15" t="s">
        <v>656</v>
      </c>
      <c r="D115" s="15" t="s">
        <v>793</v>
      </c>
      <c r="E115" s="26">
        <v>315</v>
      </c>
      <c r="F115" s="26">
        <v>0</v>
      </c>
      <c r="G115" s="26">
        <v>84</v>
      </c>
      <c r="H115" s="26">
        <v>42</v>
      </c>
      <c r="I115" s="26">
        <v>28</v>
      </c>
      <c r="J115" s="26">
        <v>161</v>
      </c>
      <c r="K115" s="1">
        <f t="shared" si="21"/>
        <v>0</v>
      </c>
      <c r="L115" s="1">
        <f t="shared" si="22"/>
        <v>0.26666666666666666</v>
      </c>
      <c r="M115" s="1">
        <f t="shared" si="23"/>
        <v>0.13333333333333333</v>
      </c>
      <c r="N115" s="1">
        <f t="shared" si="24"/>
        <v>8.8888888888888892E-2</v>
      </c>
      <c r="O115" s="1">
        <f t="shared" si="25"/>
        <v>0.51111111111111107</v>
      </c>
    </row>
    <row r="116" spans="1:15" outlineLevel="2" x14ac:dyDescent="0.25">
      <c r="A116" s="15" t="s">
        <v>629</v>
      </c>
      <c r="B116" s="15" t="s">
        <v>630</v>
      </c>
      <c r="C116" s="15" t="s">
        <v>639</v>
      </c>
      <c r="D116" s="15" t="s">
        <v>637</v>
      </c>
      <c r="E116" s="26">
        <v>2152</v>
      </c>
      <c r="F116" s="26">
        <v>801</v>
      </c>
      <c r="G116" s="26">
        <v>371</v>
      </c>
      <c r="H116" s="26">
        <v>301</v>
      </c>
      <c r="I116" s="26">
        <v>420</v>
      </c>
      <c r="J116" s="26">
        <v>259</v>
      </c>
      <c r="K116" s="1">
        <f t="shared" si="21"/>
        <v>0.37221189591078069</v>
      </c>
      <c r="L116" s="1">
        <f t="shared" si="22"/>
        <v>0.17239776951672864</v>
      </c>
      <c r="M116" s="1">
        <f t="shared" si="23"/>
        <v>0.13986988847583642</v>
      </c>
      <c r="N116" s="1">
        <f t="shared" si="24"/>
        <v>0.19516728624535315</v>
      </c>
      <c r="O116" s="1">
        <f t="shared" si="25"/>
        <v>0.12035315985130111</v>
      </c>
    </row>
    <row r="117" spans="1:15" outlineLevel="2" x14ac:dyDescent="0.25">
      <c r="A117" s="15" t="s">
        <v>629</v>
      </c>
      <c r="B117" s="15" t="s">
        <v>630</v>
      </c>
      <c r="C117" s="15" t="s">
        <v>636</v>
      </c>
      <c r="D117" s="15" t="s">
        <v>790</v>
      </c>
      <c r="E117" s="26">
        <v>1971</v>
      </c>
      <c r="F117" s="26">
        <v>774</v>
      </c>
      <c r="G117" s="26">
        <v>434</v>
      </c>
      <c r="H117" s="26">
        <v>385</v>
      </c>
      <c r="I117" s="26">
        <v>336</v>
      </c>
      <c r="J117" s="26">
        <v>42</v>
      </c>
      <c r="K117" s="1">
        <f t="shared" si="21"/>
        <v>0.39269406392694062</v>
      </c>
      <c r="L117" s="1">
        <f t="shared" si="22"/>
        <v>0.22019279553526128</v>
      </c>
      <c r="M117" s="1">
        <f t="shared" si="23"/>
        <v>0.19533231861998984</v>
      </c>
      <c r="N117" s="1">
        <f t="shared" si="24"/>
        <v>0.17047184170471841</v>
      </c>
      <c r="O117" s="1">
        <f t="shared" si="25"/>
        <v>2.1308980213089801E-2</v>
      </c>
    </row>
    <row r="118" spans="1:15" outlineLevel="2" x14ac:dyDescent="0.25">
      <c r="A118" s="15" t="s">
        <v>629</v>
      </c>
      <c r="B118" s="15" t="s">
        <v>630</v>
      </c>
      <c r="C118" s="15" t="s">
        <v>655</v>
      </c>
      <c r="D118" s="15" t="s">
        <v>657</v>
      </c>
      <c r="E118" s="26">
        <v>3336</v>
      </c>
      <c r="F118" s="26">
        <v>1446</v>
      </c>
      <c r="G118" s="26">
        <v>406</v>
      </c>
      <c r="H118" s="26">
        <v>623</v>
      </c>
      <c r="I118" s="26">
        <v>427</v>
      </c>
      <c r="J118" s="26">
        <v>434</v>
      </c>
      <c r="K118" s="1">
        <f t="shared" si="21"/>
        <v>0.43345323741007197</v>
      </c>
      <c r="L118" s="1">
        <f t="shared" si="22"/>
        <v>0.12170263788968826</v>
      </c>
      <c r="M118" s="1">
        <f t="shared" si="23"/>
        <v>0.1867505995203837</v>
      </c>
      <c r="N118" s="1">
        <f t="shared" si="24"/>
        <v>0.12799760191846524</v>
      </c>
      <c r="O118" s="1">
        <f t="shared" si="25"/>
        <v>0.13009592326139088</v>
      </c>
    </row>
    <row r="119" spans="1:15" outlineLevel="2" x14ac:dyDescent="0.25">
      <c r="A119" s="15" t="s">
        <v>629</v>
      </c>
      <c r="B119" s="15" t="s">
        <v>630</v>
      </c>
      <c r="C119" s="15" t="s">
        <v>631</v>
      </c>
      <c r="D119" s="15" t="s">
        <v>630</v>
      </c>
      <c r="E119" s="26">
        <v>8966</v>
      </c>
      <c r="F119" s="26">
        <v>3150</v>
      </c>
      <c r="G119" s="26">
        <v>1708</v>
      </c>
      <c r="H119" s="26">
        <v>1539</v>
      </c>
      <c r="I119" s="26">
        <v>1932</v>
      </c>
      <c r="J119" s="26">
        <v>637</v>
      </c>
      <c r="K119" s="1">
        <f t="shared" si="21"/>
        <v>0.35132723622574169</v>
      </c>
      <c r="L119" s="1">
        <f t="shared" si="22"/>
        <v>0.19049743475351327</v>
      </c>
      <c r="M119" s="1">
        <f t="shared" si="23"/>
        <v>0.17164844969886237</v>
      </c>
      <c r="N119" s="1">
        <f t="shared" si="24"/>
        <v>0.21548070488512158</v>
      </c>
      <c r="O119" s="1">
        <f t="shared" si="25"/>
        <v>7.1046174436761103E-2</v>
      </c>
    </row>
    <row r="120" spans="1:15" outlineLevel="2" x14ac:dyDescent="0.25">
      <c r="A120" s="15" t="s">
        <v>629</v>
      </c>
      <c r="B120" s="15" t="s">
        <v>630</v>
      </c>
      <c r="C120" s="15" t="s">
        <v>647</v>
      </c>
      <c r="D120" s="15" t="s">
        <v>646</v>
      </c>
      <c r="E120" s="26">
        <v>3803</v>
      </c>
      <c r="F120" s="26">
        <v>2032</v>
      </c>
      <c r="G120" s="26">
        <v>378</v>
      </c>
      <c r="H120" s="26">
        <v>490</v>
      </c>
      <c r="I120" s="26">
        <v>371</v>
      </c>
      <c r="J120" s="26">
        <v>532</v>
      </c>
      <c r="K120" s="1">
        <f t="shared" si="21"/>
        <v>0.53431501446226659</v>
      </c>
      <c r="L120" s="1">
        <f t="shared" si="22"/>
        <v>9.9395214304496451E-2</v>
      </c>
      <c r="M120" s="1">
        <f t="shared" si="23"/>
        <v>0.12884564817249539</v>
      </c>
      <c r="N120" s="1">
        <f t="shared" si="24"/>
        <v>9.755456218774651E-2</v>
      </c>
      <c r="O120" s="1">
        <f t="shared" si="25"/>
        <v>0.13988956087299501</v>
      </c>
    </row>
    <row r="121" spans="1:15" s="23" customFormat="1" outlineLevel="2" x14ac:dyDescent="0.25">
      <c r="A121" s="15" t="s">
        <v>629</v>
      </c>
      <c r="B121" s="15" t="s">
        <v>630</v>
      </c>
      <c r="C121" s="15" t="s">
        <v>638</v>
      </c>
      <c r="D121" s="15" t="s">
        <v>628</v>
      </c>
      <c r="E121" s="26">
        <v>1102</v>
      </c>
      <c r="F121" s="26">
        <v>290</v>
      </c>
      <c r="G121" s="26">
        <v>252</v>
      </c>
      <c r="H121" s="26">
        <v>406</v>
      </c>
      <c r="I121" s="26">
        <v>105</v>
      </c>
      <c r="J121" s="26">
        <v>49</v>
      </c>
      <c r="K121" s="1">
        <f t="shared" si="21"/>
        <v>0.26315789473684209</v>
      </c>
      <c r="L121" s="1">
        <f t="shared" si="22"/>
        <v>0.22867513611615245</v>
      </c>
      <c r="M121" s="1">
        <f t="shared" si="23"/>
        <v>0.36842105263157893</v>
      </c>
      <c r="N121" s="1">
        <f t="shared" si="24"/>
        <v>9.5281306715063518E-2</v>
      </c>
      <c r="O121" s="1">
        <f t="shared" si="25"/>
        <v>4.4464609800362979E-2</v>
      </c>
    </row>
    <row r="122" spans="1:15" outlineLevel="2" x14ac:dyDescent="0.25">
      <c r="A122" s="15" t="s">
        <v>629</v>
      </c>
      <c r="B122" s="15" t="s">
        <v>630</v>
      </c>
      <c r="C122" s="15" t="s">
        <v>651</v>
      </c>
      <c r="D122" s="15" t="s">
        <v>650</v>
      </c>
      <c r="E122" s="26">
        <v>707</v>
      </c>
      <c r="F122" s="26">
        <v>262</v>
      </c>
      <c r="G122" s="26">
        <v>186</v>
      </c>
      <c r="H122" s="26">
        <v>161</v>
      </c>
      <c r="I122" s="26">
        <v>35</v>
      </c>
      <c r="J122" s="26">
        <v>63</v>
      </c>
      <c r="K122" s="1">
        <f t="shared" si="21"/>
        <v>0.37057991513437055</v>
      </c>
      <c r="L122" s="1">
        <f t="shared" si="22"/>
        <v>0.26308345120226306</v>
      </c>
      <c r="M122" s="1">
        <f t="shared" si="23"/>
        <v>0.22772277227722773</v>
      </c>
      <c r="N122" s="1">
        <f t="shared" si="24"/>
        <v>4.9504950495049507E-2</v>
      </c>
      <c r="O122" s="1">
        <f t="shared" si="25"/>
        <v>8.9108910891089105E-2</v>
      </c>
    </row>
    <row r="123" spans="1:15" outlineLevel="2" x14ac:dyDescent="0.25">
      <c r="A123" s="15" t="s">
        <v>629</v>
      </c>
      <c r="B123" s="15" t="s">
        <v>630</v>
      </c>
      <c r="C123" s="15" t="s">
        <v>633</v>
      </c>
      <c r="D123" s="15" t="s">
        <v>789</v>
      </c>
      <c r="E123" s="26">
        <v>1297</v>
      </c>
      <c r="F123" s="26">
        <v>416</v>
      </c>
      <c r="G123" s="26">
        <v>170</v>
      </c>
      <c r="H123" s="26">
        <v>282</v>
      </c>
      <c r="I123" s="26">
        <v>142</v>
      </c>
      <c r="J123" s="26">
        <v>287</v>
      </c>
      <c r="K123" s="1">
        <f t="shared" si="21"/>
        <v>0.32074016962220508</v>
      </c>
      <c r="L123" s="1">
        <f t="shared" si="22"/>
        <v>0.13107170393215112</v>
      </c>
      <c r="M123" s="1">
        <f t="shared" si="23"/>
        <v>0.21742482652274481</v>
      </c>
      <c r="N123" s="1">
        <f t="shared" si="24"/>
        <v>0.1094834232845027</v>
      </c>
      <c r="O123" s="1">
        <f t="shared" si="25"/>
        <v>0.22127987663839629</v>
      </c>
    </row>
    <row r="124" spans="1:15" outlineLevel="2" x14ac:dyDescent="0.25">
      <c r="A124" s="15" t="s">
        <v>629</v>
      </c>
      <c r="B124" s="15" t="s">
        <v>630</v>
      </c>
      <c r="C124" s="15" t="s">
        <v>654</v>
      </c>
      <c r="D124" s="15" t="s">
        <v>792</v>
      </c>
      <c r="E124" s="26">
        <v>468</v>
      </c>
      <c r="F124" s="26">
        <v>229</v>
      </c>
      <c r="G124" s="26">
        <v>85</v>
      </c>
      <c r="H124" s="26">
        <v>56</v>
      </c>
      <c r="I124" s="26">
        <v>70</v>
      </c>
      <c r="J124" s="26">
        <v>28</v>
      </c>
      <c r="K124" s="1">
        <f t="shared" si="21"/>
        <v>0.4893162393162393</v>
      </c>
      <c r="L124" s="1">
        <f t="shared" si="22"/>
        <v>0.18162393162393162</v>
      </c>
      <c r="M124" s="1">
        <f t="shared" si="23"/>
        <v>0.11965811965811966</v>
      </c>
      <c r="N124" s="1">
        <f t="shared" si="24"/>
        <v>0.14957264957264957</v>
      </c>
      <c r="O124" s="1">
        <f t="shared" si="25"/>
        <v>5.9829059829059832E-2</v>
      </c>
    </row>
    <row r="125" spans="1:15" outlineLevel="2" x14ac:dyDescent="0.25">
      <c r="A125" s="15" t="s">
        <v>629</v>
      </c>
      <c r="B125" s="15" t="s">
        <v>630</v>
      </c>
      <c r="C125" s="15" t="s">
        <v>653</v>
      </c>
      <c r="D125" s="15" t="s">
        <v>652</v>
      </c>
      <c r="E125" s="26">
        <v>2103</v>
      </c>
      <c r="F125" s="26">
        <v>584</v>
      </c>
      <c r="G125" s="26">
        <v>686</v>
      </c>
      <c r="H125" s="26">
        <v>203</v>
      </c>
      <c r="I125" s="26">
        <v>406</v>
      </c>
      <c r="J125" s="26">
        <v>224</v>
      </c>
      <c r="K125" s="1">
        <f t="shared" si="21"/>
        <v>0.27769852591535898</v>
      </c>
      <c r="L125" s="1">
        <f t="shared" si="22"/>
        <v>0.32620066571564432</v>
      </c>
      <c r="M125" s="1">
        <f t="shared" si="23"/>
        <v>9.6528768426058009E-2</v>
      </c>
      <c r="N125" s="1">
        <f t="shared" si="24"/>
        <v>0.19305753685211602</v>
      </c>
      <c r="O125" s="1">
        <f t="shared" si="25"/>
        <v>0.10651450309082264</v>
      </c>
    </row>
    <row r="126" spans="1:15" outlineLevel="2" x14ac:dyDescent="0.25">
      <c r="A126" s="15" t="s">
        <v>629</v>
      </c>
      <c r="B126" s="15" t="s">
        <v>630</v>
      </c>
      <c r="C126" s="15" t="s">
        <v>658</v>
      </c>
      <c r="D126" s="15" t="s">
        <v>659</v>
      </c>
      <c r="E126" s="26">
        <v>1646</v>
      </c>
      <c r="F126" s="26">
        <v>1107</v>
      </c>
      <c r="G126" s="26">
        <v>112</v>
      </c>
      <c r="H126" s="26">
        <v>14</v>
      </c>
      <c r="I126" s="26">
        <v>63</v>
      </c>
      <c r="J126" s="26">
        <v>350</v>
      </c>
      <c r="K126" s="1">
        <f t="shared" si="21"/>
        <v>0.672539489671932</v>
      </c>
      <c r="L126" s="1">
        <f t="shared" si="22"/>
        <v>6.8043742405832316E-2</v>
      </c>
      <c r="M126" s="1">
        <f t="shared" si="23"/>
        <v>8.5054678007290396E-3</v>
      </c>
      <c r="N126" s="1">
        <f t="shared" si="24"/>
        <v>3.8274605103280679E-2</v>
      </c>
      <c r="O126" s="1">
        <f t="shared" si="25"/>
        <v>0.21263669501822599</v>
      </c>
    </row>
    <row r="127" spans="1:15" outlineLevel="2" x14ac:dyDescent="0.25">
      <c r="A127" s="15" t="s">
        <v>629</v>
      </c>
      <c r="B127" s="15" t="s">
        <v>630</v>
      </c>
      <c r="C127" s="15" t="s">
        <v>644</v>
      </c>
      <c r="D127" s="15" t="s">
        <v>648</v>
      </c>
      <c r="E127" s="26">
        <v>1190</v>
      </c>
      <c r="F127" s="26">
        <v>694</v>
      </c>
      <c r="G127" s="26">
        <v>243</v>
      </c>
      <c r="H127" s="26">
        <v>143</v>
      </c>
      <c r="I127" s="26">
        <v>75</v>
      </c>
      <c r="J127" s="26">
        <v>35</v>
      </c>
      <c r="K127" s="1">
        <f t="shared" si="21"/>
        <v>0.58319327731092441</v>
      </c>
      <c r="L127" s="1">
        <f t="shared" si="22"/>
        <v>0.2042016806722689</v>
      </c>
      <c r="M127" s="1">
        <f t="shared" si="23"/>
        <v>0.12016806722689076</v>
      </c>
      <c r="N127" s="1">
        <f t="shared" si="24"/>
        <v>6.3025210084033612E-2</v>
      </c>
      <c r="O127" s="1">
        <f t="shared" si="25"/>
        <v>2.9411764705882353E-2</v>
      </c>
    </row>
    <row r="128" spans="1:15" outlineLevel="2" x14ac:dyDescent="0.25">
      <c r="A128" s="15" t="s">
        <v>629</v>
      </c>
      <c r="B128" s="15" t="s">
        <v>630</v>
      </c>
      <c r="C128" s="15" t="s">
        <v>645</v>
      </c>
      <c r="D128" s="15" t="s">
        <v>208</v>
      </c>
      <c r="E128" s="26">
        <v>881</v>
      </c>
      <c r="F128" s="26">
        <v>552</v>
      </c>
      <c r="G128" s="26">
        <v>224</v>
      </c>
      <c r="H128" s="26">
        <v>77</v>
      </c>
      <c r="I128" s="26">
        <v>7</v>
      </c>
      <c r="J128" s="26">
        <v>21</v>
      </c>
      <c r="K128" s="1">
        <f t="shared" si="21"/>
        <v>0.62656072644721905</v>
      </c>
      <c r="L128" s="1">
        <f t="shared" si="22"/>
        <v>0.25425652667423382</v>
      </c>
      <c r="M128" s="1">
        <f t="shared" si="23"/>
        <v>8.7400681044267875E-2</v>
      </c>
      <c r="N128" s="1">
        <f t="shared" si="24"/>
        <v>7.9455164585698068E-3</v>
      </c>
      <c r="O128" s="1">
        <f t="shared" si="25"/>
        <v>2.383654937570942E-2</v>
      </c>
    </row>
    <row r="129" spans="1:15" outlineLevel="2" x14ac:dyDescent="0.25">
      <c r="A129" s="15" t="s">
        <v>629</v>
      </c>
      <c r="B129" s="15" t="s">
        <v>630</v>
      </c>
      <c r="C129" s="15" t="s">
        <v>643</v>
      </c>
      <c r="D129" s="15" t="s">
        <v>642</v>
      </c>
      <c r="E129" s="26">
        <v>438</v>
      </c>
      <c r="F129" s="26">
        <v>88</v>
      </c>
      <c r="G129" s="26">
        <v>112</v>
      </c>
      <c r="H129" s="26">
        <v>91</v>
      </c>
      <c r="I129" s="26">
        <v>105</v>
      </c>
      <c r="J129" s="26">
        <v>42</v>
      </c>
      <c r="K129" s="1">
        <f t="shared" si="21"/>
        <v>0.20091324200913241</v>
      </c>
      <c r="L129" s="1">
        <f t="shared" si="22"/>
        <v>0.25570776255707761</v>
      </c>
      <c r="M129" s="1">
        <f t="shared" si="23"/>
        <v>0.20776255707762556</v>
      </c>
      <c r="N129" s="1">
        <f t="shared" si="24"/>
        <v>0.23972602739726026</v>
      </c>
      <c r="O129" s="1">
        <f t="shared" si="25"/>
        <v>9.5890410958904104E-2</v>
      </c>
    </row>
    <row r="130" spans="1:15" outlineLevel="2" x14ac:dyDescent="0.25">
      <c r="A130" s="15" t="s">
        <v>629</v>
      </c>
      <c r="B130" s="15" t="s">
        <v>630</v>
      </c>
      <c r="C130" s="15" t="s">
        <v>634</v>
      </c>
      <c r="D130" s="15" t="s">
        <v>635</v>
      </c>
      <c r="E130" s="26">
        <v>2483</v>
      </c>
      <c r="F130" s="26">
        <v>779</v>
      </c>
      <c r="G130" s="26">
        <v>329</v>
      </c>
      <c r="H130" s="26">
        <v>770</v>
      </c>
      <c r="I130" s="26">
        <v>360</v>
      </c>
      <c r="J130" s="26">
        <v>245</v>
      </c>
      <c r="K130" s="1">
        <f t="shared" si="21"/>
        <v>0.31373338703181636</v>
      </c>
      <c r="L130" s="1">
        <f t="shared" si="22"/>
        <v>0.13250100684655658</v>
      </c>
      <c r="M130" s="1">
        <f t="shared" si="23"/>
        <v>0.31010873942811118</v>
      </c>
      <c r="N130" s="1">
        <f t="shared" si="24"/>
        <v>0.14498590414820781</v>
      </c>
      <c r="O130" s="1">
        <f t="shared" si="25"/>
        <v>9.8670962545308091E-2</v>
      </c>
    </row>
    <row r="131" spans="1:15" outlineLevel="2" x14ac:dyDescent="0.25">
      <c r="A131" s="15" t="s">
        <v>629</v>
      </c>
      <c r="B131" s="15" t="s">
        <v>630</v>
      </c>
      <c r="C131" s="15" t="s">
        <v>632</v>
      </c>
      <c r="D131" s="15" t="s">
        <v>788</v>
      </c>
      <c r="E131" s="26">
        <v>1884</v>
      </c>
      <c r="F131" s="26">
        <v>1310</v>
      </c>
      <c r="G131" s="26">
        <v>175</v>
      </c>
      <c r="H131" s="26">
        <v>217</v>
      </c>
      <c r="I131" s="26">
        <v>182</v>
      </c>
      <c r="J131" s="26">
        <v>0</v>
      </c>
      <c r="K131" s="1">
        <f t="shared" si="21"/>
        <v>0.69532908704883223</v>
      </c>
      <c r="L131" s="1">
        <f t="shared" si="22"/>
        <v>9.2887473460721862E-2</v>
      </c>
      <c r="M131" s="1">
        <f t="shared" si="23"/>
        <v>0.11518046709129512</v>
      </c>
      <c r="N131" s="1">
        <f t="shared" si="24"/>
        <v>9.6602972399150749E-2</v>
      </c>
      <c r="O131" s="1">
        <f t="shared" si="25"/>
        <v>0</v>
      </c>
    </row>
    <row r="132" spans="1:15" outlineLevel="2" x14ac:dyDescent="0.25">
      <c r="A132" s="15" t="s">
        <v>629</v>
      </c>
      <c r="B132" s="15" t="s">
        <v>630</v>
      </c>
      <c r="C132" s="15" t="s">
        <v>641</v>
      </c>
      <c r="D132" s="15" t="s">
        <v>640</v>
      </c>
      <c r="E132" s="26">
        <v>3407</v>
      </c>
      <c r="F132" s="26">
        <v>1090</v>
      </c>
      <c r="G132" s="26">
        <v>1337</v>
      </c>
      <c r="H132" s="26">
        <v>679</v>
      </c>
      <c r="I132" s="26">
        <v>245</v>
      </c>
      <c r="J132" s="26">
        <v>56</v>
      </c>
      <c r="K132" s="1">
        <f t="shared" si="21"/>
        <v>0.31992955679483415</v>
      </c>
      <c r="L132" s="1">
        <f t="shared" si="22"/>
        <v>0.39242735544467272</v>
      </c>
      <c r="M132" s="1">
        <f t="shared" si="23"/>
        <v>0.19929556794834166</v>
      </c>
      <c r="N132" s="1">
        <f t="shared" si="24"/>
        <v>7.1910771940123269E-2</v>
      </c>
      <c r="O132" s="1">
        <f t="shared" si="25"/>
        <v>1.6436747872028177E-2</v>
      </c>
    </row>
    <row r="133" spans="1:15" s="23" customFormat="1" outlineLevel="1" x14ac:dyDescent="0.25">
      <c r="A133" s="8"/>
      <c r="B133" s="8" t="s">
        <v>743</v>
      </c>
      <c r="C133" s="8"/>
      <c r="D133" s="8"/>
      <c r="E133" s="25">
        <f t="shared" ref="E133:J133" si="28">SUBTOTAL(9,E114:E132)</f>
        <v>45629</v>
      </c>
      <c r="F133" s="25">
        <f t="shared" si="28"/>
        <v>17729</v>
      </c>
      <c r="G133" s="25">
        <f t="shared" si="28"/>
        <v>8972</v>
      </c>
      <c r="H133" s="25">
        <f t="shared" si="28"/>
        <v>8390</v>
      </c>
      <c r="I133" s="25">
        <f t="shared" si="28"/>
        <v>6373</v>
      </c>
      <c r="J133" s="25">
        <f t="shared" si="28"/>
        <v>4165</v>
      </c>
      <c r="K133" s="6">
        <f t="shared" si="21"/>
        <v>0.38854675754454404</v>
      </c>
      <c r="L133" s="6">
        <f t="shared" si="22"/>
        <v>0.19662933660610576</v>
      </c>
      <c r="M133" s="6">
        <f t="shared" si="23"/>
        <v>0.183874290473164</v>
      </c>
      <c r="N133" s="6">
        <f t="shared" si="24"/>
        <v>0.13966994674439501</v>
      </c>
      <c r="O133" s="6">
        <f t="shared" si="25"/>
        <v>9.1279668631791183E-2</v>
      </c>
    </row>
    <row r="134" spans="1:15" outlineLevel="2" x14ac:dyDescent="0.25">
      <c r="A134" s="15" t="s">
        <v>660</v>
      </c>
      <c r="B134" s="15" t="s">
        <v>515</v>
      </c>
      <c r="C134" s="15" t="s">
        <v>668</v>
      </c>
      <c r="D134" s="15" t="s">
        <v>518</v>
      </c>
      <c r="E134" s="26">
        <v>3495</v>
      </c>
      <c r="F134" s="26">
        <v>0</v>
      </c>
      <c r="G134" s="26">
        <v>846</v>
      </c>
      <c r="H134" s="26">
        <v>1163</v>
      </c>
      <c r="I134" s="26">
        <v>1486</v>
      </c>
      <c r="J134" s="26">
        <v>0</v>
      </c>
      <c r="K134" s="1">
        <f t="shared" si="21"/>
        <v>0</v>
      </c>
      <c r="L134" s="1">
        <f t="shared" si="22"/>
        <v>0.24206008583690988</v>
      </c>
      <c r="M134" s="1">
        <f t="shared" si="23"/>
        <v>0.33276108726752501</v>
      </c>
      <c r="N134" s="1">
        <f t="shared" si="24"/>
        <v>0.42517882689556508</v>
      </c>
      <c r="O134" s="1">
        <f t="shared" si="25"/>
        <v>0</v>
      </c>
    </row>
    <row r="135" spans="1:15" outlineLevel="2" x14ac:dyDescent="0.25">
      <c r="A135" s="15" t="s">
        <v>660</v>
      </c>
      <c r="B135" s="15" t="s">
        <v>515</v>
      </c>
      <c r="C135" s="15" t="s">
        <v>666</v>
      </c>
      <c r="D135" s="15" t="s">
        <v>522</v>
      </c>
      <c r="E135" s="26">
        <v>266</v>
      </c>
      <c r="F135" s="26">
        <v>46</v>
      </c>
      <c r="G135" s="26">
        <v>21</v>
      </c>
      <c r="H135" s="26">
        <v>53</v>
      </c>
      <c r="I135" s="26">
        <v>146</v>
      </c>
      <c r="J135" s="26">
        <v>0</v>
      </c>
      <c r="K135" s="1">
        <f t="shared" si="21"/>
        <v>0.17293233082706766</v>
      </c>
      <c r="L135" s="1">
        <f t="shared" si="22"/>
        <v>7.8947368421052627E-2</v>
      </c>
      <c r="M135" s="1">
        <f t="shared" si="23"/>
        <v>0.19924812030075187</v>
      </c>
      <c r="N135" s="1">
        <f t="shared" si="24"/>
        <v>0.54887218045112784</v>
      </c>
      <c r="O135" s="1">
        <f t="shared" si="25"/>
        <v>0</v>
      </c>
    </row>
    <row r="136" spans="1:15" outlineLevel="2" x14ac:dyDescent="0.25">
      <c r="A136" s="15" t="s">
        <v>660</v>
      </c>
      <c r="B136" s="15" t="s">
        <v>515</v>
      </c>
      <c r="C136" s="15" t="s">
        <v>664</v>
      </c>
      <c r="D136" s="15" t="s">
        <v>520</v>
      </c>
      <c r="E136" s="26">
        <v>867</v>
      </c>
      <c r="F136" s="26">
        <v>107</v>
      </c>
      <c r="G136" s="26">
        <v>27</v>
      </c>
      <c r="H136" s="26">
        <v>124</v>
      </c>
      <c r="I136" s="26">
        <v>609</v>
      </c>
      <c r="J136" s="26">
        <v>0</v>
      </c>
      <c r="K136" s="1">
        <f t="shared" si="21"/>
        <v>0.12341407151095732</v>
      </c>
      <c r="L136" s="1">
        <f t="shared" si="22"/>
        <v>3.1141868512110725E-2</v>
      </c>
      <c r="M136" s="1">
        <f t="shared" si="23"/>
        <v>0.14302191464821223</v>
      </c>
      <c r="N136" s="1">
        <f t="shared" si="24"/>
        <v>0.70242214532871972</v>
      </c>
      <c r="O136" s="1">
        <f t="shared" si="25"/>
        <v>0</v>
      </c>
    </row>
    <row r="137" spans="1:15" outlineLevel="2" x14ac:dyDescent="0.25">
      <c r="A137" s="15" t="s">
        <v>660</v>
      </c>
      <c r="B137" s="15" t="s">
        <v>515</v>
      </c>
      <c r="C137" s="15" t="s">
        <v>662</v>
      </c>
      <c r="D137" s="15" t="s">
        <v>879</v>
      </c>
      <c r="E137" s="26">
        <v>3988</v>
      </c>
      <c r="F137" s="26">
        <v>448</v>
      </c>
      <c r="G137" s="26">
        <v>727</v>
      </c>
      <c r="H137" s="26">
        <v>1309</v>
      </c>
      <c r="I137" s="26">
        <v>1504</v>
      </c>
      <c r="J137" s="26">
        <v>0</v>
      </c>
      <c r="K137" s="1">
        <f t="shared" si="21"/>
        <v>0.1123370110330993</v>
      </c>
      <c r="L137" s="1">
        <f t="shared" si="22"/>
        <v>0.18229689067201604</v>
      </c>
      <c r="M137" s="1">
        <f t="shared" si="23"/>
        <v>0.32823470411233702</v>
      </c>
      <c r="N137" s="1">
        <f t="shared" si="24"/>
        <v>0.37713139418254765</v>
      </c>
      <c r="O137" s="1">
        <f t="shared" si="25"/>
        <v>0</v>
      </c>
    </row>
    <row r="138" spans="1:15" outlineLevel="2" x14ac:dyDescent="0.25">
      <c r="A138" s="15" t="s">
        <v>660</v>
      </c>
      <c r="B138" s="15" t="s">
        <v>515</v>
      </c>
      <c r="C138" s="15" t="s">
        <v>881</v>
      </c>
      <c r="D138" s="15" t="s">
        <v>530</v>
      </c>
      <c r="E138" s="26">
        <v>7013</v>
      </c>
      <c r="F138" s="26">
        <v>6</v>
      </c>
      <c r="G138" s="26">
        <v>2419</v>
      </c>
      <c r="H138" s="26">
        <v>2475</v>
      </c>
      <c r="I138" s="26">
        <v>2113</v>
      </c>
      <c r="J138" s="26">
        <v>0</v>
      </c>
      <c r="K138" s="1">
        <f t="shared" si="21"/>
        <v>8.5555397119634969E-4</v>
      </c>
      <c r="L138" s="1">
        <f t="shared" si="22"/>
        <v>0.3449308427206616</v>
      </c>
      <c r="M138" s="1">
        <f t="shared" si="23"/>
        <v>0.35291601311849424</v>
      </c>
      <c r="N138" s="1">
        <f t="shared" si="24"/>
        <v>0.3012975901896478</v>
      </c>
      <c r="O138" s="1">
        <f t="shared" si="25"/>
        <v>0</v>
      </c>
    </row>
    <row r="139" spans="1:15" outlineLevel="2" x14ac:dyDescent="0.25">
      <c r="A139" s="15" t="s">
        <v>660</v>
      </c>
      <c r="B139" s="15" t="s">
        <v>515</v>
      </c>
      <c r="C139" s="15" t="s">
        <v>670</v>
      </c>
      <c r="D139" s="15" t="s">
        <v>528</v>
      </c>
      <c r="E139" s="26">
        <v>2670</v>
      </c>
      <c r="F139" s="26">
        <v>982</v>
      </c>
      <c r="G139" s="26">
        <v>249</v>
      </c>
      <c r="H139" s="26">
        <v>538</v>
      </c>
      <c r="I139" s="26">
        <v>901</v>
      </c>
      <c r="J139" s="26">
        <v>0</v>
      </c>
      <c r="K139" s="1">
        <f t="shared" si="21"/>
        <v>0.36779026217228467</v>
      </c>
      <c r="L139" s="1">
        <f t="shared" si="22"/>
        <v>9.3258426966292135E-2</v>
      </c>
      <c r="M139" s="1">
        <f t="shared" si="23"/>
        <v>0.20149812734082398</v>
      </c>
      <c r="N139" s="1">
        <f t="shared" si="24"/>
        <v>0.33745318352059928</v>
      </c>
      <c r="O139" s="1">
        <f t="shared" si="25"/>
        <v>0</v>
      </c>
    </row>
    <row r="140" spans="1:15" outlineLevel="2" x14ac:dyDescent="0.25">
      <c r="A140" s="15" t="s">
        <v>660</v>
      </c>
      <c r="B140" s="15" t="s">
        <v>515</v>
      </c>
      <c r="C140" s="15" t="s">
        <v>884</v>
      </c>
      <c r="D140" s="15" t="s">
        <v>534</v>
      </c>
      <c r="E140" s="26">
        <v>2841</v>
      </c>
      <c r="F140" s="26">
        <v>683</v>
      </c>
      <c r="G140" s="26">
        <v>231</v>
      </c>
      <c r="H140" s="26">
        <v>487</v>
      </c>
      <c r="I140" s="26">
        <v>1440</v>
      </c>
      <c r="J140" s="26">
        <v>0</v>
      </c>
      <c r="K140" s="1">
        <f t="shared" si="21"/>
        <v>0.24040830693417811</v>
      </c>
      <c r="L140" s="1">
        <f t="shared" si="22"/>
        <v>8.1309398099260827E-2</v>
      </c>
      <c r="M140" s="1">
        <f t="shared" si="23"/>
        <v>0.17141851460753255</v>
      </c>
      <c r="N140" s="1">
        <f t="shared" si="24"/>
        <v>0.50686378035902846</v>
      </c>
      <c r="O140" s="1">
        <f t="shared" si="25"/>
        <v>0</v>
      </c>
    </row>
    <row r="141" spans="1:15" outlineLevel="2" x14ac:dyDescent="0.25">
      <c r="A141" s="15" t="s">
        <v>660</v>
      </c>
      <c r="B141" s="15" t="s">
        <v>515</v>
      </c>
      <c r="C141" s="15" t="s">
        <v>880</v>
      </c>
      <c r="D141" s="15" t="s">
        <v>524</v>
      </c>
      <c r="E141" s="26">
        <v>768</v>
      </c>
      <c r="F141" s="26">
        <v>229</v>
      </c>
      <c r="G141" s="26">
        <v>13</v>
      </c>
      <c r="H141" s="26">
        <v>195</v>
      </c>
      <c r="I141" s="26">
        <v>331</v>
      </c>
      <c r="J141" s="26">
        <v>0</v>
      </c>
      <c r="K141" s="1">
        <f t="shared" si="21"/>
        <v>0.29817708333333331</v>
      </c>
      <c r="L141" s="1">
        <f t="shared" si="22"/>
        <v>1.6927083333333332E-2</v>
      </c>
      <c r="M141" s="1">
        <f t="shared" si="23"/>
        <v>0.25390625</v>
      </c>
      <c r="N141" s="1">
        <f t="shared" si="24"/>
        <v>0.43098958333333331</v>
      </c>
      <c r="O141" s="1">
        <f t="shared" si="25"/>
        <v>0</v>
      </c>
    </row>
    <row r="142" spans="1:15" s="23" customFormat="1" outlineLevel="2" x14ac:dyDescent="0.25">
      <c r="A142" s="15" t="s">
        <v>660</v>
      </c>
      <c r="B142" s="15" t="s">
        <v>515</v>
      </c>
      <c r="C142" s="15" t="s">
        <v>882</v>
      </c>
      <c r="D142" s="15" t="s">
        <v>526</v>
      </c>
      <c r="E142" s="26">
        <v>7843</v>
      </c>
      <c r="F142" s="26">
        <v>508</v>
      </c>
      <c r="G142" s="26">
        <v>2432</v>
      </c>
      <c r="H142" s="26">
        <v>2377</v>
      </c>
      <c r="I142" s="26">
        <v>2526</v>
      </c>
      <c r="J142" s="26">
        <v>0</v>
      </c>
      <c r="K142" s="1">
        <f t="shared" si="21"/>
        <v>6.4771133494836153E-2</v>
      </c>
      <c r="L142" s="1">
        <f t="shared" si="22"/>
        <v>0.31008542649496368</v>
      </c>
      <c r="M142" s="1">
        <f t="shared" si="23"/>
        <v>0.30307280377406604</v>
      </c>
      <c r="N142" s="1">
        <f t="shared" si="24"/>
        <v>0.32207063623613413</v>
      </c>
      <c r="O142" s="1">
        <f t="shared" si="25"/>
        <v>0</v>
      </c>
    </row>
    <row r="143" spans="1:15" outlineLevel="2" x14ac:dyDescent="0.25">
      <c r="A143" s="15" t="s">
        <v>660</v>
      </c>
      <c r="B143" s="15" t="s">
        <v>515</v>
      </c>
      <c r="C143" s="15" t="s">
        <v>883</v>
      </c>
      <c r="D143" s="15" t="s">
        <v>532</v>
      </c>
      <c r="E143" s="26">
        <v>6436</v>
      </c>
      <c r="F143" s="26">
        <v>2901</v>
      </c>
      <c r="G143" s="26">
        <v>826</v>
      </c>
      <c r="H143" s="26">
        <v>1134</v>
      </c>
      <c r="I143" s="26">
        <v>1575</v>
      </c>
      <c r="J143" s="26">
        <v>0</v>
      </c>
      <c r="K143" s="1">
        <f t="shared" si="21"/>
        <v>0.45074580484773152</v>
      </c>
      <c r="L143" s="1">
        <f t="shared" si="22"/>
        <v>0.12834058421379738</v>
      </c>
      <c r="M143" s="1">
        <f t="shared" si="23"/>
        <v>0.1761963952765693</v>
      </c>
      <c r="N143" s="1">
        <f t="shared" si="24"/>
        <v>0.2447172156619018</v>
      </c>
      <c r="O143" s="1">
        <f t="shared" si="25"/>
        <v>0</v>
      </c>
    </row>
    <row r="144" spans="1:15" s="23" customFormat="1" outlineLevel="1" x14ac:dyDescent="0.25">
      <c r="A144" s="8"/>
      <c r="B144" s="8" t="s">
        <v>608</v>
      </c>
      <c r="C144" s="8"/>
      <c r="D144" s="8"/>
      <c r="E144" s="25">
        <f t="shared" ref="E144:J144" si="29">SUBTOTAL(9,E134:E143)</f>
        <v>36187</v>
      </c>
      <c r="F144" s="25">
        <f t="shared" si="29"/>
        <v>5910</v>
      </c>
      <c r="G144" s="25">
        <f t="shared" si="29"/>
        <v>7791</v>
      </c>
      <c r="H144" s="25">
        <f t="shared" si="29"/>
        <v>9855</v>
      </c>
      <c r="I144" s="25">
        <f t="shared" si="29"/>
        <v>12631</v>
      </c>
      <c r="J144" s="25">
        <f t="shared" si="29"/>
        <v>0</v>
      </c>
      <c r="K144" s="6">
        <f t="shared" si="21"/>
        <v>0.16331831873324676</v>
      </c>
      <c r="L144" s="6">
        <f t="shared" si="22"/>
        <v>0.21529831154834608</v>
      </c>
      <c r="M144" s="6">
        <f t="shared" si="23"/>
        <v>0.27233536905518557</v>
      </c>
      <c r="N144" s="6">
        <f t="shared" si="24"/>
        <v>0.34904800066322161</v>
      </c>
      <c r="O144" s="6">
        <f t="shared" si="25"/>
        <v>0</v>
      </c>
    </row>
    <row r="145" spans="1:15" outlineLevel="2" x14ac:dyDescent="0.25">
      <c r="A145" s="15" t="s">
        <v>220</v>
      </c>
      <c r="B145" s="15" t="s">
        <v>914</v>
      </c>
      <c r="C145" s="15" t="s">
        <v>225</v>
      </c>
      <c r="D145" s="15" t="s">
        <v>739</v>
      </c>
      <c r="E145" s="26">
        <v>2301</v>
      </c>
      <c r="F145" s="26">
        <v>1265</v>
      </c>
      <c r="G145" s="26">
        <v>721</v>
      </c>
      <c r="H145" s="26">
        <v>294</v>
      </c>
      <c r="I145" s="26">
        <v>0</v>
      </c>
      <c r="J145" s="26">
        <v>21</v>
      </c>
      <c r="K145" s="1">
        <f t="shared" si="21"/>
        <v>0.54976097348978703</v>
      </c>
      <c r="L145" s="1">
        <f t="shared" si="22"/>
        <v>0.31334202520643201</v>
      </c>
      <c r="M145" s="1">
        <f t="shared" si="23"/>
        <v>0.12777053455019557</v>
      </c>
      <c r="N145" s="1">
        <f t="shared" si="24"/>
        <v>0</v>
      </c>
      <c r="O145" s="1">
        <f t="shared" si="25"/>
        <v>9.126466753585397E-3</v>
      </c>
    </row>
    <row r="146" spans="1:15" outlineLevel="2" x14ac:dyDescent="0.25">
      <c r="A146" s="15" t="s">
        <v>220</v>
      </c>
      <c r="B146" s="15" t="s">
        <v>914</v>
      </c>
      <c r="C146" s="15" t="s">
        <v>223</v>
      </c>
      <c r="D146" s="15" t="s">
        <v>918</v>
      </c>
      <c r="E146" s="26">
        <v>1374</v>
      </c>
      <c r="F146" s="26">
        <v>102</v>
      </c>
      <c r="G146" s="26">
        <v>602</v>
      </c>
      <c r="H146" s="26">
        <v>200</v>
      </c>
      <c r="I146" s="26">
        <v>64</v>
      </c>
      <c r="J146" s="26">
        <v>406</v>
      </c>
      <c r="K146" s="1">
        <f t="shared" si="21"/>
        <v>7.4235807860262015E-2</v>
      </c>
      <c r="L146" s="1">
        <f t="shared" si="22"/>
        <v>0.438136826783115</v>
      </c>
      <c r="M146" s="1">
        <f t="shared" si="23"/>
        <v>0.14556040756914118</v>
      </c>
      <c r="N146" s="1">
        <f t="shared" si="24"/>
        <v>4.6579330422125184E-2</v>
      </c>
      <c r="O146" s="1">
        <f t="shared" si="25"/>
        <v>0.29548762736535661</v>
      </c>
    </row>
    <row r="147" spans="1:15" outlineLevel="2" x14ac:dyDescent="0.25">
      <c r="A147" s="15" t="s">
        <v>220</v>
      </c>
      <c r="B147" s="15" t="s">
        <v>914</v>
      </c>
      <c r="C147" s="15" t="s">
        <v>234</v>
      </c>
      <c r="D147" s="15" t="s">
        <v>735</v>
      </c>
      <c r="E147" s="26">
        <v>23463</v>
      </c>
      <c r="F147" s="26">
        <v>2044</v>
      </c>
      <c r="G147" s="26">
        <v>19116</v>
      </c>
      <c r="H147" s="26">
        <v>236</v>
      </c>
      <c r="I147" s="26">
        <v>150</v>
      </c>
      <c r="J147" s="26">
        <v>1917</v>
      </c>
      <c r="K147" s="1">
        <f t="shared" si="21"/>
        <v>8.7115884584239009E-2</v>
      </c>
      <c r="L147" s="1">
        <f t="shared" si="22"/>
        <v>0.8147295742232451</v>
      </c>
      <c r="M147" s="1">
        <f t="shared" si="23"/>
        <v>1.0058389805225249E-2</v>
      </c>
      <c r="N147" s="1">
        <f t="shared" si="24"/>
        <v>6.393044367727912E-3</v>
      </c>
      <c r="O147" s="1">
        <f t="shared" si="25"/>
        <v>8.170310701956271E-2</v>
      </c>
    </row>
    <row r="148" spans="1:15" outlineLevel="2" x14ac:dyDescent="0.25">
      <c r="A148" s="15" t="s">
        <v>220</v>
      </c>
      <c r="B148" s="15" t="s">
        <v>914</v>
      </c>
      <c r="C148" s="15" t="s">
        <v>227</v>
      </c>
      <c r="D148" s="15" t="s">
        <v>737</v>
      </c>
      <c r="E148" s="26">
        <v>296</v>
      </c>
      <c r="F148" s="26">
        <v>121</v>
      </c>
      <c r="G148" s="26">
        <v>77</v>
      </c>
      <c r="H148" s="26">
        <v>91</v>
      </c>
      <c r="I148" s="26">
        <v>0</v>
      </c>
      <c r="J148" s="26">
        <v>7</v>
      </c>
      <c r="K148" s="1">
        <f t="shared" si="21"/>
        <v>0.40878378378378377</v>
      </c>
      <c r="L148" s="1">
        <f t="shared" si="22"/>
        <v>0.26013513513513514</v>
      </c>
      <c r="M148" s="1">
        <f t="shared" si="23"/>
        <v>0.30743243243243246</v>
      </c>
      <c r="N148" s="1">
        <f t="shared" si="24"/>
        <v>0</v>
      </c>
      <c r="O148" s="1">
        <f t="shared" si="25"/>
        <v>2.364864864864865E-2</v>
      </c>
    </row>
    <row r="149" spans="1:15" outlineLevel="2" x14ac:dyDescent="0.25">
      <c r="A149" s="15" t="s">
        <v>220</v>
      </c>
      <c r="B149" s="15" t="s">
        <v>914</v>
      </c>
      <c r="C149" s="15" t="s">
        <v>244</v>
      </c>
      <c r="D149" s="15" t="s">
        <v>720</v>
      </c>
      <c r="E149" s="26">
        <v>22513</v>
      </c>
      <c r="F149" s="26">
        <v>1064</v>
      </c>
      <c r="G149" s="26">
        <v>6825</v>
      </c>
      <c r="H149" s="26">
        <v>6715</v>
      </c>
      <c r="I149" s="26">
        <v>6643</v>
      </c>
      <c r="J149" s="26">
        <v>1266</v>
      </c>
      <c r="K149" s="1">
        <f t="shared" si="21"/>
        <v>4.7261582196952874E-2</v>
      </c>
      <c r="L149" s="1">
        <f t="shared" si="22"/>
        <v>0.3031581752765069</v>
      </c>
      <c r="M149" s="1">
        <f t="shared" si="23"/>
        <v>0.29827210944787458</v>
      </c>
      <c r="N149" s="1">
        <f t="shared" si="24"/>
        <v>0.29507395726913338</v>
      </c>
      <c r="O149" s="1">
        <f t="shared" si="25"/>
        <v>5.6234175809532272E-2</v>
      </c>
    </row>
    <row r="150" spans="1:15" outlineLevel="2" x14ac:dyDescent="0.25">
      <c r="A150" s="15" t="s">
        <v>220</v>
      </c>
      <c r="B150" s="15" t="s">
        <v>914</v>
      </c>
      <c r="C150" s="15" t="s">
        <v>229</v>
      </c>
      <c r="D150" s="15" t="s">
        <v>915</v>
      </c>
      <c r="E150" s="26">
        <v>1798</v>
      </c>
      <c r="F150" s="26">
        <v>0</v>
      </c>
      <c r="G150" s="26">
        <v>978</v>
      </c>
      <c r="H150" s="26">
        <v>742</v>
      </c>
      <c r="I150" s="26">
        <v>0</v>
      </c>
      <c r="J150" s="26">
        <v>78</v>
      </c>
      <c r="K150" s="1">
        <f t="shared" si="21"/>
        <v>0</v>
      </c>
      <c r="L150" s="1">
        <f t="shared" si="22"/>
        <v>0.54393770856507229</v>
      </c>
      <c r="M150" s="1">
        <f t="shared" si="23"/>
        <v>0.41268075639599555</v>
      </c>
      <c r="N150" s="1">
        <f t="shared" si="24"/>
        <v>0</v>
      </c>
      <c r="O150" s="1">
        <f t="shared" si="25"/>
        <v>4.3381535038932148E-2</v>
      </c>
    </row>
    <row r="151" spans="1:15" outlineLevel="2" x14ac:dyDescent="0.25">
      <c r="A151" s="15" t="s">
        <v>220</v>
      </c>
      <c r="B151" s="15" t="s">
        <v>914</v>
      </c>
      <c r="C151" s="15" t="s">
        <v>242</v>
      </c>
      <c r="D151" s="15" t="s">
        <v>724</v>
      </c>
      <c r="E151" s="26">
        <v>7500</v>
      </c>
      <c r="F151" s="26">
        <v>1395</v>
      </c>
      <c r="G151" s="26">
        <v>3292</v>
      </c>
      <c r="H151" s="26">
        <v>1281</v>
      </c>
      <c r="I151" s="26">
        <v>594</v>
      </c>
      <c r="J151" s="26">
        <v>938</v>
      </c>
      <c r="K151" s="1">
        <f t="shared" si="21"/>
        <v>0.186</v>
      </c>
      <c r="L151" s="1">
        <f t="shared" si="22"/>
        <v>0.43893333333333334</v>
      </c>
      <c r="M151" s="1">
        <f t="shared" si="23"/>
        <v>0.17080000000000001</v>
      </c>
      <c r="N151" s="1">
        <f t="shared" si="24"/>
        <v>7.9200000000000007E-2</v>
      </c>
      <c r="O151" s="1">
        <f t="shared" si="25"/>
        <v>0.12506666666666666</v>
      </c>
    </row>
    <row r="152" spans="1:15" outlineLevel="2" x14ac:dyDescent="0.25">
      <c r="A152" s="15" t="s">
        <v>220</v>
      </c>
      <c r="B152" s="15" t="s">
        <v>914</v>
      </c>
      <c r="C152" s="15" t="s">
        <v>238</v>
      </c>
      <c r="D152" s="15" t="s">
        <v>722</v>
      </c>
      <c r="E152" s="26">
        <v>20589</v>
      </c>
      <c r="F152" s="26">
        <v>4169</v>
      </c>
      <c r="G152" s="26">
        <v>6764</v>
      </c>
      <c r="H152" s="26">
        <v>5917</v>
      </c>
      <c r="I152" s="26">
        <v>1848</v>
      </c>
      <c r="J152" s="26">
        <v>1891</v>
      </c>
      <c r="K152" s="1">
        <f t="shared" si="21"/>
        <v>0.20248676477730826</v>
      </c>
      <c r="L152" s="1">
        <f t="shared" si="22"/>
        <v>0.32852494050220993</v>
      </c>
      <c r="M152" s="1">
        <f t="shared" si="23"/>
        <v>0.28738646850259847</v>
      </c>
      <c r="N152" s="1">
        <f t="shared" si="24"/>
        <v>8.9756666180970418E-2</v>
      </c>
      <c r="O152" s="1">
        <f t="shared" si="25"/>
        <v>9.1845160036912912E-2</v>
      </c>
    </row>
    <row r="153" spans="1:15" outlineLevel="2" x14ac:dyDescent="0.25">
      <c r="A153" s="15" t="s">
        <v>220</v>
      </c>
      <c r="B153" s="15" t="s">
        <v>914</v>
      </c>
      <c r="C153" s="15" t="s">
        <v>240</v>
      </c>
      <c r="D153" s="15" t="s">
        <v>726</v>
      </c>
      <c r="E153" s="26">
        <v>9185</v>
      </c>
      <c r="F153" s="26">
        <v>2255</v>
      </c>
      <c r="G153" s="26">
        <v>3311</v>
      </c>
      <c r="H153" s="26">
        <v>77</v>
      </c>
      <c r="I153" s="26">
        <v>919</v>
      </c>
      <c r="J153" s="26">
        <v>2623</v>
      </c>
      <c r="K153" s="1">
        <f t="shared" si="21"/>
        <v>0.24550898203592814</v>
      </c>
      <c r="L153" s="1">
        <f t="shared" si="22"/>
        <v>0.36047904191616764</v>
      </c>
      <c r="M153" s="1">
        <f t="shared" si="23"/>
        <v>8.3832335329341312E-3</v>
      </c>
      <c r="N153" s="1">
        <f t="shared" si="24"/>
        <v>0.10005443658138269</v>
      </c>
      <c r="O153" s="1">
        <f t="shared" si="25"/>
        <v>0.28557430593358735</v>
      </c>
    </row>
    <row r="154" spans="1:15" s="23" customFormat="1" outlineLevel="2" x14ac:dyDescent="0.25">
      <c r="A154" s="15" t="s">
        <v>220</v>
      </c>
      <c r="B154" s="15" t="s">
        <v>914</v>
      </c>
      <c r="C154" s="15" t="s">
        <v>233</v>
      </c>
      <c r="D154" s="15" t="s">
        <v>731</v>
      </c>
      <c r="E154" s="26">
        <v>923</v>
      </c>
      <c r="F154" s="26">
        <v>0</v>
      </c>
      <c r="G154" s="26">
        <v>322</v>
      </c>
      <c r="H154" s="26">
        <v>35</v>
      </c>
      <c r="I154" s="26">
        <v>35</v>
      </c>
      <c r="J154" s="26">
        <v>531</v>
      </c>
      <c r="K154" s="1">
        <f t="shared" si="21"/>
        <v>0</v>
      </c>
      <c r="L154" s="1">
        <f t="shared" si="22"/>
        <v>0.34886240520043338</v>
      </c>
      <c r="M154" s="1">
        <f t="shared" si="23"/>
        <v>3.7919826652221017E-2</v>
      </c>
      <c r="N154" s="1">
        <f t="shared" si="24"/>
        <v>3.7919826652221017E-2</v>
      </c>
      <c r="O154" s="1">
        <f t="shared" si="25"/>
        <v>0.57529794149512459</v>
      </c>
    </row>
    <row r="155" spans="1:15" outlineLevel="2" x14ac:dyDescent="0.25">
      <c r="A155" s="15" t="s">
        <v>220</v>
      </c>
      <c r="B155" s="15" t="s">
        <v>914</v>
      </c>
      <c r="C155" s="15" t="s">
        <v>916</v>
      </c>
      <c r="D155" s="15" t="s">
        <v>917</v>
      </c>
      <c r="E155" s="26">
        <v>5496</v>
      </c>
      <c r="F155" s="26">
        <v>68</v>
      </c>
      <c r="G155" s="26">
        <v>4616</v>
      </c>
      <c r="H155" s="26">
        <v>70</v>
      </c>
      <c r="I155" s="26">
        <v>21</v>
      </c>
      <c r="J155" s="26">
        <v>721</v>
      </c>
      <c r="K155" s="1">
        <f t="shared" si="21"/>
        <v>1.2372634643377001E-2</v>
      </c>
      <c r="L155" s="1">
        <f t="shared" si="22"/>
        <v>0.83988355167394468</v>
      </c>
      <c r="M155" s="1">
        <f t="shared" si="23"/>
        <v>1.2736535662299854E-2</v>
      </c>
      <c r="N155" s="1">
        <f t="shared" si="24"/>
        <v>3.8209606986899561E-3</v>
      </c>
      <c r="O155" s="1">
        <f t="shared" si="25"/>
        <v>0.13118631732168851</v>
      </c>
    </row>
    <row r="156" spans="1:15" outlineLevel="2" x14ac:dyDescent="0.25">
      <c r="A156" s="15" t="s">
        <v>220</v>
      </c>
      <c r="B156" s="15" t="s">
        <v>914</v>
      </c>
      <c r="C156" s="15" t="s">
        <v>231</v>
      </c>
      <c r="D156" s="15" t="s">
        <v>728</v>
      </c>
      <c r="E156" s="26">
        <v>953</v>
      </c>
      <c r="F156" s="26">
        <v>253</v>
      </c>
      <c r="G156" s="26">
        <v>420</v>
      </c>
      <c r="H156" s="26">
        <v>182</v>
      </c>
      <c r="I156" s="26">
        <v>63</v>
      </c>
      <c r="J156" s="26">
        <v>35</v>
      </c>
      <c r="K156" s="1">
        <f t="shared" si="21"/>
        <v>0.26547743966421827</v>
      </c>
      <c r="L156" s="1">
        <f t="shared" si="22"/>
        <v>0.44071353620146902</v>
      </c>
      <c r="M156" s="1">
        <f t="shared" si="23"/>
        <v>0.19097586568730326</v>
      </c>
      <c r="N156" s="1">
        <f t="shared" si="24"/>
        <v>6.6107030430220357E-2</v>
      </c>
      <c r="O156" s="1">
        <f t="shared" si="25"/>
        <v>3.6726128016789088E-2</v>
      </c>
    </row>
    <row r="157" spans="1:15" outlineLevel="2" x14ac:dyDescent="0.25">
      <c r="A157" s="15" t="s">
        <v>220</v>
      </c>
      <c r="B157" s="15" t="s">
        <v>914</v>
      </c>
      <c r="C157" s="15" t="s">
        <v>236</v>
      </c>
      <c r="D157" s="15" t="s">
        <v>733</v>
      </c>
      <c r="E157" s="26">
        <v>1406</v>
      </c>
      <c r="F157" s="26">
        <v>416</v>
      </c>
      <c r="G157" s="26">
        <v>546</v>
      </c>
      <c r="H157" s="26">
        <v>301</v>
      </c>
      <c r="I157" s="26">
        <v>56</v>
      </c>
      <c r="J157" s="26">
        <v>87</v>
      </c>
      <c r="K157" s="1">
        <f t="shared" ref="K157:K220" si="30">IFERROR(F157/$E157, 0%)</f>
        <v>0.29587482219061167</v>
      </c>
      <c r="L157" s="1">
        <f t="shared" ref="L157:L220" si="31">IFERROR(G157/$E157, 0%)</f>
        <v>0.38833570412517782</v>
      </c>
      <c r="M157" s="1">
        <f t="shared" ref="M157:M220" si="32">IFERROR(H157/$E157, 0%)</f>
        <v>0.21408250355618777</v>
      </c>
      <c r="N157" s="1">
        <f t="shared" ref="N157:N220" si="33">IFERROR(I157/$E157, 0%)</f>
        <v>3.9829302987197723E-2</v>
      </c>
      <c r="O157" s="1">
        <f t="shared" ref="O157:O220" si="34">IFERROR(J157/$E157, 0%)</f>
        <v>6.1877667140825036E-2</v>
      </c>
    </row>
    <row r="158" spans="1:15" s="23" customFormat="1" outlineLevel="1" x14ac:dyDescent="0.25">
      <c r="A158" s="8"/>
      <c r="B158" s="8" t="s">
        <v>931</v>
      </c>
      <c r="C158" s="8"/>
      <c r="D158" s="8"/>
      <c r="E158" s="25">
        <f t="shared" ref="E158:J158" si="35">SUBTOTAL(9,E145:E157)</f>
        <v>97797</v>
      </c>
      <c r="F158" s="25">
        <f t="shared" si="35"/>
        <v>13152</v>
      </c>
      <c r="G158" s="25">
        <f t="shared" si="35"/>
        <v>47590</v>
      </c>
      <c r="H158" s="25">
        <f t="shared" si="35"/>
        <v>16141</v>
      </c>
      <c r="I158" s="25">
        <f t="shared" si="35"/>
        <v>10393</v>
      </c>
      <c r="J158" s="25">
        <f t="shared" si="35"/>
        <v>10521</v>
      </c>
      <c r="K158" s="6">
        <f t="shared" si="30"/>
        <v>0.13448265284211172</v>
      </c>
      <c r="L158" s="6">
        <f t="shared" si="31"/>
        <v>0.48662024397476406</v>
      </c>
      <c r="M158" s="6">
        <f t="shared" si="32"/>
        <v>0.1650459625550886</v>
      </c>
      <c r="N158" s="6">
        <f t="shared" si="33"/>
        <v>0.10627115351186642</v>
      </c>
      <c r="O158" s="6">
        <f t="shared" si="34"/>
        <v>0.1075799871161692</v>
      </c>
    </row>
    <row r="159" spans="1:15" outlineLevel="2" x14ac:dyDescent="0.25">
      <c r="A159" s="15" t="s">
        <v>718</v>
      </c>
      <c r="B159" s="15" t="s">
        <v>243</v>
      </c>
      <c r="C159" s="15" t="s">
        <v>734</v>
      </c>
      <c r="D159" s="15" t="s">
        <v>226</v>
      </c>
      <c r="E159" s="26">
        <v>7760</v>
      </c>
      <c r="F159" s="26">
        <v>669</v>
      </c>
      <c r="G159" s="26">
        <v>2464</v>
      </c>
      <c r="H159" s="26">
        <v>2149</v>
      </c>
      <c r="I159" s="26">
        <v>611</v>
      </c>
      <c r="J159" s="26">
        <v>1867</v>
      </c>
      <c r="K159" s="1">
        <f t="shared" si="30"/>
        <v>8.6211340206185566E-2</v>
      </c>
      <c r="L159" s="1">
        <f t="shared" si="31"/>
        <v>0.31752577319587627</v>
      </c>
      <c r="M159" s="1">
        <f t="shared" si="32"/>
        <v>0.27693298969072166</v>
      </c>
      <c r="N159" s="1">
        <f t="shared" si="33"/>
        <v>7.8737113402061853E-2</v>
      </c>
      <c r="O159" s="1">
        <f t="shared" si="34"/>
        <v>0.24059278350515464</v>
      </c>
    </row>
    <row r="160" spans="1:15" outlineLevel="2" x14ac:dyDescent="0.25">
      <c r="A160" s="15" t="s">
        <v>718</v>
      </c>
      <c r="B160" s="15" t="s">
        <v>243</v>
      </c>
      <c r="C160" s="15" t="s">
        <v>925</v>
      </c>
      <c r="D160" s="15" t="s">
        <v>219</v>
      </c>
      <c r="E160" s="26">
        <v>1133</v>
      </c>
      <c r="F160" s="26">
        <v>312</v>
      </c>
      <c r="G160" s="26">
        <v>494</v>
      </c>
      <c r="H160" s="26">
        <v>252</v>
      </c>
      <c r="I160" s="26">
        <v>21</v>
      </c>
      <c r="J160" s="26">
        <v>54</v>
      </c>
      <c r="K160" s="1">
        <f t="shared" si="30"/>
        <v>0.27537511032656664</v>
      </c>
      <c r="L160" s="1">
        <f t="shared" si="31"/>
        <v>0.43601059135039716</v>
      </c>
      <c r="M160" s="1">
        <f t="shared" si="32"/>
        <v>0.22241835834068843</v>
      </c>
      <c r="N160" s="1">
        <f t="shared" si="33"/>
        <v>1.8534863195057368E-2</v>
      </c>
      <c r="O160" s="1">
        <f t="shared" si="34"/>
        <v>4.7661076787290382E-2</v>
      </c>
    </row>
    <row r="161" spans="1:15" outlineLevel="2" x14ac:dyDescent="0.25">
      <c r="A161" s="15" t="s">
        <v>718</v>
      </c>
      <c r="B161" s="15" t="s">
        <v>243</v>
      </c>
      <c r="C161" s="15" t="s">
        <v>738</v>
      </c>
      <c r="D161" s="15" t="s">
        <v>228</v>
      </c>
      <c r="E161" s="26">
        <v>8368</v>
      </c>
      <c r="F161" s="26">
        <v>3687</v>
      </c>
      <c r="G161" s="26">
        <v>1365</v>
      </c>
      <c r="H161" s="26">
        <v>1484</v>
      </c>
      <c r="I161" s="26">
        <v>845</v>
      </c>
      <c r="J161" s="26">
        <v>987</v>
      </c>
      <c r="K161" s="1">
        <f t="shared" si="30"/>
        <v>0.44060707456978965</v>
      </c>
      <c r="L161" s="1">
        <f t="shared" si="31"/>
        <v>0.16312141491395793</v>
      </c>
      <c r="M161" s="1">
        <f t="shared" si="32"/>
        <v>0.17734225621414915</v>
      </c>
      <c r="N161" s="1">
        <f t="shared" si="33"/>
        <v>0.10097992351816444</v>
      </c>
      <c r="O161" s="1">
        <f t="shared" si="34"/>
        <v>0.11794933078393881</v>
      </c>
    </row>
    <row r="162" spans="1:15" outlineLevel="2" x14ac:dyDescent="0.25">
      <c r="A162" s="15" t="s">
        <v>718</v>
      </c>
      <c r="B162" s="15" t="s">
        <v>243</v>
      </c>
      <c r="C162" s="15" t="s">
        <v>732</v>
      </c>
      <c r="D162" s="15" t="s">
        <v>230</v>
      </c>
      <c r="E162" s="26">
        <v>1664</v>
      </c>
      <c r="F162" s="26">
        <v>805</v>
      </c>
      <c r="G162" s="26">
        <v>446</v>
      </c>
      <c r="H162" s="26">
        <v>210</v>
      </c>
      <c r="I162" s="26">
        <v>119</v>
      </c>
      <c r="J162" s="26">
        <v>84</v>
      </c>
      <c r="K162" s="1">
        <f t="shared" si="30"/>
        <v>0.48377403846153844</v>
      </c>
      <c r="L162" s="1">
        <f t="shared" si="31"/>
        <v>0.26802884615384615</v>
      </c>
      <c r="M162" s="1">
        <f t="shared" si="32"/>
        <v>0.12620192307692307</v>
      </c>
      <c r="N162" s="1">
        <f t="shared" si="33"/>
        <v>7.1514423076923073E-2</v>
      </c>
      <c r="O162" s="1">
        <f t="shared" si="34"/>
        <v>5.0480769230769232E-2</v>
      </c>
    </row>
    <row r="163" spans="1:15" outlineLevel="2" x14ac:dyDescent="0.25">
      <c r="A163" s="15" t="s">
        <v>718</v>
      </c>
      <c r="B163" s="15" t="s">
        <v>243</v>
      </c>
      <c r="C163" s="15" t="s">
        <v>723</v>
      </c>
      <c r="D163" s="15" t="s">
        <v>235</v>
      </c>
      <c r="E163" s="26">
        <v>5886</v>
      </c>
      <c r="F163" s="26">
        <v>1480</v>
      </c>
      <c r="G163" s="26">
        <v>1365</v>
      </c>
      <c r="H163" s="26">
        <v>1599</v>
      </c>
      <c r="I163" s="26">
        <v>560</v>
      </c>
      <c r="J163" s="26">
        <v>882</v>
      </c>
      <c r="K163" s="1">
        <f t="shared" si="30"/>
        <v>0.25144410465511385</v>
      </c>
      <c r="L163" s="1">
        <f t="shared" si="31"/>
        <v>0.23190621814475026</v>
      </c>
      <c r="M163" s="1">
        <f t="shared" si="32"/>
        <v>0.27166156982670742</v>
      </c>
      <c r="N163" s="1">
        <f t="shared" si="33"/>
        <v>9.5141012572205239E-2</v>
      </c>
      <c r="O163" s="1">
        <f t="shared" si="34"/>
        <v>0.14984709480122324</v>
      </c>
    </row>
    <row r="164" spans="1:15" outlineLevel="2" x14ac:dyDescent="0.25">
      <c r="A164" s="15" t="s">
        <v>718</v>
      </c>
      <c r="B164" s="15" t="s">
        <v>243</v>
      </c>
      <c r="C164" s="15" t="s">
        <v>719</v>
      </c>
      <c r="D164" s="15" t="s">
        <v>921</v>
      </c>
      <c r="E164" s="26">
        <v>96062</v>
      </c>
      <c r="F164" s="26">
        <v>61865</v>
      </c>
      <c r="G164" s="26">
        <v>13671</v>
      </c>
      <c r="H164" s="26">
        <v>11362</v>
      </c>
      <c r="I164" s="26">
        <v>7166</v>
      </c>
      <c r="J164" s="26">
        <v>1998</v>
      </c>
      <c r="K164" s="1">
        <f t="shared" si="30"/>
        <v>0.6440111594595157</v>
      </c>
      <c r="L164" s="1">
        <f t="shared" si="31"/>
        <v>0.14231433865628448</v>
      </c>
      <c r="M164" s="1">
        <f t="shared" si="32"/>
        <v>0.11827777893443818</v>
      </c>
      <c r="N164" s="1">
        <f t="shared" si="33"/>
        <v>7.4597655680706212E-2</v>
      </c>
      <c r="O164" s="1">
        <f t="shared" si="34"/>
        <v>2.07990672690554E-2</v>
      </c>
    </row>
    <row r="165" spans="1:15" outlineLevel="2" x14ac:dyDescent="0.25">
      <c r="A165" s="15" t="s">
        <v>718</v>
      </c>
      <c r="B165" s="15" t="s">
        <v>243</v>
      </c>
      <c r="C165" s="15" t="s">
        <v>721</v>
      </c>
      <c r="D165" s="15" t="s">
        <v>241</v>
      </c>
      <c r="E165" s="26">
        <v>5773</v>
      </c>
      <c r="F165" s="26">
        <v>1779</v>
      </c>
      <c r="G165" s="26">
        <v>2192</v>
      </c>
      <c r="H165" s="26">
        <v>845</v>
      </c>
      <c r="I165" s="26">
        <v>406</v>
      </c>
      <c r="J165" s="26">
        <v>551</v>
      </c>
      <c r="K165" s="1">
        <f t="shared" si="30"/>
        <v>0.30815866966914951</v>
      </c>
      <c r="L165" s="1">
        <f t="shared" si="31"/>
        <v>0.37969859691668112</v>
      </c>
      <c r="M165" s="1">
        <f t="shared" si="32"/>
        <v>0.14637103758877534</v>
      </c>
      <c r="N165" s="1">
        <f t="shared" si="33"/>
        <v>7.0327386107742945E-2</v>
      </c>
      <c r="O165" s="1">
        <f t="shared" si="34"/>
        <v>9.5444309717651138E-2</v>
      </c>
    </row>
    <row r="166" spans="1:15" outlineLevel="2" x14ac:dyDescent="0.25">
      <c r="A166" s="15" t="s">
        <v>718</v>
      </c>
      <c r="B166" s="15" t="s">
        <v>243</v>
      </c>
      <c r="C166" s="15" t="s">
        <v>725</v>
      </c>
      <c r="D166" s="15" t="s">
        <v>232</v>
      </c>
      <c r="E166" s="26">
        <v>6738</v>
      </c>
      <c r="F166" s="26">
        <v>2668</v>
      </c>
      <c r="G166" s="26">
        <v>1505</v>
      </c>
      <c r="H166" s="26">
        <v>570</v>
      </c>
      <c r="I166" s="26">
        <v>398</v>
      </c>
      <c r="J166" s="26">
        <v>1597</v>
      </c>
      <c r="K166" s="1">
        <f t="shared" si="30"/>
        <v>0.39596319382606116</v>
      </c>
      <c r="L166" s="1">
        <f t="shared" si="31"/>
        <v>0.22336004749183733</v>
      </c>
      <c r="M166" s="1">
        <f t="shared" si="32"/>
        <v>8.4594835262689225E-2</v>
      </c>
      <c r="N166" s="1">
        <f t="shared" si="33"/>
        <v>5.9067972692193528E-2</v>
      </c>
      <c r="O166" s="1">
        <f t="shared" si="34"/>
        <v>0.23701395072721876</v>
      </c>
    </row>
    <row r="167" spans="1:15" outlineLevel="2" x14ac:dyDescent="0.25">
      <c r="A167" s="15" t="s">
        <v>718</v>
      </c>
      <c r="B167" s="15" t="s">
        <v>243</v>
      </c>
      <c r="C167" s="15" t="s">
        <v>741</v>
      </c>
      <c r="D167" s="15" t="s">
        <v>222</v>
      </c>
      <c r="E167" s="26">
        <v>9734</v>
      </c>
      <c r="F167" s="26">
        <v>4337</v>
      </c>
      <c r="G167" s="26">
        <v>2555</v>
      </c>
      <c r="H167" s="26">
        <v>1813</v>
      </c>
      <c r="I167" s="26">
        <v>399</v>
      </c>
      <c r="J167" s="26">
        <v>630</v>
      </c>
      <c r="K167" s="1">
        <f t="shared" si="30"/>
        <v>0.4455516745428395</v>
      </c>
      <c r="L167" s="1">
        <f t="shared" si="31"/>
        <v>0.26248202177933017</v>
      </c>
      <c r="M167" s="1">
        <f t="shared" si="32"/>
        <v>0.18625436613930552</v>
      </c>
      <c r="N167" s="1">
        <f t="shared" si="33"/>
        <v>4.0990343127183068E-2</v>
      </c>
      <c r="O167" s="1">
        <f t="shared" si="34"/>
        <v>6.472159441134169E-2</v>
      </c>
    </row>
    <row r="168" spans="1:15" outlineLevel="2" x14ac:dyDescent="0.25">
      <c r="A168" s="15" t="s">
        <v>718</v>
      </c>
      <c r="B168" s="15" t="s">
        <v>243</v>
      </c>
      <c r="C168" s="15" t="s">
        <v>730</v>
      </c>
      <c r="D168" s="15" t="s">
        <v>239</v>
      </c>
      <c r="E168" s="26">
        <v>11648</v>
      </c>
      <c r="F168" s="26">
        <v>1273</v>
      </c>
      <c r="G168" s="26">
        <v>3965</v>
      </c>
      <c r="H168" s="26">
        <v>3290</v>
      </c>
      <c r="I168" s="26">
        <v>1202</v>
      </c>
      <c r="J168" s="26">
        <v>1918</v>
      </c>
      <c r="K168" s="1">
        <f t="shared" si="30"/>
        <v>0.10928914835164835</v>
      </c>
      <c r="L168" s="1">
        <f t="shared" si="31"/>
        <v>0.3404017857142857</v>
      </c>
      <c r="M168" s="1">
        <f t="shared" si="32"/>
        <v>0.28245192307692307</v>
      </c>
      <c r="N168" s="1">
        <f t="shared" si="33"/>
        <v>0.10319368131868131</v>
      </c>
      <c r="O168" s="1">
        <f t="shared" si="34"/>
        <v>0.16466346153846154</v>
      </c>
    </row>
    <row r="169" spans="1:15" outlineLevel="2" x14ac:dyDescent="0.25">
      <c r="A169" s="15" t="s">
        <v>718</v>
      </c>
      <c r="B169" s="15" t="s">
        <v>243</v>
      </c>
      <c r="C169" s="15" t="s">
        <v>736</v>
      </c>
      <c r="D169" s="15" t="s">
        <v>923</v>
      </c>
      <c r="E169" s="26">
        <v>2518</v>
      </c>
      <c r="F169" s="26">
        <v>1398</v>
      </c>
      <c r="G169" s="26">
        <v>651</v>
      </c>
      <c r="H169" s="26">
        <v>175</v>
      </c>
      <c r="I169" s="26">
        <v>49</v>
      </c>
      <c r="J169" s="26">
        <v>245</v>
      </c>
      <c r="K169" s="1">
        <f t="shared" si="30"/>
        <v>0.55520254169976169</v>
      </c>
      <c r="L169" s="1">
        <f t="shared" si="31"/>
        <v>0.25853852263701349</v>
      </c>
      <c r="M169" s="1">
        <f t="shared" si="32"/>
        <v>6.9499602859412229E-2</v>
      </c>
      <c r="N169" s="1">
        <f t="shared" si="33"/>
        <v>1.9459888800635424E-2</v>
      </c>
      <c r="O169" s="1">
        <f t="shared" si="34"/>
        <v>9.7299444003177124E-2</v>
      </c>
    </row>
    <row r="170" spans="1:15" outlineLevel="2" x14ac:dyDescent="0.25">
      <c r="A170" s="15" t="s">
        <v>718</v>
      </c>
      <c r="B170" s="15" t="s">
        <v>243</v>
      </c>
      <c r="C170" s="15" t="s">
        <v>740</v>
      </c>
      <c r="D170" s="15" t="s">
        <v>224</v>
      </c>
      <c r="E170" s="26">
        <v>1197</v>
      </c>
      <c r="F170" s="26">
        <v>182</v>
      </c>
      <c r="G170" s="26">
        <v>569</v>
      </c>
      <c r="H170" s="26">
        <v>181</v>
      </c>
      <c r="I170" s="26">
        <v>0</v>
      </c>
      <c r="J170" s="26">
        <v>265</v>
      </c>
      <c r="K170" s="1">
        <f t="shared" si="30"/>
        <v>0.15204678362573099</v>
      </c>
      <c r="L170" s="1">
        <f t="shared" si="31"/>
        <v>0.4753550543024227</v>
      </c>
      <c r="M170" s="1">
        <f t="shared" si="32"/>
        <v>0.15121136173767752</v>
      </c>
      <c r="N170" s="1">
        <f t="shared" si="33"/>
        <v>0</v>
      </c>
      <c r="O170" s="1">
        <f t="shared" si="34"/>
        <v>0.22138680033416874</v>
      </c>
    </row>
    <row r="171" spans="1:15" s="23" customFormat="1" outlineLevel="2" x14ac:dyDescent="0.25">
      <c r="A171" s="15" t="s">
        <v>718</v>
      </c>
      <c r="B171" s="15" t="s">
        <v>243</v>
      </c>
      <c r="C171" s="15" t="s">
        <v>729</v>
      </c>
      <c r="D171" s="15" t="s">
        <v>922</v>
      </c>
      <c r="E171" s="26">
        <v>665</v>
      </c>
      <c r="F171" s="26">
        <v>45</v>
      </c>
      <c r="G171" s="26">
        <v>187</v>
      </c>
      <c r="H171" s="26">
        <v>157</v>
      </c>
      <c r="I171" s="26">
        <v>103</v>
      </c>
      <c r="J171" s="26">
        <v>173</v>
      </c>
      <c r="K171" s="1">
        <f t="shared" si="30"/>
        <v>6.7669172932330823E-2</v>
      </c>
      <c r="L171" s="1">
        <f t="shared" si="31"/>
        <v>0.28120300751879701</v>
      </c>
      <c r="M171" s="1">
        <f t="shared" si="32"/>
        <v>0.23609022556390977</v>
      </c>
      <c r="N171" s="1">
        <f t="shared" si="33"/>
        <v>0.1548872180451128</v>
      </c>
      <c r="O171" s="1">
        <f t="shared" si="34"/>
        <v>0.26015037593984963</v>
      </c>
    </row>
    <row r="172" spans="1:15" outlineLevel="2" x14ac:dyDescent="0.25">
      <c r="A172" s="15" t="s">
        <v>718</v>
      </c>
      <c r="B172" s="15" t="s">
        <v>243</v>
      </c>
      <c r="C172" s="15" t="s">
        <v>924</v>
      </c>
      <c r="D172" s="15" t="s">
        <v>221</v>
      </c>
      <c r="E172" s="26">
        <v>1918</v>
      </c>
      <c r="F172" s="26">
        <v>1106</v>
      </c>
      <c r="G172" s="26">
        <v>427</v>
      </c>
      <c r="H172" s="26">
        <v>224</v>
      </c>
      <c r="I172" s="26">
        <v>105</v>
      </c>
      <c r="J172" s="26">
        <v>56</v>
      </c>
      <c r="K172" s="1">
        <f t="shared" si="30"/>
        <v>0.57664233576642332</v>
      </c>
      <c r="L172" s="1">
        <f t="shared" si="31"/>
        <v>0.22262773722627738</v>
      </c>
      <c r="M172" s="1">
        <f t="shared" si="32"/>
        <v>0.11678832116788321</v>
      </c>
      <c r="N172" s="1">
        <f t="shared" si="33"/>
        <v>5.4744525547445258E-2</v>
      </c>
      <c r="O172" s="1">
        <f t="shared" si="34"/>
        <v>2.9197080291970802E-2</v>
      </c>
    </row>
    <row r="173" spans="1:15" outlineLevel="2" x14ac:dyDescent="0.25">
      <c r="A173" s="15" t="s">
        <v>718</v>
      </c>
      <c r="B173" s="15" t="s">
        <v>243</v>
      </c>
      <c r="C173" s="15" t="s">
        <v>727</v>
      </c>
      <c r="D173" s="15" t="s">
        <v>237</v>
      </c>
      <c r="E173" s="26">
        <v>747</v>
      </c>
      <c r="F173" s="26">
        <v>530</v>
      </c>
      <c r="G173" s="26">
        <v>147</v>
      </c>
      <c r="H173" s="26">
        <v>28</v>
      </c>
      <c r="I173" s="26">
        <v>21</v>
      </c>
      <c r="J173" s="26">
        <v>21</v>
      </c>
      <c r="K173" s="1">
        <f t="shared" si="30"/>
        <v>0.70950468540829992</v>
      </c>
      <c r="L173" s="1">
        <f t="shared" si="31"/>
        <v>0.19678714859437751</v>
      </c>
      <c r="M173" s="1">
        <f t="shared" si="32"/>
        <v>3.7483266398929051E-2</v>
      </c>
      <c r="N173" s="1">
        <f t="shared" si="33"/>
        <v>2.8112449799196786E-2</v>
      </c>
      <c r="O173" s="1">
        <f t="shared" si="34"/>
        <v>2.8112449799196786E-2</v>
      </c>
    </row>
    <row r="174" spans="1:15" s="23" customFormat="1" outlineLevel="1" x14ac:dyDescent="0.25">
      <c r="A174" s="8"/>
      <c r="B174" s="8" t="s">
        <v>387</v>
      </c>
      <c r="C174" s="8"/>
      <c r="D174" s="8"/>
      <c r="E174" s="25">
        <f t="shared" ref="E174:J174" si="36">SUBTOTAL(9,E159:E173)</f>
        <v>161811</v>
      </c>
      <c r="F174" s="25">
        <f t="shared" si="36"/>
        <v>82136</v>
      </c>
      <c r="G174" s="25">
        <f t="shared" si="36"/>
        <v>32003</v>
      </c>
      <c r="H174" s="25">
        <f t="shared" si="36"/>
        <v>24339</v>
      </c>
      <c r="I174" s="25">
        <f t="shared" si="36"/>
        <v>12005</v>
      </c>
      <c r="J174" s="25">
        <f t="shared" si="36"/>
        <v>11328</v>
      </c>
      <c r="K174" s="6">
        <f t="shared" si="30"/>
        <v>0.50760455098849888</v>
      </c>
      <c r="L174" s="6">
        <f t="shared" si="31"/>
        <v>0.19778012619661209</v>
      </c>
      <c r="M174" s="6">
        <f t="shared" si="32"/>
        <v>0.15041622633813523</v>
      </c>
      <c r="N174" s="6">
        <f t="shared" si="33"/>
        <v>7.4191495015790032E-2</v>
      </c>
      <c r="O174" s="6">
        <f t="shared" si="34"/>
        <v>7.0007601460963714E-2</v>
      </c>
    </row>
    <row r="175" spans="1:15" outlineLevel="2" x14ac:dyDescent="0.25">
      <c r="A175" s="15" t="s">
        <v>599</v>
      </c>
      <c r="B175" s="15" t="s">
        <v>551</v>
      </c>
      <c r="C175" s="15" t="s">
        <v>899</v>
      </c>
      <c r="D175" s="15" t="s">
        <v>562</v>
      </c>
      <c r="E175" s="26">
        <v>12337</v>
      </c>
      <c r="F175" s="26">
        <v>5134</v>
      </c>
      <c r="G175" s="26">
        <v>2310</v>
      </c>
      <c r="H175" s="26">
        <v>2128</v>
      </c>
      <c r="I175" s="26">
        <v>1904</v>
      </c>
      <c r="J175" s="26">
        <v>861</v>
      </c>
      <c r="K175" s="1">
        <f t="shared" si="30"/>
        <v>0.41614655102537085</v>
      </c>
      <c r="L175" s="1">
        <f t="shared" si="31"/>
        <v>0.18724163086649914</v>
      </c>
      <c r="M175" s="1">
        <f t="shared" si="32"/>
        <v>0.17248925994974468</v>
      </c>
      <c r="N175" s="1">
        <f t="shared" si="33"/>
        <v>0.15433249574450839</v>
      </c>
      <c r="O175" s="1">
        <f t="shared" si="34"/>
        <v>6.979006241387696E-2</v>
      </c>
    </row>
    <row r="176" spans="1:15" outlineLevel="2" x14ac:dyDescent="0.25">
      <c r="A176" s="15" t="s">
        <v>599</v>
      </c>
      <c r="B176" s="15" t="s">
        <v>551</v>
      </c>
      <c r="C176" s="15" t="s">
        <v>585</v>
      </c>
      <c r="D176" s="15" t="s">
        <v>570</v>
      </c>
      <c r="E176" s="26">
        <v>9945</v>
      </c>
      <c r="F176" s="26">
        <v>3610</v>
      </c>
      <c r="G176" s="26">
        <v>1694</v>
      </c>
      <c r="H176" s="26">
        <v>1575</v>
      </c>
      <c r="I176" s="26">
        <v>2058</v>
      </c>
      <c r="J176" s="26">
        <v>1008</v>
      </c>
      <c r="K176" s="1">
        <f t="shared" si="30"/>
        <v>0.36299648064353945</v>
      </c>
      <c r="L176" s="1">
        <f t="shared" si="31"/>
        <v>0.17033685268979387</v>
      </c>
      <c r="M176" s="1">
        <f t="shared" si="32"/>
        <v>0.15837104072398189</v>
      </c>
      <c r="N176" s="1">
        <f t="shared" si="33"/>
        <v>0.20693815987933634</v>
      </c>
      <c r="O176" s="1">
        <f t="shared" si="34"/>
        <v>0.10135746606334842</v>
      </c>
    </row>
    <row r="177" spans="1:15" outlineLevel="2" x14ac:dyDescent="0.25">
      <c r="A177" s="15" t="s">
        <v>599</v>
      </c>
      <c r="B177" s="15" t="s">
        <v>551</v>
      </c>
      <c r="C177" s="15" t="s">
        <v>581</v>
      </c>
      <c r="D177" s="15" t="s">
        <v>455</v>
      </c>
      <c r="E177" s="26">
        <v>17237</v>
      </c>
      <c r="F177" s="26">
        <v>2502</v>
      </c>
      <c r="G177" s="26">
        <v>4344</v>
      </c>
      <c r="H177" s="26">
        <v>4184</v>
      </c>
      <c r="I177" s="26">
        <v>4618</v>
      </c>
      <c r="J177" s="26">
        <v>1589</v>
      </c>
      <c r="K177" s="1">
        <f t="shared" si="30"/>
        <v>0.14515286882868247</v>
      </c>
      <c r="L177" s="1">
        <f t="shared" si="31"/>
        <v>0.25201601206706503</v>
      </c>
      <c r="M177" s="1">
        <f t="shared" si="32"/>
        <v>0.24273365434820443</v>
      </c>
      <c r="N177" s="1">
        <f t="shared" si="33"/>
        <v>0.26791204966061377</v>
      </c>
      <c r="O177" s="1">
        <f t="shared" si="34"/>
        <v>9.2185415095434237E-2</v>
      </c>
    </row>
    <row r="178" spans="1:15" outlineLevel="2" x14ac:dyDescent="0.25">
      <c r="A178" s="15" t="s">
        <v>599</v>
      </c>
      <c r="B178" s="15" t="s">
        <v>551</v>
      </c>
      <c r="C178" s="15" t="s">
        <v>579</v>
      </c>
      <c r="D178" s="15" t="s">
        <v>568</v>
      </c>
      <c r="E178" s="26">
        <v>875</v>
      </c>
      <c r="F178" s="26">
        <v>560</v>
      </c>
      <c r="G178" s="26">
        <v>98</v>
      </c>
      <c r="H178" s="26">
        <v>77</v>
      </c>
      <c r="I178" s="26">
        <v>91</v>
      </c>
      <c r="J178" s="26">
        <v>49</v>
      </c>
      <c r="K178" s="1">
        <f t="shared" si="30"/>
        <v>0.64</v>
      </c>
      <c r="L178" s="1">
        <f t="shared" si="31"/>
        <v>0.112</v>
      </c>
      <c r="M178" s="1">
        <f t="shared" si="32"/>
        <v>8.7999999999999995E-2</v>
      </c>
      <c r="N178" s="1">
        <f t="shared" si="33"/>
        <v>0.104</v>
      </c>
      <c r="O178" s="1">
        <f t="shared" si="34"/>
        <v>5.6000000000000001E-2</v>
      </c>
    </row>
    <row r="179" spans="1:15" outlineLevel="2" x14ac:dyDescent="0.25">
      <c r="A179" s="15" t="s">
        <v>599</v>
      </c>
      <c r="B179" s="15" t="s">
        <v>551</v>
      </c>
      <c r="C179" s="15" t="s">
        <v>575</v>
      </c>
      <c r="D179" s="15" t="s">
        <v>560</v>
      </c>
      <c r="E179" s="26">
        <v>9877</v>
      </c>
      <c r="F179" s="26">
        <v>5885</v>
      </c>
      <c r="G179" s="26">
        <v>1925</v>
      </c>
      <c r="H179" s="26">
        <v>1001</v>
      </c>
      <c r="I179" s="26">
        <v>541</v>
      </c>
      <c r="J179" s="26">
        <v>525</v>
      </c>
      <c r="K179" s="1">
        <f t="shared" si="30"/>
        <v>0.59582869292295226</v>
      </c>
      <c r="L179" s="1">
        <f t="shared" si="31"/>
        <v>0.19489723600283487</v>
      </c>
      <c r="M179" s="1">
        <f t="shared" si="32"/>
        <v>0.10134656272147413</v>
      </c>
      <c r="N179" s="1">
        <f t="shared" si="33"/>
        <v>5.4773716715601904E-2</v>
      </c>
      <c r="O179" s="1">
        <f t="shared" si="34"/>
        <v>5.315379163713678E-2</v>
      </c>
    </row>
    <row r="180" spans="1:15" outlineLevel="2" x14ac:dyDescent="0.25">
      <c r="A180" s="15" t="s">
        <v>599</v>
      </c>
      <c r="B180" s="15" t="s">
        <v>551</v>
      </c>
      <c r="C180" s="15" t="s">
        <v>574</v>
      </c>
      <c r="D180" s="15" t="s">
        <v>897</v>
      </c>
      <c r="E180" s="26">
        <v>4063</v>
      </c>
      <c r="F180" s="26">
        <v>1257</v>
      </c>
      <c r="G180" s="26">
        <v>799</v>
      </c>
      <c r="H180" s="26">
        <v>1071</v>
      </c>
      <c r="I180" s="26">
        <v>680</v>
      </c>
      <c r="J180" s="26">
        <v>256</v>
      </c>
      <c r="K180" s="1">
        <f t="shared" si="30"/>
        <v>0.30937730740831898</v>
      </c>
      <c r="L180" s="1">
        <f t="shared" si="31"/>
        <v>0.19665271966527198</v>
      </c>
      <c r="M180" s="1">
        <f t="shared" si="32"/>
        <v>0.26359832635983266</v>
      </c>
      <c r="N180" s="1">
        <f t="shared" si="33"/>
        <v>0.16736401673640167</v>
      </c>
      <c r="O180" s="1">
        <f t="shared" si="34"/>
        <v>6.3007629830174744E-2</v>
      </c>
    </row>
    <row r="181" spans="1:15" outlineLevel="2" x14ac:dyDescent="0.25">
      <c r="A181" s="15" t="s">
        <v>599</v>
      </c>
      <c r="B181" s="15" t="s">
        <v>551</v>
      </c>
      <c r="C181" s="15" t="s">
        <v>582</v>
      </c>
      <c r="D181" s="15" t="s">
        <v>564</v>
      </c>
      <c r="E181" s="26">
        <v>7038</v>
      </c>
      <c r="F181" s="26">
        <v>3120</v>
      </c>
      <c r="G181" s="26">
        <v>2576</v>
      </c>
      <c r="H181" s="26">
        <v>974</v>
      </c>
      <c r="I181" s="26">
        <v>84</v>
      </c>
      <c r="J181" s="26">
        <v>284</v>
      </c>
      <c r="K181" s="1">
        <f t="shared" si="30"/>
        <v>0.44330775788576299</v>
      </c>
      <c r="L181" s="1">
        <f t="shared" si="31"/>
        <v>0.36601307189542481</v>
      </c>
      <c r="M181" s="1">
        <f t="shared" si="32"/>
        <v>0.13839158851946576</v>
      </c>
      <c r="N181" s="1">
        <f t="shared" si="33"/>
        <v>1.1935208866155157E-2</v>
      </c>
      <c r="O181" s="1">
        <f t="shared" si="34"/>
        <v>4.035237283319125E-2</v>
      </c>
    </row>
    <row r="182" spans="1:15" outlineLevel="2" x14ac:dyDescent="0.25">
      <c r="A182" s="15" t="s">
        <v>599</v>
      </c>
      <c r="B182" s="15" t="s">
        <v>551</v>
      </c>
      <c r="C182" s="15" t="s">
        <v>576</v>
      </c>
      <c r="D182" s="15" t="s">
        <v>555</v>
      </c>
      <c r="E182" s="26">
        <v>4625</v>
      </c>
      <c r="F182" s="26">
        <v>638</v>
      </c>
      <c r="G182" s="26">
        <v>1711</v>
      </c>
      <c r="H182" s="26">
        <v>1071</v>
      </c>
      <c r="I182" s="26">
        <v>714</v>
      </c>
      <c r="J182" s="26">
        <v>491</v>
      </c>
      <c r="K182" s="1">
        <f t="shared" si="30"/>
        <v>0.13794594594594595</v>
      </c>
      <c r="L182" s="1">
        <f t="shared" si="31"/>
        <v>0.36994594594594593</v>
      </c>
      <c r="M182" s="1">
        <f t="shared" si="32"/>
        <v>0.23156756756756758</v>
      </c>
      <c r="N182" s="1">
        <f t="shared" si="33"/>
        <v>0.15437837837837837</v>
      </c>
      <c r="O182" s="1">
        <f t="shared" si="34"/>
        <v>0.10616216216216216</v>
      </c>
    </row>
    <row r="183" spans="1:15" outlineLevel="2" x14ac:dyDescent="0.25">
      <c r="A183" s="15" t="s">
        <v>599</v>
      </c>
      <c r="B183" s="15" t="s">
        <v>551</v>
      </c>
      <c r="C183" s="15" t="s">
        <v>584</v>
      </c>
      <c r="D183" s="15" t="s">
        <v>566</v>
      </c>
      <c r="E183" s="26">
        <v>1188</v>
      </c>
      <c r="F183" s="26">
        <v>75</v>
      </c>
      <c r="G183" s="26">
        <v>0</v>
      </c>
      <c r="H183" s="26">
        <v>511</v>
      </c>
      <c r="I183" s="26">
        <v>602</v>
      </c>
      <c r="J183" s="26">
        <v>0</v>
      </c>
      <c r="K183" s="1">
        <f t="shared" si="30"/>
        <v>6.3131313131313135E-2</v>
      </c>
      <c r="L183" s="1">
        <f t="shared" si="31"/>
        <v>0</v>
      </c>
      <c r="M183" s="1">
        <f t="shared" si="32"/>
        <v>0.43013468013468015</v>
      </c>
      <c r="N183" s="1">
        <f t="shared" si="33"/>
        <v>0.5067340067340067</v>
      </c>
      <c r="O183" s="1">
        <f t="shared" si="34"/>
        <v>0</v>
      </c>
    </row>
    <row r="184" spans="1:15" outlineLevel="2" x14ac:dyDescent="0.25">
      <c r="A184" s="15" t="s">
        <v>599</v>
      </c>
      <c r="B184" s="15" t="s">
        <v>551</v>
      </c>
      <c r="C184" s="15" t="s">
        <v>577</v>
      </c>
      <c r="D184" s="15" t="s">
        <v>898</v>
      </c>
      <c r="E184" s="26">
        <v>10265</v>
      </c>
      <c r="F184" s="26">
        <v>5757</v>
      </c>
      <c r="G184" s="26">
        <v>1120</v>
      </c>
      <c r="H184" s="26">
        <v>1106</v>
      </c>
      <c r="I184" s="26">
        <v>770</v>
      </c>
      <c r="J184" s="26">
        <v>1512</v>
      </c>
      <c r="K184" s="1">
        <f t="shared" si="30"/>
        <v>0.56083779834388703</v>
      </c>
      <c r="L184" s="1">
        <f t="shared" si="31"/>
        <v>0.10910862152946907</v>
      </c>
      <c r="M184" s="1">
        <f t="shared" si="32"/>
        <v>0.10774476376035071</v>
      </c>
      <c r="N184" s="1">
        <f t="shared" si="33"/>
        <v>7.5012177301509983E-2</v>
      </c>
      <c r="O184" s="1">
        <f t="shared" si="34"/>
        <v>0.14729663906478324</v>
      </c>
    </row>
    <row r="185" spans="1:15" outlineLevel="2" x14ac:dyDescent="0.25">
      <c r="A185" s="15" t="s">
        <v>599</v>
      </c>
      <c r="B185" s="15" t="s">
        <v>551</v>
      </c>
      <c r="C185" s="15" t="s">
        <v>572</v>
      </c>
      <c r="D185" s="15" t="s">
        <v>553</v>
      </c>
      <c r="E185" s="26">
        <v>62330</v>
      </c>
      <c r="F185" s="26">
        <v>13554</v>
      </c>
      <c r="G185" s="26">
        <v>16158</v>
      </c>
      <c r="H185" s="26">
        <v>15756</v>
      </c>
      <c r="I185" s="26">
        <v>15138</v>
      </c>
      <c r="J185" s="26">
        <v>1724</v>
      </c>
      <c r="K185" s="1">
        <f t="shared" si="30"/>
        <v>0.2174554789026151</v>
      </c>
      <c r="L185" s="1">
        <f t="shared" si="31"/>
        <v>0.25923311407027116</v>
      </c>
      <c r="M185" s="1">
        <f t="shared" si="32"/>
        <v>0.252783571313974</v>
      </c>
      <c r="N185" s="1">
        <f t="shared" si="33"/>
        <v>0.24286860259906948</v>
      </c>
      <c r="O185" s="1">
        <f t="shared" si="34"/>
        <v>2.7659233114070272E-2</v>
      </c>
    </row>
    <row r="186" spans="1:15" s="23" customFormat="1" outlineLevel="1" x14ac:dyDescent="0.25">
      <c r="A186" s="8"/>
      <c r="B186" s="8" t="s">
        <v>610</v>
      </c>
      <c r="C186" s="8"/>
      <c r="D186" s="8"/>
      <c r="E186" s="25">
        <f t="shared" ref="E186:J186" si="37">SUBTOTAL(9,E175:E185)</f>
        <v>139780</v>
      </c>
      <c r="F186" s="25">
        <f t="shared" si="37"/>
        <v>42092</v>
      </c>
      <c r="G186" s="25">
        <f t="shared" si="37"/>
        <v>32735</v>
      </c>
      <c r="H186" s="25">
        <f t="shared" si="37"/>
        <v>29454</v>
      </c>
      <c r="I186" s="25">
        <f t="shared" si="37"/>
        <v>27200</v>
      </c>
      <c r="J186" s="25">
        <f t="shared" si="37"/>
        <v>8299</v>
      </c>
      <c r="K186" s="6">
        <f t="shared" si="30"/>
        <v>0.30113034768922592</v>
      </c>
      <c r="L186" s="6">
        <f t="shared" si="31"/>
        <v>0.23418944054943483</v>
      </c>
      <c r="M186" s="6">
        <f t="shared" si="32"/>
        <v>0.21071684074974961</v>
      </c>
      <c r="N186" s="6">
        <f t="shared" si="33"/>
        <v>0.19459150093003291</v>
      </c>
      <c r="O186" s="6">
        <f t="shared" si="34"/>
        <v>5.9371870081556734E-2</v>
      </c>
    </row>
    <row r="187" spans="1:15" s="23" customFormat="1" outlineLevel="2" x14ac:dyDescent="0.25">
      <c r="A187" s="15" t="s">
        <v>196</v>
      </c>
      <c r="B187" s="15" t="s">
        <v>197</v>
      </c>
      <c r="C187" s="15" t="s">
        <v>215</v>
      </c>
      <c r="D187" s="15" t="s">
        <v>210</v>
      </c>
      <c r="E187" s="26">
        <v>25567</v>
      </c>
      <c r="F187" s="26">
        <v>6324</v>
      </c>
      <c r="G187" s="26">
        <v>11795</v>
      </c>
      <c r="H187" s="26">
        <v>4851</v>
      </c>
      <c r="I187" s="26">
        <v>1799</v>
      </c>
      <c r="J187" s="26">
        <v>798</v>
      </c>
      <c r="K187" s="1">
        <f t="shared" si="30"/>
        <v>0.24735009973794345</v>
      </c>
      <c r="L187" s="1">
        <f t="shared" si="31"/>
        <v>0.46133687957132241</v>
      </c>
      <c r="M187" s="1">
        <f t="shared" si="32"/>
        <v>0.18973677005514922</v>
      </c>
      <c r="N187" s="1">
        <f t="shared" si="33"/>
        <v>7.036414127586342E-2</v>
      </c>
      <c r="O187" s="1">
        <f t="shared" si="34"/>
        <v>3.1212109359721515E-2</v>
      </c>
    </row>
    <row r="188" spans="1:15" outlineLevel="2" x14ac:dyDescent="0.25">
      <c r="A188" s="15" t="s">
        <v>196</v>
      </c>
      <c r="B188" s="15" t="s">
        <v>197</v>
      </c>
      <c r="C188" s="15" t="s">
        <v>216</v>
      </c>
      <c r="D188" s="15" t="s">
        <v>750</v>
      </c>
      <c r="E188" s="26">
        <v>13937</v>
      </c>
      <c r="F188" s="26">
        <v>2593</v>
      </c>
      <c r="G188" s="26">
        <v>4844</v>
      </c>
      <c r="H188" s="26">
        <v>4687</v>
      </c>
      <c r="I188" s="26">
        <v>1253</v>
      </c>
      <c r="J188" s="26">
        <v>560</v>
      </c>
      <c r="K188" s="1">
        <f t="shared" si="30"/>
        <v>0.18605151754323024</v>
      </c>
      <c r="L188" s="1">
        <f t="shared" si="31"/>
        <v>0.347564038171773</v>
      </c>
      <c r="M188" s="1">
        <f t="shared" si="32"/>
        <v>0.33629906005596616</v>
      </c>
      <c r="N188" s="1">
        <f t="shared" si="33"/>
        <v>8.9904570567553993E-2</v>
      </c>
      <c r="O188" s="1">
        <f t="shared" si="34"/>
        <v>4.0180813661476647E-2</v>
      </c>
    </row>
    <row r="189" spans="1:15" outlineLevel="2" x14ac:dyDescent="0.25">
      <c r="A189" s="15" t="s">
        <v>196</v>
      </c>
      <c r="B189" s="15" t="s">
        <v>197</v>
      </c>
      <c r="C189" s="15" t="s">
        <v>213</v>
      </c>
      <c r="D189" s="15" t="s">
        <v>751</v>
      </c>
      <c r="E189" s="26">
        <v>16689</v>
      </c>
      <c r="F189" s="26">
        <v>2278</v>
      </c>
      <c r="G189" s="26">
        <v>6811</v>
      </c>
      <c r="H189" s="26">
        <v>6263</v>
      </c>
      <c r="I189" s="26">
        <v>693</v>
      </c>
      <c r="J189" s="26">
        <v>644</v>
      </c>
      <c r="K189" s="1">
        <f t="shared" si="30"/>
        <v>0.1364970938941818</v>
      </c>
      <c r="L189" s="1">
        <f t="shared" si="31"/>
        <v>0.40811312840793335</v>
      </c>
      <c r="M189" s="1">
        <f t="shared" si="32"/>
        <v>0.3752771286476122</v>
      </c>
      <c r="N189" s="1">
        <f t="shared" si="33"/>
        <v>4.1524357361136077E-2</v>
      </c>
      <c r="O189" s="1">
        <f t="shared" si="34"/>
        <v>3.8588291689136557E-2</v>
      </c>
    </row>
    <row r="190" spans="1:15" outlineLevel="2" x14ac:dyDescent="0.25">
      <c r="A190" s="15" t="s">
        <v>196</v>
      </c>
      <c r="B190" s="15" t="s">
        <v>197</v>
      </c>
      <c r="C190" s="15" t="s">
        <v>201</v>
      </c>
      <c r="D190" s="15" t="s">
        <v>198</v>
      </c>
      <c r="E190" s="26">
        <v>1669</v>
      </c>
      <c r="F190" s="26">
        <v>297</v>
      </c>
      <c r="G190" s="26">
        <v>399</v>
      </c>
      <c r="H190" s="26">
        <v>203</v>
      </c>
      <c r="I190" s="26">
        <v>532</v>
      </c>
      <c r="J190" s="26">
        <v>238</v>
      </c>
      <c r="K190" s="1">
        <f t="shared" si="30"/>
        <v>0.17795086878370281</v>
      </c>
      <c r="L190" s="1">
        <f t="shared" si="31"/>
        <v>0.23906530856800479</v>
      </c>
      <c r="M190" s="1">
        <f t="shared" si="32"/>
        <v>0.12162971839424805</v>
      </c>
      <c r="N190" s="1">
        <f t="shared" si="33"/>
        <v>0.31875374475733975</v>
      </c>
      <c r="O190" s="1">
        <f t="shared" si="34"/>
        <v>0.1426003594967046</v>
      </c>
    </row>
    <row r="191" spans="1:15" outlineLevel="2" x14ac:dyDescent="0.25">
      <c r="A191" s="15" t="s">
        <v>196</v>
      </c>
      <c r="B191" s="15" t="s">
        <v>197</v>
      </c>
      <c r="C191" s="15" t="s">
        <v>202</v>
      </c>
      <c r="D191" s="15" t="s">
        <v>194</v>
      </c>
      <c r="E191" s="26">
        <v>5492</v>
      </c>
      <c r="F191" s="26">
        <v>727</v>
      </c>
      <c r="G191" s="26">
        <v>1841</v>
      </c>
      <c r="H191" s="26">
        <v>1755</v>
      </c>
      <c r="I191" s="26">
        <v>742</v>
      </c>
      <c r="J191" s="26">
        <v>427</v>
      </c>
      <c r="K191" s="1">
        <f t="shared" si="30"/>
        <v>0.13237436270939548</v>
      </c>
      <c r="L191" s="1">
        <f t="shared" si="31"/>
        <v>0.3352148579752367</v>
      </c>
      <c r="M191" s="1">
        <f t="shared" si="32"/>
        <v>0.31955571740713767</v>
      </c>
      <c r="N191" s="1">
        <f t="shared" si="33"/>
        <v>0.13510560815731973</v>
      </c>
      <c r="O191" s="1">
        <f t="shared" si="34"/>
        <v>7.7749453750910413E-2</v>
      </c>
    </row>
    <row r="192" spans="1:15" outlineLevel="2" x14ac:dyDescent="0.25">
      <c r="A192" s="15" t="s">
        <v>196</v>
      </c>
      <c r="B192" s="15" t="s">
        <v>197</v>
      </c>
      <c r="C192" s="15" t="s">
        <v>204</v>
      </c>
      <c r="D192" s="15" t="s">
        <v>203</v>
      </c>
      <c r="E192" s="26">
        <v>3327</v>
      </c>
      <c r="F192" s="26">
        <v>520</v>
      </c>
      <c r="G192" s="26">
        <v>1281</v>
      </c>
      <c r="H192" s="26">
        <v>1029</v>
      </c>
      <c r="I192" s="26">
        <v>189</v>
      </c>
      <c r="J192" s="26">
        <v>308</v>
      </c>
      <c r="K192" s="1">
        <f t="shared" si="30"/>
        <v>0.15629696423204087</v>
      </c>
      <c r="L192" s="1">
        <f t="shared" si="31"/>
        <v>0.38503155996393146</v>
      </c>
      <c r="M192" s="1">
        <f t="shared" si="32"/>
        <v>0.30928764652840396</v>
      </c>
      <c r="N192" s="1">
        <f t="shared" si="33"/>
        <v>5.6807935076645624E-2</v>
      </c>
      <c r="O192" s="1">
        <f t="shared" si="34"/>
        <v>9.2575894198978062E-2</v>
      </c>
    </row>
    <row r="193" spans="1:15" outlineLevel="2" x14ac:dyDescent="0.25">
      <c r="A193" s="15" t="s">
        <v>196</v>
      </c>
      <c r="B193" s="15" t="s">
        <v>197</v>
      </c>
      <c r="C193" s="15" t="s">
        <v>218</v>
      </c>
      <c r="D193" s="15" t="s">
        <v>197</v>
      </c>
      <c r="E193" s="26">
        <v>75597</v>
      </c>
      <c r="F193" s="26">
        <v>9795</v>
      </c>
      <c r="G193" s="26">
        <v>18815</v>
      </c>
      <c r="H193" s="26">
        <v>24530</v>
      </c>
      <c r="I193" s="26">
        <v>10105</v>
      </c>
      <c r="J193" s="26">
        <v>12352</v>
      </c>
      <c r="K193" s="1">
        <f t="shared" si="30"/>
        <v>0.12956863367593952</v>
      </c>
      <c r="L193" s="1">
        <f t="shared" si="31"/>
        <v>0.24888553778589098</v>
      </c>
      <c r="M193" s="1">
        <f t="shared" si="32"/>
        <v>0.32448377581120946</v>
      </c>
      <c r="N193" s="1">
        <f t="shared" si="33"/>
        <v>0.13366932550233473</v>
      </c>
      <c r="O193" s="1">
        <f t="shared" si="34"/>
        <v>0.16339272722462531</v>
      </c>
    </row>
    <row r="194" spans="1:15" outlineLevel="2" x14ac:dyDescent="0.25">
      <c r="A194" s="15" t="s">
        <v>196</v>
      </c>
      <c r="B194" s="15" t="s">
        <v>197</v>
      </c>
      <c r="C194" s="15" t="s">
        <v>205</v>
      </c>
      <c r="D194" s="15" t="s">
        <v>206</v>
      </c>
      <c r="E194" s="26">
        <v>2144</v>
      </c>
      <c r="F194" s="26">
        <v>678</v>
      </c>
      <c r="G194" s="26">
        <v>287</v>
      </c>
      <c r="H194" s="26">
        <v>567</v>
      </c>
      <c r="I194" s="26">
        <v>203</v>
      </c>
      <c r="J194" s="26">
        <v>409</v>
      </c>
      <c r="K194" s="1">
        <f t="shared" si="30"/>
        <v>0.3162313432835821</v>
      </c>
      <c r="L194" s="1">
        <f t="shared" si="31"/>
        <v>0.13386194029850745</v>
      </c>
      <c r="M194" s="1">
        <f t="shared" si="32"/>
        <v>0.26445895522388058</v>
      </c>
      <c r="N194" s="1">
        <f t="shared" si="33"/>
        <v>9.4682835820895525E-2</v>
      </c>
      <c r="O194" s="1">
        <f t="shared" si="34"/>
        <v>0.19076492537313433</v>
      </c>
    </row>
    <row r="195" spans="1:15" outlineLevel="2" x14ac:dyDescent="0.25">
      <c r="A195" s="15" t="s">
        <v>196</v>
      </c>
      <c r="B195" s="15" t="s">
        <v>197</v>
      </c>
      <c r="C195" s="15" t="s">
        <v>207</v>
      </c>
      <c r="D195" s="15" t="s">
        <v>755</v>
      </c>
      <c r="E195" s="26">
        <v>3675</v>
      </c>
      <c r="F195" s="26">
        <v>0</v>
      </c>
      <c r="G195" s="26">
        <v>70</v>
      </c>
      <c r="H195" s="26">
        <v>2877</v>
      </c>
      <c r="I195" s="26">
        <v>497</v>
      </c>
      <c r="J195" s="26">
        <v>231</v>
      </c>
      <c r="K195" s="1">
        <f t="shared" si="30"/>
        <v>0</v>
      </c>
      <c r="L195" s="1">
        <f t="shared" si="31"/>
        <v>1.9047619047619049E-2</v>
      </c>
      <c r="M195" s="1">
        <f t="shared" si="32"/>
        <v>0.78285714285714281</v>
      </c>
      <c r="N195" s="1">
        <f t="shared" si="33"/>
        <v>0.13523809523809524</v>
      </c>
      <c r="O195" s="1">
        <f t="shared" si="34"/>
        <v>6.2857142857142861E-2</v>
      </c>
    </row>
    <row r="196" spans="1:15" outlineLevel="2" x14ac:dyDescent="0.25">
      <c r="A196" s="15" t="s">
        <v>196</v>
      </c>
      <c r="B196" s="15" t="s">
        <v>197</v>
      </c>
      <c r="C196" s="15" t="s">
        <v>209</v>
      </c>
      <c r="D196" s="15" t="s">
        <v>754</v>
      </c>
      <c r="E196" s="26">
        <v>13955</v>
      </c>
      <c r="F196" s="26">
        <v>4295</v>
      </c>
      <c r="G196" s="26">
        <v>4312</v>
      </c>
      <c r="H196" s="26">
        <v>1736</v>
      </c>
      <c r="I196" s="26">
        <v>1085</v>
      </c>
      <c r="J196" s="26">
        <v>2527</v>
      </c>
      <c r="K196" s="1">
        <f t="shared" si="30"/>
        <v>0.30777499104263706</v>
      </c>
      <c r="L196" s="1">
        <f t="shared" si="31"/>
        <v>0.30899319240415624</v>
      </c>
      <c r="M196" s="1">
        <f t="shared" si="32"/>
        <v>0.12439985668219276</v>
      </c>
      <c r="N196" s="1">
        <f t="shared" si="33"/>
        <v>7.7749910426370472E-2</v>
      </c>
      <c r="O196" s="1">
        <f t="shared" si="34"/>
        <v>0.18108204944464348</v>
      </c>
    </row>
    <row r="197" spans="1:15" outlineLevel="2" x14ac:dyDescent="0.25">
      <c r="A197" s="15" t="s">
        <v>196</v>
      </c>
      <c r="B197" s="15" t="s">
        <v>197</v>
      </c>
      <c r="C197" s="15" t="s">
        <v>211</v>
      </c>
      <c r="D197" s="15" t="s">
        <v>753</v>
      </c>
      <c r="E197" s="26">
        <v>8014</v>
      </c>
      <c r="F197" s="26">
        <v>2298</v>
      </c>
      <c r="G197" s="26">
        <v>2804</v>
      </c>
      <c r="H197" s="26">
        <v>2002</v>
      </c>
      <c r="I197" s="26">
        <v>476</v>
      </c>
      <c r="J197" s="26">
        <v>434</v>
      </c>
      <c r="K197" s="1">
        <f t="shared" si="30"/>
        <v>0.28674819066633389</v>
      </c>
      <c r="L197" s="1">
        <f t="shared" si="31"/>
        <v>0.3498876965310706</v>
      </c>
      <c r="M197" s="1">
        <f t="shared" si="32"/>
        <v>0.24981282755178438</v>
      </c>
      <c r="N197" s="1">
        <f t="shared" si="33"/>
        <v>5.9396056900424259E-2</v>
      </c>
      <c r="O197" s="1">
        <f t="shared" si="34"/>
        <v>5.4155228350386823E-2</v>
      </c>
    </row>
    <row r="198" spans="1:15" outlineLevel="2" x14ac:dyDescent="0.25">
      <c r="A198" s="15" t="s">
        <v>196</v>
      </c>
      <c r="B198" s="15" t="s">
        <v>197</v>
      </c>
      <c r="C198" s="15" t="s">
        <v>217</v>
      </c>
      <c r="D198" s="15" t="s">
        <v>214</v>
      </c>
      <c r="E198" s="26">
        <v>28685</v>
      </c>
      <c r="F198" s="26">
        <v>8554</v>
      </c>
      <c r="G198" s="26">
        <v>5586</v>
      </c>
      <c r="H198" s="26">
        <v>6593</v>
      </c>
      <c r="I198" s="26">
        <v>3479</v>
      </c>
      <c r="J198" s="26">
        <v>4473</v>
      </c>
      <c r="K198" s="1">
        <f t="shared" si="30"/>
        <v>0.29820463656963569</v>
      </c>
      <c r="L198" s="1">
        <f t="shared" si="31"/>
        <v>0.19473592469932019</v>
      </c>
      <c r="M198" s="1">
        <f t="shared" si="32"/>
        <v>0.22984138051246297</v>
      </c>
      <c r="N198" s="1">
        <f t="shared" si="33"/>
        <v>0.12128290047062924</v>
      </c>
      <c r="O198" s="1">
        <f t="shared" si="34"/>
        <v>0.15593515774795189</v>
      </c>
    </row>
    <row r="199" spans="1:15" s="23" customFormat="1" outlineLevel="2" x14ac:dyDescent="0.25">
      <c r="A199" s="15" t="s">
        <v>196</v>
      </c>
      <c r="B199" s="15" t="s">
        <v>197</v>
      </c>
      <c r="C199" s="15" t="s">
        <v>199</v>
      </c>
      <c r="D199" s="15" t="s">
        <v>756</v>
      </c>
      <c r="E199" s="26">
        <v>2518</v>
      </c>
      <c r="F199" s="26">
        <v>369</v>
      </c>
      <c r="G199" s="26">
        <v>742</v>
      </c>
      <c r="H199" s="26">
        <v>609</v>
      </c>
      <c r="I199" s="26">
        <v>399</v>
      </c>
      <c r="J199" s="26">
        <v>399</v>
      </c>
      <c r="K199" s="1">
        <f t="shared" si="30"/>
        <v>0.14654487688641779</v>
      </c>
      <c r="L199" s="1">
        <f t="shared" si="31"/>
        <v>0.29467831612390788</v>
      </c>
      <c r="M199" s="1">
        <f t="shared" si="32"/>
        <v>0.24185861795075456</v>
      </c>
      <c r="N199" s="1">
        <f t="shared" si="33"/>
        <v>0.15845909451945989</v>
      </c>
      <c r="O199" s="1">
        <f t="shared" si="34"/>
        <v>0.15845909451945989</v>
      </c>
    </row>
    <row r="200" spans="1:15" outlineLevel="2" x14ac:dyDescent="0.25">
      <c r="A200" s="15" t="s">
        <v>196</v>
      </c>
      <c r="B200" s="15" t="s">
        <v>197</v>
      </c>
      <c r="C200" s="15" t="s">
        <v>212</v>
      </c>
      <c r="D200" s="15" t="s">
        <v>752</v>
      </c>
      <c r="E200" s="26">
        <v>2668</v>
      </c>
      <c r="F200" s="26">
        <v>561</v>
      </c>
      <c r="G200" s="26">
        <v>637</v>
      </c>
      <c r="H200" s="26">
        <v>560</v>
      </c>
      <c r="I200" s="26">
        <v>140</v>
      </c>
      <c r="J200" s="26">
        <v>770</v>
      </c>
      <c r="K200" s="1">
        <f t="shared" si="30"/>
        <v>0.21026986506746626</v>
      </c>
      <c r="L200" s="1">
        <f t="shared" si="31"/>
        <v>0.23875562218890556</v>
      </c>
      <c r="M200" s="1">
        <f t="shared" si="32"/>
        <v>0.20989505247376311</v>
      </c>
      <c r="N200" s="1">
        <f t="shared" si="33"/>
        <v>5.2473763118440778E-2</v>
      </c>
      <c r="O200" s="1">
        <f t="shared" si="34"/>
        <v>0.28860569715142431</v>
      </c>
    </row>
    <row r="201" spans="1:15" outlineLevel="2" x14ac:dyDescent="0.25">
      <c r="A201" s="15" t="s">
        <v>196</v>
      </c>
      <c r="B201" s="15" t="s">
        <v>197</v>
      </c>
      <c r="C201" s="15" t="s">
        <v>195</v>
      </c>
      <c r="D201" s="15" t="s">
        <v>200</v>
      </c>
      <c r="E201" s="26">
        <v>10612</v>
      </c>
      <c r="F201" s="26">
        <v>28</v>
      </c>
      <c r="G201" s="26">
        <v>1092</v>
      </c>
      <c r="H201" s="26">
        <v>7784</v>
      </c>
      <c r="I201" s="26">
        <v>700</v>
      </c>
      <c r="J201" s="26">
        <v>1008</v>
      </c>
      <c r="K201" s="1">
        <f t="shared" si="30"/>
        <v>2.6385224274406332E-3</v>
      </c>
      <c r="L201" s="1">
        <f t="shared" si="31"/>
        <v>0.10290237467018469</v>
      </c>
      <c r="M201" s="1">
        <f t="shared" si="32"/>
        <v>0.73350923482849606</v>
      </c>
      <c r="N201" s="1">
        <f t="shared" si="33"/>
        <v>6.5963060686015831E-2</v>
      </c>
      <c r="O201" s="1">
        <f t="shared" si="34"/>
        <v>9.498680738786279E-2</v>
      </c>
    </row>
    <row r="202" spans="1:15" s="23" customFormat="1" outlineLevel="1" x14ac:dyDescent="0.25">
      <c r="A202" s="8"/>
      <c r="B202" s="8" t="s">
        <v>329</v>
      </c>
      <c r="C202" s="8"/>
      <c r="D202" s="8"/>
      <c r="E202" s="25">
        <f t="shared" ref="E202:J202" si="38">SUBTOTAL(9,E187:E201)</f>
        <v>214549</v>
      </c>
      <c r="F202" s="25">
        <f t="shared" si="38"/>
        <v>39317</v>
      </c>
      <c r="G202" s="25">
        <f t="shared" si="38"/>
        <v>61316</v>
      </c>
      <c r="H202" s="25">
        <f t="shared" si="38"/>
        <v>66046</v>
      </c>
      <c r="I202" s="25">
        <f t="shared" si="38"/>
        <v>22292</v>
      </c>
      <c r="J202" s="25">
        <f t="shared" si="38"/>
        <v>25578</v>
      </c>
      <c r="K202" s="6">
        <f t="shared" si="30"/>
        <v>0.18325417503693794</v>
      </c>
      <c r="L202" s="6">
        <f t="shared" si="31"/>
        <v>0.28579019245020953</v>
      </c>
      <c r="M202" s="6">
        <f t="shared" si="32"/>
        <v>0.30783643829614682</v>
      </c>
      <c r="N202" s="6">
        <f t="shared" si="33"/>
        <v>0.10390167281133914</v>
      </c>
      <c r="O202" s="6">
        <f t="shared" si="34"/>
        <v>0.11921752140536661</v>
      </c>
    </row>
    <row r="203" spans="1:15" outlineLevel="2" x14ac:dyDescent="0.25">
      <c r="A203" s="15" t="s">
        <v>598</v>
      </c>
      <c r="B203" s="15" t="s">
        <v>170</v>
      </c>
      <c r="C203" s="15" t="s">
        <v>554</v>
      </c>
      <c r="D203" s="15" t="s">
        <v>191</v>
      </c>
      <c r="E203" s="26">
        <v>2185</v>
      </c>
      <c r="F203" s="26">
        <v>478</v>
      </c>
      <c r="G203" s="26">
        <v>753</v>
      </c>
      <c r="H203" s="26">
        <v>898</v>
      </c>
      <c r="I203" s="26">
        <v>21</v>
      </c>
      <c r="J203" s="26">
        <v>35</v>
      </c>
      <c r="K203" s="1">
        <f t="shared" si="30"/>
        <v>0.21876430205949657</v>
      </c>
      <c r="L203" s="1">
        <f t="shared" si="31"/>
        <v>0.34462242562929063</v>
      </c>
      <c r="M203" s="1">
        <f t="shared" si="32"/>
        <v>0.41098398169336386</v>
      </c>
      <c r="N203" s="1">
        <f t="shared" si="33"/>
        <v>9.6109839816933638E-3</v>
      </c>
      <c r="O203" s="1">
        <f t="shared" si="34"/>
        <v>1.6018306636155607E-2</v>
      </c>
    </row>
    <row r="204" spans="1:15" outlineLevel="2" x14ac:dyDescent="0.25">
      <c r="A204" s="15" t="s">
        <v>598</v>
      </c>
      <c r="B204" s="15" t="s">
        <v>170</v>
      </c>
      <c r="C204" s="15" t="s">
        <v>563</v>
      </c>
      <c r="D204" s="15" t="s">
        <v>174</v>
      </c>
      <c r="E204" s="26">
        <v>2553</v>
      </c>
      <c r="F204" s="26">
        <v>1461</v>
      </c>
      <c r="G204" s="26">
        <v>462</v>
      </c>
      <c r="H204" s="26">
        <v>350</v>
      </c>
      <c r="I204" s="26">
        <v>112</v>
      </c>
      <c r="J204" s="26">
        <v>168</v>
      </c>
      <c r="K204" s="1">
        <f t="shared" si="30"/>
        <v>0.57226792009400707</v>
      </c>
      <c r="L204" s="1">
        <f t="shared" si="31"/>
        <v>0.18096357226792009</v>
      </c>
      <c r="M204" s="1">
        <f t="shared" si="32"/>
        <v>0.13709361535448492</v>
      </c>
      <c r="N204" s="1">
        <f t="shared" si="33"/>
        <v>4.3869956913435176E-2</v>
      </c>
      <c r="O204" s="1">
        <f t="shared" si="34"/>
        <v>6.5804935370152765E-2</v>
      </c>
    </row>
    <row r="205" spans="1:15" outlineLevel="2" x14ac:dyDescent="0.25">
      <c r="A205" s="15" t="s">
        <v>598</v>
      </c>
      <c r="B205" s="15" t="s">
        <v>170</v>
      </c>
      <c r="C205" s="15" t="s">
        <v>556</v>
      </c>
      <c r="D205" s="15" t="s">
        <v>185</v>
      </c>
      <c r="E205" s="26">
        <v>2342</v>
      </c>
      <c r="F205" s="26">
        <v>1066</v>
      </c>
      <c r="G205" s="26">
        <v>485</v>
      </c>
      <c r="H205" s="26">
        <v>112</v>
      </c>
      <c r="I205" s="26">
        <v>98</v>
      </c>
      <c r="J205" s="26">
        <v>581</v>
      </c>
      <c r="K205" s="1">
        <f t="shared" si="30"/>
        <v>0.45516652433817251</v>
      </c>
      <c r="L205" s="1">
        <f t="shared" si="31"/>
        <v>0.20708795900939367</v>
      </c>
      <c r="M205" s="1">
        <f t="shared" si="32"/>
        <v>4.7822374039282661E-2</v>
      </c>
      <c r="N205" s="1">
        <f t="shared" si="33"/>
        <v>4.1844577284372332E-2</v>
      </c>
      <c r="O205" s="1">
        <f t="shared" si="34"/>
        <v>0.24807856532877881</v>
      </c>
    </row>
    <row r="206" spans="1:15" outlineLevel="2" x14ac:dyDescent="0.25">
      <c r="A206" s="15" t="s">
        <v>598</v>
      </c>
      <c r="B206" s="15" t="s">
        <v>170</v>
      </c>
      <c r="C206" s="15" t="s">
        <v>565</v>
      </c>
      <c r="D206" s="15" t="s">
        <v>171</v>
      </c>
      <c r="E206" s="26">
        <v>228</v>
      </c>
      <c r="F206" s="26">
        <v>95</v>
      </c>
      <c r="G206" s="26">
        <v>77</v>
      </c>
      <c r="H206" s="26">
        <v>56</v>
      </c>
      <c r="I206" s="26">
        <v>0</v>
      </c>
      <c r="J206" s="26">
        <v>0</v>
      </c>
      <c r="K206" s="1">
        <f t="shared" si="30"/>
        <v>0.41666666666666669</v>
      </c>
      <c r="L206" s="1">
        <f t="shared" si="31"/>
        <v>0.33771929824561403</v>
      </c>
      <c r="M206" s="1">
        <f t="shared" si="32"/>
        <v>0.24561403508771928</v>
      </c>
      <c r="N206" s="1">
        <f t="shared" si="33"/>
        <v>0</v>
      </c>
      <c r="O206" s="1">
        <f t="shared" si="34"/>
        <v>0</v>
      </c>
    </row>
    <row r="207" spans="1:15" outlineLevel="2" x14ac:dyDescent="0.25">
      <c r="A207" s="15" t="s">
        <v>598</v>
      </c>
      <c r="B207" s="15" t="s">
        <v>170</v>
      </c>
      <c r="C207" s="15" t="s">
        <v>552</v>
      </c>
      <c r="D207" s="15" t="s">
        <v>170</v>
      </c>
      <c r="E207" s="26">
        <v>30445</v>
      </c>
      <c r="F207" s="26">
        <v>15662</v>
      </c>
      <c r="G207" s="26">
        <v>5482</v>
      </c>
      <c r="H207" s="26">
        <v>4959</v>
      </c>
      <c r="I207" s="26">
        <v>2002</v>
      </c>
      <c r="J207" s="26">
        <v>2340</v>
      </c>
      <c r="K207" s="1">
        <f t="shared" si="30"/>
        <v>0.51443586795861385</v>
      </c>
      <c r="L207" s="1">
        <f t="shared" si="31"/>
        <v>0.1800624076202989</v>
      </c>
      <c r="M207" s="1">
        <f t="shared" si="32"/>
        <v>0.16288388898012809</v>
      </c>
      <c r="N207" s="1">
        <f t="shared" si="33"/>
        <v>6.575792412547217E-2</v>
      </c>
      <c r="O207" s="1">
        <f t="shared" si="34"/>
        <v>7.6859911315486945E-2</v>
      </c>
    </row>
    <row r="208" spans="1:15" outlineLevel="2" x14ac:dyDescent="0.25">
      <c r="A208" s="15" t="s">
        <v>598</v>
      </c>
      <c r="B208" s="15" t="s">
        <v>170</v>
      </c>
      <c r="C208" s="15" t="s">
        <v>561</v>
      </c>
      <c r="D208" s="15" t="s">
        <v>182</v>
      </c>
      <c r="E208" s="26">
        <v>25</v>
      </c>
      <c r="F208" s="26">
        <v>0</v>
      </c>
      <c r="G208" s="26">
        <v>15</v>
      </c>
      <c r="H208" s="26">
        <v>10</v>
      </c>
      <c r="I208" s="26">
        <v>0</v>
      </c>
      <c r="J208" s="26">
        <v>0</v>
      </c>
      <c r="K208" s="1">
        <f t="shared" si="30"/>
        <v>0</v>
      </c>
      <c r="L208" s="1">
        <f t="shared" si="31"/>
        <v>0.6</v>
      </c>
      <c r="M208" s="1">
        <f t="shared" si="32"/>
        <v>0.4</v>
      </c>
      <c r="N208" s="1">
        <f t="shared" si="33"/>
        <v>0</v>
      </c>
      <c r="O208" s="1">
        <f t="shared" si="34"/>
        <v>0</v>
      </c>
    </row>
    <row r="209" spans="1:15" outlineLevel="2" x14ac:dyDescent="0.25">
      <c r="A209" s="15" t="s">
        <v>598</v>
      </c>
      <c r="B209" s="15" t="s">
        <v>170</v>
      </c>
      <c r="C209" s="15" t="s">
        <v>895</v>
      </c>
      <c r="D209" s="15" t="s">
        <v>168</v>
      </c>
      <c r="E209" s="26">
        <v>749</v>
      </c>
      <c r="F209" s="26">
        <v>455</v>
      </c>
      <c r="G209" s="26">
        <v>105</v>
      </c>
      <c r="H209" s="26">
        <v>70</v>
      </c>
      <c r="I209" s="26">
        <v>91</v>
      </c>
      <c r="J209" s="26">
        <v>28</v>
      </c>
      <c r="K209" s="1">
        <f t="shared" si="30"/>
        <v>0.60747663551401865</v>
      </c>
      <c r="L209" s="1">
        <f t="shared" si="31"/>
        <v>0.14018691588785046</v>
      </c>
      <c r="M209" s="1">
        <f t="shared" si="32"/>
        <v>9.3457943925233641E-2</v>
      </c>
      <c r="N209" s="1">
        <f t="shared" si="33"/>
        <v>0.12149532710280374</v>
      </c>
      <c r="O209" s="1">
        <f t="shared" si="34"/>
        <v>3.7383177570093455E-2</v>
      </c>
    </row>
    <row r="210" spans="1:15" outlineLevel="2" x14ac:dyDescent="0.25">
      <c r="A210" s="15" t="s">
        <v>598</v>
      </c>
      <c r="B210" s="15" t="s">
        <v>170</v>
      </c>
      <c r="C210" s="15" t="s">
        <v>567</v>
      </c>
      <c r="D210" s="15" t="s">
        <v>180</v>
      </c>
      <c r="E210" s="26">
        <v>6222</v>
      </c>
      <c r="F210" s="26">
        <v>1739</v>
      </c>
      <c r="G210" s="26">
        <v>1057</v>
      </c>
      <c r="H210" s="26">
        <v>1277</v>
      </c>
      <c r="I210" s="26">
        <v>889</v>
      </c>
      <c r="J210" s="26">
        <v>1260</v>
      </c>
      <c r="K210" s="1">
        <f t="shared" si="30"/>
        <v>0.27949212471873996</v>
      </c>
      <c r="L210" s="1">
        <f t="shared" si="31"/>
        <v>0.16988106718097074</v>
      </c>
      <c r="M210" s="1">
        <f t="shared" si="32"/>
        <v>0.20523947283831565</v>
      </c>
      <c r="N210" s="1">
        <f t="shared" si="33"/>
        <v>0.14288010286081645</v>
      </c>
      <c r="O210" s="1">
        <f t="shared" si="34"/>
        <v>0.20250723240115717</v>
      </c>
    </row>
    <row r="211" spans="1:15" outlineLevel="2" x14ac:dyDescent="0.25">
      <c r="A211" s="15" t="s">
        <v>598</v>
      </c>
      <c r="B211" s="15" t="s">
        <v>170</v>
      </c>
      <c r="C211" s="15" t="s">
        <v>893</v>
      </c>
      <c r="D211" s="15" t="s">
        <v>173</v>
      </c>
      <c r="E211" s="26">
        <v>24</v>
      </c>
      <c r="F211" s="26">
        <v>5</v>
      </c>
      <c r="G211" s="26">
        <v>0</v>
      </c>
      <c r="H211" s="26">
        <v>19</v>
      </c>
      <c r="I211" s="26">
        <v>0</v>
      </c>
      <c r="J211" s="26">
        <v>0</v>
      </c>
      <c r="K211" s="1">
        <f t="shared" si="30"/>
        <v>0.20833333333333334</v>
      </c>
      <c r="L211" s="1">
        <f t="shared" si="31"/>
        <v>0</v>
      </c>
      <c r="M211" s="1">
        <f t="shared" si="32"/>
        <v>0.79166666666666663</v>
      </c>
      <c r="N211" s="1">
        <f t="shared" si="33"/>
        <v>0</v>
      </c>
      <c r="O211" s="1">
        <f t="shared" si="34"/>
        <v>0</v>
      </c>
    </row>
    <row r="212" spans="1:15" outlineLevel="2" x14ac:dyDescent="0.25">
      <c r="A212" s="15" t="s">
        <v>598</v>
      </c>
      <c r="B212" s="15" t="s">
        <v>170</v>
      </c>
      <c r="C212" s="15" t="s">
        <v>892</v>
      </c>
      <c r="D212" s="15" t="s">
        <v>172</v>
      </c>
      <c r="E212" s="26">
        <v>45</v>
      </c>
      <c r="F212" s="26">
        <v>45</v>
      </c>
      <c r="G212" s="26">
        <v>0</v>
      </c>
      <c r="H212" s="26">
        <v>0</v>
      </c>
      <c r="I212" s="26">
        <v>0</v>
      </c>
      <c r="J212" s="26">
        <v>0</v>
      </c>
      <c r="K212" s="1">
        <f t="shared" si="30"/>
        <v>1</v>
      </c>
      <c r="L212" s="1">
        <f t="shared" si="31"/>
        <v>0</v>
      </c>
      <c r="M212" s="1">
        <f t="shared" si="32"/>
        <v>0</v>
      </c>
      <c r="N212" s="1">
        <f t="shared" si="33"/>
        <v>0</v>
      </c>
      <c r="O212" s="1">
        <f t="shared" si="34"/>
        <v>0</v>
      </c>
    </row>
    <row r="213" spans="1:15" outlineLevel="2" x14ac:dyDescent="0.25">
      <c r="A213" s="15" t="s">
        <v>598</v>
      </c>
      <c r="B213" s="15" t="s">
        <v>170</v>
      </c>
      <c r="C213" s="15" t="s">
        <v>557</v>
      </c>
      <c r="D213" s="15" t="s">
        <v>187</v>
      </c>
      <c r="E213" s="26">
        <v>13898</v>
      </c>
      <c r="F213" s="26">
        <v>7357</v>
      </c>
      <c r="G213" s="26">
        <v>3969</v>
      </c>
      <c r="H213" s="26">
        <v>1477</v>
      </c>
      <c r="I213" s="26">
        <v>245</v>
      </c>
      <c r="J213" s="26">
        <v>850</v>
      </c>
      <c r="K213" s="1">
        <f t="shared" si="30"/>
        <v>0.5293567419772629</v>
      </c>
      <c r="L213" s="1">
        <f t="shared" si="31"/>
        <v>0.28558065908763852</v>
      </c>
      <c r="M213" s="1">
        <f t="shared" si="32"/>
        <v>0.10627428406965031</v>
      </c>
      <c r="N213" s="1">
        <f t="shared" si="33"/>
        <v>1.7628435746150525E-2</v>
      </c>
      <c r="O213" s="1">
        <f t="shared" si="34"/>
        <v>6.1159879119297739E-2</v>
      </c>
    </row>
    <row r="214" spans="1:15" outlineLevel="2" x14ac:dyDescent="0.25">
      <c r="A214" s="15" t="s">
        <v>598</v>
      </c>
      <c r="B214" s="15" t="s">
        <v>170</v>
      </c>
      <c r="C214" s="15" t="s">
        <v>896</v>
      </c>
      <c r="D214" s="15" t="s">
        <v>178</v>
      </c>
      <c r="E214" s="26">
        <v>4949</v>
      </c>
      <c r="F214" s="26">
        <v>2850</v>
      </c>
      <c r="G214" s="26">
        <v>1035</v>
      </c>
      <c r="H214" s="26">
        <v>545</v>
      </c>
      <c r="I214" s="26">
        <v>355</v>
      </c>
      <c r="J214" s="26">
        <v>164</v>
      </c>
      <c r="K214" s="1">
        <f t="shared" si="30"/>
        <v>0.57587391392200449</v>
      </c>
      <c r="L214" s="1">
        <f t="shared" si="31"/>
        <v>0.20913315821378056</v>
      </c>
      <c r="M214" s="1">
        <f t="shared" si="32"/>
        <v>0.11012325722368155</v>
      </c>
      <c r="N214" s="1">
        <f t="shared" si="33"/>
        <v>7.1731662962214587E-2</v>
      </c>
      <c r="O214" s="1">
        <f t="shared" si="34"/>
        <v>3.313800767831885E-2</v>
      </c>
    </row>
    <row r="215" spans="1:15" outlineLevel="2" x14ac:dyDescent="0.25">
      <c r="A215" s="15" t="s">
        <v>598</v>
      </c>
      <c r="B215" s="15" t="s">
        <v>170</v>
      </c>
      <c r="C215" s="15" t="s">
        <v>559</v>
      </c>
      <c r="D215" s="15" t="s">
        <v>890</v>
      </c>
      <c r="E215" s="26">
        <v>2434</v>
      </c>
      <c r="F215" s="26">
        <v>212</v>
      </c>
      <c r="G215" s="26">
        <v>377</v>
      </c>
      <c r="H215" s="26">
        <v>697</v>
      </c>
      <c r="I215" s="26">
        <v>658</v>
      </c>
      <c r="J215" s="26">
        <v>490</v>
      </c>
      <c r="K215" s="1">
        <f t="shared" si="30"/>
        <v>8.7099424815119147E-2</v>
      </c>
      <c r="L215" s="1">
        <f t="shared" si="31"/>
        <v>0.15488907148726377</v>
      </c>
      <c r="M215" s="1">
        <f t="shared" si="32"/>
        <v>0.28635990139687756</v>
      </c>
      <c r="N215" s="1">
        <f t="shared" si="33"/>
        <v>0.2703368940016434</v>
      </c>
      <c r="O215" s="1">
        <f t="shared" si="34"/>
        <v>0.20131470829909615</v>
      </c>
    </row>
    <row r="216" spans="1:15" s="23" customFormat="1" outlineLevel="2" x14ac:dyDescent="0.25">
      <c r="A216" s="15" t="s">
        <v>598</v>
      </c>
      <c r="B216" s="15" t="s">
        <v>170</v>
      </c>
      <c r="C216" s="15" t="s">
        <v>894</v>
      </c>
      <c r="D216" s="15" t="s">
        <v>176</v>
      </c>
      <c r="E216" s="26">
        <v>6585</v>
      </c>
      <c r="F216" s="26">
        <v>5830</v>
      </c>
      <c r="G216" s="26">
        <v>545</v>
      </c>
      <c r="H216" s="26">
        <v>210</v>
      </c>
      <c r="I216" s="26">
        <v>0</v>
      </c>
      <c r="J216" s="26">
        <v>0</v>
      </c>
      <c r="K216" s="1">
        <f t="shared" si="30"/>
        <v>0.88534548215641606</v>
      </c>
      <c r="L216" s="1">
        <f t="shared" si="31"/>
        <v>8.2763857251328773E-2</v>
      </c>
      <c r="M216" s="1">
        <f t="shared" si="32"/>
        <v>3.1890660592255128E-2</v>
      </c>
      <c r="N216" s="1">
        <f t="shared" si="33"/>
        <v>0</v>
      </c>
      <c r="O216" s="1">
        <f t="shared" si="34"/>
        <v>0</v>
      </c>
    </row>
    <row r="217" spans="1:15" outlineLevel="2" x14ac:dyDescent="0.25">
      <c r="A217" s="15" t="s">
        <v>598</v>
      </c>
      <c r="B217" s="15" t="s">
        <v>170</v>
      </c>
      <c r="C217" s="15" t="s">
        <v>569</v>
      </c>
      <c r="D217" s="15" t="s">
        <v>891</v>
      </c>
      <c r="E217" s="26">
        <v>11481</v>
      </c>
      <c r="F217" s="26">
        <v>3102</v>
      </c>
      <c r="G217" s="26">
        <v>3798</v>
      </c>
      <c r="H217" s="26">
        <v>1858</v>
      </c>
      <c r="I217" s="26">
        <v>1477</v>
      </c>
      <c r="J217" s="26">
        <v>1246</v>
      </c>
      <c r="K217" s="1">
        <f t="shared" si="30"/>
        <v>0.27018552390906714</v>
      </c>
      <c r="L217" s="1">
        <f t="shared" si="31"/>
        <v>0.33080742095636267</v>
      </c>
      <c r="M217" s="1">
        <f t="shared" si="32"/>
        <v>0.16183259297970559</v>
      </c>
      <c r="N217" s="1">
        <f t="shared" si="33"/>
        <v>0.12864733037191883</v>
      </c>
      <c r="O217" s="1">
        <f t="shared" si="34"/>
        <v>0.10852713178294573</v>
      </c>
    </row>
    <row r="218" spans="1:15" outlineLevel="2" x14ac:dyDescent="0.25">
      <c r="A218" s="15" t="s">
        <v>598</v>
      </c>
      <c r="B218" s="15" t="s">
        <v>170</v>
      </c>
      <c r="C218" s="15" t="s">
        <v>558</v>
      </c>
      <c r="D218" s="15" t="s">
        <v>189</v>
      </c>
      <c r="E218" s="26">
        <v>6763</v>
      </c>
      <c r="F218" s="26">
        <v>834</v>
      </c>
      <c r="G218" s="26">
        <v>1400</v>
      </c>
      <c r="H218" s="26">
        <v>1624</v>
      </c>
      <c r="I218" s="26">
        <v>854</v>
      </c>
      <c r="J218" s="26">
        <v>2051</v>
      </c>
      <c r="K218" s="1">
        <f t="shared" si="30"/>
        <v>0.12331805411799497</v>
      </c>
      <c r="L218" s="1">
        <f t="shared" si="31"/>
        <v>0.20700872393908029</v>
      </c>
      <c r="M218" s="1">
        <f t="shared" si="32"/>
        <v>0.24013011976933313</v>
      </c>
      <c r="N218" s="1">
        <f t="shared" si="33"/>
        <v>0.12627532160283897</v>
      </c>
      <c r="O218" s="1">
        <f t="shared" si="34"/>
        <v>0.3032677805707526</v>
      </c>
    </row>
    <row r="219" spans="1:15" s="23" customFormat="1" outlineLevel="1" x14ac:dyDescent="0.25">
      <c r="A219" s="8"/>
      <c r="B219" s="8" t="s">
        <v>330</v>
      </c>
      <c r="C219" s="8"/>
      <c r="D219" s="8"/>
      <c r="E219" s="25">
        <f t="shared" ref="E219:J219" si="39">SUBTOTAL(9,E203:E218)</f>
        <v>90928</v>
      </c>
      <c r="F219" s="25">
        <f t="shared" si="39"/>
        <v>41191</v>
      </c>
      <c r="G219" s="25">
        <f t="shared" si="39"/>
        <v>19560</v>
      </c>
      <c r="H219" s="25">
        <f t="shared" si="39"/>
        <v>14162</v>
      </c>
      <c r="I219" s="25">
        <f t="shared" si="39"/>
        <v>6802</v>
      </c>
      <c r="J219" s="25">
        <f t="shared" si="39"/>
        <v>9213</v>
      </c>
      <c r="K219" s="6">
        <f t="shared" si="30"/>
        <v>0.45300677459088512</v>
      </c>
      <c r="L219" s="6">
        <f t="shared" si="31"/>
        <v>0.21511525602674644</v>
      </c>
      <c r="M219" s="6">
        <f t="shared" si="32"/>
        <v>0.15574960408235086</v>
      </c>
      <c r="N219" s="6">
        <f t="shared" si="33"/>
        <v>7.4806440260425835E-2</v>
      </c>
      <c r="O219" s="6">
        <f t="shared" si="34"/>
        <v>0.10132192503959177</v>
      </c>
    </row>
    <row r="220" spans="1:15" outlineLevel="2" x14ac:dyDescent="0.25">
      <c r="A220" s="15" t="s">
        <v>588</v>
      </c>
      <c r="B220" s="15" t="s">
        <v>388</v>
      </c>
      <c r="C220" s="15" t="s">
        <v>397</v>
      </c>
      <c r="D220" s="15" t="s">
        <v>396</v>
      </c>
      <c r="E220" s="26">
        <v>658</v>
      </c>
      <c r="F220" s="26">
        <v>539</v>
      </c>
      <c r="G220" s="26">
        <v>49</v>
      </c>
      <c r="H220" s="26">
        <v>49</v>
      </c>
      <c r="I220" s="26">
        <v>21</v>
      </c>
      <c r="J220" s="26">
        <v>0</v>
      </c>
      <c r="K220" s="1">
        <f t="shared" si="30"/>
        <v>0.81914893617021278</v>
      </c>
      <c r="L220" s="1">
        <f t="shared" si="31"/>
        <v>7.4468085106382975E-2</v>
      </c>
      <c r="M220" s="1">
        <f t="shared" si="32"/>
        <v>7.4468085106382975E-2</v>
      </c>
      <c r="N220" s="1">
        <f t="shared" si="33"/>
        <v>3.1914893617021274E-2</v>
      </c>
      <c r="O220" s="1">
        <f t="shared" si="34"/>
        <v>0</v>
      </c>
    </row>
    <row r="221" spans="1:15" outlineLevel="2" x14ac:dyDescent="0.25">
      <c r="A221" s="15" t="s">
        <v>588</v>
      </c>
      <c r="B221" s="15" t="s">
        <v>388</v>
      </c>
      <c r="C221" s="15" t="s">
        <v>392</v>
      </c>
      <c r="D221" s="15" t="s">
        <v>760</v>
      </c>
      <c r="E221" s="26">
        <v>2251</v>
      </c>
      <c r="F221" s="26">
        <v>802</v>
      </c>
      <c r="G221" s="26">
        <v>462</v>
      </c>
      <c r="H221" s="26">
        <v>588</v>
      </c>
      <c r="I221" s="26">
        <v>399</v>
      </c>
      <c r="J221" s="26">
        <v>0</v>
      </c>
      <c r="K221" s="1">
        <f t="shared" ref="K221:K284" si="40">IFERROR(F221/$E221, 0%)</f>
        <v>0.35628609506885828</v>
      </c>
      <c r="L221" s="1">
        <f t="shared" ref="L221:L284" si="41">IFERROR(G221/$E221, 0%)</f>
        <v>0.20524211461572633</v>
      </c>
      <c r="M221" s="1">
        <f t="shared" ref="M221:M284" si="42">IFERROR(H221/$E221, 0%)</f>
        <v>0.26121723678365172</v>
      </c>
      <c r="N221" s="1">
        <f t="shared" ref="N221:N284" si="43">IFERROR(I221/$E221, 0%)</f>
        <v>0.17725455353176367</v>
      </c>
      <c r="O221" s="1">
        <f t="shared" ref="O221:O284" si="44">IFERROR(J221/$E221, 0%)</f>
        <v>0</v>
      </c>
    </row>
    <row r="222" spans="1:15" outlineLevel="2" x14ac:dyDescent="0.25">
      <c r="A222" s="15" t="s">
        <v>588</v>
      </c>
      <c r="B222" s="15" t="s">
        <v>388</v>
      </c>
      <c r="C222" s="15" t="s">
        <v>390</v>
      </c>
      <c r="D222" s="15" t="s">
        <v>758</v>
      </c>
      <c r="E222" s="26">
        <v>2164</v>
      </c>
      <c r="F222" s="26">
        <v>631</v>
      </c>
      <c r="G222" s="26">
        <v>448</v>
      </c>
      <c r="H222" s="26">
        <v>560</v>
      </c>
      <c r="I222" s="26">
        <v>525</v>
      </c>
      <c r="J222" s="26">
        <v>0</v>
      </c>
      <c r="K222" s="1">
        <f t="shared" si="40"/>
        <v>0.29158964879852128</v>
      </c>
      <c r="L222" s="1">
        <f t="shared" si="41"/>
        <v>0.20702402957486138</v>
      </c>
      <c r="M222" s="1">
        <f t="shared" si="42"/>
        <v>0.25878003696857671</v>
      </c>
      <c r="N222" s="1">
        <f t="shared" si="43"/>
        <v>0.24260628465804066</v>
      </c>
      <c r="O222" s="1">
        <f t="shared" si="44"/>
        <v>0</v>
      </c>
    </row>
    <row r="223" spans="1:15" outlineLevel="2" x14ac:dyDescent="0.25">
      <c r="A223" s="15" t="s">
        <v>588</v>
      </c>
      <c r="B223" s="15" t="s">
        <v>388</v>
      </c>
      <c r="C223" s="15" t="s">
        <v>391</v>
      </c>
      <c r="D223" s="15" t="s">
        <v>759</v>
      </c>
      <c r="E223" s="26">
        <v>724</v>
      </c>
      <c r="F223" s="26">
        <v>392</v>
      </c>
      <c r="G223" s="26">
        <v>136</v>
      </c>
      <c r="H223" s="26">
        <v>105</v>
      </c>
      <c r="I223" s="26">
        <v>91</v>
      </c>
      <c r="J223" s="26">
        <v>0</v>
      </c>
      <c r="K223" s="1">
        <f t="shared" si="40"/>
        <v>0.54143646408839774</v>
      </c>
      <c r="L223" s="1">
        <f t="shared" si="41"/>
        <v>0.18784530386740331</v>
      </c>
      <c r="M223" s="1">
        <f t="shared" si="42"/>
        <v>0.14502762430939226</v>
      </c>
      <c r="N223" s="1">
        <f t="shared" si="43"/>
        <v>0.12569060773480664</v>
      </c>
      <c r="O223" s="1">
        <f t="shared" si="44"/>
        <v>0</v>
      </c>
    </row>
    <row r="224" spans="1:15" outlineLevel="2" x14ac:dyDescent="0.25">
      <c r="A224" s="15" t="s">
        <v>588</v>
      </c>
      <c r="B224" s="15" t="s">
        <v>388</v>
      </c>
      <c r="C224" s="15" t="s">
        <v>389</v>
      </c>
      <c r="D224" s="15" t="s">
        <v>757</v>
      </c>
      <c r="E224" s="26">
        <v>5420</v>
      </c>
      <c r="F224" s="26">
        <v>1924</v>
      </c>
      <c r="G224" s="26">
        <v>1519</v>
      </c>
      <c r="H224" s="26">
        <v>1032</v>
      </c>
      <c r="I224" s="26">
        <v>945</v>
      </c>
      <c r="J224" s="26">
        <v>0</v>
      </c>
      <c r="K224" s="1">
        <f t="shared" si="40"/>
        <v>0.35498154981549818</v>
      </c>
      <c r="L224" s="1">
        <f t="shared" si="41"/>
        <v>0.28025830258302581</v>
      </c>
      <c r="M224" s="1">
        <f t="shared" si="42"/>
        <v>0.19040590405904059</v>
      </c>
      <c r="N224" s="1">
        <f t="shared" si="43"/>
        <v>0.17435424354243542</v>
      </c>
      <c r="O224" s="1">
        <f t="shared" si="44"/>
        <v>0</v>
      </c>
    </row>
    <row r="225" spans="1:15" outlineLevel="2" x14ac:dyDescent="0.25">
      <c r="A225" s="15" t="s">
        <v>588</v>
      </c>
      <c r="B225" s="15" t="s">
        <v>388</v>
      </c>
      <c r="C225" s="15" t="s">
        <v>393</v>
      </c>
      <c r="D225" s="15" t="s">
        <v>761</v>
      </c>
      <c r="E225" s="26">
        <v>3118</v>
      </c>
      <c r="F225" s="26">
        <v>2085</v>
      </c>
      <c r="G225" s="26">
        <v>501</v>
      </c>
      <c r="H225" s="26">
        <v>217</v>
      </c>
      <c r="I225" s="26">
        <v>315</v>
      </c>
      <c r="J225" s="26">
        <v>0</v>
      </c>
      <c r="K225" s="1">
        <f t="shared" si="40"/>
        <v>0.66869788325849899</v>
      </c>
      <c r="L225" s="1">
        <f t="shared" si="41"/>
        <v>0.16067992302758177</v>
      </c>
      <c r="M225" s="1">
        <f t="shared" si="42"/>
        <v>6.9595894804361777E-2</v>
      </c>
      <c r="N225" s="1">
        <f t="shared" si="43"/>
        <v>0.1010262989095574</v>
      </c>
      <c r="O225" s="1">
        <f t="shared" si="44"/>
        <v>0</v>
      </c>
    </row>
    <row r="226" spans="1:15" outlineLevel="2" x14ac:dyDescent="0.25">
      <c r="A226" s="15" t="s">
        <v>588</v>
      </c>
      <c r="B226" s="15" t="s">
        <v>388</v>
      </c>
      <c r="C226" s="15" t="s">
        <v>395</v>
      </c>
      <c r="D226" s="15" t="s">
        <v>394</v>
      </c>
      <c r="E226" s="26">
        <v>7899</v>
      </c>
      <c r="F226" s="26">
        <v>4191</v>
      </c>
      <c r="G226" s="26">
        <v>1300</v>
      </c>
      <c r="H226" s="26">
        <v>1386</v>
      </c>
      <c r="I226" s="26">
        <v>1022</v>
      </c>
      <c r="J226" s="26">
        <v>0</v>
      </c>
      <c r="K226" s="1">
        <f t="shared" si="40"/>
        <v>0.53057349031522982</v>
      </c>
      <c r="L226" s="1">
        <f t="shared" si="41"/>
        <v>0.1645777946575516</v>
      </c>
      <c r="M226" s="1">
        <f t="shared" si="42"/>
        <v>0.17546524876566655</v>
      </c>
      <c r="N226" s="1">
        <f t="shared" si="43"/>
        <v>0.12938346626155209</v>
      </c>
      <c r="O226" s="1">
        <f t="shared" si="44"/>
        <v>0</v>
      </c>
    </row>
    <row r="227" spans="1:15" s="23" customFormat="1" outlineLevel="1" x14ac:dyDescent="0.25">
      <c r="A227" s="8"/>
      <c r="B227" s="8" t="s">
        <v>600</v>
      </c>
      <c r="C227" s="8"/>
      <c r="D227" s="8"/>
      <c r="E227" s="25">
        <f t="shared" ref="E227:J227" si="45">SUBTOTAL(9,E220:E226)</f>
        <v>22234</v>
      </c>
      <c r="F227" s="25">
        <f t="shared" si="45"/>
        <v>10564</v>
      </c>
      <c r="G227" s="25">
        <f t="shared" si="45"/>
        <v>4415</v>
      </c>
      <c r="H227" s="25">
        <f t="shared" si="45"/>
        <v>3937</v>
      </c>
      <c r="I227" s="25">
        <f t="shared" si="45"/>
        <v>3318</v>
      </c>
      <c r="J227" s="25">
        <f t="shared" si="45"/>
        <v>0</v>
      </c>
      <c r="K227" s="6">
        <f t="shared" si="40"/>
        <v>0.47512818206350632</v>
      </c>
      <c r="L227" s="6">
        <f t="shared" si="41"/>
        <v>0.19856975802824503</v>
      </c>
      <c r="M227" s="6">
        <f t="shared" si="42"/>
        <v>0.17707115228928669</v>
      </c>
      <c r="N227" s="6">
        <f t="shared" si="43"/>
        <v>0.14923090761896196</v>
      </c>
      <c r="O227" s="6">
        <f t="shared" si="44"/>
        <v>0</v>
      </c>
    </row>
    <row r="228" spans="1:15" outlineLevel="2" x14ac:dyDescent="0.25">
      <c r="A228" s="15" t="s">
        <v>592</v>
      </c>
      <c r="B228" s="15" t="s">
        <v>147</v>
      </c>
      <c r="C228" s="15" t="s">
        <v>818</v>
      </c>
      <c r="D228" s="15" t="s">
        <v>148</v>
      </c>
      <c r="E228" s="26">
        <v>812</v>
      </c>
      <c r="F228" s="26">
        <v>644</v>
      </c>
      <c r="G228" s="26">
        <v>65</v>
      </c>
      <c r="H228" s="26">
        <v>103</v>
      </c>
      <c r="I228" s="26">
        <v>0</v>
      </c>
      <c r="J228" s="26">
        <v>0</v>
      </c>
      <c r="K228" s="1">
        <f t="shared" si="40"/>
        <v>0.7931034482758621</v>
      </c>
      <c r="L228" s="1">
        <f t="shared" si="41"/>
        <v>8.0049261083743842E-2</v>
      </c>
      <c r="M228" s="1">
        <f t="shared" si="42"/>
        <v>0.1268472906403941</v>
      </c>
      <c r="N228" s="1">
        <f t="shared" si="43"/>
        <v>0</v>
      </c>
      <c r="O228" s="1">
        <f t="shared" si="44"/>
        <v>0</v>
      </c>
    </row>
    <row r="229" spans="1:15" outlineLevel="2" x14ac:dyDescent="0.25">
      <c r="A229" s="15" t="s">
        <v>592</v>
      </c>
      <c r="B229" s="15" t="s">
        <v>147</v>
      </c>
      <c r="C229" s="15" t="s">
        <v>443</v>
      </c>
      <c r="D229" s="15" t="s">
        <v>157</v>
      </c>
      <c r="E229" s="26">
        <v>8015</v>
      </c>
      <c r="F229" s="26">
        <v>7724</v>
      </c>
      <c r="G229" s="26">
        <v>227</v>
      </c>
      <c r="H229" s="26">
        <v>51</v>
      </c>
      <c r="I229" s="26">
        <v>13</v>
      </c>
      <c r="J229" s="26">
        <v>0</v>
      </c>
      <c r="K229" s="1">
        <f t="shared" si="40"/>
        <v>0.9636930754834685</v>
      </c>
      <c r="L229" s="1">
        <f t="shared" si="41"/>
        <v>2.8321896444167185E-2</v>
      </c>
      <c r="M229" s="1">
        <f t="shared" si="42"/>
        <v>6.363069245165315E-3</v>
      </c>
      <c r="N229" s="1">
        <f t="shared" si="43"/>
        <v>1.621958827199002E-3</v>
      </c>
      <c r="O229" s="1">
        <f t="shared" si="44"/>
        <v>0</v>
      </c>
    </row>
    <row r="230" spans="1:15" outlineLevel="2" x14ac:dyDescent="0.25">
      <c r="A230" s="15" t="s">
        <v>592</v>
      </c>
      <c r="B230" s="15" t="s">
        <v>147</v>
      </c>
      <c r="C230" s="15" t="s">
        <v>822</v>
      </c>
      <c r="D230" s="15" t="s">
        <v>823</v>
      </c>
      <c r="E230" s="26">
        <v>917</v>
      </c>
      <c r="F230" s="26">
        <v>748</v>
      </c>
      <c r="G230" s="26">
        <v>117</v>
      </c>
      <c r="H230" s="26">
        <v>52</v>
      </c>
      <c r="I230" s="26">
        <v>0</v>
      </c>
      <c r="J230" s="26">
        <v>0</v>
      </c>
      <c r="K230" s="1">
        <f t="shared" si="40"/>
        <v>0.81570338058887681</v>
      </c>
      <c r="L230" s="1">
        <f t="shared" si="41"/>
        <v>0.12758996728462377</v>
      </c>
      <c r="M230" s="1">
        <f t="shared" si="42"/>
        <v>5.6706652126499453E-2</v>
      </c>
      <c r="N230" s="1">
        <f t="shared" si="43"/>
        <v>0</v>
      </c>
      <c r="O230" s="1">
        <f t="shared" si="44"/>
        <v>0</v>
      </c>
    </row>
    <row r="231" spans="1:15" outlineLevel="2" x14ac:dyDescent="0.25">
      <c r="A231" s="15" t="s">
        <v>592</v>
      </c>
      <c r="B231" s="15" t="s">
        <v>147</v>
      </c>
      <c r="C231" s="15" t="s">
        <v>441</v>
      </c>
      <c r="D231" s="15" t="s">
        <v>161</v>
      </c>
      <c r="E231" s="26">
        <v>3863</v>
      </c>
      <c r="F231" s="26">
        <v>3066</v>
      </c>
      <c r="G231" s="26">
        <v>543</v>
      </c>
      <c r="H231" s="26">
        <v>254</v>
      </c>
      <c r="I231" s="26">
        <v>0</v>
      </c>
      <c r="J231" s="26">
        <v>0</v>
      </c>
      <c r="K231" s="1">
        <f t="shared" si="40"/>
        <v>0.79368366554491332</v>
      </c>
      <c r="L231" s="1">
        <f t="shared" si="41"/>
        <v>0.14056432824229873</v>
      </c>
      <c r="M231" s="1">
        <f t="shared" si="42"/>
        <v>6.5752006212787983E-2</v>
      </c>
      <c r="N231" s="1">
        <f t="shared" si="43"/>
        <v>0</v>
      </c>
      <c r="O231" s="1">
        <f t="shared" si="44"/>
        <v>0</v>
      </c>
    </row>
    <row r="232" spans="1:15" outlineLevel="2" x14ac:dyDescent="0.25">
      <c r="A232" s="15" t="s">
        <v>592</v>
      </c>
      <c r="B232" s="15" t="s">
        <v>147</v>
      </c>
      <c r="C232" s="15" t="s">
        <v>440</v>
      </c>
      <c r="D232" s="15" t="s">
        <v>815</v>
      </c>
      <c r="E232" s="26">
        <v>16113</v>
      </c>
      <c r="F232" s="26">
        <v>7833</v>
      </c>
      <c r="G232" s="26">
        <v>4626</v>
      </c>
      <c r="H232" s="26">
        <v>3519</v>
      </c>
      <c r="I232" s="26">
        <v>135</v>
      </c>
      <c r="J232" s="26">
        <v>0</v>
      </c>
      <c r="K232" s="1">
        <f t="shared" si="40"/>
        <v>0.48612921243716256</v>
      </c>
      <c r="L232" s="1">
        <f t="shared" si="41"/>
        <v>0.28709737479054181</v>
      </c>
      <c r="M232" s="1">
        <f t="shared" si="42"/>
        <v>0.21839508471420593</v>
      </c>
      <c r="N232" s="1">
        <f t="shared" si="43"/>
        <v>8.3783280580897405E-3</v>
      </c>
      <c r="O232" s="1">
        <f t="shared" si="44"/>
        <v>0</v>
      </c>
    </row>
    <row r="233" spans="1:15" outlineLevel="2" x14ac:dyDescent="0.25">
      <c r="A233" s="15" t="s">
        <v>592</v>
      </c>
      <c r="B233" s="15" t="s">
        <v>147</v>
      </c>
      <c r="C233" s="15" t="s">
        <v>446</v>
      </c>
      <c r="D233" s="15" t="s">
        <v>816</v>
      </c>
      <c r="E233" s="26">
        <v>3705</v>
      </c>
      <c r="F233" s="26">
        <v>2538</v>
      </c>
      <c r="G233" s="26">
        <v>895</v>
      </c>
      <c r="H233" s="26">
        <v>272</v>
      </c>
      <c r="I233" s="26">
        <v>0</v>
      </c>
      <c r="J233" s="26">
        <v>0</v>
      </c>
      <c r="K233" s="1">
        <f t="shared" si="40"/>
        <v>0.68502024291497976</v>
      </c>
      <c r="L233" s="1">
        <f t="shared" si="41"/>
        <v>0.24156545209176788</v>
      </c>
      <c r="M233" s="1">
        <f t="shared" si="42"/>
        <v>7.3414304993252355E-2</v>
      </c>
      <c r="N233" s="1">
        <f t="shared" si="43"/>
        <v>0</v>
      </c>
      <c r="O233" s="1">
        <f t="shared" si="44"/>
        <v>0</v>
      </c>
    </row>
    <row r="234" spans="1:15" outlineLevel="2" x14ac:dyDescent="0.25">
      <c r="A234" s="15" t="s">
        <v>592</v>
      </c>
      <c r="B234" s="15" t="s">
        <v>147</v>
      </c>
      <c r="C234" s="15" t="s">
        <v>448</v>
      </c>
      <c r="D234" s="15" t="s">
        <v>817</v>
      </c>
      <c r="E234" s="26">
        <v>3402</v>
      </c>
      <c r="F234" s="26">
        <v>1593</v>
      </c>
      <c r="G234" s="26">
        <v>1404</v>
      </c>
      <c r="H234" s="26">
        <v>405</v>
      </c>
      <c r="I234" s="26">
        <v>0</v>
      </c>
      <c r="J234" s="26">
        <v>0</v>
      </c>
      <c r="K234" s="1">
        <f t="shared" si="40"/>
        <v>0.46825396825396826</v>
      </c>
      <c r="L234" s="1">
        <f t="shared" si="41"/>
        <v>0.41269841269841268</v>
      </c>
      <c r="M234" s="1">
        <f t="shared" si="42"/>
        <v>0.11904761904761904</v>
      </c>
      <c r="N234" s="1">
        <f t="shared" si="43"/>
        <v>0</v>
      </c>
      <c r="O234" s="1">
        <f t="shared" si="44"/>
        <v>0</v>
      </c>
    </row>
    <row r="235" spans="1:15" s="23" customFormat="1" outlineLevel="2" x14ac:dyDescent="0.25">
      <c r="A235" s="15" t="s">
        <v>592</v>
      </c>
      <c r="B235" s="15" t="s">
        <v>147</v>
      </c>
      <c r="C235" s="15" t="s">
        <v>819</v>
      </c>
      <c r="D235" s="15" t="s">
        <v>153</v>
      </c>
      <c r="E235" s="26">
        <v>726</v>
      </c>
      <c r="F235" s="26">
        <v>556</v>
      </c>
      <c r="G235" s="26">
        <v>83</v>
      </c>
      <c r="H235" s="26">
        <v>87</v>
      </c>
      <c r="I235" s="26">
        <v>0</v>
      </c>
      <c r="J235" s="26">
        <v>0</v>
      </c>
      <c r="K235" s="1">
        <f t="shared" si="40"/>
        <v>0.7658402203856749</v>
      </c>
      <c r="L235" s="1">
        <f t="shared" si="41"/>
        <v>0.11432506887052342</v>
      </c>
      <c r="M235" s="1">
        <f t="shared" si="42"/>
        <v>0.11983471074380166</v>
      </c>
      <c r="N235" s="1">
        <f t="shared" si="43"/>
        <v>0</v>
      </c>
      <c r="O235" s="1">
        <f t="shared" si="44"/>
        <v>0</v>
      </c>
    </row>
    <row r="236" spans="1:15" outlineLevel="2" x14ac:dyDescent="0.25">
      <c r="A236" s="15" t="s">
        <v>592</v>
      </c>
      <c r="B236" s="15" t="s">
        <v>147</v>
      </c>
      <c r="C236" s="15" t="s">
        <v>450</v>
      </c>
      <c r="D236" s="15" t="s">
        <v>165</v>
      </c>
      <c r="E236" s="26">
        <v>682</v>
      </c>
      <c r="F236" s="26">
        <v>499</v>
      </c>
      <c r="G236" s="26">
        <v>132</v>
      </c>
      <c r="H236" s="26">
        <v>51</v>
      </c>
      <c r="I236" s="26">
        <v>0</v>
      </c>
      <c r="J236" s="26">
        <v>0</v>
      </c>
      <c r="K236" s="1">
        <f t="shared" si="40"/>
        <v>0.73167155425219943</v>
      </c>
      <c r="L236" s="1">
        <f t="shared" si="41"/>
        <v>0.19354838709677419</v>
      </c>
      <c r="M236" s="1">
        <f t="shared" si="42"/>
        <v>7.4780058651026396E-2</v>
      </c>
      <c r="N236" s="1">
        <f t="shared" si="43"/>
        <v>0</v>
      </c>
      <c r="O236" s="1">
        <f t="shared" si="44"/>
        <v>0</v>
      </c>
    </row>
    <row r="237" spans="1:15" outlineLevel="2" x14ac:dyDescent="0.25">
      <c r="A237" s="15" t="s">
        <v>592</v>
      </c>
      <c r="B237" s="15" t="s">
        <v>147</v>
      </c>
      <c r="C237" s="15" t="s">
        <v>821</v>
      </c>
      <c r="D237" s="15" t="s">
        <v>151</v>
      </c>
      <c r="E237" s="26">
        <v>2105</v>
      </c>
      <c r="F237" s="26">
        <v>1564</v>
      </c>
      <c r="G237" s="26">
        <v>495</v>
      </c>
      <c r="H237" s="26">
        <v>46</v>
      </c>
      <c r="I237" s="26">
        <v>0</v>
      </c>
      <c r="J237" s="26">
        <v>0</v>
      </c>
      <c r="K237" s="1">
        <f t="shared" si="40"/>
        <v>0.74299287410926362</v>
      </c>
      <c r="L237" s="1">
        <f t="shared" si="41"/>
        <v>0.23515439429928742</v>
      </c>
      <c r="M237" s="1">
        <f t="shared" si="42"/>
        <v>2.1852731591448932E-2</v>
      </c>
      <c r="N237" s="1">
        <f t="shared" si="43"/>
        <v>0</v>
      </c>
      <c r="O237" s="1">
        <f t="shared" si="44"/>
        <v>0</v>
      </c>
    </row>
    <row r="238" spans="1:15" outlineLevel="2" x14ac:dyDescent="0.25">
      <c r="A238" s="15" t="s">
        <v>592</v>
      </c>
      <c r="B238" s="15" t="s">
        <v>147</v>
      </c>
      <c r="C238" s="15" t="s">
        <v>820</v>
      </c>
      <c r="D238" s="15" t="s">
        <v>149</v>
      </c>
      <c r="E238" s="26">
        <v>942</v>
      </c>
      <c r="F238" s="26">
        <v>879</v>
      </c>
      <c r="G238" s="26">
        <v>14</v>
      </c>
      <c r="H238" s="26">
        <v>49</v>
      </c>
      <c r="I238" s="26">
        <v>0</v>
      </c>
      <c r="J238" s="26">
        <v>0</v>
      </c>
      <c r="K238" s="1">
        <f t="shared" si="40"/>
        <v>0.93312101910828027</v>
      </c>
      <c r="L238" s="1">
        <f t="shared" si="41"/>
        <v>1.4861995753715499E-2</v>
      </c>
      <c r="M238" s="1">
        <f t="shared" si="42"/>
        <v>5.2016985138004249E-2</v>
      </c>
      <c r="N238" s="1">
        <f t="shared" si="43"/>
        <v>0</v>
      </c>
      <c r="O238" s="1">
        <f t="shared" si="44"/>
        <v>0</v>
      </c>
    </row>
    <row r="239" spans="1:15" outlineLevel="2" x14ac:dyDescent="0.25">
      <c r="A239" s="15" t="s">
        <v>592</v>
      </c>
      <c r="B239" s="15" t="s">
        <v>147</v>
      </c>
      <c r="C239" s="15" t="s">
        <v>445</v>
      </c>
      <c r="D239" s="15" t="s">
        <v>159</v>
      </c>
      <c r="E239" s="26">
        <v>11147</v>
      </c>
      <c r="F239" s="26">
        <v>7963</v>
      </c>
      <c r="G239" s="26">
        <v>2669</v>
      </c>
      <c r="H239" s="26">
        <v>515</v>
      </c>
      <c r="I239" s="26">
        <v>0</v>
      </c>
      <c r="J239" s="26">
        <v>0</v>
      </c>
      <c r="K239" s="1">
        <f t="shared" si="40"/>
        <v>0.71436260877366109</v>
      </c>
      <c r="L239" s="1">
        <f t="shared" si="41"/>
        <v>0.23943661971830985</v>
      </c>
      <c r="M239" s="1">
        <f t="shared" si="42"/>
        <v>4.6200771508029065E-2</v>
      </c>
      <c r="N239" s="1">
        <f t="shared" si="43"/>
        <v>0</v>
      </c>
      <c r="O239" s="1">
        <f t="shared" si="44"/>
        <v>0</v>
      </c>
    </row>
    <row r="240" spans="1:15" outlineLevel="2" x14ac:dyDescent="0.25">
      <c r="A240" s="15" t="s">
        <v>592</v>
      </c>
      <c r="B240" s="15" t="s">
        <v>147</v>
      </c>
      <c r="C240" s="15" t="s">
        <v>452</v>
      </c>
      <c r="D240" s="15" t="s">
        <v>155</v>
      </c>
      <c r="E240" s="26">
        <v>2707</v>
      </c>
      <c r="F240" s="26">
        <v>2216</v>
      </c>
      <c r="G240" s="26">
        <v>380</v>
      </c>
      <c r="H240" s="26">
        <v>111</v>
      </c>
      <c r="I240" s="26">
        <v>0</v>
      </c>
      <c r="J240" s="26">
        <v>0</v>
      </c>
      <c r="K240" s="1">
        <f t="shared" si="40"/>
        <v>0.81861839674916881</v>
      </c>
      <c r="L240" s="1">
        <f t="shared" si="41"/>
        <v>0.14037680088659032</v>
      </c>
      <c r="M240" s="1">
        <f t="shared" si="42"/>
        <v>4.100480236424086E-2</v>
      </c>
      <c r="N240" s="1">
        <f t="shared" si="43"/>
        <v>0</v>
      </c>
      <c r="O240" s="1">
        <f t="shared" si="44"/>
        <v>0</v>
      </c>
    </row>
    <row r="241" spans="1:15" s="23" customFormat="1" outlineLevel="1" x14ac:dyDescent="0.25">
      <c r="A241" s="8"/>
      <c r="B241" s="8" t="s">
        <v>331</v>
      </c>
      <c r="C241" s="8"/>
      <c r="D241" s="8"/>
      <c r="E241" s="25">
        <f t="shared" ref="E241:J241" si="46">SUBTOTAL(9,E228:E240)</f>
        <v>55136</v>
      </c>
      <c r="F241" s="25">
        <f t="shared" si="46"/>
        <v>37823</v>
      </c>
      <c r="G241" s="25">
        <f t="shared" si="46"/>
        <v>11650</v>
      </c>
      <c r="H241" s="25">
        <f t="shared" si="46"/>
        <v>5515</v>
      </c>
      <c r="I241" s="25">
        <f t="shared" si="46"/>
        <v>148</v>
      </c>
      <c r="J241" s="25">
        <f t="shared" si="46"/>
        <v>0</v>
      </c>
      <c r="K241" s="6">
        <f t="shared" si="40"/>
        <v>0.68599463145676143</v>
      </c>
      <c r="L241" s="6">
        <f t="shared" si="41"/>
        <v>0.21129570516540916</v>
      </c>
      <c r="M241" s="6">
        <f t="shared" si="42"/>
        <v>0.10002539175856065</v>
      </c>
      <c r="N241" s="6">
        <f t="shared" si="43"/>
        <v>2.6842716192687173E-3</v>
      </c>
      <c r="O241" s="6">
        <f t="shared" si="44"/>
        <v>0</v>
      </c>
    </row>
    <row r="242" spans="1:15" outlineLevel="2" x14ac:dyDescent="0.25">
      <c r="A242" s="15" t="s">
        <v>593</v>
      </c>
      <c r="B242" s="15" t="s">
        <v>127</v>
      </c>
      <c r="C242" s="15" t="s">
        <v>454</v>
      </c>
      <c r="D242" s="15" t="s">
        <v>824</v>
      </c>
      <c r="E242" s="26">
        <v>14316</v>
      </c>
      <c r="F242" s="26">
        <v>3415</v>
      </c>
      <c r="G242" s="26">
        <v>5957</v>
      </c>
      <c r="H242" s="26">
        <v>3493</v>
      </c>
      <c r="I242" s="26">
        <v>539</v>
      </c>
      <c r="J242" s="26">
        <v>912</v>
      </c>
      <c r="K242" s="1">
        <f t="shared" si="40"/>
        <v>0.2385442861134395</v>
      </c>
      <c r="L242" s="1">
        <f t="shared" si="41"/>
        <v>0.41610785135512712</v>
      </c>
      <c r="M242" s="1">
        <f t="shared" si="42"/>
        <v>0.24399273540094998</v>
      </c>
      <c r="N242" s="1">
        <f t="shared" si="43"/>
        <v>3.7650181614976248E-2</v>
      </c>
      <c r="O242" s="1">
        <f t="shared" si="44"/>
        <v>6.3704945515507122E-2</v>
      </c>
    </row>
    <row r="243" spans="1:15" outlineLevel="2" x14ac:dyDescent="0.25">
      <c r="A243" s="15" t="s">
        <v>593</v>
      </c>
      <c r="B243" s="15" t="s">
        <v>127</v>
      </c>
      <c r="C243" s="15" t="s">
        <v>467</v>
      </c>
      <c r="D243" s="15" t="s">
        <v>827</v>
      </c>
      <c r="E243" s="26">
        <v>11898</v>
      </c>
      <c r="F243" s="26">
        <v>6123</v>
      </c>
      <c r="G243" s="26">
        <v>4256</v>
      </c>
      <c r="H243" s="26">
        <v>938</v>
      </c>
      <c r="I243" s="26">
        <v>350</v>
      </c>
      <c r="J243" s="26">
        <v>231</v>
      </c>
      <c r="K243" s="1">
        <f t="shared" si="40"/>
        <v>0.51462430660615233</v>
      </c>
      <c r="L243" s="1">
        <f t="shared" si="41"/>
        <v>0.35770717767692051</v>
      </c>
      <c r="M243" s="1">
        <f t="shared" si="42"/>
        <v>7.883677929063708E-2</v>
      </c>
      <c r="N243" s="1">
        <f t="shared" si="43"/>
        <v>2.9416708690536225E-2</v>
      </c>
      <c r="O243" s="1">
        <f t="shared" si="44"/>
        <v>1.9415027735753907E-2</v>
      </c>
    </row>
    <row r="244" spans="1:15" s="23" customFormat="1" outlineLevel="2" x14ac:dyDescent="0.25">
      <c r="A244" s="15" t="s">
        <v>593</v>
      </c>
      <c r="B244" s="15" t="s">
        <v>127</v>
      </c>
      <c r="C244" s="15" t="s">
        <v>476</v>
      </c>
      <c r="D244" s="15" t="s">
        <v>830</v>
      </c>
      <c r="E244" s="26">
        <v>4513</v>
      </c>
      <c r="F244" s="26">
        <v>2966</v>
      </c>
      <c r="G244" s="26">
        <v>847</v>
      </c>
      <c r="H244" s="26">
        <v>203</v>
      </c>
      <c r="I244" s="26">
        <v>63</v>
      </c>
      <c r="J244" s="26">
        <v>434</v>
      </c>
      <c r="K244" s="1">
        <f t="shared" si="40"/>
        <v>0.65721249723022379</v>
      </c>
      <c r="L244" s="1">
        <f t="shared" si="41"/>
        <v>0.18768003545313539</v>
      </c>
      <c r="M244" s="1">
        <f t="shared" si="42"/>
        <v>4.4981165521825836E-2</v>
      </c>
      <c r="N244" s="1">
        <f t="shared" si="43"/>
        <v>1.3959672058497673E-2</v>
      </c>
      <c r="O244" s="1">
        <f t="shared" si="44"/>
        <v>9.6166629736317302E-2</v>
      </c>
    </row>
    <row r="245" spans="1:15" outlineLevel="2" x14ac:dyDescent="0.25">
      <c r="A245" s="15" t="s">
        <v>593</v>
      </c>
      <c r="B245" s="15" t="s">
        <v>127</v>
      </c>
      <c r="C245" s="15" t="s">
        <v>469</v>
      </c>
      <c r="D245" s="15" t="s">
        <v>133</v>
      </c>
      <c r="E245" s="26">
        <v>13150</v>
      </c>
      <c r="F245" s="26">
        <v>3890</v>
      </c>
      <c r="G245" s="26">
        <v>4879</v>
      </c>
      <c r="H245" s="26">
        <v>3731</v>
      </c>
      <c r="I245" s="26">
        <v>413</v>
      </c>
      <c r="J245" s="26">
        <v>237</v>
      </c>
      <c r="K245" s="1">
        <f t="shared" si="40"/>
        <v>0.29581749049429656</v>
      </c>
      <c r="L245" s="1">
        <f t="shared" si="41"/>
        <v>0.37102661596958175</v>
      </c>
      <c r="M245" s="1">
        <f t="shared" si="42"/>
        <v>0.28372623574144484</v>
      </c>
      <c r="N245" s="1">
        <f t="shared" si="43"/>
        <v>3.1406844106463876E-2</v>
      </c>
      <c r="O245" s="1">
        <f t="shared" si="44"/>
        <v>1.8022813688212926E-2</v>
      </c>
    </row>
    <row r="246" spans="1:15" outlineLevel="2" x14ac:dyDescent="0.25">
      <c r="A246" s="15" t="s">
        <v>593</v>
      </c>
      <c r="B246" s="15" t="s">
        <v>127</v>
      </c>
      <c r="C246" s="15" t="s">
        <v>475</v>
      </c>
      <c r="D246" s="15" t="s">
        <v>130</v>
      </c>
      <c r="E246" s="26">
        <v>1304</v>
      </c>
      <c r="F246" s="26">
        <v>460</v>
      </c>
      <c r="G246" s="26">
        <v>399</v>
      </c>
      <c r="H246" s="26">
        <v>305</v>
      </c>
      <c r="I246" s="26">
        <v>140</v>
      </c>
      <c r="J246" s="26">
        <v>0</v>
      </c>
      <c r="K246" s="1">
        <f t="shared" si="40"/>
        <v>0.35276073619631904</v>
      </c>
      <c r="L246" s="1">
        <f t="shared" si="41"/>
        <v>0.30598159509202455</v>
      </c>
      <c r="M246" s="1">
        <f t="shared" si="42"/>
        <v>0.2338957055214724</v>
      </c>
      <c r="N246" s="1">
        <f t="shared" si="43"/>
        <v>0.10736196319018405</v>
      </c>
      <c r="O246" s="1">
        <f t="shared" si="44"/>
        <v>0</v>
      </c>
    </row>
    <row r="247" spans="1:15" outlineLevel="2" x14ac:dyDescent="0.25">
      <c r="A247" s="15" t="s">
        <v>593</v>
      </c>
      <c r="B247" s="15" t="s">
        <v>127</v>
      </c>
      <c r="C247" s="15" t="s">
        <v>465</v>
      </c>
      <c r="D247" s="15" t="s">
        <v>135</v>
      </c>
      <c r="E247" s="26">
        <v>8498</v>
      </c>
      <c r="F247" s="26">
        <v>3367</v>
      </c>
      <c r="G247" s="26">
        <v>2541</v>
      </c>
      <c r="H247" s="26">
        <v>1687</v>
      </c>
      <c r="I247" s="26">
        <v>490</v>
      </c>
      <c r="J247" s="26">
        <v>413</v>
      </c>
      <c r="K247" s="1">
        <f t="shared" si="40"/>
        <v>0.39621087314662273</v>
      </c>
      <c r="L247" s="1">
        <f t="shared" si="41"/>
        <v>0.29901153212520593</v>
      </c>
      <c r="M247" s="1">
        <f t="shared" si="42"/>
        <v>0.19851729818780889</v>
      </c>
      <c r="N247" s="1">
        <f t="shared" si="43"/>
        <v>5.7660626029654036E-2</v>
      </c>
      <c r="O247" s="1">
        <f t="shared" si="44"/>
        <v>4.8599670510708404E-2</v>
      </c>
    </row>
    <row r="248" spans="1:15" outlineLevel="2" x14ac:dyDescent="0.25">
      <c r="A248" s="15" t="s">
        <v>593</v>
      </c>
      <c r="B248" s="15" t="s">
        <v>127</v>
      </c>
      <c r="C248" s="15" t="s">
        <v>473</v>
      </c>
      <c r="D248" s="15" t="s">
        <v>829</v>
      </c>
      <c r="E248" s="26">
        <v>1253</v>
      </c>
      <c r="F248" s="26">
        <v>476</v>
      </c>
      <c r="G248" s="26">
        <v>413</v>
      </c>
      <c r="H248" s="26">
        <v>308</v>
      </c>
      <c r="I248" s="26">
        <v>0</v>
      </c>
      <c r="J248" s="26">
        <v>56</v>
      </c>
      <c r="K248" s="1">
        <f t="shared" si="40"/>
        <v>0.37988826815642457</v>
      </c>
      <c r="L248" s="1">
        <f t="shared" si="41"/>
        <v>0.32960893854748602</v>
      </c>
      <c r="M248" s="1">
        <f t="shared" si="42"/>
        <v>0.24581005586592178</v>
      </c>
      <c r="N248" s="1">
        <f t="shared" si="43"/>
        <v>0</v>
      </c>
      <c r="O248" s="1">
        <f t="shared" si="44"/>
        <v>4.4692737430167599E-2</v>
      </c>
    </row>
    <row r="249" spans="1:15" outlineLevel="2" x14ac:dyDescent="0.25">
      <c r="A249" s="15" t="s">
        <v>593</v>
      </c>
      <c r="B249" s="15" t="s">
        <v>127</v>
      </c>
      <c r="C249" s="15" t="s">
        <v>471</v>
      </c>
      <c r="D249" s="15" t="s">
        <v>828</v>
      </c>
      <c r="E249" s="26">
        <v>8128</v>
      </c>
      <c r="F249" s="26">
        <v>3327</v>
      </c>
      <c r="G249" s="26">
        <v>2255</v>
      </c>
      <c r="H249" s="26">
        <v>1547</v>
      </c>
      <c r="I249" s="26">
        <v>410</v>
      </c>
      <c r="J249" s="26">
        <v>589</v>
      </c>
      <c r="K249" s="1">
        <f t="shared" si="40"/>
        <v>0.40932578740157483</v>
      </c>
      <c r="L249" s="1">
        <f t="shared" si="41"/>
        <v>0.27743602362204722</v>
      </c>
      <c r="M249" s="1">
        <f t="shared" si="42"/>
        <v>0.19032972440944881</v>
      </c>
      <c r="N249" s="1">
        <f t="shared" si="43"/>
        <v>5.0442913385826772E-2</v>
      </c>
      <c r="O249" s="1">
        <f t="shared" si="44"/>
        <v>7.2465551181102358E-2</v>
      </c>
    </row>
    <row r="250" spans="1:15" outlineLevel="2" x14ac:dyDescent="0.25">
      <c r="A250" s="15" t="s">
        <v>593</v>
      </c>
      <c r="B250" s="15" t="s">
        <v>127</v>
      </c>
      <c r="C250" s="15" t="s">
        <v>456</v>
      </c>
      <c r="D250" s="15" t="s">
        <v>138</v>
      </c>
      <c r="E250" s="26">
        <v>2940</v>
      </c>
      <c r="F250" s="26">
        <v>1428</v>
      </c>
      <c r="G250" s="26">
        <v>826</v>
      </c>
      <c r="H250" s="26">
        <v>483</v>
      </c>
      <c r="I250" s="26">
        <v>35</v>
      </c>
      <c r="J250" s="26">
        <v>168</v>
      </c>
      <c r="K250" s="1">
        <f t="shared" si="40"/>
        <v>0.48571428571428571</v>
      </c>
      <c r="L250" s="1">
        <f t="shared" si="41"/>
        <v>0.28095238095238095</v>
      </c>
      <c r="M250" s="1">
        <f t="shared" si="42"/>
        <v>0.16428571428571428</v>
      </c>
      <c r="N250" s="1">
        <f t="shared" si="43"/>
        <v>1.1904761904761904E-2</v>
      </c>
      <c r="O250" s="1">
        <f t="shared" si="44"/>
        <v>5.7142857142857141E-2</v>
      </c>
    </row>
    <row r="251" spans="1:15" outlineLevel="2" x14ac:dyDescent="0.25">
      <c r="A251" s="15" t="s">
        <v>593</v>
      </c>
      <c r="B251" s="15" t="s">
        <v>127</v>
      </c>
      <c r="C251" s="15" t="s">
        <v>460</v>
      </c>
      <c r="D251" s="15" t="s">
        <v>141</v>
      </c>
      <c r="E251" s="26">
        <v>4972</v>
      </c>
      <c r="F251" s="26">
        <v>1101</v>
      </c>
      <c r="G251" s="26">
        <v>3234</v>
      </c>
      <c r="H251" s="26">
        <v>511</v>
      </c>
      <c r="I251" s="26">
        <v>21</v>
      </c>
      <c r="J251" s="26">
        <v>105</v>
      </c>
      <c r="K251" s="1">
        <f t="shared" si="40"/>
        <v>0.22144006436041835</v>
      </c>
      <c r="L251" s="1">
        <f t="shared" si="41"/>
        <v>0.65044247787610621</v>
      </c>
      <c r="M251" s="1">
        <f t="shared" si="42"/>
        <v>0.10277554304102976</v>
      </c>
      <c r="N251" s="1">
        <f t="shared" si="43"/>
        <v>4.2236524537409489E-3</v>
      </c>
      <c r="O251" s="1">
        <f t="shared" si="44"/>
        <v>2.1118262268704748E-2</v>
      </c>
    </row>
    <row r="252" spans="1:15" outlineLevel="2" x14ac:dyDescent="0.25">
      <c r="A252" s="15" t="s">
        <v>593</v>
      </c>
      <c r="B252" s="15" t="s">
        <v>127</v>
      </c>
      <c r="C252" s="15" t="s">
        <v>480</v>
      </c>
      <c r="D252" s="15" t="s">
        <v>125</v>
      </c>
      <c r="E252" s="26">
        <v>1736</v>
      </c>
      <c r="F252" s="26">
        <v>1316</v>
      </c>
      <c r="G252" s="26">
        <v>21</v>
      </c>
      <c r="H252" s="26">
        <v>56</v>
      </c>
      <c r="I252" s="26">
        <v>273</v>
      </c>
      <c r="J252" s="26">
        <v>70</v>
      </c>
      <c r="K252" s="1">
        <f t="shared" si="40"/>
        <v>0.75806451612903225</v>
      </c>
      <c r="L252" s="1">
        <f t="shared" si="41"/>
        <v>1.2096774193548387E-2</v>
      </c>
      <c r="M252" s="1">
        <f t="shared" si="42"/>
        <v>3.2258064516129031E-2</v>
      </c>
      <c r="N252" s="1">
        <f t="shared" si="43"/>
        <v>0.15725806451612903</v>
      </c>
      <c r="O252" s="1">
        <f t="shared" si="44"/>
        <v>4.0322580645161289E-2</v>
      </c>
    </row>
    <row r="253" spans="1:15" outlineLevel="2" x14ac:dyDescent="0.25">
      <c r="A253" s="15" t="s">
        <v>593</v>
      </c>
      <c r="B253" s="15" t="s">
        <v>127</v>
      </c>
      <c r="C253" s="15" t="s">
        <v>478</v>
      </c>
      <c r="D253" s="15" t="s">
        <v>128</v>
      </c>
      <c r="E253" s="26">
        <v>11215</v>
      </c>
      <c r="F253" s="26">
        <v>1215</v>
      </c>
      <c r="G253" s="26">
        <v>4723</v>
      </c>
      <c r="H253" s="26">
        <v>2779</v>
      </c>
      <c r="I253" s="26">
        <v>455</v>
      </c>
      <c r="J253" s="26">
        <v>2043</v>
      </c>
      <c r="K253" s="1">
        <f t="shared" si="40"/>
        <v>0.10833704859563086</v>
      </c>
      <c r="L253" s="1">
        <f t="shared" si="41"/>
        <v>0.42113241194828355</v>
      </c>
      <c r="M253" s="1">
        <f t="shared" si="42"/>
        <v>0.24779313419527418</v>
      </c>
      <c r="N253" s="1">
        <f t="shared" si="43"/>
        <v>4.0570664288898793E-2</v>
      </c>
      <c r="O253" s="1">
        <f t="shared" si="44"/>
        <v>0.18216674097191263</v>
      </c>
    </row>
    <row r="254" spans="1:15" outlineLevel="2" x14ac:dyDescent="0.25">
      <c r="A254" s="15" t="s">
        <v>593</v>
      </c>
      <c r="B254" s="15" t="s">
        <v>127</v>
      </c>
      <c r="C254" s="15" t="s">
        <v>461</v>
      </c>
      <c r="D254" s="15" t="s">
        <v>825</v>
      </c>
      <c r="E254" s="26">
        <v>9138</v>
      </c>
      <c r="F254" s="26">
        <v>3034</v>
      </c>
      <c r="G254" s="26">
        <v>3010</v>
      </c>
      <c r="H254" s="26">
        <v>2002</v>
      </c>
      <c r="I254" s="26">
        <v>693</v>
      </c>
      <c r="J254" s="26">
        <v>399</v>
      </c>
      <c r="K254" s="1">
        <f t="shared" si="40"/>
        <v>0.3320201356970891</v>
      </c>
      <c r="L254" s="1">
        <f t="shared" si="41"/>
        <v>0.32939374042460057</v>
      </c>
      <c r="M254" s="1">
        <f t="shared" si="42"/>
        <v>0.21908513898008317</v>
      </c>
      <c r="N254" s="1">
        <f t="shared" si="43"/>
        <v>7.5837163493105708E-2</v>
      </c>
      <c r="O254" s="1">
        <f t="shared" si="44"/>
        <v>4.366382140512147E-2</v>
      </c>
    </row>
    <row r="255" spans="1:15" outlineLevel="2" x14ac:dyDescent="0.25">
      <c r="A255" s="15" t="s">
        <v>593</v>
      </c>
      <c r="B255" s="15" t="s">
        <v>127</v>
      </c>
      <c r="C255" s="15" t="s">
        <v>463</v>
      </c>
      <c r="D255" s="15" t="s">
        <v>826</v>
      </c>
      <c r="E255" s="26">
        <v>11074</v>
      </c>
      <c r="F255" s="26">
        <v>3185</v>
      </c>
      <c r="G255" s="26">
        <v>5068</v>
      </c>
      <c r="H255" s="26">
        <v>1449</v>
      </c>
      <c r="I255" s="26">
        <v>602</v>
      </c>
      <c r="J255" s="26">
        <v>770</v>
      </c>
      <c r="K255" s="1">
        <f t="shared" si="40"/>
        <v>0.28761061946902655</v>
      </c>
      <c r="L255" s="1">
        <f t="shared" si="41"/>
        <v>0.45764854614412137</v>
      </c>
      <c r="M255" s="1">
        <f t="shared" si="42"/>
        <v>0.13084702907711757</v>
      </c>
      <c r="N255" s="1">
        <f t="shared" si="43"/>
        <v>5.4361567635903919E-2</v>
      </c>
      <c r="O255" s="1">
        <f t="shared" si="44"/>
        <v>6.9532237673830599E-2</v>
      </c>
    </row>
    <row r="256" spans="1:15" outlineLevel="2" x14ac:dyDescent="0.25">
      <c r="A256" s="15" t="s">
        <v>593</v>
      </c>
      <c r="B256" s="15" t="s">
        <v>127</v>
      </c>
      <c r="C256" s="15" t="s">
        <v>458</v>
      </c>
      <c r="D256" s="15" t="s">
        <v>143</v>
      </c>
      <c r="E256" s="26">
        <v>5082</v>
      </c>
      <c r="F256" s="26">
        <v>2261</v>
      </c>
      <c r="G256" s="26">
        <v>2030</v>
      </c>
      <c r="H256" s="26">
        <v>665</v>
      </c>
      <c r="I256" s="26">
        <v>70</v>
      </c>
      <c r="J256" s="26">
        <v>56</v>
      </c>
      <c r="K256" s="1">
        <f t="shared" si="40"/>
        <v>0.44490358126721763</v>
      </c>
      <c r="L256" s="1">
        <f t="shared" si="41"/>
        <v>0.39944903581267216</v>
      </c>
      <c r="M256" s="1">
        <f t="shared" si="42"/>
        <v>0.13085399449035812</v>
      </c>
      <c r="N256" s="1">
        <f t="shared" si="43"/>
        <v>1.3774104683195593E-2</v>
      </c>
      <c r="O256" s="1">
        <f t="shared" si="44"/>
        <v>1.1019283746556474E-2</v>
      </c>
    </row>
    <row r="257" spans="1:15" s="23" customFormat="1" outlineLevel="1" x14ac:dyDescent="0.25">
      <c r="A257" s="8"/>
      <c r="B257" s="8" t="s">
        <v>332</v>
      </c>
      <c r="C257" s="8"/>
      <c r="D257" s="8"/>
      <c r="E257" s="25">
        <f t="shared" ref="E257:J257" si="47">SUBTOTAL(9,E242:E256)</f>
        <v>109217</v>
      </c>
      <c r="F257" s="25">
        <f t="shared" si="47"/>
        <v>37564</v>
      </c>
      <c r="G257" s="25">
        <f t="shared" si="47"/>
        <v>40459</v>
      </c>
      <c r="H257" s="25">
        <f t="shared" si="47"/>
        <v>20157</v>
      </c>
      <c r="I257" s="25">
        <f t="shared" si="47"/>
        <v>4554</v>
      </c>
      <c r="J257" s="25">
        <f t="shared" si="47"/>
        <v>6483</v>
      </c>
      <c r="K257" s="6">
        <f t="shared" si="40"/>
        <v>0.34393913035516449</v>
      </c>
      <c r="L257" s="6">
        <f t="shared" si="41"/>
        <v>0.37044599283994251</v>
      </c>
      <c r="M257" s="6">
        <f t="shared" si="42"/>
        <v>0.18455918034738181</v>
      </c>
      <c r="N257" s="6">
        <f t="shared" si="43"/>
        <v>4.1696805442376188E-2</v>
      </c>
      <c r="O257" s="6">
        <f t="shared" si="44"/>
        <v>5.9358891015135008E-2</v>
      </c>
    </row>
    <row r="258" spans="1:15" outlineLevel="2" x14ac:dyDescent="0.25">
      <c r="A258" s="15" t="s">
        <v>594</v>
      </c>
      <c r="B258" s="15" t="s">
        <v>117</v>
      </c>
      <c r="C258" s="15" t="s">
        <v>495</v>
      </c>
      <c r="D258" s="15" t="s">
        <v>863</v>
      </c>
      <c r="E258" s="26">
        <v>20691</v>
      </c>
      <c r="F258" s="26">
        <v>7588</v>
      </c>
      <c r="G258" s="26">
        <v>4543</v>
      </c>
      <c r="H258" s="26">
        <v>3724</v>
      </c>
      <c r="I258" s="26">
        <v>2463</v>
      </c>
      <c r="J258" s="26">
        <v>2373</v>
      </c>
      <c r="K258" s="1">
        <f t="shared" si="40"/>
        <v>0.36672949591609877</v>
      </c>
      <c r="L258" s="1">
        <f t="shared" si="41"/>
        <v>0.21956406166932482</v>
      </c>
      <c r="M258" s="1">
        <f t="shared" si="42"/>
        <v>0.17998163452708907</v>
      </c>
      <c r="N258" s="1">
        <f t="shared" si="43"/>
        <v>0.11903726257793243</v>
      </c>
      <c r="O258" s="1">
        <f t="shared" si="44"/>
        <v>0.11468754530955488</v>
      </c>
    </row>
    <row r="259" spans="1:15" s="23" customFormat="1" outlineLevel="2" x14ac:dyDescent="0.25">
      <c r="A259" s="15" t="s">
        <v>594</v>
      </c>
      <c r="B259" s="15" t="s">
        <v>117</v>
      </c>
      <c r="C259" s="15" t="s">
        <v>494</v>
      </c>
      <c r="D259" s="15" t="s">
        <v>862</v>
      </c>
      <c r="E259" s="26">
        <v>36546</v>
      </c>
      <c r="F259" s="26">
        <v>13254</v>
      </c>
      <c r="G259" s="26">
        <v>8614</v>
      </c>
      <c r="H259" s="26">
        <v>6597</v>
      </c>
      <c r="I259" s="26">
        <v>4798</v>
      </c>
      <c r="J259" s="26">
        <v>3283</v>
      </c>
      <c r="K259" s="1">
        <f t="shared" si="40"/>
        <v>0.3626662288622558</v>
      </c>
      <c r="L259" s="1">
        <f t="shared" si="41"/>
        <v>0.23570294970721831</v>
      </c>
      <c r="M259" s="1">
        <f t="shared" si="42"/>
        <v>0.18051223116072895</v>
      </c>
      <c r="N259" s="1">
        <f t="shared" si="43"/>
        <v>0.13128659771247195</v>
      </c>
      <c r="O259" s="1">
        <f t="shared" si="44"/>
        <v>8.9831992557325019E-2</v>
      </c>
    </row>
    <row r="260" spans="1:15" outlineLevel="2" x14ac:dyDescent="0.25">
      <c r="A260" s="15" t="s">
        <v>594</v>
      </c>
      <c r="B260" s="15" t="s">
        <v>117</v>
      </c>
      <c r="C260" s="15" t="s">
        <v>498</v>
      </c>
      <c r="D260" s="15" t="s">
        <v>114</v>
      </c>
      <c r="E260" s="26">
        <v>20581</v>
      </c>
      <c r="F260" s="26">
        <v>10252</v>
      </c>
      <c r="G260" s="26">
        <v>4480</v>
      </c>
      <c r="H260" s="26">
        <v>2275</v>
      </c>
      <c r="I260" s="26">
        <v>2282</v>
      </c>
      <c r="J260" s="26">
        <v>1292</v>
      </c>
      <c r="K260" s="1">
        <f t="shared" si="40"/>
        <v>0.49812934259754144</v>
      </c>
      <c r="L260" s="1">
        <f t="shared" si="41"/>
        <v>0.21767649774063458</v>
      </c>
      <c r="M260" s="1">
        <f t="shared" si="42"/>
        <v>0.11053884650891599</v>
      </c>
      <c r="N260" s="1">
        <f t="shared" si="43"/>
        <v>0.11087896603663573</v>
      </c>
      <c r="O260" s="1">
        <f t="shared" si="44"/>
        <v>6.2776347116272294E-2</v>
      </c>
    </row>
    <row r="261" spans="1:15" outlineLevel="2" x14ac:dyDescent="0.25">
      <c r="A261" s="15" t="s">
        <v>594</v>
      </c>
      <c r="B261" s="15" t="s">
        <v>117</v>
      </c>
      <c r="C261" s="15" t="s">
        <v>497</v>
      </c>
      <c r="D261" s="15" t="s">
        <v>865</v>
      </c>
      <c r="E261" s="26">
        <v>20293</v>
      </c>
      <c r="F261" s="26">
        <v>7126</v>
      </c>
      <c r="G261" s="26">
        <v>4193</v>
      </c>
      <c r="H261" s="26">
        <v>4592</v>
      </c>
      <c r="I261" s="26">
        <v>2772</v>
      </c>
      <c r="J261" s="26">
        <v>1610</v>
      </c>
      <c r="K261" s="1">
        <f t="shared" si="40"/>
        <v>0.35115557088651261</v>
      </c>
      <c r="L261" s="1">
        <f t="shared" si="41"/>
        <v>0.20662297343911692</v>
      </c>
      <c r="M261" s="1">
        <f t="shared" si="42"/>
        <v>0.22628492583649534</v>
      </c>
      <c r="N261" s="1">
        <f t="shared" si="43"/>
        <v>0.13659882718178681</v>
      </c>
      <c r="O261" s="1">
        <f t="shared" si="44"/>
        <v>7.9337702656088305E-2</v>
      </c>
    </row>
    <row r="262" spans="1:15" outlineLevel="2" x14ac:dyDescent="0.25">
      <c r="A262" s="15" t="s">
        <v>594</v>
      </c>
      <c r="B262" s="15" t="s">
        <v>117</v>
      </c>
      <c r="C262" s="15" t="s">
        <v>496</v>
      </c>
      <c r="D262" s="15" t="s">
        <v>864</v>
      </c>
      <c r="E262" s="26">
        <v>41211</v>
      </c>
      <c r="F262" s="26">
        <v>20367</v>
      </c>
      <c r="G262" s="26">
        <v>9079</v>
      </c>
      <c r="H262" s="26">
        <v>4214</v>
      </c>
      <c r="I262" s="26">
        <v>4347</v>
      </c>
      <c r="J262" s="26">
        <v>3204</v>
      </c>
      <c r="K262" s="1">
        <f t="shared" si="40"/>
        <v>0.49421271019873336</v>
      </c>
      <c r="L262" s="1">
        <f t="shared" si="41"/>
        <v>0.22030525830482153</v>
      </c>
      <c r="M262" s="1">
        <f t="shared" si="42"/>
        <v>0.10225425250539905</v>
      </c>
      <c r="N262" s="1">
        <f t="shared" si="43"/>
        <v>0.10548154618912427</v>
      </c>
      <c r="O262" s="1">
        <f t="shared" si="44"/>
        <v>7.7746232801921819E-2</v>
      </c>
    </row>
    <row r="263" spans="1:15" outlineLevel="2" x14ac:dyDescent="0.25">
      <c r="A263" s="15" t="s">
        <v>594</v>
      </c>
      <c r="B263" s="15" t="s">
        <v>117</v>
      </c>
      <c r="C263" s="15" t="s">
        <v>492</v>
      </c>
      <c r="D263" s="15" t="s">
        <v>117</v>
      </c>
      <c r="E263" s="26">
        <v>39737</v>
      </c>
      <c r="F263" s="26">
        <v>18262</v>
      </c>
      <c r="G263" s="26">
        <v>7916</v>
      </c>
      <c r="H263" s="26">
        <v>4592</v>
      </c>
      <c r="I263" s="26">
        <v>5278</v>
      </c>
      <c r="J263" s="26">
        <v>3689</v>
      </c>
      <c r="K263" s="1">
        <f t="shared" si="40"/>
        <v>0.4595716838211239</v>
      </c>
      <c r="L263" s="1">
        <f t="shared" si="41"/>
        <v>0.19920980446435313</v>
      </c>
      <c r="M263" s="1">
        <f t="shared" si="42"/>
        <v>0.11555980572262627</v>
      </c>
      <c r="N263" s="1">
        <f t="shared" si="43"/>
        <v>0.13282331328484787</v>
      </c>
      <c r="O263" s="1">
        <f t="shared" si="44"/>
        <v>9.2835392707048853E-2</v>
      </c>
    </row>
    <row r="264" spans="1:15" outlineLevel="2" x14ac:dyDescent="0.25">
      <c r="A264" s="15" t="s">
        <v>594</v>
      </c>
      <c r="B264" s="15" t="s">
        <v>117</v>
      </c>
      <c r="C264" s="15" t="s">
        <v>500</v>
      </c>
      <c r="D264" s="15" t="s">
        <v>121</v>
      </c>
      <c r="E264" s="26">
        <v>3640</v>
      </c>
      <c r="F264" s="26">
        <v>1407</v>
      </c>
      <c r="G264" s="26">
        <v>553</v>
      </c>
      <c r="H264" s="26">
        <v>469</v>
      </c>
      <c r="I264" s="26">
        <v>896</v>
      </c>
      <c r="J264" s="26">
        <v>315</v>
      </c>
      <c r="K264" s="1">
        <f t="shared" si="40"/>
        <v>0.38653846153846155</v>
      </c>
      <c r="L264" s="1">
        <f t="shared" si="41"/>
        <v>0.15192307692307691</v>
      </c>
      <c r="M264" s="1">
        <f t="shared" si="42"/>
        <v>0.12884615384615383</v>
      </c>
      <c r="N264" s="1">
        <f t="shared" si="43"/>
        <v>0.24615384615384617</v>
      </c>
      <c r="O264" s="1">
        <f t="shared" si="44"/>
        <v>8.6538461538461536E-2</v>
      </c>
    </row>
    <row r="265" spans="1:15" s="23" customFormat="1" outlineLevel="1" x14ac:dyDescent="0.25">
      <c r="A265" s="8"/>
      <c r="B265" s="8" t="s">
        <v>333</v>
      </c>
      <c r="C265" s="8"/>
      <c r="D265" s="8"/>
      <c r="E265" s="25">
        <f t="shared" ref="E265:J265" si="48">SUBTOTAL(9,E258:E264)</f>
        <v>182699</v>
      </c>
      <c r="F265" s="25">
        <f t="shared" si="48"/>
        <v>78256</v>
      </c>
      <c r="G265" s="25">
        <f t="shared" si="48"/>
        <v>39378</v>
      </c>
      <c r="H265" s="25">
        <f t="shared" si="48"/>
        <v>26463</v>
      </c>
      <c r="I265" s="25">
        <f t="shared" si="48"/>
        <v>22836</v>
      </c>
      <c r="J265" s="25">
        <f t="shared" si="48"/>
        <v>15766</v>
      </c>
      <c r="K265" s="6">
        <f t="shared" si="40"/>
        <v>0.42833294106700093</v>
      </c>
      <c r="L265" s="6">
        <f t="shared" si="41"/>
        <v>0.21553484146054439</v>
      </c>
      <c r="M265" s="6">
        <f t="shared" si="42"/>
        <v>0.14484479936945469</v>
      </c>
      <c r="N265" s="6">
        <f t="shared" si="43"/>
        <v>0.12499247395990126</v>
      </c>
      <c r="O265" s="6">
        <f t="shared" si="44"/>
        <v>8.6294944143098753E-2</v>
      </c>
    </row>
    <row r="266" spans="1:15" outlineLevel="2" x14ac:dyDescent="0.25">
      <c r="A266" s="15" t="s">
        <v>104</v>
      </c>
      <c r="B266" s="15" t="s">
        <v>105</v>
      </c>
      <c r="C266" s="15" t="s">
        <v>107</v>
      </c>
      <c r="D266" s="15" t="s">
        <v>106</v>
      </c>
      <c r="E266" s="26">
        <v>38140</v>
      </c>
      <c r="F266" s="26">
        <v>8239</v>
      </c>
      <c r="G266" s="26">
        <v>26392</v>
      </c>
      <c r="H266" s="26">
        <v>2576</v>
      </c>
      <c r="I266" s="26">
        <v>230</v>
      </c>
      <c r="J266" s="26">
        <v>703</v>
      </c>
      <c r="K266" s="1">
        <f t="shared" si="40"/>
        <v>0.21601992658626115</v>
      </c>
      <c r="L266" s="1">
        <f t="shared" si="41"/>
        <v>0.69197692711064496</v>
      </c>
      <c r="M266" s="1">
        <f t="shared" si="42"/>
        <v>6.7540639748295758E-2</v>
      </c>
      <c r="N266" s="1">
        <f t="shared" si="43"/>
        <v>6.0304142632406918E-3</v>
      </c>
      <c r="O266" s="1">
        <f t="shared" si="44"/>
        <v>1.8432092291557421E-2</v>
      </c>
    </row>
    <row r="267" spans="1:15" outlineLevel="2" x14ac:dyDescent="0.25">
      <c r="A267" s="15" t="s">
        <v>104</v>
      </c>
      <c r="B267" s="15" t="s">
        <v>105</v>
      </c>
      <c r="C267" s="15" t="s">
        <v>109</v>
      </c>
      <c r="D267" s="15" t="s">
        <v>110</v>
      </c>
      <c r="E267" s="26">
        <v>15149</v>
      </c>
      <c r="F267" s="26">
        <v>3535</v>
      </c>
      <c r="G267" s="26">
        <v>5178</v>
      </c>
      <c r="H267" s="26">
        <v>2490</v>
      </c>
      <c r="I267" s="26">
        <v>753</v>
      </c>
      <c r="J267" s="26">
        <v>3193</v>
      </c>
      <c r="K267" s="1">
        <f t="shared" si="40"/>
        <v>0.23334873589015775</v>
      </c>
      <c r="L267" s="1">
        <f t="shared" si="41"/>
        <v>0.34180473958677138</v>
      </c>
      <c r="M267" s="1">
        <f t="shared" si="42"/>
        <v>0.16436728496930492</v>
      </c>
      <c r="N267" s="1">
        <f t="shared" si="43"/>
        <v>4.9706251237705459E-2</v>
      </c>
      <c r="O267" s="1">
        <f t="shared" si="44"/>
        <v>0.21077298831606048</v>
      </c>
    </row>
    <row r="268" spans="1:15" outlineLevel="2" x14ac:dyDescent="0.25">
      <c r="A268" s="15" t="s">
        <v>104</v>
      </c>
      <c r="B268" s="15" t="s">
        <v>105</v>
      </c>
      <c r="C268" s="15" t="s">
        <v>103</v>
      </c>
      <c r="D268" s="15" t="s">
        <v>102</v>
      </c>
      <c r="E268" s="26">
        <v>11668</v>
      </c>
      <c r="F268" s="26">
        <v>3212</v>
      </c>
      <c r="G268" s="26">
        <v>4406</v>
      </c>
      <c r="H268" s="26">
        <v>1741</v>
      </c>
      <c r="I268" s="26">
        <v>502</v>
      </c>
      <c r="J268" s="26">
        <v>1807</v>
      </c>
      <c r="K268" s="1">
        <f t="shared" si="40"/>
        <v>0.27528282482002059</v>
      </c>
      <c r="L268" s="1">
        <f t="shared" si="41"/>
        <v>0.37761398697291737</v>
      </c>
      <c r="M268" s="1">
        <f t="shared" si="42"/>
        <v>0.14921151868357901</v>
      </c>
      <c r="N268" s="1">
        <f t="shared" si="43"/>
        <v>4.3023654439492631E-2</v>
      </c>
      <c r="O268" s="1">
        <f t="shared" si="44"/>
        <v>0.1548680150839904</v>
      </c>
    </row>
    <row r="269" spans="1:15" outlineLevel="2" x14ac:dyDescent="0.25">
      <c r="A269" s="15" t="s">
        <v>104</v>
      </c>
      <c r="B269" s="15" t="s">
        <v>105</v>
      </c>
      <c r="C269" s="15" t="s">
        <v>113</v>
      </c>
      <c r="D269" s="15" t="s">
        <v>112</v>
      </c>
      <c r="E269" s="26">
        <v>17368</v>
      </c>
      <c r="F269" s="26">
        <v>3479</v>
      </c>
      <c r="G269" s="26">
        <v>8394</v>
      </c>
      <c r="H269" s="26">
        <v>2300</v>
      </c>
      <c r="I269" s="26">
        <v>575</v>
      </c>
      <c r="J269" s="26">
        <v>2620</v>
      </c>
      <c r="K269" s="1">
        <f t="shared" si="40"/>
        <v>0.2003109166282819</v>
      </c>
      <c r="L269" s="1">
        <f t="shared" si="41"/>
        <v>0.48330262551819436</v>
      </c>
      <c r="M269" s="1">
        <f t="shared" si="42"/>
        <v>0.13242745278673423</v>
      </c>
      <c r="N269" s="1">
        <f t="shared" si="43"/>
        <v>3.3106863196683559E-2</v>
      </c>
      <c r="O269" s="1">
        <f t="shared" si="44"/>
        <v>0.15085214187010595</v>
      </c>
    </row>
    <row r="270" spans="1:15" outlineLevel="2" x14ac:dyDescent="0.25">
      <c r="A270" s="15" t="s">
        <v>104</v>
      </c>
      <c r="B270" s="15" t="s">
        <v>105</v>
      </c>
      <c r="C270" s="15" t="s">
        <v>111</v>
      </c>
      <c r="D270" s="15" t="s">
        <v>108</v>
      </c>
      <c r="E270" s="26">
        <v>27072</v>
      </c>
      <c r="F270" s="26">
        <v>3569</v>
      </c>
      <c r="G270" s="26">
        <v>20663</v>
      </c>
      <c r="H270" s="26">
        <v>1922</v>
      </c>
      <c r="I270" s="26">
        <v>287</v>
      </c>
      <c r="J270" s="26">
        <v>631</v>
      </c>
      <c r="K270" s="1">
        <f t="shared" si="40"/>
        <v>0.13183362884160757</v>
      </c>
      <c r="L270" s="1">
        <f t="shared" si="41"/>
        <v>0.76326093380614657</v>
      </c>
      <c r="M270" s="1">
        <f t="shared" si="42"/>
        <v>7.0995862884160751E-2</v>
      </c>
      <c r="N270" s="1">
        <f t="shared" si="43"/>
        <v>1.0601359338061465E-2</v>
      </c>
      <c r="O270" s="1">
        <f t="shared" si="44"/>
        <v>2.3308215130023641E-2</v>
      </c>
    </row>
    <row r="271" spans="1:15" s="23" customFormat="1" outlineLevel="1" x14ac:dyDescent="0.25">
      <c r="A271" s="8"/>
      <c r="B271" s="8" t="s">
        <v>334</v>
      </c>
      <c r="C271" s="8"/>
      <c r="D271" s="8"/>
      <c r="E271" s="25">
        <f t="shared" ref="E271:J271" si="49">SUBTOTAL(9,E266:E270)</f>
        <v>109397</v>
      </c>
      <c r="F271" s="25">
        <f t="shared" si="49"/>
        <v>22034</v>
      </c>
      <c r="G271" s="25">
        <f t="shared" si="49"/>
        <v>65033</v>
      </c>
      <c r="H271" s="25">
        <f t="shared" si="49"/>
        <v>11029</v>
      </c>
      <c r="I271" s="25">
        <f t="shared" si="49"/>
        <v>2347</v>
      </c>
      <c r="J271" s="25">
        <f t="shared" si="49"/>
        <v>8954</v>
      </c>
      <c r="K271" s="6">
        <f t="shared" si="40"/>
        <v>0.20141320145890654</v>
      </c>
      <c r="L271" s="6">
        <f t="shared" si="41"/>
        <v>0.59446785560847193</v>
      </c>
      <c r="M271" s="6">
        <f t="shared" si="42"/>
        <v>0.10081629295136064</v>
      </c>
      <c r="N271" s="6">
        <f t="shared" si="43"/>
        <v>2.1453970401382121E-2</v>
      </c>
      <c r="O271" s="6">
        <f t="shared" si="44"/>
        <v>8.1848679579878791E-2</v>
      </c>
    </row>
    <row r="272" spans="1:15" outlineLevel="2" x14ac:dyDescent="0.25">
      <c r="A272" s="15" t="s">
        <v>93</v>
      </c>
      <c r="B272" s="15" t="s">
        <v>94</v>
      </c>
      <c r="C272" s="15" t="s">
        <v>92</v>
      </c>
      <c r="D272" s="15" t="s">
        <v>91</v>
      </c>
      <c r="E272" s="26">
        <v>4355</v>
      </c>
      <c r="F272" s="26">
        <v>1870</v>
      </c>
      <c r="G272" s="26">
        <v>1701</v>
      </c>
      <c r="H272" s="26">
        <v>784</v>
      </c>
      <c r="I272" s="26">
        <v>0</v>
      </c>
      <c r="J272" s="26">
        <v>0</v>
      </c>
      <c r="K272" s="1">
        <f t="shared" si="40"/>
        <v>0.42939150401836967</v>
      </c>
      <c r="L272" s="1">
        <f t="shared" si="41"/>
        <v>0.39058553386911599</v>
      </c>
      <c r="M272" s="1">
        <f t="shared" si="42"/>
        <v>0.18002296211251434</v>
      </c>
      <c r="N272" s="1">
        <f t="shared" si="43"/>
        <v>0</v>
      </c>
      <c r="O272" s="1">
        <f t="shared" si="44"/>
        <v>0</v>
      </c>
    </row>
    <row r="273" spans="1:15" outlineLevel="2" x14ac:dyDescent="0.25">
      <c r="A273" s="15" t="s">
        <v>93</v>
      </c>
      <c r="B273" s="15" t="s">
        <v>94</v>
      </c>
      <c r="C273" s="15" t="s">
        <v>100</v>
      </c>
      <c r="D273" s="15" t="s">
        <v>771</v>
      </c>
      <c r="E273" s="26">
        <v>11024</v>
      </c>
      <c r="F273" s="26">
        <v>4275</v>
      </c>
      <c r="G273" s="26">
        <v>3778</v>
      </c>
      <c r="H273" s="26">
        <v>2971</v>
      </c>
      <c r="I273" s="26">
        <v>0</v>
      </c>
      <c r="J273" s="26">
        <v>0</v>
      </c>
      <c r="K273" s="1">
        <f t="shared" si="40"/>
        <v>0.38779027576197389</v>
      </c>
      <c r="L273" s="1">
        <f t="shared" si="41"/>
        <v>0.34270682148040638</v>
      </c>
      <c r="M273" s="1">
        <f t="shared" si="42"/>
        <v>0.26950290275761973</v>
      </c>
      <c r="N273" s="1">
        <f t="shared" si="43"/>
        <v>0</v>
      </c>
      <c r="O273" s="1">
        <f t="shared" si="44"/>
        <v>0</v>
      </c>
    </row>
    <row r="274" spans="1:15" outlineLevel="2" x14ac:dyDescent="0.25">
      <c r="A274" s="15" t="s">
        <v>93</v>
      </c>
      <c r="B274" s="15" t="s">
        <v>94</v>
      </c>
      <c r="C274" s="15" t="s">
        <v>98</v>
      </c>
      <c r="D274" s="15" t="s">
        <v>95</v>
      </c>
      <c r="E274" s="26">
        <v>8566</v>
      </c>
      <c r="F274" s="26">
        <v>1950</v>
      </c>
      <c r="G274" s="26">
        <v>4117</v>
      </c>
      <c r="H274" s="26">
        <v>2499</v>
      </c>
      <c r="I274" s="26">
        <v>0</v>
      </c>
      <c r="J274" s="26">
        <v>0</v>
      </c>
      <c r="K274" s="1">
        <f t="shared" si="40"/>
        <v>0.22764417464394116</v>
      </c>
      <c r="L274" s="1">
        <f t="shared" si="41"/>
        <v>0.48062106000466964</v>
      </c>
      <c r="M274" s="1">
        <f t="shared" si="42"/>
        <v>0.2917347653513892</v>
      </c>
      <c r="N274" s="1">
        <f t="shared" si="43"/>
        <v>0</v>
      </c>
      <c r="O274" s="1">
        <f t="shared" si="44"/>
        <v>0</v>
      </c>
    </row>
    <row r="275" spans="1:15" outlineLevel="2" x14ac:dyDescent="0.25">
      <c r="A275" s="15" t="s">
        <v>93</v>
      </c>
      <c r="B275" s="15" t="s">
        <v>94</v>
      </c>
      <c r="C275" s="15" t="s">
        <v>97</v>
      </c>
      <c r="D275" s="15" t="s">
        <v>99</v>
      </c>
      <c r="E275" s="26">
        <v>21194</v>
      </c>
      <c r="F275" s="26">
        <v>5509</v>
      </c>
      <c r="G275" s="26">
        <v>9908</v>
      </c>
      <c r="H275" s="26">
        <v>5777</v>
      </c>
      <c r="I275" s="26">
        <v>0</v>
      </c>
      <c r="J275" s="26">
        <v>0</v>
      </c>
      <c r="K275" s="1">
        <f t="shared" si="40"/>
        <v>0.25993205624233273</v>
      </c>
      <c r="L275" s="1">
        <f t="shared" si="41"/>
        <v>0.46749079928281589</v>
      </c>
      <c r="M275" s="1">
        <f t="shared" si="42"/>
        <v>0.27257714447485137</v>
      </c>
      <c r="N275" s="1">
        <f t="shared" si="43"/>
        <v>0</v>
      </c>
      <c r="O275" s="1">
        <f t="shared" si="44"/>
        <v>0</v>
      </c>
    </row>
    <row r="276" spans="1:15" outlineLevel="2" x14ac:dyDescent="0.25">
      <c r="A276" s="15" t="s">
        <v>93</v>
      </c>
      <c r="B276" s="15" t="s">
        <v>94</v>
      </c>
      <c r="C276" s="15" t="s">
        <v>96</v>
      </c>
      <c r="D276" s="15" t="s">
        <v>772</v>
      </c>
      <c r="E276" s="26">
        <v>13541</v>
      </c>
      <c r="F276" s="26">
        <v>5218</v>
      </c>
      <c r="G276" s="26">
        <v>5011</v>
      </c>
      <c r="H276" s="26">
        <v>3312</v>
      </c>
      <c r="I276" s="26">
        <v>0</v>
      </c>
      <c r="J276" s="26">
        <v>0</v>
      </c>
      <c r="K276" s="1">
        <f t="shared" si="40"/>
        <v>0.38534820175762496</v>
      </c>
      <c r="L276" s="1">
        <f t="shared" si="41"/>
        <v>0.37006129532530835</v>
      </c>
      <c r="M276" s="1">
        <f t="shared" si="42"/>
        <v>0.24459050291706669</v>
      </c>
      <c r="N276" s="1">
        <f t="shared" si="43"/>
        <v>0</v>
      </c>
      <c r="O276" s="1">
        <f t="shared" si="44"/>
        <v>0</v>
      </c>
    </row>
    <row r="277" spans="1:15" s="23" customFormat="1" outlineLevel="2" x14ac:dyDescent="0.25">
      <c r="A277" s="15" t="s">
        <v>93</v>
      </c>
      <c r="B277" s="15" t="s">
        <v>94</v>
      </c>
      <c r="C277" s="15" t="s">
        <v>101</v>
      </c>
      <c r="D277" s="15" t="s">
        <v>770</v>
      </c>
      <c r="E277" s="26">
        <v>44369</v>
      </c>
      <c r="F277" s="26">
        <v>18252</v>
      </c>
      <c r="G277" s="26">
        <v>19442</v>
      </c>
      <c r="H277" s="26">
        <v>6675</v>
      </c>
      <c r="I277" s="26">
        <v>0</v>
      </c>
      <c r="J277" s="26">
        <v>0</v>
      </c>
      <c r="K277" s="1">
        <f t="shared" si="40"/>
        <v>0.41136829768532085</v>
      </c>
      <c r="L277" s="1">
        <f t="shared" si="41"/>
        <v>0.43818882553133948</v>
      </c>
      <c r="M277" s="1">
        <f t="shared" si="42"/>
        <v>0.15044287678333973</v>
      </c>
      <c r="N277" s="1">
        <f t="shared" si="43"/>
        <v>0</v>
      </c>
      <c r="O277" s="1">
        <f t="shared" si="44"/>
        <v>0</v>
      </c>
    </row>
    <row r="278" spans="1:15" s="23" customFormat="1" outlineLevel="1" x14ac:dyDescent="0.25">
      <c r="A278" s="8"/>
      <c r="B278" s="8" t="s">
        <v>335</v>
      </c>
      <c r="C278" s="8"/>
      <c r="D278" s="8"/>
      <c r="E278" s="25">
        <f t="shared" ref="E278:J278" si="50">SUBTOTAL(9,E272:E277)</f>
        <v>103049</v>
      </c>
      <c r="F278" s="25">
        <f t="shared" si="50"/>
        <v>37074</v>
      </c>
      <c r="G278" s="25">
        <f t="shared" si="50"/>
        <v>43957</v>
      </c>
      <c r="H278" s="25">
        <f t="shared" si="50"/>
        <v>22018</v>
      </c>
      <c r="I278" s="25">
        <f t="shared" si="50"/>
        <v>0</v>
      </c>
      <c r="J278" s="25">
        <f t="shared" si="50"/>
        <v>0</v>
      </c>
      <c r="K278" s="6">
        <f t="shared" si="40"/>
        <v>0.3597705945715145</v>
      </c>
      <c r="L278" s="6">
        <f t="shared" si="41"/>
        <v>0.42656406175702821</v>
      </c>
      <c r="M278" s="6">
        <f t="shared" si="42"/>
        <v>0.21366534367145726</v>
      </c>
      <c r="N278" s="6">
        <f t="shared" si="43"/>
        <v>0</v>
      </c>
      <c r="O278" s="6">
        <f t="shared" si="44"/>
        <v>0</v>
      </c>
    </row>
    <row r="279" spans="1:15" outlineLevel="2" x14ac:dyDescent="0.25">
      <c r="A279" s="15" t="s">
        <v>52</v>
      </c>
      <c r="B279" s="15" t="s">
        <v>53</v>
      </c>
      <c r="C279" s="15" t="s">
        <v>66</v>
      </c>
      <c r="D279" s="15" t="s">
        <v>62</v>
      </c>
      <c r="E279" s="26">
        <v>6033</v>
      </c>
      <c r="F279" s="26">
        <v>1502</v>
      </c>
      <c r="G279" s="26">
        <v>1869</v>
      </c>
      <c r="H279" s="26">
        <v>2289</v>
      </c>
      <c r="I279" s="26">
        <v>91</v>
      </c>
      <c r="J279" s="26">
        <v>282</v>
      </c>
      <c r="K279" s="1">
        <f t="shared" si="40"/>
        <v>0.24896403116194266</v>
      </c>
      <c r="L279" s="1">
        <f t="shared" si="41"/>
        <v>0.30979612133267032</v>
      </c>
      <c r="M279" s="1">
        <f t="shared" si="42"/>
        <v>0.37941322725012433</v>
      </c>
      <c r="N279" s="1">
        <f t="shared" si="43"/>
        <v>1.5083706282115033E-2</v>
      </c>
      <c r="O279" s="1">
        <f t="shared" si="44"/>
        <v>4.6742913973147684E-2</v>
      </c>
    </row>
    <row r="280" spans="1:15" outlineLevel="2" x14ac:dyDescent="0.25">
      <c r="A280" s="15" t="s">
        <v>52</v>
      </c>
      <c r="B280" s="15" t="s">
        <v>53</v>
      </c>
      <c r="C280" s="15" t="s">
        <v>76</v>
      </c>
      <c r="D280" s="15" t="s">
        <v>775</v>
      </c>
      <c r="E280" s="26">
        <v>14985</v>
      </c>
      <c r="F280" s="26">
        <v>1790</v>
      </c>
      <c r="G280" s="26">
        <v>9695</v>
      </c>
      <c r="H280" s="26">
        <v>2500</v>
      </c>
      <c r="I280" s="26">
        <v>383</v>
      </c>
      <c r="J280" s="26">
        <v>617</v>
      </c>
      <c r="K280" s="1">
        <f t="shared" si="40"/>
        <v>0.11945278611945279</v>
      </c>
      <c r="L280" s="1">
        <f t="shared" si="41"/>
        <v>0.64698031364698028</v>
      </c>
      <c r="M280" s="1">
        <f t="shared" si="42"/>
        <v>0.16683350016683349</v>
      </c>
      <c r="N280" s="1">
        <f t="shared" si="43"/>
        <v>2.5558892225558891E-2</v>
      </c>
      <c r="O280" s="1">
        <f t="shared" si="44"/>
        <v>4.1174507841174511E-2</v>
      </c>
    </row>
    <row r="281" spans="1:15" outlineLevel="2" x14ac:dyDescent="0.25">
      <c r="A281" s="15" t="s">
        <v>52</v>
      </c>
      <c r="B281" s="15" t="s">
        <v>53</v>
      </c>
      <c r="C281" s="15" t="s">
        <v>88</v>
      </c>
      <c r="D281" s="15" t="s">
        <v>87</v>
      </c>
      <c r="E281" s="26">
        <v>124060</v>
      </c>
      <c r="F281" s="26">
        <v>46236</v>
      </c>
      <c r="G281" s="26">
        <v>56794</v>
      </c>
      <c r="H281" s="26">
        <v>15661</v>
      </c>
      <c r="I281" s="26">
        <v>3444</v>
      </c>
      <c r="J281" s="26">
        <v>1925</v>
      </c>
      <c r="K281" s="1">
        <f t="shared" si="40"/>
        <v>0.37269063356440429</v>
      </c>
      <c r="L281" s="1">
        <f t="shared" si="41"/>
        <v>0.45779461550862488</v>
      </c>
      <c r="M281" s="1">
        <f t="shared" si="42"/>
        <v>0.1262373045300661</v>
      </c>
      <c r="N281" s="1">
        <f t="shared" si="43"/>
        <v>2.7760760922134451E-2</v>
      </c>
      <c r="O281" s="1">
        <f t="shared" si="44"/>
        <v>1.5516685474770272E-2</v>
      </c>
    </row>
    <row r="282" spans="1:15" outlineLevel="2" x14ac:dyDescent="0.25">
      <c r="A282" s="15" t="s">
        <v>52</v>
      </c>
      <c r="B282" s="15" t="s">
        <v>53</v>
      </c>
      <c r="C282" s="15" t="s">
        <v>85</v>
      </c>
      <c r="D282" s="15" t="s">
        <v>82</v>
      </c>
      <c r="E282" s="26">
        <v>51740</v>
      </c>
      <c r="F282" s="26">
        <v>12874</v>
      </c>
      <c r="G282" s="26">
        <v>29289</v>
      </c>
      <c r="H282" s="26">
        <v>6496</v>
      </c>
      <c r="I282" s="26">
        <v>2192</v>
      </c>
      <c r="J282" s="26">
        <v>889</v>
      </c>
      <c r="K282" s="1">
        <f t="shared" si="40"/>
        <v>0.24882102821801313</v>
      </c>
      <c r="L282" s="1">
        <f t="shared" si="41"/>
        <v>0.56608040201005028</v>
      </c>
      <c r="M282" s="1">
        <f t="shared" si="42"/>
        <v>0.12555083107846926</v>
      </c>
      <c r="N282" s="1">
        <f t="shared" si="43"/>
        <v>4.2365674526478547E-2</v>
      </c>
      <c r="O282" s="1">
        <f t="shared" si="44"/>
        <v>1.7182064166988791E-2</v>
      </c>
    </row>
    <row r="283" spans="1:15" outlineLevel="2" x14ac:dyDescent="0.25">
      <c r="A283" s="15" t="s">
        <v>52</v>
      </c>
      <c r="B283" s="15" t="s">
        <v>53</v>
      </c>
      <c r="C283" s="15" t="s">
        <v>70</v>
      </c>
      <c r="D283" s="15" t="s">
        <v>75</v>
      </c>
      <c r="E283" s="26">
        <v>10652</v>
      </c>
      <c r="F283" s="26">
        <v>3974</v>
      </c>
      <c r="G283" s="26">
        <v>3787</v>
      </c>
      <c r="H283" s="26">
        <v>2037</v>
      </c>
      <c r="I283" s="26">
        <v>574</v>
      </c>
      <c r="J283" s="26">
        <v>280</v>
      </c>
      <c r="K283" s="1">
        <f t="shared" si="40"/>
        <v>0.37307547878332709</v>
      </c>
      <c r="L283" s="1">
        <f t="shared" si="41"/>
        <v>0.35552009012392038</v>
      </c>
      <c r="M283" s="1">
        <f t="shared" si="42"/>
        <v>0.19123169357867068</v>
      </c>
      <c r="N283" s="1">
        <f t="shared" si="43"/>
        <v>5.388659406684191E-2</v>
      </c>
      <c r="O283" s="1">
        <f t="shared" si="44"/>
        <v>2.6286143447239955E-2</v>
      </c>
    </row>
    <row r="284" spans="1:15" outlineLevel="2" x14ac:dyDescent="0.25">
      <c r="A284" s="15" t="s">
        <v>52</v>
      </c>
      <c r="B284" s="15" t="s">
        <v>53</v>
      </c>
      <c r="C284" s="15" t="s">
        <v>74</v>
      </c>
      <c r="D284" s="15" t="s">
        <v>776</v>
      </c>
      <c r="E284" s="26">
        <v>826</v>
      </c>
      <c r="F284" s="26">
        <v>84</v>
      </c>
      <c r="G284" s="26">
        <v>630</v>
      </c>
      <c r="H284" s="26">
        <v>70</v>
      </c>
      <c r="I284" s="26">
        <v>28</v>
      </c>
      <c r="J284" s="26">
        <v>14</v>
      </c>
      <c r="K284" s="1">
        <f t="shared" si="40"/>
        <v>0.10169491525423729</v>
      </c>
      <c r="L284" s="1">
        <f t="shared" si="41"/>
        <v>0.76271186440677963</v>
      </c>
      <c r="M284" s="1">
        <f t="shared" si="42"/>
        <v>8.4745762711864403E-2</v>
      </c>
      <c r="N284" s="1">
        <f t="shared" si="43"/>
        <v>3.3898305084745763E-2</v>
      </c>
      <c r="O284" s="1">
        <f t="shared" si="44"/>
        <v>1.6949152542372881E-2</v>
      </c>
    </row>
    <row r="285" spans="1:15" outlineLevel="2" x14ac:dyDescent="0.25">
      <c r="A285" s="15" t="s">
        <v>52</v>
      </c>
      <c r="B285" s="15" t="s">
        <v>53</v>
      </c>
      <c r="C285" s="15" t="s">
        <v>51</v>
      </c>
      <c r="D285" s="15" t="s">
        <v>778</v>
      </c>
      <c r="E285" s="26">
        <v>10658</v>
      </c>
      <c r="F285" s="26">
        <v>228</v>
      </c>
      <c r="G285" s="26">
        <v>6412</v>
      </c>
      <c r="H285" s="26">
        <v>3605</v>
      </c>
      <c r="I285" s="26">
        <v>119</v>
      </c>
      <c r="J285" s="26">
        <v>294</v>
      </c>
      <c r="K285" s="1">
        <f t="shared" ref="K285:K348" si="51">IFERROR(F285/$E285, 0%)</f>
        <v>2.1392381309814225E-2</v>
      </c>
      <c r="L285" s="1">
        <f t="shared" ref="L285:L348" si="52">IFERROR(G285/$E285, 0%)</f>
        <v>0.60161381122161761</v>
      </c>
      <c r="M285" s="1">
        <f t="shared" ref="M285:M348" si="53">IFERROR(H285/$E285, 0%)</f>
        <v>0.33824357290298368</v>
      </c>
      <c r="N285" s="1">
        <f t="shared" ref="N285:N348" si="54">IFERROR(I285/$E285, 0%)</f>
        <v>1.1165321823981986E-2</v>
      </c>
      <c r="O285" s="1">
        <f t="shared" ref="O285:O348" si="55">IFERROR(J285/$E285, 0%)</f>
        <v>2.7584912741602553E-2</v>
      </c>
    </row>
    <row r="286" spans="1:15" s="23" customFormat="1" outlineLevel="2" x14ac:dyDescent="0.25">
      <c r="A286" s="15" t="s">
        <v>52</v>
      </c>
      <c r="B286" s="15" t="s">
        <v>53</v>
      </c>
      <c r="C286" s="15" t="s">
        <v>68</v>
      </c>
      <c r="D286" s="15" t="s">
        <v>64</v>
      </c>
      <c r="E286" s="26">
        <v>9357</v>
      </c>
      <c r="F286" s="26">
        <v>2884</v>
      </c>
      <c r="G286" s="26">
        <v>4067</v>
      </c>
      <c r="H286" s="26">
        <v>1811</v>
      </c>
      <c r="I286" s="26">
        <v>266</v>
      </c>
      <c r="J286" s="26">
        <v>329</v>
      </c>
      <c r="K286" s="1">
        <f t="shared" si="51"/>
        <v>0.3082184460831463</v>
      </c>
      <c r="L286" s="1">
        <f t="shared" si="52"/>
        <v>0.43464785721919419</v>
      </c>
      <c r="M286" s="1">
        <f t="shared" si="53"/>
        <v>0.19354493961739874</v>
      </c>
      <c r="N286" s="1">
        <f t="shared" si="54"/>
        <v>2.8427914929998931E-2</v>
      </c>
      <c r="O286" s="1">
        <f t="shared" si="55"/>
        <v>3.5160842150261835E-2</v>
      </c>
    </row>
    <row r="287" spans="1:15" outlineLevel="2" x14ac:dyDescent="0.25">
      <c r="A287" s="15" t="s">
        <v>52</v>
      </c>
      <c r="B287" s="15" t="s">
        <v>53</v>
      </c>
      <c r="C287" s="15" t="s">
        <v>55</v>
      </c>
      <c r="D287" s="15" t="s">
        <v>73</v>
      </c>
      <c r="E287" s="26">
        <v>10404</v>
      </c>
      <c r="F287" s="26">
        <v>794</v>
      </c>
      <c r="G287" s="26">
        <v>7419</v>
      </c>
      <c r="H287" s="26">
        <v>686</v>
      </c>
      <c r="I287" s="26">
        <v>861</v>
      </c>
      <c r="J287" s="26">
        <v>644</v>
      </c>
      <c r="K287" s="1">
        <f t="shared" si="51"/>
        <v>7.6316801230296036E-2</v>
      </c>
      <c r="L287" s="1">
        <f t="shared" si="52"/>
        <v>0.71309111880046139</v>
      </c>
      <c r="M287" s="1">
        <f t="shared" si="53"/>
        <v>6.5936178392925801E-2</v>
      </c>
      <c r="N287" s="1">
        <f t="shared" si="54"/>
        <v>8.2756632064590538E-2</v>
      </c>
      <c r="O287" s="1">
        <f t="shared" si="55"/>
        <v>6.1899269511726258E-2</v>
      </c>
    </row>
    <row r="288" spans="1:15" outlineLevel="2" x14ac:dyDescent="0.25">
      <c r="A288" s="15" t="s">
        <v>52</v>
      </c>
      <c r="B288" s="15" t="s">
        <v>53</v>
      </c>
      <c r="C288" s="15" t="s">
        <v>90</v>
      </c>
      <c r="D288" s="15" t="s">
        <v>89</v>
      </c>
      <c r="E288" s="26">
        <v>46894</v>
      </c>
      <c r="F288" s="26">
        <v>8456</v>
      </c>
      <c r="G288" s="26">
        <v>31269</v>
      </c>
      <c r="H288" s="26">
        <v>5488</v>
      </c>
      <c r="I288" s="26">
        <v>1393</v>
      </c>
      <c r="J288" s="26">
        <v>288</v>
      </c>
      <c r="K288" s="1">
        <f t="shared" si="51"/>
        <v>0.18032157632106452</v>
      </c>
      <c r="L288" s="1">
        <f t="shared" si="52"/>
        <v>0.66680172303492979</v>
      </c>
      <c r="M288" s="1">
        <f t="shared" si="53"/>
        <v>0.11702989721499552</v>
      </c>
      <c r="N288" s="1">
        <f t="shared" si="54"/>
        <v>2.9705292787989935E-2</v>
      </c>
      <c r="O288" s="1">
        <f t="shared" si="55"/>
        <v>6.1415106410201729E-3</v>
      </c>
    </row>
    <row r="289" spans="1:15" outlineLevel="2" x14ac:dyDescent="0.25">
      <c r="A289" s="15" t="s">
        <v>52</v>
      </c>
      <c r="B289" s="15" t="s">
        <v>53</v>
      </c>
      <c r="C289" s="15" t="s">
        <v>83</v>
      </c>
      <c r="D289" s="15" t="s">
        <v>78</v>
      </c>
      <c r="E289" s="26">
        <v>27485</v>
      </c>
      <c r="F289" s="26">
        <v>3346</v>
      </c>
      <c r="G289" s="26">
        <v>18781</v>
      </c>
      <c r="H289" s="26">
        <v>4305</v>
      </c>
      <c r="I289" s="26">
        <v>889</v>
      </c>
      <c r="J289" s="26">
        <v>164</v>
      </c>
      <c r="K289" s="1">
        <f t="shared" si="51"/>
        <v>0.12173913043478261</v>
      </c>
      <c r="L289" s="1">
        <f t="shared" si="52"/>
        <v>0.68331817354920865</v>
      </c>
      <c r="M289" s="1">
        <f t="shared" si="53"/>
        <v>0.15663088957613244</v>
      </c>
      <c r="N289" s="1">
        <f t="shared" si="54"/>
        <v>3.2344915408404583E-2</v>
      </c>
      <c r="O289" s="1">
        <f t="shared" si="55"/>
        <v>5.9668910314717117E-3</v>
      </c>
    </row>
    <row r="290" spans="1:15" outlineLevel="2" x14ac:dyDescent="0.25">
      <c r="A290" s="15" t="s">
        <v>52</v>
      </c>
      <c r="B290" s="15" t="s">
        <v>53</v>
      </c>
      <c r="C290" s="15" t="s">
        <v>77</v>
      </c>
      <c r="D290" s="15" t="s">
        <v>84</v>
      </c>
      <c r="E290" s="26">
        <v>31486</v>
      </c>
      <c r="F290" s="26">
        <v>10291</v>
      </c>
      <c r="G290" s="26">
        <v>18132</v>
      </c>
      <c r="H290" s="26">
        <v>2422</v>
      </c>
      <c r="I290" s="26">
        <v>127</v>
      </c>
      <c r="J290" s="26">
        <v>514</v>
      </c>
      <c r="K290" s="1">
        <f t="shared" si="51"/>
        <v>0.32684367655465923</v>
      </c>
      <c r="L290" s="1">
        <f t="shared" si="52"/>
        <v>0.57587499205996318</v>
      </c>
      <c r="M290" s="1">
        <f t="shared" si="53"/>
        <v>7.6923076923076927E-2</v>
      </c>
      <c r="N290" s="1">
        <f t="shared" si="54"/>
        <v>4.0335387156196405E-3</v>
      </c>
      <c r="O290" s="1">
        <f t="shared" si="55"/>
        <v>1.6324715746681064E-2</v>
      </c>
    </row>
    <row r="291" spans="1:15" outlineLevel="2" x14ac:dyDescent="0.25">
      <c r="A291" s="15" t="s">
        <v>52</v>
      </c>
      <c r="B291" s="15" t="s">
        <v>53</v>
      </c>
      <c r="C291" s="15" t="s">
        <v>69</v>
      </c>
      <c r="D291" s="15" t="s">
        <v>67</v>
      </c>
      <c r="E291" s="26">
        <v>11774</v>
      </c>
      <c r="F291" s="26">
        <v>1617</v>
      </c>
      <c r="G291" s="26">
        <v>5425</v>
      </c>
      <c r="H291" s="26">
        <v>3654</v>
      </c>
      <c r="I291" s="26">
        <v>735</v>
      </c>
      <c r="J291" s="26">
        <v>343</v>
      </c>
      <c r="K291" s="1">
        <f t="shared" si="51"/>
        <v>0.13733650416171225</v>
      </c>
      <c r="L291" s="1">
        <f t="shared" si="52"/>
        <v>0.46076099881093935</v>
      </c>
      <c r="M291" s="1">
        <f t="shared" si="53"/>
        <v>0.31034482758620691</v>
      </c>
      <c r="N291" s="1">
        <f t="shared" si="54"/>
        <v>6.2425683709869201E-2</v>
      </c>
      <c r="O291" s="1">
        <f t="shared" si="55"/>
        <v>2.9131985731272295E-2</v>
      </c>
    </row>
    <row r="292" spans="1:15" s="23" customFormat="1" outlineLevel="2" x14ac:dyDescent="0.25">
      <c r="A292" s="15" t="s">
        <v>52</v>
      </c>
      <c r="B292" s="15" t="s">
        <v>53</v>
      </c>
      <c r="C292" s="15" t="s">
        <v>81</v>
      </c>
      <c r="D292" s="15" t="s">
        <v>774</v>
      </c>
      <c r="E292" s="26">
        <v>12614</v>
      </c>
      <c r="F292" s="26">
        <v>4400</v>
      </c>
      <c r="G292" s="26">
        <v>5799</v>
      </c>
      <c r="H292" s="26">
        <v>1855</v>
      </c>
      <c r="I292" s="26">
        <v>259</v>
      </c>
      <c r="J292" s="26">
        <v>301</v>
      </c>
      <c r="K292" s="1">
        <f t="shared" si="51"/>
        <v>0.34881877279213575</v>
      </c>
      <c r="L292" s="1">
        <f t="shared" si="52"/>
        <v>0.45972728714127159</v>
      </c>
      <c r="M292" s="1">
        <f t="shared" si="53"/>
        <v>0.14705882352941177</v>
      </c>
      <c r="N292" s="1">
        <f t="shared" si="54"/>
        <v>2.0532741398446172E-2</v>
      </c>
      <c r="O292" s="1">
        <f t="shared" si="55"/>
        <v>2.3862375138734741E-2</v>
      </c>
    </row>
    <row r="293" spans="1:15" outlineLevel="2" x14ac:dyDescent="0.25">
      <c r="A293" s="15" t="s">
        <v>52</v>
      </c>
      <c r="B293" s="15" t="s">
        <v>53</v>
      </c>
      <c r="C293" s="15" t="s">
        <v>61</v>
      </c>
      <c r="D293" s="15" t="s">
        <v>56</v>
      </c>
      <c r="E293" s="26">
        <v>5153</v>
      </c>
      <c r="F293" s="26">
        <v>43</v>
      </c>
      <c r="G293" s="26">
        <v>1295</v>
      </c>
      <c r="H293" s="26">
        <v>2919</v>
      </c>
      <c r="I293" s="26">
        <v>434</v>
      </c>
      <c r="J293" s="26">
        <v>462</v>
      </c>
      <c r="K293" s="1">
        <f t="shared" si="51"/>
        <v>8.3446535998447507E-3</v>
      </c>
      <c r="L293" s="1">
        <f t="shared" si="52"/>
        <v>0.25130991655346402</v>
      </c>
      <c r="M293" s="1">
        <f t="shared" si="53"/>
        <v>0.56646613623132158</v>
      </c>
      <c r="N293" s="1">
        <f t="shared" si="54"/>
        <v>8.4222782844944694E-2</v>
      </c>
      <c r="O293" s="1">
        <f t="shared" si="55"/>
        <v>8.9656510770424996E-2</v>
      </c>
    </row>
    <row r="294" spans="1:15" outlineLevel="2" x14ac:dyDescent="0.25">
      <c r="A294" s="15" t="s">
        <v>52</v>
      </c>
      <c r="B294" s="15" t="s">
        <v>53</v>
      </c>
      <c r="C294" s="15" t="s">
        <v>63</v>
      </c>
      <c r="D294" s="15" t="s">
        <v>58</v>
      </c>
      <c r="E294" s="26">
        <v>12340</v>
      </c>
      <c r="F294" s="26">
        <v>1136</v>
      </c>
      <c r="G294" s="26">
        <v>7567</v>
      </c>
      <c r="H294" s="26">
        <v>2604</v>
      </c>
      <c r="I294" s="26">
        <v>669</v>
      </c>
      <c r="J294" s="26">
        <v>364</v>
      </c>
      <c r="K294" s="1">
        <f t="shared" si="51"/>
        <v>9.2058346839546196E-2</v>
      </c>
      <c r="L294" s="1">
        <f t="shared" si="52"/>
        <v>0.6132090761750405</v>
      </c>
      <c r="M294" s="1">
        <f t="shared" si="53"/>
        <v>0.21102106969205836</v>
      </c>
      <c r="N294" s="1">
        <f t="shared" si="54"/>
        <v>5.4213938411669368E-2</v>
      </c>
      <c r="O294" s="1">
        <f t="shared" si="55"/>
        <v>2.9497568881685577E-2</v>
      </c>
    </row>
    <row r="295" spans="1:15" outlineLevel="2" x14ac:dyDescent="0.25">
      <c r="A295" s="15" t="s">
        <v>52</v>
      </c>
      <c r="B295" s="15" t="s">
        <v>53</v>
      </c>
      <c r="C295" s="15" t="s">
        <v>57</v>
      </c>
      <c r="D295" s="15" t="s">
        <v>54</v>
      </c>
      <c r="E295" s="26">
        <v>7675</v>
      </c>
      <c r="F295" s="26">
        <v>1310</v>
      </c>
      <c r="G295" s="26">
        <v>2926</v>
      </c>
      <c r="H295" s="26">
        <v>2548</v>
      </c>
      <c r="I295" s="26">
        <v>651</v>
      </c>
      <c r="J295" s="26">
        <v>240</v>
      </c>
      <c r="K295" s="1">
        <f t="shared" si="51"/>
        <v>0.17068403908794788</v>
      </c>
      <c r="L295" s="1">
        <f t="shared" si="52"/>
        <v>0.38123778501628663</v>
      </c>
      <c r="M295" s="1">
        <f t="shared" si="53"/>
        <v>0.3319869706840391</v>
      </c>
      <c r="N295" s="1">
        <f t="shared" si="54"/>
        <v>8.4820846905537456E-2</v>
      </c>
      <c r="O295" s="1">
        <f t="shared" si="55"/>
        <v>3.1270358306188926E-2</v>
      </c>
    </row>
    <row r="296" spans="1:15" outlineLevel="2" x14ac:dyDescent="0.25">
      <c r="A296" s="15" t="s">
        <v>52</v>
      </c>
      <c r="B296" s="15" t="s">
        <v>53</v>
      </c>
      <c r="C296" s="15" t="s">
        <v>72</v>
      </c>
      <c r="D296" s="15" t="s">
        <v>777</v>
      </c>
      <c r="E296" s="26">
        <v>3340</v>
      </c>
      <c r="F296" s="26">
        <v>1614</v>
      </c>
      <c r="G296" s="26">
        <v>1619</v>
      </c>
      <c r="H296" s="26">
        <v>14</v>
      </c>
      <c r="I296" s="26">
        <v>7</v>
      </c>
      <c r="J296" s="26">
        <v>86</v>
      </c>
      <c r="K296" s="1">
        <f t="shared" si="51"/>
        <v>0.48323353293413174</v>
      </c>
      <c r="L296" s="1">
        <f t="shared" si="52"/>
        <v>0.48473053892215567</v>
      </c>
      <c r="M296" s="1">
        <f t="shared" si="53"/>
        <v>4.1916167664670656E-3</v>
      </c>
      <c r="N296" s="1">
        <f t="shared" si="54"/>
        <v>2.0958083832335328E-3</v>
      </c>
      <c r="O296" s="1">
        <f t="shared" si="55"/>
        <v>2.5748502994011976E-2</v>
      </c>
    </row>
    <row r="297" spans="1:15" outlineLevel="2" x14ac:dyDescent="0.25">
      <c r="A297" s="15" t="s">
        <v>52</v>
      </c>
      <c r="B297" s="15" t="s">
        <v>53</v>
      </c>
      <c r="C297" s="15" t="s">
        <v>79</v>
      </c>
      <c r="D297" s="15" t="s">
        <v>80</v>
      </c>
      <c r="E297" s="26">
        <v>32777</v>
      </c>
      <c r="F297" s="26">
        <v>8949</v>
      </c>
      <c r="G297" s="26">
        <v>15344</v>
      </c>
      <c r="H297" s="26">
        <v>5439</v>
      </c>
      <c r="I297" s="26">
        <v>1225</v>
      </c>
      <c r="J297" s="26">
        <v>1820</v>
      </c>
      <c r="K297" s="1">
        <f t="shared" si="51"/>
        <v>0.27302681758550201</v>
      </c>
      <c r="L297" s="1">
        <f t="shared" si="52"/>
        <v>0.46813314214235591</v>
      </c>
      <c r="M297" s="1">
        <f t="shared" si="53"/>
        <v>0.16593953076852672</v>
      </c>
      <c r="N297" s="1">
        <f t="shared" si="54"/>
        <v>3.7373768191109623E-2</v>
      </c>
      <c r="O297" s="1">
        <f t="shared" si="55"/>
        <v>5.552674131250572E-2</v>
      </c>
    </row>
    <row r="298" spans="1:15" outlineLevel="2" x14ac:dyDescent="0.25">
      <c r="A298" s="15" t="s">
        <v>52</v>
      </c>
      <c r="B298" s="15" t="s">
        <v>53</v>
      </c>
      <c r="C298" s="15" t="s">
        <v>59</v>
      </c>
      <c r="D298" s="15" t="s">
        <v>71</v>
      </c>
      <c r="E298" s="26">
        <v>6421</v>
      </c>
      <c r="F298" s="26">
        <v>1815</v>
      </c>
      <c r="G298" s="26">
        <v>3591</v>
      </c>
      <c r="H298" s="26">
        <v>910</v>
      </c>
      <c r="I298" s="26">
        <v>105</v>
      </c>
      <c r="J298" s="26">
        <v>0</v>
      </c>
      <c r="K298" s="1">
        <f t="shared" si="51"/>
        <v>0.28266625136271611</v>
      </c>
      <c r="L298" s="1">
        <f t="shared" si="52"/>
        <v>0.55925868244821675</v>
      </c>
      <c r="M298" s="1">
        <f t="shared" si="53"/>
        <v>0.1417224731350257</v>
      </c>
      <c r="N298" s="1">
        <f t="shared" si="54"/>
        <v>1.6352593054041426E-2</v>
      </c>
      <c r="O298" s="1">
        <f t="shared" si="55"/>
        <v>0</v>
      </c>
    </row>
    <row r="299" spans="1:15" s="23" customFormat="1" outlineLevel="2" x14ac:dyDescent="0.25">
      <c r="A299" s="15" t="s">
        <v>52</v>
      </c>
      <c r="B299" s="15" t="s">
        <v>53</v>
      </c>
      <c r="C299" s="15" t="s">
        <v>65</v>
      </c>
      <c r="D299" s="15" t="s">
        <v>60</v>
      </c>
      <c r="E299" s="26">
        <v>17406</v>
      </c>
      <c r="F299" s="26">
        <v>3887</v>
      </c>
      <c r="G299" s="26">
        <v>7882</v>
      </c>
      <c r="H299" s="26">
        <v>4197</v>
      </c>
      <c r="I299" s="26">
        <v>735</v>
      </c>
      <c r="J299" s="26">
        <v>705</v>
      </c>
      <c r="K299" s="1">
        <f t="shared" si="51"/>
        <v>0.22331379983913593</v>
      </c>
      <c r="L299" s="1">
        <f t="shared" si="52"/>
        <v>0.45283235665862348</v>
      </c>
      <c r="M299" s="1">
        <f t="shared" si="53"/>
        <v>0.24112375043088591</v>
      </c>
      <c r="N299" s="1">
        <f t="shared" si="54"/>
        <v>4.2226818338503967E-2</v>
      </c>
      <c r="O299" s="1">
        <f t="shared" si="55"/>
        <v>4.0503274732850744E-2</v>
      </c>
    </row>
    <row r="300" spans="1:15" outlineLevel="2" x14ac:dyDescent="0.25">
      <c r="A300" s="15" t="s">
        <v>52</v>
      </c>
      <c r="B300" s="15" t="s">
        <v>53</v>
      </c>
      <c r="C300" s="15" t="s">
        <v>86</v>
      </c>
      <c r="D300" s="15" t="s">
        <v>773</v>
      </c>
      <c r="E300" s="26">
        <v>49312</v>
      </c>
      <c r="F300" s="26">
        <v>8359</v>
      </c>
      <c r="G300" s="26">
        <v>28290</v>
      </c>
      <c r="H300" s="26">
        <v>8435</v>
      </c>
      <c r="I300" s="26">
        <v>3395</v>
      </c>
      <c r="J300" s="26">
        <v>833</v>
      </c>
      <c r="K300" s="1">
        <f t="shared" si="51"/>
        <v>0.16951249188838416</v>
      </c>
      <c r="L300" s="1">
        <f t="shared" si="52"/>
        <v>0.57369402985074625</v>
      </c>
      <c r="M300" s="1">
        <f t="shared" si="53"/>
        <v>0.17105369889682023</v>
      </c>
      <c r="N300" s="1">
        <f t="shared" si="54"/>
        <v>6.8847339390006493E-2</v>
      </c>
      <c r="O300" s="1">
        <f t="shared" si="55"/>
        <v>1.6892439974042828E-2</v>
      </c>
    </row>
    <row r="301" spans="1:15" s="23" customFormat="1" outlineLevel="1" x14ac:dyDescent="0.25">
      <c r="A301" s="8"/>
      <c r="B301" s="8" t="s">
        <v>336</v>
      </c>
      <c r="C301" s="8"/>
      <c r="D301" s="8"/>
      <c r="E301" s="25">
        <f t="shared" ref="E301:J301" si="56">SUBTOTAL(9,E279:E300)</f>
        <v>503392</v>
      </c>
      <c r="F301" s="25">
        <f t="shared" si="56"/>
        <v>125589</v>
      </c>
      <c r="G301" s="25">
        <f t="shared" si="56"/>
        <v>267882</v>
      </c>
      <c r="H301" s="25">
        <f t="shared" si="56"/>
        <v>79945</v>
      </c>
      <c r="I301" s="25">
        <f t="shared" si="56"/>
        <v>18582</v>
      </c>
      <c r="J301" s="25">
        <f t="shared" si="56"/>
        <v>11394</v>
      </c>
      <c r="K301" s="6">
        <f t="shared" si="51"/>
        <v>0.24948549043290319</v>
      </c>
      <c r="L301" s="6">
        <f t="shared" si="52"/>
        <v>0.53215386815841337</v>
      </c>
      <c r="M301" s="6">
        <f t="shared" si="53"/>
        <v>0.15881261521835865</v>
      </c>
      <c r="N301" s="6">
        <f t="shared" si="54"/>
        <v>3.6913578284915136E-2</v>
      </c>
      <c r="O301" s="6">
        <f t="shared" si="55"/>
        <v>2.2634447905409701E-2</v>
      </c>
    </row>
    <row r="302" spans="1:15" outlineLevel="2" x14ac:dyDescent="0.25">
      <c r="A302" s="15" t="s">
        <v>42</v>
      </c>
      <c r="B302" s="15" t="s">
        <v>43</v>
      </c>
      <c r="C302" s="15" t="s">
        <v>46</v>
      </c>
      <c r="D302" s="15" t="s">
        <v>44</v>
      </c>
      <c r="E302" s="26">
        <v>5101</v>
      </c>
      <c r="F302" s="26">
        <v>2116</v>
      </c>
      <c r="G302" s="26">
        <v>850</v>
      </c>
      <c r="H302" s="26">
        <v>993</v>
      </c>
      <c r="I302" s="26">
        <v>566</v>
      </c>
      <c r="J302" s="26">
        <v>576</v>
      </c>
      <c r="K302" s="1">
        <f t="shared" si="51"/>
        <v>0.41482062340717507</v>
      </c>
      <c r="L302" s="1">
        <f t="shared" si="52"/>
        <v>0.16663399333464027</v>
      </c>
      <c r="M302" s="1">
        <f t="shared" si="53"/>
        <v>0.19466771221329152</v>
      </c>
      <c r="N302" s="1">
        <f t="shared" si="54"/>
        <v>0.11095863556165458</v>
      </c>
      <c r="O302" s="1">
        <f t="shared" si="55"/>
        <v>0.11291903548323858</v>
      </c>
    </row>
    <row r="303" spans="1:15" outlineLevel="2" x14ac:dyDescent="0.25">
      <c r="A303" s="15" t="s">
        <v>42</v>
      </c>
      <c r="B303" s="15" t="s">
        <v>43</v>
      </c>
      <c r="C303" s="15" t="s">
        <v>45</v>
      </c>
      <c r="D303" s="15" t="s">
        <v>930</v>
      </c>
      <c r="E303" s="26">
        <v>2063</v>
      </c>
      <c r="F303" s="26">
        <v>807</v>
      </c>
      <c r="G303" s="26">
        <v>390</v>
      </c>
      <c r="H303" s="26">
        <v>57</v>
      </c>
      <c r="I303" s="26">
        <v>661</v>
      </c>
      <c r="J303" s="26">
        <v>148</v>
      </c>
      <c r="K303" s="1">
        <f t="shared" si="51"/>
        <v>0.39117789626757149</v>
      </c>
      <c r="L303" s="1">
        <f t="shared" si="52"/>
        <v>0.18904507998061076</v>
      </c>
      <c r="M303" s="1">
        <f t="shared" si="53"/>
        <v>2.7629665535627727E-2</v>
      </c>
      <c r="N303" s="1">
        <f t="shared" si="54"/>
        <v>0.32040717401841978</v>
      </c>
      <c r="O303" s="1">
        <f t="shared" si="55"/>
        <v>7.1740184197770243E-2</v>
      </c>
    </row>
    <row r="304" spans="1:15" outlineLevel="2" x14ac:dyDescent="0.25">
      <c r="A304" s="15" t="s">
        <v>42</v>
      </c>
      <c r="B304" s="15" t="s">
        <v>43</v>
      </c>
      <c r="C304" s="15" t="s">
        <v>48</v>
      </c>
      <c r="D304" s="15" t="s">
        <v>47</v>
      </c>
      <c r="E304" s="26">
        <v>3800</v>
      </c>
      <c r="F304" s="26">
        <v>1750</v>
      </c>
      <c r="G304" s="26">
        <v>710</v>
      </c>
      <c r="H304" s="26">
        <v>812</v>
      </c>
      <c r="I304" s="26">
        <v>309</v>
      </c>
      <c r="J304" s="26">
        <v>219</v>
      </c>
      <c r="K304" s="1">
        <f t="shared" si="51"/>
        <v>0.46052631578947367</v>
      </c>
      <c r="L304" s="1">
        <f t="shared" si="52"/>
        <v>0.18684210526315789</v>
      </c>
      <c r="M304" s="1">
        <f t="shared" si="53"/>
        <v>0.21368421052631578</v>
      </c>
      <c r="N304" s="1">
        <f t="shared" si="54"/>
        <v>8.1315789473684216E-2</v>
      </c>
      <c r="O304" s="1">
        <f t="shared" si="55"/>
        <v>5.7631578947368423E-2</v>
      </c>
    </row>
    <row r="305" spans="1:15" outlineLevel="2" x14ac:dyDescent="0.25">
      <c r="A305" s="15" t="s">
        <v>42</v>
      </c>
      <c r="B305" s="15" t="s">
        <v>43</v>
      </c>
      <c r="C305" s="15" t="s">
        <v>41</v>
      </c>
      <c r="D305" s="15" t="s">
        <v>40</v>
      </c>
      <c r="E305" s="26">
        <v>3807</v>
      </c>
      <c r="F305" s="26">
        <v>1553</v>
      </c>
      <c r="G305" s="26">
        <v>901</v>
      </c>
      <c r="H305" s="26">
        <v>443</v>
      </c>
      <c r="I305" s="26">
        <v>784</v>
      </c>
      <c r="J305" s="26">
        <v>126</v>
      </c>
      <c r="K305" s="1">
        <f t="shared" si="51"/>
        <v>0.40793275545048596</v>
      </c>
      <c r="L305" s="1">
        <f t="shared" si="52"/>
        <v>0.23666929340688206</v>
      </c>
      <c r="M305" s="1">
        <f t="shared" si="53"/>
        <v>0.1163645915418965</v>
      </c>
      <c r="N305" s="1">
        <f t="shared" si="54"/>
        <v>0.20593643288678751</v>
      </c>
      <c r="O305" s="1">
        <f t="shared" si="55"/>
        <v>3.309692671394799E-2</v>
      </c>
    </row>
    <row r="306" spans="1:15" outlineLevel="2" x14ac:dyDescent="0.25">
      <c r="A306" s="15" t="s">
        <v>42</v>
      </c>
      <c r="B306" s="15" t="s">
        <v>43</v>
      </c>
      <c r="C306" s="15" t="s">
        <v>50</v>
      </c>
      <c r="D306" s="15" t="s">
        <v>49</v>
      </c>
      <c r="E306" s="26">
        <v>26760</v>
      </c>
      <c r="F306" s="26">
        <v>12933</v>
      </c>
      <c r="G306" s="26">
        <v>6260</v>
      </c>
      <c r="H306" s="26">
        <v>6342</v>
      </c>
      <c r="I306" s="26">
        <v>933</v>
      </c>
      <c r="J306" s="26">
        <v>292</v>
      </c>
      <c r="K306" s="1">
        <f t="shared" si="51"/>
        <v>0.48329596412556053</v>
      </c>
      <c r="L306" s="1">
        <f t="shared" si="52"/>
        <v>0.23393124065769805</v>
      </c>
      <c r="M306" s="1">
        <f t="shared" si="53"/>
        <v>0.23699551569506727</v>
      </c>
      <c r="N306" s="1">
        <f t="shared" si="54"/>
        <v>3.4865470852017938E-2</v>
      </c>
      <c r="O306" s="1">
        <f t="shared" si="55"/>
        <v>1.0911808669656204E-2</v>
      </c>
    </row>
    <row r="307" spans="1:15" s="23" customFormat="1" outlineLevel="1" x14ac:dyDescent="0.25">
      <c r="A307" s="8"/>
      <c r="B307" s="8" t="s">
        <v>337</v>
      </c>
      <c r="C307" s="8"/>
      <c r="D307" s="8"/>
      <c r="E307" s="25">
        <f t="shared" ref="E307:J307" si="57">SUBTOTAL(9,E302:E306)</f>
        <v>41531</v>
      </c>
      <c r="F307" s="25">
        <f t="shared" si="57"/>
        <v>19159</v>
      </c>
      <c r="G307" s="25">
        <f t="shared" si="57"/>
        <v>9111</v>
      </c>
      <c r="H307" s="25">
        <f t="shared" si="57"/>
        <v>8647</v>
      </c>
      <c r="I307" s="25">
        <f t="shared" si="57"/>
        <v>3253</v>
      </c>
      <c r="J307" s="25">
        <f t="shared" si="57"/>
        <v>1361</v>
      </c>
      <c r="K307" s="6">
        <f t="shared" si="51"/>
        <v>0.46131805157593125</v>
      </c>
      <c r="L307" s="6">
        <f t="shared" si="52"/>
        <v>0.21937829573089981</v>
      </c>
      <c r="M307" s="6">
        <f t="shared" si="53"/>
        <v>0.20820591847054007</v>
      </c>
      <c r="N307" s="6">
        <f t="shared" si="54"/>
        <v>7.8327032818858208E-2</v>
      </c>
      <c r="O307" s="6">
        <f t="shared" si="55"/>
        <v>3.2770701403770676E-2</v>
      </c>
    </row>
    <row r="308" spans="1:15" outlineLevel="2" x14ac:dyDescent="0.25">
      <c r="A308" s="15" t="s">
        <v>2</v>
      </c>
      <c r="B308" s="15" t="s">
        <v>439</v>
      </c>
      <c r="C308" s="15" t="s">
        <v>9</v>
      </c>
      <c r="D308" s="15" t="s">
        <v>834</v>
      </c>
      <c r="E308" s="26">
        <v>0</v>
      </c>
      <c r="F308" s="26">
        <v>0</v>
      </c>
      <c r="G308" s="26">
        <v>0</v>
      </c>
      <c r="H308" s="26">
        <v>0</v>
      </c>
      <c r="I308" s="26">
        <v>0</v>
      </c>
      <c r="J308" s="26">
        <v>0</v>
      </c>
      <c r="K308" s="1">
        <f t="shared" si="51"/>
        <v>0</v>
      </c>
      <c r="L308" s="1">
        <f t="shared" si="52"/>
        <v>0</v>
      </c>
      <c r="M308" s="1">
        <f t="shared" si="53"/>
        <v>0</v>
      </c>
      <c r="N308" s="1">
        <f t="shared" si="54"/>
        <v>0</v>
      </c>
      <c r="O308" s="1">
        <f t="shared" si="55"/>
        <v>0</v>
      </c>
    </row>
    <row r="309" spans="1:15" outlineLevel="2" x14ac:dyDescent="0.25">
      <c r="A309" s="15" t="s">
        <v>2</v>
      </c>
      <c r="B309" s="15" t="s">
        <v>439</v>
      </c>
      <c r="C309" s="15" t="s">
        <v>833</v>
      </c>
      <c r="D309" s="15" t="s">
        <v>444</v>
      </c>
      <c r="E309" s="26">
        <v>42</v>
      </c>
      <c r="F309" s="26">
        <v>42</v>
      </c>
      <c r="G309" s="26">
        <v>0</v>
      </c>
      <c r="H309" s="26">
        <v>0</v>
      </c>
      <c r="I309" s="26">
        <v>0</v>
      </c>
      <c r="J309" s="26">
        <v>0</v>
      </c>
      <c r="K309" s="1">
        <f t="shared" si="51"/>
        <v>1</v>
      </c>
      <c r="L309" s="1">
        <f t="shared" si="52"/>
        <v>0</v>
      </c>
      <c r="M309" s="1">
        <f t="shared" si="53"/>
        <v>0</v>
      </c>
      <c r="N309" s="1">
        <f t="shared" si="54"/>
        <v>0</v>
      </c>
      <c r="O309" s="1">
        <f t="shared" si="55"/>
        <v>0</v>
      </c>
    </row>
    <row r="310" spans="1:15" outlineLevel="2" x14ac:dyDescent="0.25">
      <c r="A310" s="15" t="s">
        <v>2</v>
      </c>
      <c r="B310" s="15" t="s">
        <v>439</v>
      </c>
      <c r="C310" s="15" t="s">
        <v>12</v>
      </c>
      <c r="D310" s="15" t="s">
        <v>451</v>
      </c>
      <c r="E310" s="26">
        <v>0</v>
      </c>
      <c r="F310" s="26">
        <v>0</v>
      </c>
      <c r="G310" s="26">
        <v>0</v>
      </c>
      <c r="H310" s="26">
        <v>0</v>
      </c>
      <c r="I310" s="26">
        <v>0</v>
      </c>
      <c r="J310" s="26">
        <v>0</v>
      </c>
      <c r="K310" s="1">
        <f t="shared" si="51"/>
        <v>0</v>
      </c>
      <c r="L310" s="1">
        <f t="shared" si="52"/>
        <v>0</v>
      </c>
      <c r="M310" s="1">
        <f t="shared" si="53"/>
        <v>0</v>
      </c>
      <c r="N310" s="1">
        <f t="shared" si="54"/>
        <v>0</v>
      </c>
      <c r="O310" s="1">
        <f t="shared" si="55"/>
        <v>0</v>
      </c>
    </row>
    <row r="311" spans="1:15" outlineLevel="2" x14ac:dyDescent="0.25">
      <c r="A311" s="15" t="s">
        <v>2</v>
      </c>
      <c r="B311" s="15" t="s">
        <v>439</v>
      </c>
      <c r="C311" s="15" t="s">
        <v>11</v>
      </c>
      <c r="D311" s="15" t="s">
        <v>442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1">
        <f t="shared" si="51"/>
        <v>0</v>
      </c>
      <c r="L311" s="1">
        <f t="shared" si="52"/>
        <v>0</v>
      </c>
      <c r="M311" s="1">
        <f t="shared" si="53"/>
        <v>0</v>
      </c>
      <c r="N311" s="1">
        <f t="shared" si="54"/>
        <v>0</v>
      </c>
      <c r="O311" s="1">
        <f t="shared" si="55"/>
        <v>0</v>
      </c>
    </row>
    <row r="312" spans="1:15" outlineLevel="2" x14ac:dyDescent="0.25">
      <c r="A312" s="15" t="s">
        <v>2</v>
      </c>
      <c r="B312" s="15" t="s">
        <v>439</v>
      </c>
      <c r="C312" s="15" t="s">
        <v>14</v>
      </c>
      <c r="D312" s="15" t="s">
        <v>832</v>
      </c>
      <c r="E312" s="26">
        <v>329</v>
      </c>
      <c r="F312" s="26">
        <v>259</v>
      </c>
      <c r="G312" s="26">
        <v>70</v>
      </c>
      <c r="H312" s="26">
        <v>0</v>
      </c>
      <c r="I312" s="26">
        <v>0</v>
      </c>
      <c r="J312" s="26">
        <v>0</v>
      </c>
      <c r="K312" s="1">
        <f t="shared" si="51"/>
        <v>0.78723404255319152</v>
      </c>
      <c r="L312" s="1">
        <f t="shared" si="52"/>
        <v>0.21276595744680851</v>
      </c>
      <c r="M312" s="1">
        <f t="shared" si="53"/>
        <v>0</v>
      </c>
      <c r="N312" s="1">
        <f t="shared" si="54"/>
        <v>0</v>
      </c>
      <c r="O312" s="1">
        <f t="shared" si="55"/>
        <v>0</v>
      </c>
    </row>
    <row r="313" spans="1:15" outlineLevel="2" x14ac:dyDescent="0.25">
      <c r="A313" s="15" t="s">
        <v>2</v>
      </c>
      <c r="B313" s="15" t="s">
        <v>439</v>
      </c>
      <c r="C313" s="15" t="s">
        <v>19</v>
      </c>
      <c r="D313" s="15" t="s">
        <v>831</v>
      </c>
      <c r="E313" s="26">
        <v>0</v>
      </c>
      <c r="F313" s="26">
        <v>0</v>
      </c>
      <c r="G313" s="26">
        <v>0</v>
      </c>
      <c r="H313" s="26">
        <v>0</v>
      </c>
      <c r="I313" s="26">
        <v>0</v>
      </c>
      <c r="J313" s="26">
        <v>0</v>
      </c>
      <c r="K313" s="1">
        <f t="shared" si="51"/>
        <v>0</v>
      </c>
      <c r="L313" s="1">
        <f t="shared" si="52"/>
        <v>0</v>
      </c>
      <c r="M313" s="1">
        <f t="shared" si="53"/>
        <v>0</v>
      </c>
      <c r="N313" s="1">
        <f t="shared" si="54"/>
        <v>0</v>
      </c>
      <c r="O313" s="1">
        <f t="shared" si="55"/>
        <v>0</v>
      </c>
    </row>
    <row r="314" spans="1:15" outlineLevel="2" x14ac:dyDescent="0.25">
      <c r="A314" s="15" t="s">
        <v>2</v>
      </c>
      <c r="B314" s="15" t="s">
        <v>439</v>
      </c>
      <c r="C314" s="15" t="s">
        <v>16</v>
      </c>
      <c r="D314" s="15" t="s">
        <v>447</v>
      </c>
      <c r="E314" s="26">
        <v>0</v>
      </c>
      <c r="F314" s="26">
        <v>0</v>
      </c>
      <c r="G314" s="26">
        <v>0</v>
      </c>
      <c r="H314" s="26">
        <v>0</v>
      </c>
      <c r="I314" s="26">
        <v>0</v>
      </c>
      <c r="J314" s="26">
        <v>0</v>
      </c>
      <c r="K314" s="1">
        <f t="shared" si="51"/>
        <v>0</v>
      </c>
      <c r="L314" s="1">
        <f t="shared" si="52"/>
        <v>0</v>
      </c>
      <c r="M314" s="1">
        <f t="shared" si="53"/>
        <v>0</v>
      </c>
      <c r="N314" s="1">
        <f t="shared" si="54"/>
        <v>0</v>
      </c>
      <c r="O314" s="1">
        <f t="shared" si="55"/>
        <v>0</v>
      </c>
    </row>
    <row r="315" spans="1:15" outlineLevel="2" x14ac:dyDescent="0.25">
      <c r="A315" s="15" t="s">
        <v>2</v>
      </c>
      <c r="B315" s="15" t="s">
        <v>439</v>
      </c>
      <c r="C315" s="15" t="s">
        <v>17</v>
      </c>
      <c r="D315" s="15" t="s">
        <v>449</v>
      </c>
      <c r="E315" s="26">
        <v>203</v>
      </c>
      <c r="F315" s="26">
        <v>203</v>
      </c>
      <c r="G315" s="26">
        <v>0</v>
      </c>
      <c r="H315" s="26">
        <v>0</v>
      </c>
      <c r="I315" s="26">
        <v>0</v>
      </c>
      <c r="J315" s="26">
        <v>0</v>
      </c>
      <c r="K315" s="1">
        <f t="shared" si="51"/>
        <v>1</v>
      </c>
      <c r="L315" s="1">
        <f t="shared" si="52"/>
        <v>0</v>
      </c>
      <c r="M315" s="1">
        <f t="shared" si="53"/>
        <v>0</v>
      </c>
      <c r="N315" s="1">
        <f t="shared" si="54"/>
        <v>0</v>
      </c>
      <c r="O315" s="1">
        <f t="shared" si="55"/>
        <v>0</v>
      </c>
    </row>
    <row r="316" spans="1:15" s="23" customFormat="1" outlineLevel="1" x14ac:dyDescent="0.25">
      <c r="A316" s="8"/>
      <c r="B316" s="8" t="s">
        <v>604</v>
      </c>
      <c r="C316" s="8"/>
      <c r="D316" s="8"/>
      <c r="E316" s="25">
        <f t="shared" ref="E316:J316" si="58">SUBTOTAL(9,E308:E315)</f>
        <v>574</v>
      </c>
      <c r="F316" s="25">
        <f t="shared" si="58"/>
        <v>504</v>
      </c>
      <c r="G316" s="25">
        <f t="shared" si="58"/>
        <v>70</v>
      </c>
      <c r="H316" s="25">
        <f t="shared" si="58"/>
        <v>0</v>
      </c>
      <c r="I316" s="25">
        <f t="shared" si="58"/>
        <v>0</v>
      </c>
      <c r="J316" s="25">
        <f t="shared" si="58"/>
        <v>0</v>
      </c>
      <c r="K316" s="6">
        <f t="shared" si="51"/>
        <v>0.87804878048780488</v>
      </c>
      <c r="L316" s="6">
        <f t="shared" si="52"/>
        <v>0.12195121951219512</v>
      </c>
      <c r="M316" s="6">
        <f t="shared" si="53"/>
        <v>0</v>
      </c>
      <c r="N316" s="6">
        <f t="shared" si="54"/>
        <v>0</v>
      </c>
      <c r="O316" s="6">
        <f t="shared" si="55"/>
        <v>0</v>
      </c>
    </row>
    <row r="317" spans="1:15" outlineLevel="2" x14ac:dyDescent="0.25">
      <c r="A317" s="15" t="s">
        <v>21</v>
      </c>
      <c r="B317" s="15" t="s">
        <v>691</v>
      </c>
      <c r="C317" s="15" t="s">
        <v>803</v>
      </c>
      <c r="D317" s="15" t="s">
        <v>804</v>
      </c>
      <c r="E317" s="26">
        <v>325</v>
      </c>
      <c r="F317" s="26">
        <v>178</v>
      </c>
      <c r="G317" s="26">
        <v>105</v>
      </c>
      <c r="H317" s="26">
        <v>42</v>
      </c>
      <c r="I317" s="26">
        <v>0</v>
      </c>
      <c r="J317" s="26">
        <v>0</v>
      </c>
      <c r="K317" s="1">
        <f t="shared" si="51"/>
        <v>0.5476923076923077</v>
      </c>
      <c r="L317" s="1">
        <f t="shared" si="52"/>
        <v>0.32307692307692309</v>
      </c>
      <c r="M317" s="1">
        <f t="shared" si="53"/>
        <v>0.12923076923076923</v>
      </c>
      <c r="N317" s="1">
        <f t="shared" si="54"/>
        <v>0</v>
      </c>
      <c r="O317" s="1">
        <f t="shared" si="55"/>
        <v>0</v>
      </c>
    </row>
    <row r="318" spans="1:15" outlineLevel="2" x14ac:dyDescent="0.25">
      <c r="A318" s="15" t="s">
        <v>21</v>
      </c>
      <c r="B318" s="15" t="s">
        <v>691</v>
      </c>
      <c r="C318" s="15" t="s">
        <v>807</v>
      </c>
      <c r="D318" s="15" t="s">
        <v>706</v>
      </c>
      <c r="E318" s="26">
        <v>1253</v>
      </c>
      <c r="F318" s="26">
        <v>350</v>
      </c>
      <c r="G318" s="26">
        <v>546</v>
      </c>
      <c r="H318" s="26">
        <v>259</v>
      </c>
      <c r="I318" s="26">
        <v>98</v>
      </c>
      <c r="J318" s="26">
        <v>0</v>
      </c>
      <c r="K318" s="1">
        <f t="shared" si="51"/>
        <v>0.27932960893854747</v>
      </c>
      <c r="L318" s="1">
        <f t="shared" si="52"/>
        <v>0.43575418994413406</v>
      </c>
      <c r="M318" s="1">
        <f t="shared" si="53"/>
        <v>0.20670391061452514</v>
      </c>
      <c r="N318" s="1">
        <f t="shared" si="54"/>
        <v>7.8212290502793297E-2</v>
      </c>
      <c r="O318" s="1">
        <f t="shared" si="55"/>
        <v>0</v>
      </c>
    </row>
    <row r="319" spans="1:15" outlineLevel="2" x14ac:dyDescent="0.25">
      <c r="A319" s="15" t="s">
        <v>21</v>
      </c>
      <c r="B319" s="15" t="s">
        <v>691</v>
      </c>
      <c r="C319" s="15" t="s">
        <v>805</v>
      </c>
      <c r="D319" s="15" t="s">
        <v>806</v>
      </c>
      <c r="E319" s="26">
        <v>660</v>
      </c>
      <c r="F319" s="26">
        <v>114</v>
      </c>
      <c r="G319" s="26">
        <v>210</v>
      </c>
      <c r="H319" s="26">
        <v>175</v>
      </c>
      <c r="I319" s="26">
        <v>161</v>
      </c>
      <c r="J319" s="26">
        <v>0</v>
      </c>
      <c r="K319" s="1">
        <f t="shared" si="51"/>
        <v>0.17272727272727273</v>
      </c>
      <c r="L319" s="1">
        <f t="shared" si="52"/>
        <v>0.31818181818181818</v>
      </c>
      <c r="M319" s="1">
        <f t="shared" si="53"/>
        <v>0.26515151515151514</v>
      </c>
      <c r="N319" s="1">
        <f t="shared" si="54"/>
        <v>0.24393939393939393</v>
      </c>
      <c r="O319" s="1">
        <f t="shared" si="55"/>
        <v>0</v>
      </c>
    </row>
    <row r="320" spans="1:15" outlineLevel="2" x14ac:dyDescent="0.25">
      <c r="A320" s="15" t="s">
        <v>21</v>
      </c>
      <c r="B320" s="15" t="s">
        <v>691</v>
      </c>
      <c r="C320" s="15" t="s">
        <v>26</v>
      </c>
      <c r="D320" s="15" t="s">
        <v>700</v>
      </c>
      <c r="E320" s="26">
        <v>886</v>
      </c>
      <c r="F320" s="26">
        <v>165</v>
      </c>
      <c r="G320" s="26">
        <v>329</v>
      </c>
      <c r="H320" s="26">
        <v>266</v>
      </c>
      <c r="I320" s="26">
        <v>126</v>
      </c>
      <c r="J320" s="26">
        <v>0</v>
      </c>
      <c r="K320" s="1">
        <f t="shared" si="51"/>
        <v>0.18623024830699775</v>
      </c>
      <c r="L320" s="1">
        <f t="shared" si="52"/>
        <v>0.37133182844243795</v>
      </c>
      <c r="M320" s="1">
        <f t="shared" si="53"/>
        <v>0.30022573363431149</v>
      </c>
      <c r="N320" s="1">
        <f t="shared" si="54"/>
        <v>0.14221218961625282</v>
      </c>
      <c r="O320" s="1">
        <f t="shared" si="55"/>
        <v>0</v>
      </c>
    </row>
    <row r="321" spans="1:15" outlineLevel="2" x14ac:dyDescent="0.25">
      <c r="A321" s="15" t="s">
        <v>21</v>
      </c>
      <c r="B321" s="15" t="s">
        <v>691</v>
      </c>
      <c r="C321" s="15" t="s">
        <v>25</v>
      </c>
      <c r="D321" s="15" t="s">
        <v>799</v>
      </c>
      <c r="E321" s="26">
        <v>3007</v>
      </c>
      <c r="F321" s="26">
        <v>1467</v>
      </c>
      <c r="G321" s="26">
        <v>490</v>
      </c>
      <c r="H321" s="26">
        <v>546</v>
      </c>
      <c r="I321" s="26">
        <v>504</v>
      </c>
      <c r="J321" s="26">
        <v>0</v>
      </c>
      <c r="K321" s="1">
        <f t="shared" si="51"/>
        <v>0.48786165613568339</v>
      </c>
      <c r="L321" s="1">
        <f t="shared" si="52"/>
        <v>0.16295310941137348</v>
      </c>
      <c r="M321" s="1">
        <f t="shared" si="53"/>
        <v>0.18157632191553044</v>
      </c>
      <c r="N321" s="1">
        <f t="shared" si="54"/>
        <v>0.1676089125374127</v>
      </c>
      <c r="O321" s="1">
        <f t="shared" si="55"/>
        <v>0</v>
      </c>
    </row>
    <row r="322" spans="1:15" outlineLevel="2" x14ac:dyDescent="0.25">
      <c r="A322" s="15" t="s">
        <v>21</v>
      </c>
      <c r="B322" s="15" t="s">
        <v>691</v>
      </c>
      <c r="C322" s="15" t="s">
        <v>37</v>
      </c>
      <c r="D322" s="15" t="s">
        <v>794</v>
      </c>
      <c r="E322" s="26">
        <v>5243</v>
      </c>
      <c r="F322" s="26">
        <v>3927</v>
      </c>
      <c r="G322" s="26">
        <v>616</v>
      </c>
      <c r="H322" s="26">
        <v>399</v>
      </c>
      <c r="I322" s="26">
        <v>301</v>
      </c>
      <c r="J322" s="26">
        <v>0</v>
      </c>
      <c r="K322" s="1">
        <f t="shared" si="51"/>
        <v>0.74899866488651534</v>
      </c>
      <c r="L322" s="1">
        <f t="shared" si="52"/>
        <v>0.11748998664886515</v>
      </c>
      <c r="M322" s="1">
        <f t="shared" si="53"/>
        <v>7.6101468624833107E-2</v>
      </c>
      <c r="N322" s="1">
        <f t="shared" si="54"/>
        <v>5.7409879839786383E-2</v>
      </c>
      <c r="O322" s="1">
        <f t="shared" si="55"/>
        <v>0</v>
      </c>
    </row>
    <row r="323" spans="1:15" outlineLevel="2" x14ac:dyDescent="0.25">
      <c r="A323" s="15" t="s">
        <v>21</v>
      </c>
      <c r="B323" s="15" t="s">
        <v>691</v>
      </c>
      <c r="C323" s="15" t="s">
        <v>801</v>
      </c>
      <c r="D323" s="15" t="s">
        <v>802</v>
      </c>
      <c r="E323" s="26">
        <v>557</v>
      </c>
      <c r="F323" s="26">
        <v>116</v>
      </c>
      <c r="G323" s="26">
        <v>217</v>
      </c>
      <c r="H323" s="26">
        <v>161</v>
      </c>
      <c r="I323" s="26">
        <v>63</v>
      </c>
      <c r="J323" s="26">
        <v>0</v>
      </c>
      <c r="K323" s="1">
        <f t="shared" si="51"/>
        <v>0.20825852782764812</v>
      </c>
      <c r="L323" s="1">
        <f t="shared" si="52"/>
        <v>0.38958707360861761</v>
      </c>
      <c r="M323" s="1">
        <f t="shared" si="53"/>
        <v>0.28904847396768402</v>
      </c>
      <c r="N323" s="1">
        <f t="shared" si="54"/>
        <v>0.11310592459605028</v>
      </c>
      <c r="O323" s="1">
        <f t="shared" si="55"/>
        <v>0</v>
      </c>
    </row>
    <row r="324" spans="1:15" outlineLevel="2" x14ac:dyDescent="0.25">
      <c r="A324" s="15" t="s">
        <v>21</v>
      </c>
      <c r="B324" s="15" t="s">
        <v>691</v>
      </c>
      <c r="C324" s="15" t="s">
        <v>30</v>
      </c>
      <c r="D324" s="15" t="s">
        <v>699</v>
      </c>
      <c r="E324" s="26">
        <v>227</v>
      </c>
      <c r="F324" s="26">
        <v>73</v>
      </c>
      <c r="G324" s="26">
        <v>98</v>
      </c>
      <c r="H324" s="26">
        <v>56</v>
      </c>
      <c r="I324" s="26">
        <v>0</v>
      </c>
      <c r="J324" s="26">
        <v>0</v>
      </c>
      <c r="K324" s="1">
        <f t="shared" si="51"/>
        <v>0.32158590308370044</v>
      </c>
      <c r="L324" s="1">
        <f t="shared" si="52"/>
        <v>0.43171806167400884</v>
      </c>
      <c r="M324" s="1">
        <f t="shared" si="53"/>
        <v>0.24669603524229075</v>
      </c>
      <c r="N324" s="1">
        <f t="shared" si="54"/>
        <v>0</v>
      </c>
      <c r="O324" s="1">
        <f t="shared" si="55"/>
        <v>0</v>
      </c>
    </row>
    <row r="325" spans="1:15" s="23" customFormat="1" outlineLevel="2" x14ac:dyDescent="0.25">
      <c r="A325" s="15" t="s">
        <v>21</v>
      </c>
      <c r="B325" s="15" t="s">
        <v>691</v>
      </c>
      <c r="C325" s="15" t="s">
        <v>32</v>
      </c>
      <c r="D325" s="15" t="s">
        <v>797</v>
      </c>
      <c r="E325" s="26">
        <v>4871</v>
      </c>
      <c r="F325" s="26">
        <v>1140</v>
      </c>
      <c r="G325" s="26">
        <v>2030</v>
      </c>
      <c r="H325" s="26">
        <v>1036</v>
      </c>
      <c r="I325" s="26">
        <v>665</v>
      </c>
      <c r="J325" s="26">
        <v>0</v>
      </c>
      <c r="K325" s="1">
        <f t="shared" si="51"/>
        <v>0.2340381851775816</v>
      </c>
      <c r="L325" s="1">
        <f t="shared" si="52"/>
        <v>0.41675220693902687</v>
      </c>
      <c r="M325" s="1">
        <f t="shared" si="53"/>
        <v>0.2126873331964689</v>
      </c>
      <c r="N325" s="1">
        <f t="shared" si="54"/>
        <v>0.1365222746869226</v>
      </c>
      <c r="O325" s="1">
        <f t="shared" si="55"/>
        <v>0</v>
      </c>
    </row>
    <row r="326" spans="1:15" outlineLevel="2" x14ac:dyDescent="0.25">
      <c r="A326" s="15" t="s">
        <v>21</v>
      </c>
      <c r="B326" s="15" t="s">
        <v>691</v>
      </c>
      <c r="C326" s="15" t="s">
        <v>24</v>
      </c>
      <c r="D326" s="15" t="s">
        <v>701</v>
      </c>
      <c r="E326" s="26">
        <v>343</v>
      </c>
      <c r="F326" s="26">
        <v>147</v>
      </c>
      <c r="G326" s="26">
        <v>98</v>
      </c>
      <c r="H326" s="26">
        <v>28</v>
      </c>
      <c r="I326" s="26">
        <v>70</v>
      </c>
      <c r="J326" s="26">
        <v>0</v>
      </c>
      <c r="K326" s="1">
        <f t="shared" si="51"/>
        <v>0.42857142857142855</v>
      </c>
      <c r="L326" s="1">
        <f t="shared" si="52"/>
        <v>0.2857142857142857</v>
      </c>
      <c r="M326" s="1">
        <f t="shared" si="53"/>
        <v>8.1632653061224483E-2</v>
      </c>
      <c r="N326" s="1">
        <f t="shared" si="54"/>
        <v>0.20408163265306123</v>
      </c>
      <c r="O326" s="1">
        <f t="shared" si="55"/>
        <v>0</v>
      </c>
    </row>
    <row r="327" spans="1:15" outlineLevel="2" x14ac:dyDescent="0.25">
      <c r="A327" s="15" t="s">
        <v>21</v>
      </c>
      <c r="B327" s="15" t="s">
        <v>691</v>
      </c>
      <c r="C327" s="15" t="s">
        <v>39</v>
      </c>
      <c r="D327" s="15" t="s">
        <v>693</v>
      </c>
      <c r="E327" s="26">
        <v>5262</v>
      </c>
      <c r="F327" s="26">
        <v>1160</v>
      </c>
      <c r="G327" s="26">
        <v>1869</v>
      </c>
      <c r="H327" s="26">
        <v>1337</v>
      </c>
      <c r="I327" s="26">
        <v>896</v>
      </c>
      <c r="J327" s="26">
        <v>0</v>
      </c>
      <c r="K327" s="1">
        <f t="shared" si="51"/>
        <v>0.22044849866970734</v>
      </c>
      <c r="L327" s="1">
        <f t="shared" si="52"/>
        <v>0.35518814139110605</v>
      </c>
      <c r="M327" s="1">
        <f t="shared" si="53"/>
        <v>0.25408589889775751</v>
      </c>
      <c r="N327" s="1">
        <f t="shared" si="54"/>
        <v>0.1702774610414291</v>
      </c>
      <c r="O327" s="1">
        <f t="shared" si="55"/>
        <v>0</v>
      </c>
    </row>
    <row r="328" spans="1:15" outlineLevel="2" x14ac:dyDescent="0.25">
      <c r="A328" s="15" t="s">
        <v>21</v>
      </c>
      <c r="B328" s="15" t="s">
        <v>691</v>
      </c>
      <c r="C328" s="15" t="s">
        <v>810</v>
      </c>
      <c r="D328" s="15" t="s">
        <v>811</v>
      </c>
      <c r="E328" s="26">
        <v>1520</v>
      </c>
      <c r="F328" s="26">
        <v>855</v>
      </c>
      <c r="G328" s="26">
        <v>518</v>
      </c>
      <c r="H328" s="26">
        <v>147</v>
      </c>
      <c r="I328" s="26">
        <v>0</v>
      </c>
      <c r="J328" s="26">
        <v>0</v>
      </c>
      <c r="K328" s="1">
        <f t="shared" si="51"/>
        <v>0.5625</v>
      </c>
      <c r="L328" s="1">
        <f t="shared" si="52"/>
        <v>0.34078947368421053</v>
      </c>
      <c r="M328" s="1">
        <f t="shared" si="53"/>
        <v>9.6710526315789469E-2</v>
      </c>
      <c r="N328" s="1">
        <f t="shared" si="54"/>
        <v>0</v>
      </c>
      <c r="O328" s="1">
        <f t="shared" si="55"/>
        <v>0</v>
      </c>
    </row>
    <row r="329" spans="1:15" outlineLevel="2" x14ac:dyDescent="0.25">
      <c r="A329" s="15" t="s">
        <v>21</v>
      </c>
      <c r="B329" s="15" t="s">
        <v>691</v>
      </c>
      <c r="C329" s="15" t="s">
        <v>20</v>
      </c>
      <c r="D329" s="15" t="s">
        <v>702</v>
      </c>
      <c r="E329" s="26">
        <v>5893</v>
      </c>
      <c r="F329" s="26">
        <v>3634</v>
      </c>
      <c r="G329" s="26">
        <v>1120</v>
      </c>
      <c r="H329" s="26">
        <v>827</v>
      </c>
      <c r="I329" s="26">
        <v>312</v>
      </c>
      <c r="J329" s="26">
        <v>0</v>
      </c>
      <c r="K329" s="1">
        <f t="shared" si="51"/>
        <v>0.61666383845240114</v>
      </c>
      <c r="L329" s="1">
        <f t="shared" si="52"/>
        <v>0.19005599864245715</v>
      </c>
      <c r="M329" s="1">
        <f t="shared" si="53"/>
        <v>0.14033599185474291</v>
      </c>
      <c r="N329" s="1">
        <f t="shared" si="54"/>
        <v>5.2944171050398781E-2</v>
      </c>
      <c r="O329" s="1">
        <f t="shared" si="55"/>
        <v>0</v>
      </c>
    </row>
    <row r="330" spans="1:15" outlineLevel="2" x14ac:dyDescent="0.25">
      <c r="A330" s="15" t="s">
        <v>21</v>
      </c>
      <c r="B330" s="15" t="s">
        <v>691</v>
      </c>
      <c r="C330" s="15" t="s">
        <v>808</v>
      </c>
      <c r="D330" s="15" t="s">
        <v>703</v>
      </c>
      <c r="E330" s="26">
        <v>1129</v>
      </c>
      <c r="F330" s="26">
        <v>352</v>
      </c>
      <c r="G330" s="26">
        <v>273</v>
      </c>
      <c r="H330" s="26">
        <v>252</v>
      </c>
      <c r="I330" s="26">
        <v>252</v>
      </c>
      <c r="J330" s="26">
        <v>0</v>
      </c>
      <c r="K330" s="1">
        <f t="shared" si="51"/>
        <v>0.31178033658104515</v>
      </c>
      <c r="L330" s="1">
        <f t="shared" si="52"/>
        <v>0.24180690876882197</v>
      </c>
      <c r="M330" s="1">
        <f t="shared" si="53"/>
        <v>0.22320637732506643</v>
      </c>
      <c r="N330" s="1">
        <f t="shared" si="54"/>
        <v>0.22320637732506643</v>
      </c>
      <c r="O330" s="1">
        <f t="shared" si="55"/>
        <v>0</v>
      </c>
    </row>
    <row r="331" spans="1:15" s="23" customFormat="1" outlineLevel="2" x14ac:dyDescent="0.25">
      <c r="A331" s="15" t="s">
        <v>21</v>
      </c>
      <c r="B331" s="15" t="s">
        <v>691</v>
      </c>
      <c r="C331" s="15" t="s">
        <v>809</v>
      </c>
      <c r="D331" s="15" t="s">
        <v>704</v>
      </c>
      <c r="E331" s="26">
        <v>1195</v>
      </c>
      <c r="F331" s="26">
        <v>985</v>
      </c>
      <c r="G331" s="26">
        <v>49</v>
      </c>
      <c r="H331" s="26">
        <v>105</v>
      </c>
      <c r="I331" s="26">
        <v>56</v>
      </c>
      <c r="J331" s="26">
        <v>0</v>
      </c>
      <c r="K331" s="1">
        <f t="shared" si="51"/>
        <v>0.82426778242677823</v>
      </c>
      <c r="L331" s="1">
        <f t="shared" si="52"/>
        <v>4.1004184100418409E-2</v>
      </c>
      <c r="M331" s="1">
        <f t="shared" si="53"/>
        <v>8.7866108786610872E-2</v>
      </c>
      <c r="N331" s="1">
        <f t="shared" si="54"/>
        <v>4.686192468619247E-2</v>
      </c>
      <c r="O331" s="1">
        <f t="shared" si="55"/>
        <v>0</v>
      </c>
    </row>
    <row r="332" spans="1:15" outlineLevel="2" x14ac:dyDescent="0.25">
      <c r="A332" s="15" t="s">
        <v>21</v>
      </c>
      <c r="B332" s="15" t="s">
        <v>691</v>
      </c>
      <c r="C332" s="15" t="s">
        <v>34</v>
      </c>
      <c r="D332" s="15" t="s">
        <v>796</v>
      </c>
      <c r="E332" s="26">
        <v>1992</v>
      </c>
      <c r="F332" s="26">
        <v>487</v>
      </c>
      <c r="G332" s="26">
        <v>609</v>
      </c>
      <c r="H332" s="26">
        <v>469</v>
      </c>
      <c r="I332" s="26">
        <v>427</v>
      </c>
      <c r="J332" s="26">
        <v>0</v>
      </c>
      <c r="K332" s="1">
        <f t="shared" si="51"/>
        <v>0.24447791164658633</v>
      </c>
      <c r="L332" s="1">
        <f t="shared" si="52"/>
        <v>0.30572289156626509</v>
      </c>
      <c r="M332" s="1">
        <f t="shared" si="53"/>
        <v>0.23544176706827311</v>
      </c>
      <c r="N332" s="1">
        <f t="shared" si="54"/>
        <v>0.2143574297188755</v>
      </c>
      <c r="O332" s="1">
        <f t="shared" si="55"/>
        <v>0</v>
      </c>
    </row>
    <row r="333" spans="1:15" outlineLevel="2" x14ac:dyDescent="0.25">
      <c r="A333" s="15" t="s">
        <v>21</v>
      </c>
      <c r="B333" s="15" t="s">
        <v>691</v>
      </c>
      <c r="C333" s="15" t="s">
        <v>36</v>
      </c>
      <c r="D333" s="15" t="s">
        <v>795</v>
      </c>
      <c r="E333" s="26">
        <v>2637</v>
      </c>
      <c r="F333" s="26">
        <v>411</v>
      </c>
      <c r="G333" s="26">
        <v>784</v>
      </c>
      <c r="H333" s="26">
        <v>742</v>
      </c>
      <c r="I333" s="26">
        <v>700</v>
      </c>
      <c r="J333" s="26">
        <v>0</v>
      </c>
      <c r="K333" s="1">
        <f t="shared" si="51"/>
        <v>0.15585893060295791</v>
      </c>
      <c r="L333" s="1">
        <f t="shared" si="52"/>
        <v>0.29730754645430413</v>
      </c>
      <c r="M333" s="1">
        <f t="shared" si="53"/>
        <v>0.28138035646568071</v>
      </c>
      <c r="N333" s="1">
        <f t="shared" si="54"/>
        <v>0.26545316647705725</v>
      </c>
      <c r="O333" s="1">
        <f t="shared" si="55"/>
        <v>0</v>
      </c>
    </row>
    <row r="334" spans="1:15" outlineLevel="2" x14ac:dyDescent="0.25">
      <c r="A334" s="15" t="s">
        <v>21</v>
      </c>
      <c r="B334" s="15" t="s">
        <v>691</v>
      </c>
      <c r="C334" s="15" t="s">
        <v>28</v>
      </c>
      <c r="D334" s="15" t="s">
        <v>798</v>
      </c>
      <c r="E334" s="26">
        <v>3468</v>
      </c>
      <c r="F334" s="26">
        <v>1977</v>
      </c>
      <c r="G334" s="26">
        <v>476</v>
      </c>
      <c r="H334" s="26">
        <v>525</v>
      </c>
      <c r="I334" s="26">
        <v>490</v>
      </c>
      <c r="J334" s="26">
        <v>0</v>
      </c>
      <c r="K334" s="1">
        <f t="shared" si="51"/>
        <v>0.57006920415224915</v>
      </c>
      <c r="L334" s="1">
        <f t="shared" si="52"/>
        <v>0.13725490196078433</v>
      </c>
      <c r="M334" s="1">
        <f t="shared" si="53"/>
        <v>0.15138408304498269</v>
      </c>
      <c r="N334" s="1">
        <f t="shared" si="54"/>
        <v>0.14129181084198386</v>
      </c>
      <c r="O334" s="1">
        <f t="shared" si="55"/>
        <v>0</v>
      </c>
    </row>
    <row r="335" spans="1:15" outlineLevel="2" x14ac:dyDescent="0.25">
      <c r="A335" s="15" t="s">
        <v>21</v>
      </c>
      <c r="B335" s="15" t="s">
        <v>691</v>
      </c>
      <c r="C335" s="15" t="s">
        <v>800</v>
      </c>
      <c r="D335" s="15" t="s">
        <v>705</v>
      </c>
      <c r="E335" s="26">
        <v>434</v>
      </c>
      <c r="F335" s="26">
        <v>168</v>
      </c>
      <c r="G335" s="26">
        <v>189</v>
      </c>
      <c r="H335" s="26">
        <v>14</v>
      </c>
      <c r="I335" s="26">
        <v>63</v>
      </c>
      <c r="J335" s="26">
        <v>0</v>
      </c>
      <c r="K335" s="1">
        <f t="shared" si="51"/>
        <v>0.38709677419354838</v>
      </c>
      <c r="L335" s="1">
        <f t="shared" si="52"/>
        <v>0.43548387096774194</v>
      </c>
      <c r="M335" s="1">
        <f t="shared" si="53"/>
        <v>3.2258064516129031E-2</v>
      </c>
      <c r="N335" s="1">
        <f t="shared" si="54"/>
        <v>0.14516129032258066</v>
      </c>
      <c r="O335" s="1">
        <f t="shared" si="55"/>
        <v>0</v>
      </c>
    </row>
    <row r="336" spans="1:15" s="23" customFormat="1" outlineLevel="1" x14ac:dyDescent="0.25">
      <c r="A336" s="8"/>
      <c r="B336" s="8" t="s">
        <v>744</v>
      </c>
      <c r="C336" s="8"/>
      <c r="D336" s="8"/>
      <c r="E336" s="25">
        <f t="shared" ref="E336:J336" si="59">SUBTOTAL(9,E317:E335)</f>
        <v>40902</v>
      </c>
      <c r="F336" s="25">
        <f t="shared" si="59"/>
        <v>17706</v>
      </c>
      <c r="G336" s="25">
        <f t="shared" si="59"/>
        <v>10626</v>
      </c>
      <c r="H336" s="25">
        <f t="shared" si="59"/>
        <v>7386</v>
      </c>
      <c r="I336" s="25">
        <f t="shared" si="59"/>
        <v>5184</v>
      </c>
      <c r="J336" s="25">
        <f t="shared" si="59"/>
        <v>0</v>
      </c>
      <c r="K336" s="6">
        <f t="shared" si="51"/>
        <v>0.43288836731700159</v>
      </c>
      <c r="L336" s="6">
        <f t="shared" si="52"/>
        <v>0.25979169722751944</v>
      </c>
      <c r="M336" s="6">
        <f t="shared" si="53"/>
        <v>0.18057796684758692</v>
      </c>
      <c r="N336" s="6">
        <f t="shared" si="54"/>
        <v>0.12674196860789202</v>
      </c>
      <c r="O336" s="6">
        <f t="shared" si="55"/>
        <v>0</v>
      </c>
    </row>
    <row r="337" spans="1:15" outlineLevel="2" x14ac:dyDescent="0.25">
      <c r="A337" s="15" t="s">
        <v>126</v>
      </c>
      <c r="B337" s="15" t="s">
        <v>22</v>
      </c>
      <c r="C337" s="15" t="s">
        <v>144</v>
      </c>
      <c r="D337" s="15" t="s">
        <v>35</v>
      </c>
      <c r="E337" s="26">
        <v>4824</v>
      </c>
      <c r="F337" s="26">
        <v>2189</v>
      </c>
      <c r="G337" s="26">
        <v>1498</v>
      </c>
      <c r="H337" s="26">
        <v>1137</v>
      </c>
      <c r="I337" s="26">
        <v>0</v>
      </c>
      <c r="J337" s="26">
        <v>0</v>
      </c>
      <c r="K337" s="1">
        <f t="shared" si="51"/>
        <v>0.45377280265339964</v>
      </c>
      <c r="L337" s="1">
        <f t="shared" si="52"/>
        <v>0.31053067993366501</v>
      </c>
      <c r="M337" s="1">
        <f t="shared" si="53"/>
        <v>0.23569651741293532</v>
      </c>
      <c r="N337" s="1">
        <f t="shared" si="54"/>
        <v>0</v>
      </c>
      <c r="O337" s="1">
        <f t="shared" si="55"/>
        <v>0</v>
      </c>
    </row>
    <row r="338" spans="1:15" outlineLevel="2" x14ac:dyDescent="0.25">
      <c r="A338" s="15" t="s">
        <v>126</v>
      </c>
      <c r="B338" s="15" t="s">
        <v>22</v>
      </c>
      <c r="C338" s="15" t="s">
        <v>131</v>
      </c>
      <c r="D338" s="15" t="s">
        <v>23</v>
      </c>
      <c r="E338" s="26">
        <v>8355</v>
      </c>
      <c r="F338" s="26">
        <v>2984</v>
      </c>
      <c r="G338" s="26">
        <v>3340</v>
      </c>
      <c r="H338" s="26">
        <v>2031</v>
      </c>
      <c r="I338" s="26">
        <v>0</v>
      </c>
      <c r="J338" s="26">
        <v>0</v>
      </c>
      <c r="K338" s="1">
        <f t="shared" si="51"/>
        <v>0.35715140634350689</v>
      </c>
      <c r="L338" s="1">
        <f t="shared" si="52"/>
        <v>0.39976062238180732</v>
      </c>
      <c r="M338" s="1">
        <f t="shared" si="53"/>
        <v>0.24308797127468582</v>
      </c>
      <c r="N338" s="1">
        <f t="shared" si="54"/>
        <v>0</v>
      </c>
      <c r="O338" s="1">
        <f t="shared" si="55"/>
        <v>0</v>
      </c>
    </row>
    <row r="339" spans="1:15" outlineLevel="2" x14ac:dyDescent="0.25">
      <c r="A339" s="15" t="s">
        <v>126</v>
      </c>
      <c r="B339" s="15" t="s">
        <v>22</v>
      </c>
      <c r="C339" s="15" t="s">
        <v>129</v>
      </c>
      <c r="D339" s="15" t="s">
        <v>814</v>
      </c>
      <c r="E339" s="26">
        <v>5248</v>
      </c>
      <c r="F339" s="26">
        <v>2284</v>
      </c>
      <c r="G339" s="26">
        <v>1978</v>
      </c>
      <c r="H339" s="26">
        <v>986</v>
      </c>
      <c r="I339" s="26">
        <v>0</v>
      </c>
      <c r="J339" s="26">
        <v>0</v>
      </c>
      <c r="K339" s="1">
        <f t="shared" si="51"/>
        <v>0.43521341463414637</v>
      </c>
      <c r="L339" s="1">
        <f t="shared" si="52"/>
        <v>0.37690548780487804</v>
      </c>
      <c r="M339" s="1">
        <f t="shared" si="53"/>
        <v>0.1878810975609756</v>
      </c>
      <c r="N339" s="1">
        <f t="shared" si="54"/>
        <v>0</v>
      </c>
      <c r="O339" s="1">
        <f t="shared" si="55"/>
        <v>0</v>
      </c>
    </row>
    <row r="340" spans="1:15" outlineLevel="2" x14ac:dyDescent="0.25">
      <c r="A340" s="15" t="s">
        <v>126</v>
      </c>
      <c r="B340" s="15" t="s">
        <v>22</v>
      </c>
      <c r="C340" s="15" t="s">
        <v>145</v>
      </c>
      <c r="D340" s="15" t="s">
        <v>38</v>
      </c>
      <c r="E340" s="26">
        <v>12701</v>
      </c>
      <c r="F340" s="26">
        <v>4585</v>
      </c>
      <c r="G340" s="26">
        <v>5550</v>
      </c>
      <c r="H340" s="26">
        <v>2566</v>
      </c>
      <c r="I340" s="26">
        <v>0</v>
      </c>
      <c r="J340" s="26">
        <v>0</v>
      </c>
      <c r="K340" s="1">
        <f t="shared" si="51"/>
        <v>0.36099519722856466</v>
      </c>
      <c r="L340" s="1">
        <f t="shared" si="52"/>
        <v>0.43697346665616882</v>
      </c>
      <c r="M340" s="1">
        <f t="shared" si="53"/>
        <v>0.20203133611526652</v>
      </c>
      <c r="N340" s="1">
        <f t="shared" si="54"/>
        <v>0</v>
      </c>
      <c r="O340" s="1">
        <f t="shared" si="55"/>
        <v>0</v>
      </c>
    </row>
    <row r="341" spans="1:15" s="23" customFormat="1" outlineLevel="2" x14ac:dyDescent="0.25">
      <c r="A341" s="15" t="s">
        <v>126</v>
      </c>
      <c r="B341" s="15" t="s">
        <v>22</v>
      </c>
      <c r="C341" s="15" t="s">
        <v>136</v>
      </c>
      <c r="D341" s="15" t="s">
        <v>813</v>
      </c>
      <c r="E341" s="26">
        <v>7211</v>
      </c>
      <c r="F341" s="26">
        <v>3099</v>
      </c>
      <c r="G341" s="26">
        <v>2822</v>
      </c>
      <c r="H341" s="26">
        <v>1290</v>
      </c>
      <c r="I341" s="26">
        <v>0</v>
      </c>
      <c r="J341" s="26">
        <v>0</v>
      </c>
      <c r="K341" s="1">
        <f t="shared" si="51"/>
        <v>0.42976008875329358</v>
      </c>
      <c r="L341" s="1">
        <f t="shared" si="52"/>
        <v>0.39134655387602274</v>
      </c>
      <c r="M341" s="1">
        <f t="shared" si="53"/>
        <v>0.17889335737068368</v>
      </c>
      <c r="N341" s="1">
        <f t="shared" si="54"/>
        <v>0</v>
      </c>
      <c r="O341" s="1">
        <f t="shared" si="55"/>
        <v>0</v>
      </c>
    </row>
    <row r="342" spans="1:15" outlineLevel="2" x14ac:dyDescent="0.25">
      <c r="A342" s="15" t="s">
        <v>126</v>
      </c>
      <c r="B342" s="15" t="s">
        <v>22</v>
      </c>
      <c r="C342" s="15" t="s">
        <v>132</v>
      </c>
      <c r="D342" s="15" t="s">
        <v>799</v>
      </c>
      <c r="E342" s="26">
        <v>2584</v>
      </c>
      <c r="F342" s="26">
        <v>1864</v>
      </c>
      <c r="G342" s="26">
        <v>601</v>
      </c>
      <c r="H342" s="26">
        <v>119</v>
      </c>
      <c r="I342" s="26">
        <v>0</v>
      </c>
      <c r="J342" s="26">
        <v>0</v>
      </c>
      <c r="K342" s="1">
        <f t="shared" si="51"/>
        <v>0.72136222910216719</v>
      </c>
      <c r="L342" s="1">
        <f t="shared" si="52"/>
        <v>0.23258513931888544</v>
      </c>
      <c r="M342" s="1">
        <f t="shared" si="53"/>
        <v>4.6052631578947366E-2</v>
      </c>
      <c r="N342" s="1">
        <f t="shared" si="54"/>
        <v>0</v>
      </c>
      <c r="O342" s="1">
        <f t="shared" si="55"/>
        <v>0</v>
      </c>
    </row>
    <row r="343" spans="1:15" outlineLevel="2" x14ac:dyDescent="0.25">
      <c r="A343" s="15" t="s">
        <v>126</v>
      </c>
      <c r="B343" s="15" t="s">
        <v>22</v>
      </c>
      <c r="C343" s="15" t="s">
        <v>134</v>
      </c>
      <c r="D343" s="15" t="s">
        <v>27</v>
      </c>
      <c r="E343" s="26">
        <v>4344</v>
      </c>
      <c r="F343" s="26">
        <v>1517</v>
      </c>
      <c r="G343" s="26">
        <v>1315</v>
      </c>
      <c r="H343" s="26">
        <v>1512</v>
      </c>
      <c r="I343" s="26">
        <v>0</v>
      </c>
      <c r="J343" s="26">
        <v>0</v>
      </c>
      <c r="K343" s="1">
        <f t="shared" si="51"/>
        <v>0.34921731123388583</v>
      </c>
      <c r="L343" s="1">
        <f t="shared" si="52"/>
        <v>0.30271639042357273</v>
      </c>
      <c r="M343" s="1">
        <f t="shared" si="53"/>
        <v>0.34806629834254144</v>
      </c>
      <c r="N343" s="1">
        <f t="shared" si="54"/>
        <v>0</v>
      </c>
      <c r="O343" s="1">
        <f t="shared" si="55"/>
        <v>0</v>
      </c>
    </row>
    <row r="344" spans="1:15" outlineLevel="2" x14ac:dyDescent="0.25">
      <c r="A344" s="15" t="s">
        <v>126</v>
      </c>
      <c r="B344" s="15" t="s">
        <v>22</v>
      </c>
      <c r="C344" s="15" t="s">
        <v>137</v>
      </c>
      <c r="D344" s="15" t="s">
        <v>812</v>
      </c>
      <c r="E344" s="26">
        <v>6039</v>
      </c>
      <c r="F344" s="26">
        <v>2424</v>
      </c>
      <c r="G344" s="26">
        <v>1886</v>
      </c>
      <c r="H344" s="26">
        <v>1729</v>
      </c>
      <c r="I344" s="26">
        <v>0</v>
      </c>
      <c r="J344" s="26">
        <v>0</v>
      </c>
      <c r="K344" s="1">
        <f t="shared" si="51"/>
        <v>0.40139095876800795</v>
      </c>
      <c r="L344" s="1">
        <f t="shared" si="52"/>
        <v>0.31230336148368937</v>
      </c>
      <c r="M344" s="1">
        <f t="shared" si="53"/>
        <v>0.28630567974830268</v>
      </c>
      <c r="N344" s="1">
        <f t="shared" si="54"/>
        <v>0</v>
      </c>
      <c r="O344" s="1">
        <f t="shared" si="55"/>
        <v>0</v>
      </c>
    </row>
    <row r="345" spans="1:15" outlineLevel="2" x14ac:dyDescent="0.25">
      <c r="A345" s="15" t="s">
        <v>126</v>
      </c>
      <c r="B345" s="15" t="s">
        <v>22</v>
      </c>
      <c r="C345" s="15" t="s">
        <v>140</v>
      </c>
      <c r="D345" s="15" t="s">
        <v>31</v>
      </c>
      <c r="E345" s="26">
        <v>535</v>
      </c>
      <c r="F345" s="26">
        <v>159</v>
      </c>
      <c r="G345" s="26">
        <v>322</v>
      </c>
      <c r="H345" s="26">
        <v>54</v>
      </c>
      <c r="I345" s="26">
        <v>0</v>
      </c>
      <c r="J345" s="26">
        <v>0</v>
      </c>
      <c r="K345" s="1">
        <f t="shared" si="51"/>
        <v>0.297196261682243</v>
      </c>
      <c r="L345" s="1">
        <f t="shared" si="52"/>
        <v>0.60186915887850467</v>
      </c>
      <c r="M345" s="1">
        <f t="shared" si="53"/>
        <v>0.10093457943925234</v>
      </c>
      <c r="N345" s="1">
        <f t="shared" si="54"/>
        <v>0</v>
      </c>
      <c r="O345" s="1">
        <f t="shared" si="55"/>
        <v>0</v>
      </c>
    </row>
    <row r="346" spans="1:15" outlineLevel="2" x14ac:dyDescent="0.25">
      <c r="A346" s="15" t="s">
        <v>126</v>
      </c>
      <c r="B346" s="15" t="s">
        <v>22</v>
      </c>
      <c r="C346" s="15" t="s">
        <v>139</v>
      </c>
      <c r="D346" s="15" t="s">
        <v>29</v>
      </c>
      <c r="E346" s="26">
        <v>6051</v>
      </c>
      <c r="F346" s="26">
        <v>1078</v>
      </c>
      <c r="G346" s="26">
        <v>2739</v>
      </c>
      <c r="H346" s="26">
        <v>2234</v>
      </c>
      <c r="I346" s="26">
        <v>0</v>
      </c>
      <c r="J346" s="26">
        <v>0</v>
      </c>
      <c r="K346" s="1">
        <f t="shared" si="51"/>
        <v>0.1781523715088415</v>
      </c>
      <c r="L346" s="1">
        <f t="shared" si="52"/>
        <v>0.45265245413981159</v>
      </c>
      <c r="M346" s="1">
        <f t="shared" si="53"/>
        <v>0.36919517435134691</v>
      </c>
      <c r="N346" s="1">
        <f t="shared" si="54"/>
        <v>0</v>
      </c>
      <c r="O346" s="1">
        <f t="shared" si="55"/>
        <v>0</v>
      </c>
    </row>
    <row r="347" spans="1:15" outlineLevel="2" x14ac:dyDescent="0.25">
      <c r="A347" s="15" t="s">
        <v>126</v>
      </c>
      <c r="B347" s="15" t="s">
        <v>22</v>
      </c>
      <c r="C347" s="15" t="s">
        <v>142</v>
      </c>
      <c r="D347" s="15" t="s">
        <v>33</v>
      </c>
      <c r="E347" s="26">
        <v>5684</v>
      </c>
      <c r="F347" s="26">
        <v>1651</v>
      </c>
      <c r="G347" s="26">
        <v>3192</v>
      </c>
      <c r="H347" s="26">
        <v>841</v>
      </c>
      <c r="I347" s="26">
        <v>0</v>
      </c>
      <c r="J347" s="26">
        <v>0</v>
      </c>
      <c r="K347" s="1">
        <f t="shared" si="51"/>
        <v>0.29046446164672768</v>
      </c>
      <c r="L347" s="1">
        <f t="shared" si="52"/>
        <v>0.56157635467980294</v>
      </c>
      <c r="M347" s="1">
        <f t="shared" si="53"/>
        <v>0.14795918367346939</v>
      </c>
      <c r="N347" s="1">
        <f t="shared" si="54"/>
        <v>0</v>
      </c>
      <c r="O347" s="1">
        <f t="shared" si="55"/>
        <v>0</v>
      </c>
    </row>
    <row r="348" spans="1:15" s="23" customFormat="1" outlineLevel="1" x14ac:dyDescent="0.25">
      <c r="A348" s="8"/>
      <c r="B348" s="8" t="s">
        <v>338</v>
      </c>
      <c r="C348" s="8"/>
      <c r="D348" s="8"/>
      <c r="E348" s="25">
        <f t="shared" ref="E348:J348" si="60">SUBTOTAL(9,E337:E347)</f>
        <v>63576</v>
      </c>
      <c r="F348" s="25">
        <f t="shared" si="60"/>
        <v>23834</v>
      </c>
      <c r="G348" s="25">
        <f t="shared" si="60"/>
        <v>25243</v>
      </c>
      <c r="H348" s="25">
        <f t="shared" si="60"/>
        <v>14499</v>
      </c>
      <c r="I348" s="25">
        <f t="shared" si="60"/>
        <v>0</v>
      </c>
      <c r="J348" s="25">
        <f t="shared" si="60"/>
        <v>0</v>
      </c>
      <c r="K348" s="6">
        <f t="shared" si="51"/>
        <v>0.37488989555807223</v>
      </c>
      <c r="L348" s="6">
        <f t="shared" si="52"/>
        <v>0.39705234679753365</v>
      </c>
      <c r="M348" s="6">
        <f t="shared" si="53"/>
        <v>0.22805775764439412</v>
      </c>
      <c r="N348" s="6">
        <f t="shared" si="54"/>
        <v>0</v>
      </c>
      <c r="O348" s="6">
        <f t="shared" si="55"/>
        <v>0</v>
      </c>
    </row>
    <row r="349" spans="1:15" outlineLevel="2" x14ac:dyDescent="0.25">
      <c r="A349" s="15" t="s">
        <v>590</v>
      </c>
      <c r="B349" s="15" t="s">
        <v>412</v>
      </c>
      <c r="C349" s="15" t="s">
        <v>421</v>
      </c>
      <c r="D349" s="15" t="s">
        <v>780</v>
      </c>
      <c r="E349" s="26">
        <v>114</v>
      </c>
      <c r="F349" s="26">
        <v>72</v>
      </c>
      <c r="G349" s="26">
        <v>14</v>
      </c>
      <c r="H349" s="26">
        <v>21</v>
      </c>
      <c r="I349" s="26">
        <v>7</v>
      </c>
      <c r="J349" s="26">
        <v>0</v>
      </c>
      <c r="K349" s="1">
        <f t="shared" ref="K349:K412" si="61">IFERROR(F349/$E349, 0%)</f>
        <v>0.63157894736842102</v>
      </c>
      <c r="L349" s="1">
        <f t="shared" ref="L349:L412" si="62">IFERROR(G349/$E349, 0%)</f>
        <v>0.12280701754385964</v>
      </c>
      <c r="M349" s="1">
        <f t="shared" ref="M349:M412" si="63">IFERROR(H349/$E349, 0%)</f>
        <v>0.18421052631578946</v>
      </c>
      <c r="N349" s="1">
        <f t="shared" ref="N349:N412" si="64">IFERROR(I349/$E349, 0%)</f>
        <v>6.1403508771929821E-2</v>
      </c>
      <c r="O349" s="1">
        <f t="shared" ref="O349:O412" si="65">IFERROR(J349/$E349, 0%)</f>
        <v>0</v>
      </c>
    </row>
    <row r="350" spans="1:15" outlineLevel="2" x14ac:dyDescent="0.25">
      <c r="A350" s="15" t="s">
        <v>590</v>
      </c>
      <c r="B350" s="15" t="s">
        <v>412</v>
      </c>
      <c r="C350" s="15" t="s">
        <v>413</v>
      </c>
      <c r="D350" s="15" t="s">
        <v>414</v>
      </c>
      <c r="E350" s="26">
        <v>63</v>
      </c>
      <c r="F350" s="26">
        <v>49</v>
      </c>
      <c r="G350" s="26">
        <v>7</v>
      </c>
      <c r="H350" s="26">
        <v>0</v>
      </c>
      <c r="I350" s="26">
        <v>7</v>
      </c>
      <c r="J350" s="26">
        <v>0</v>
      </c>
      <c r="K350" s="1">
        <f t="shared" si="61"/>
        <v>0.77777777777777779</v>
      </c>
      <c r="L350" s="1">
        <f t="shared" si="62"/>
        <v>0.1111111111111111</v>
      </c>
      <c r="M350" s="1">
        <f t="shared" si="63"/>
        <v>0</v>
      </c>
      <c r="N350" s="1">
        <f t="shared" si="64"/>
        <v>0.1111111111111111</v>
      </c>
      <c r="O350" s="1">
        <f t="shared" si="65"/>
        <v>0</v>
      </c>
    </row>
    <row r="351" spans="1:15" outlineLevel="2" x14ac:dyDescent="0.25">
      <c r="A351" s="15" t="s">
        <v>590</v>
      </c>
      <c r="B351" s="15" t="s">
        <v>412</v>
      </c>
      <c r="C351" s="15" t="s">
        <v>417</v>
      </c>
      <c r="D351" s="15" t="s">
        <v>420</v>
      </c>
      <c r="E351" s="26">
        <v>15</v>
      </c>
      <c r="F351" s="26">
        <v>0</v>
      </c>
      <c r="G351" s="26">
        <v>0</v>
      </c>
      <c r="H351" s="26">
        <v>0</v>
      </c>
      <c r="I351" s="26">
        <v>15</v>
      </c>
      <c r="J351" s="26">
        <v>0</v>
      </c>
      <c r="K351" s="1">
        <f t="shared" si="61"/>
        <v>0</v>
      </c>
      <c r="L351" s="1">
        <f t="shared" si="62"/>
        <v>0</v>
      </c>
      <c r="M351" s="1">
        <f t="shared" si="63"/>
        <v>0</v>
      </c>
      <c r="N351" s="1">
        <f t="shared" si="64"/>
        <v>1</v>
      </c>
      <c r="O351" s="1">
        <f t="shared" si="65"/>
        <v>0</v>
      </c>
    </row>
    <row r="352" spans="1:15" outlineLevel="2" x14ac:dyDescent="0.25">
      <c r="A352" s="15" t="s">
        <v>590</v>
      </c>
      <c r="B352" s="15" t="s">
        <v>412</v>
      </c>
      <c r="C352" s="15" t="s">
        <v>419</v>
      </c>
      <c r="D352" s="15" t="s">
        <v>779</v>
      </c>
      <c r="E352" s="26">
        <v>815</v>
      </c>
      <c r="F352" s="26">
        <v>584</v>
      </c>
      <c r="G352" s="26">
        <v>105</v>
      </c>
      <c r="H352" s="26">
        <v>70</v>
      </c>
      <c r="I352" s="26">
        <v>56</v>
      </c>
      <c r="J352" s="26">
        <v>0</v>
      </c>
      <c r="K352" s="1">
        <f t="shared" si="61"/>
        <v>0.71656441717791408</v>
      </c>
      <c r="L352" s="1">
        <f t="shared" si="62"/>
        <v>0.12883435582822086</v>
      </c>
      <c r="M352" s="1">
        <f t="shared" si="63"/>
        <v>8.5889570552147243E-2</v>
      </c>
      <c r="N352" s="1">
        <f t="shared" si="64"/>
        <v>6.8711656441717797E-2</v>
      </c>
      <c r="O352" s="1">
        <f t="shared" si="65"/>
        <v>0</v>
      </c>
    </row>
    <row r="353" spans="1:15" outlineLevel="2" x14ac:dyDescent="0.25">
      <c r="A353" s="15" t="s">
        <v>590</v>
      </c>
      <c r="B353" s="15" t="s">
        <v>412</v>
      </c>
      <c r="C353" s="15" t="s">
        <v>423</v>
      </c>
      <c r="D353" s="15" t="s">
        <v>424</v>
      </c>
      <c r="E353" s="26">
        <v>0</v>
      </c>
      <c r="F353" s="26">
        <v>0</v>
      </c>
      <c r="G353" s="26">
        <v>0</v>
      </c>
      <c r="H353" s="26">
        <v>0</v>
      </c>
      <c r="I353" s="26">
        <v>0</v>
      </c>
      <c r="J353" s="26">
        <v>0</v>
      </c>
      <c r="K353" s="1">
        <f t="shared" si="61"/>
        <v>0</v>
      </c>
      <c r="L353" s="1">
        <f t="shared" si="62"/>
        <v>0</v>
      </c>
      <c r="M353" s="1">
        <f t="shared" si="63"/>
        <v>0</v>
      </c>
      <c r="N353" s="1">
        <f t="shared" si="64"/>
        <v>0</v>
      </c>
      <c r="O353" s="1">
        <f t="shared" si="65"/>
        <v>0</v>
      </c>
    </row>
    <row r="354" spans="1:15" outlineLevel="2" x14ac:dyDescent="0.25">
      <c r="A354" s="15" t="s">
        <v>590</v>
      </c>
      <c r="B354" s="15" t="s">
        <v>412</v>
      </c>
      <c r="C354" s="15" t="s">
        <v>415</v>
      </c>
      <c r="D354" s="15" t="s">
        <v>418</v>
      </c>
      <c r="E354" s="26">
        <v>70</v>
      </c>
      <c r="F354" s="26">
        <v>7</v>
      </c>
      <c r="G354" s="26">
        <v>35</v>
      </c>
      <c r="H354" s="26">
        <v>7</v>
      </c>
      <c r="I354" s="26">
        <v>21</v>
      </c>
      <c r="J354" s="26">
        <v>0</v>
      </c>
      <c r="K354" s="1">
        <f t="shared" si="61"/>
        <v>0.1</v>
      </c>
      <c r="L354" s="1">
        <f t="shared" si="62"/>
        <v>0.5</v>
      </c>
      <c r="M354" s="1">
        <f t="shared" si="63"/>
        <v>0.1</v>
      </c>
      <c r="N354" s="1">
        <f t="shared" si="64"/>
        <v>0.3</v>
      </c>
      <c r="O354" s="1">
        <f t="shared" si="65"/>
        <v>0</v>
      </c>
    </row>
    <row r="355" spans="1:15" outlineLevel="2" x14ac:dyDescent="0.25">
      <c r="A355" s="15" t="s">
        <v>590</v>
      </c>
      <c r="B355" s="15" t="s">
        <v>412</v>
      </c>
      <c r="C355" s="15" t="s">
        <v>422</v>
      </c>
      <c r="D355" s="15" t="s">
        <v>416</v>
      </c>
      <c r="E355" s="26">
        <v>108</v>
      </c>
      <c r="F355" s="26">
        <v>29</v>
      </c>
      <c r="G355" s="26">
        <v>0</v>
      </c>
      <c r="H355" s="26">
        <v>13</v>
      </c>
      <c r="I355" s="26">
        <v>66</v>
      </c>
      <c r="J355" s="26">
        <v>0</v>
      </c>
      <c r="K355" s="1">
        <f t="shared" si="61"/>
        <v>0.26851851851851855</v>
      </c>
      <c r="L355" s="1">
        <f t="shared" si="62"/>
        <v>0</v>
      </c>
      <c r="M355" s="1">
        <f t="shared" si="63"/>
        <v>0.12037037037037036</v>
      </c>
      <c r="N355" s="1">
        <f t="shared" si="64"/>
        <v>0.61111111111111116</v>
      </c>
      <c r="O355" s="1">
        <f t="shared" si="65"/>
        <v>0</v>
      </c>
    </row>
    <row r="356" spans="1:15" s="23" customFormat="1" outlineLevel="1" x14ac:dyDescent="0.25">
      <c r="A356" s="8"/>
      <c r="B356" s="8" t="s">
        <v>602</v>
      </c>
      <c r="C356" s="8"/>
      <c r="D356" s="8"/>
      <c r="E356" s="25">
        <f t="shared" ref="E356:J356" si="66">SUBTOTAL(9,E349:E355)</f>
        <v>1185</v>
      </c>
      <c r="F356" s="25">
        <f t="shared" si="66"/>
        <v>741</v>
      </c>
      <c r="G356" s="25">
        <f t="shared" si="66"/>
        <v>161</v>
      </c>
      <c r="H356" s="25">
        <f t="shared" si="66"/>
        <v>111</v>
      </c>
      <c r="I356" s="25">
        <f t="shared" si="66"/>
        <v>172</v>
      </c>
      <c r="J356" s="25">
        <f t="shared" si="66"/>
        <v>0</v>
      </c>
      <c r="K356" s="6">
        <f t="shared" si="61"/>
        <v>0.62531645569620253</v>
      </c>
      <c r="L356" s="6">
        <f t="shared" si="62"/>
        <v>0.1358649789029536</v>
      </c>
      <c r="M356" s="6">
        <f t="shared" si="63"/>
        <v>9.3670886075949367E-2</v>
      </c>
      <c r="N356" s="6">
        <f t="shared" si="64"/>
        <v>0.1451476793248945</v>
      </c>
      <c r="O356" s="6">
        <f t="shared" si="65"/>
        <v>0</v>
      </c>
    </row>
    <row r="357" spans="1:15" outlineLevel="2" x14ac:dyDescent="0.25">
      <c r="A357" s="15" t="s">
        <v>589</v>
      </c>
      <c r="B357" s="15" t="s">
        <v>398</v>
      </c>
      <c r="C357" s="15" t="s">
        <v>401</v>
      </c>
      <c r="D357" s="15" t="s">
        <v>405</v>
      </c>
      <c r="E357" s="26">
        <v>23115</v>
      </c>
      <c r="F357" s="26">
        <v>5432</v>
      </c>
      <c r="G357" s="26">
        <v>8948</v>
      </c>
      <c r="H357" s="26">
        <v>6128</v>
      </c>
      <c r="I357" s="26">
        <v>2607</v>
      </c>
      <c r="J357" s="26">
        <v>0</v>
      </c>
      <c r="K357" s="1">
        <f t="shared" si="61"/>
        <v>0.23499891845122214</v>
      </c>
      <c r="L357" s="1">
        <f t="shared" si="62"/>
        <v>0.38710793856802944</v>
      </c>
      <c r="M357" s="1">
        <f t="shared" si="63"/>
        <v>0.26510923642656281</v>
      </c>
      <c r="N357" s="1">
        <f t="shared" si="64"/>
        <v>0.11278390655418559</v>
      </c>
      <c r="O357" s="1">
        <f t="shared" si="65"/>
        <v>0</v>
      </c>
    </row>
    <row r="358" spans="1:15" outlineLevel="2" x14ac:dyDescent="0.25">
      <c r="A358" s="15" t="s">
        <v>589</v>
      </c>
      <c r="B358" s="15" t="s">
        <v>398</v>
      </c>
      <c r="C358" s="15" t="s">
        <v>399</v>
      </c>
      <c r="D358" s="15" t="s">
        <v>400</v>
      </c>
      <c r="E358" s="26">
        <v>7182</v>
      </c>
      <c r="F358" s="26">
        <v>2307</v>
      </c>
      <c r="G358" s="26">
        <v>2261</v>
      </c>
      <c r="H358" s="26">
        <v>1603</v>
      </c>
      <c r="I358" s="26">
        <v>1011</v>
      </c>
      <c r="J358" s="26">
        <v>0</v>
      </c>
      <c r="K358" s="1">
        <f t="shared" si="61"/>
        <v>0.32121971595655807</v>
      </c>
      <c r="L358" s="1">
        <f t="shared" si="62"/>
        <v>0.31481481481481483</v>
      </c>
      <c r="M358" s="1">
        <f t="shared" si="63"/>
        <v>0.22319688109161792</v>
      </c>
      <c r="N358" s="1">
        <f t="shared" si="64"/>
        <v>0.14076858813700918</v>
      </c>
      <c r="O358" s="1">
        <f t="shared" si="65"/>
        <v>0</v>
      </c>
    </row>
    <row r="359" spans="1:15" outlineLevel="2" x14ac:dyDescent="0.25">
      <c r="A359" s="15" t="s">
        <v>589</v>
      </c>
      <c r="B359" s="15" t="s">
        <v>398</v>
      </c>
      <c r="C359" s="15" t="s">
        <v>407</v>
      </c>
      <c r="D359" s="15" t="s">
        <v>408</v>
      </c>
      <c r="E359" s="26">
        <v>2125</v>
      </c>
      <c r="F359" s="26">
        <v>25</v>
      </c>
      <c r="G359" s="26">
        <v>672</v>
      </c>
      <c r="H359" s="26">
        <v>1078</v>
      </c>
      <c r="I359" s="26">
        <v>350</v>
      </c>
      <c r="J359" s="26">
        <v>0</v>
      </c>
      <c r="K359" s="1">
        <f t="shared" si="61"/>
        <v>1.1764705882352941E-2</v>
      </c>
      <c r="L359" s="1">
        <f t="shared" si="62"/>
        <v>0.31623529411764706</v>
      </c>
      <c r="M359" s="1">
        <f t="shared" si="63"/>
        <v>0.50729411764705878</v>
      </c>
      <c r="N359" s="1">
        <f t="shared" si="64"/>
        <v>0.16470588235294117</v>
      </c>
      <c r="O359" s="1">
        <f t="shared" si="65"/>
        <v>0</v>
      </c>
    </row>
    <row r="360" spans="1:15" outlineLevel="2" x14ac:dyDescent="0.25">
      <c r="A360" s="15" t="s">
        <v>589</v>
      </c>
      <c r="B360" s="15" t="s">
        <v>398</v>
      </c>
      <c r="C360" s="15" t="s">
        <v>406</v>
      </c>
      <c r="D360" s="15" t="s">
        <v>763</v>
      </c>
      <c r="E360" s="26">
        <v>598</v>
      </c>
      <c r="F360" s="26">
        <v>179</v>
      </c>
      <c r="G360" s="26">
        <v>133</v>
      </c>
      <c r="H360" s="26">
        <v>146</v>
      </c>
      <c r="I360" s="26">
        <v>140</v>
      </c>
      <c r="J360" s="26">
        <v>0</v>
      </c>
      <c r="K360" s="1">
        <f t="shared" si="61"/>
        <v>0.29933110367892979</v>
      </c>
      <c r="L360" s="1">
        <f t="shared" si="62"/>
        <v>0.22240802675585283</v>
      </c>
      <c r="M360" s="1">
        <f t="shared" si="63"/>
        <v>0.24414715719063546</v>
      </c>
      <c r="N360" s="1">
        <f t="shared" si="64"/>
        <v>0.23411371237458195</v>
      </c>
      <c r="O360" s="1">
        <f t="shared" si="65"/>
        <v>0</v>
      </c>
    </row>
    <row r="361" spans="1:15" outlineLevel="2" x14ac:dyDescent="0.25">
      <c r="A361" s="15" t="s">
        <v>589</v>
      </c>
      <c r="B361" s="15" t="s">
        <v>398</v>
      </c>
      <c r="C361" s="15" t="s">
        <v>409</v>
      </c>
      <c r="D361" s="15" t="s">
        <v>764</v>
      </c>
      <c r="E361" s="26">
        <v>15372</v>
      </c>
      <c r="F361" s="26">
        <v>10276</v>
      </c>
      <c r="G361" s="26">
        <v>4228</v>
      </c>
      <c r="H361" s="26">
        <v>567</v>
      </c>
      <c r="I361" s="26">
        <v>301</v>
      </c>
      <c r="J361" s="26">
        <v>0</v>
      </c>
      <c r="K361" s="1">
        <f t="shared" si="61"/>
        <v>0.66848816029143898</v>
      </c>
      <c r="L361" s="1">
        <f t="shared" si="62"/>
        <v>0.27504553734061932</v>
      </c>
      <c r="M361" s="1">
        <f t="shared" si="63"/>
        <v>3.6885245901639344E-2</v>
      </c>
      <c r="N361" s="1">
        <f t="shared" si="64"/>
        <v>1.9581056466302368E-2</v>
      </c>
      <c r="O361" s="1">
        <f t="shared" si="65"/>
        <v>0</v>
      </c>
    </row>
    <row r="362" spans="1:15" outlineLevel="2" x14ac:dyDescent="0.25">
      <c r="A362" s="15" t="s">
        <v>589</v>
      </c>
      <c r="B362" s="15" t="s">
        <v>398</v>
      </c>
      <c r="C362" s="15" t="s">
        <v>404</v>
      </c>
      <c r="D362" s="15" t="s">
        <v>762</v>
      </c>
      <c r="E362" s="26">
        <v>164</v>
      </c>
      <c r="F362" s="26">
        <v>59</v>
      </c>
      <c r="G362" s="26">
        <v>21</v>
      </c>
      <c r="H362" s="26">
        <v>41</v>
      </c>
      <c r="I362" s="26">
        <v>43</v>
      </c>
      <c r="J362" s="26">
        <v>0</v>
      </c>
      <c r="K362" s="1">
        <f t="shared" si="61"/>
        <v>0.3597560975609756</v>
      </c>
      <c r="L362" s="1">
        <f t="shared" si="62"/>
        <v>0.12804878048780488</v>
      </c>
      <c r="M362" s="1">
        <f t="shared" si="63"/>
        <v>0.25</v>
      </c>
      <c r="N362" s="1">
        <f t="shared" si="64"/>
        <v>0.26219512195121952</v>
      </c>
      <c r="O362" s="1">
        <f t="shared" si="65"/>
        <v>0</v>
      </c>
    </row>
    <row r="363" spans="1:15" s="23" customFormat="1" outlineLevel="2" x14ac:dyDescent="0.25">
      <c r="A363" s="15" t="s">
        <v>589</v>
      </c>
      <c r="B363" s="15" t="s">
        <v>398</v>
      </c>
      <c r="C363" s="15" t="s">
        <v>411</v>
      </c>
      <c r="D363" s="15" t="s">
        <v>766</v>
      </c>
      <c r="E363" s="26">
        <v>984</v>
      </c>
      <c r="F363" s="26">
        <v>0</v>
      </c>
      <c r="G363" s="26">
        <v>273</v>
      </c>
      <c r="H363" s="26">
        <v>683</v>
      </c>
      <c r="I363" s="26">
        <v>28</v>
      </c>
      <c r="J363" s="26">
        <v>0</v>
      </c>
      <c r="K363" s="1">
        <f t="shared" si="61"/>
        <v>0</v>
      </c>
      <c r="L363" s="1">
        <f t="shared" si="62"/>
        <v>0.27743902439024393</v>
      </c>
      <c r="M363" s="1">
        <f t="shared" si="63"/>
        <v>0.69410569105691056</v>
      </c>
      <c r="N363" s="1">
        <f t="shared" si="64"/>
        <v>2.8455284552845527E-2</v>
      </c>
      <c r="O363" s="1">
        <f t="shared" si="65"/>
        <v>0</v>
      </c>
    </row>
    <row r="364" spans="1:15" outlineLevel="2" x14ac:dyDescent="0.25">
      <c r="A364" s="15" t="s">
        <v>589</v>
      </c>
      <c r="B364" s="15" t="s">
        <v>398</v>
      </c>
      <c r="C364" s="15" t="s">
        <v>402</v>
      </c>
      <c r="D364" s="15" t="s">
        <v>403</v>
      </c>
      <c r="E364" s="26">
        <v>7822</v>
      </c>
      <c r="F364" s="26">
        <v>419</v>
      </c>
      <c r="G364" s="26">
        <v>1670</v>
      </c>
      <c r="H364" s="26">
        <v>2099</v>
      </c>
      <c r="I364" s="26">
        <v>3634</v>
      </c>
      <c r="J364" s="26">
        <v>0</v>
      </c>
      <c r="K364" s="1">
        <f t="shared" si="61"/>
        <v>5.3566862694962927E-2</v>
      </c>
      <c r="L364" s="1">
        <f t="shared" si="62"/>
        <v>0.21350038353362311</v>
      </c>
      <c r="M364" s="1">
        <f t="shared" si="63"/>
        <v>0.26834569163896704</v>
      </c>
      <c r="N364" s="1">
        <f t="shared" si="64"/>
        <v>0.46458706213244694</v>
      </c>
      <c r="O364" s="1">
        <f t="shared" si="65"/>
        <v>0</v>
      </c>
    </row>
    <row r="365" spans="1:15" outlineLevel="2" x14ac:dyDescent="0.25">
      <c r="A365" s="15" t="s">
        <v>589</v>
      </c>
      <c r="B365" s="15" t="s">
        <v>398</v>
      </c>
      <c r="C365" s="15" t="s">
        <v>410</v>
      </c>
      <c r="D365" s="15" t="s">
        <v>765</v>
      </c>
      <c r="E365" s="26">
        <v>1890</v>
      </c>
      <c r="F365" s="26">
        <v>112</v>
      </c>
      <c r="G365" s="26">
        <v>497</v>
      </c>
      <c r="H365" s="26">
        <v>567</v>
      </c>
      <c r="I365" s="26">
        <v>714</v>
      </c>
      <c r="J365" s="26">
        <v>0</v>
      </c>
      <c r="K365" s="1">
        <f t="shared" si="61"/>
        <v>5.9259259259259262E-2</v>
      </c>
      <c r="L365" s="1">
        <f t="shared" si="62"/>
        <v>0.26296296296296295</v>
      </c>
      <c r="M365" s="1">
        <f t="shared" si="63"/>
        <v>0.3</v>
      </c>
      <c r="N365" s="1">
        <f t="shared" si="64"/>
        <v>0.37777777777777777</v>
      </c>
      <c r="O365" s="1">
        <f t="shared" si="65"/>
        <v>0</v>
      </c>
    </row>
    <row r="366" spans="1:15" s="23" customFormat="1" outlineLevel="1" x14ac:dyDescent="0.25">
      <c r="A366" s="8"/>
      <c r="B366" s="8" t="s">
        <v>601</v>
      </c>
      <c r="C366" s="8"/>
      <c r="D366" s="8"/>
      <c r="E366" s="25">
        <f t="shared" ref="E366:J366" si="67">SUBTOTAL(9,E357:E365)</f>
        <v>59252</v>
      </c>
      <c r="F366" s="25">
        <f t="shared" si="67"/>
        <v>18809</v>
      </c>
      <c r="G366" s="25">
        <f t="shared" si="67"/>
        <v>18703</v>
      </c>
      <c r="H366" s="25">
        <f t="shared" si="67"/>
        <v>12912</v>
      </c>
      <c r="I366" s="25">
        <f t="shared" si="67"/>
        <v>8828</v>
      </c>
      <c r="J366" s="25">
        <f t="shared" si="67"/>
        <v>0</v>
      </c>
      <c r="K366" s="6">
        <f t="shared" si="61"/>
        <v>0.31744076149328293</v>
      </c>
      <c r="L366" s="6">
        <f t="shared" si="62"/>
        <v>0.3156517923445622</v>
      </c>
      <c r="M366" s="6">
        <f t="shared" si="63"/>
        <v>0.21791669479511241</v>
      </c>
      <c r="N366" s="6">
        <f t="shared" si="64"/>
        <v>0.14899075136704246</v>
      </c>
      <c r="O366" s="6">
        <f t="shared" si="65"/>
        <v>0</v>
      </c>
    </row>
    <row r="367" spans="1:15" outlineLevel="2" x14ac:dyDescent="0.25">
      <c r="A367" s="15" t="s">
        <v>595</v>
      </c>
      <c r="B367" s="15" t="s">
        <v>491</v>
      </c>
      <c r="C367" s="15" t="s">
        <v>503</v>
      </c>
      <c r="D367" s="15" t="s">
        <v>493</v>
      </c>
      <c r="E367" s="26">
        <v>3127</v>
      </c>
      <c r="F367" s="26">
        <v>1505</v>
      </c>
      <c r="G367" s="26">
        <v>420</v>
      </c>
      <c r="H367" s="26">
        <v>462</v>
      </c>
      <c r="I367" s="26">
        <v>740</v>
      </c>
      <c r="J367" s="26">
        <v>0</v>
      </c>
      <c r="K367" s="1">
        <f t="shared" si="61"/>
        <v>0.48129197313719219</v>
      </c>
      <c r="L367" s="1">
        <f t="shared" si="62"/>
        <v>0.13431403901503039</v>
      </c>
      <c r="M367" s="1">
        <f t="shared" si="63"/>
        <v>0.14774544291653341</v>
      </c>
      <c r="N367" s="1">
        <f t="shared" si="64"/>
        <v>0.23664854493124401</v>
      </c>
      <c r="O367" s="1">
        <f t="shared" si="65"/>
        <v>0</v>
      </c>
    </row>
    <row r="368" spans="1:15" outlineLevel="2" x14ac:dyDescent="0.25">
      <c r="A368" s="15" t="s">
        <v>595</v>
      </c>
      <c r="B368" s="15" t="s">
        <v>491</v>
      </c>
      <c r="C368" s="15" t="s">
        <v>514</v>
      </c>
      <c r="D368" s="15" t="s">
        <v>869</v>
      </c>
      <c r="E368" s="26">
        <v>2888</v>
      </c>
      <c r="F368" s="26">
        <v>844</v>
      </c>
      <c r="G368" s="26">
        <v>469</v>
      </c>
      <c r="H368" s="26">
        <v>742</v>
      </c>
      <c r="I368" s="26">
        <v>833</v>
      </c>
      <c r="J368" s="26">
        <v>0</v>
      </c>
      <c r="K368" s="1">
        <f t="shared" si="61"/>
        <v>0.29224376731301938</v>
      </c>
      <c r="L368" s="1">
        <f t="shared" si="62"/>
        <v>0.16239612188365651</v>
      </c>
      <c r="M368" s="1">
        <f t="shared" si="63"/>
        <v>0.25692520775623268</v>
      </c>
      <c r="N368" s="1">
        <f t="shared" si="64"/>
        <v>0.28843490304709141</v>
      </c>
      <c r="O368" s="1">
        <f t="shared" si="65"/>
        <v>0</v>
      </c>
    </row>
    <row r="369" spans="1:15" outlineLevel="2" x14ac:dyDescent="0.25">
      <c r="A369" s="15" t="s">
        <v>595</v>
      </c>
      <c r="B369" s="15" t="s">
        <v>491</v>
      </c>
      <c r="C369" s="15" t="s">
        <v>512</v>
      </c>
      <c r="D369" s="15" t="s">
        <v>868</v>
      </c>
      <c r="E369" s="26">
        <v>7919</v>
      </c>
      <c r="F369" s="26">
        <v>2935</v>
      </c>
      <c r="G369" s="26">
        <v>2009</v>
      </c>
      <c r="H369" s="26">
        <v>1484</v>
      </c>
      <c r="I369" s="26">
        <v>1491</v>
      </c>
      <c r="J369" s="26">
        <v>0</v>
      </c>
      <c r="K369" s="1">
        <f t="shared" si="61"/>
        <v>0.37062760449551713</v>
      </c>
      <c r="L369" s="1">
        <f t="shared" si="62"/>
        <v>0.25369364818790252</v>
      </c>
      <c r="M369" s="1">
        <f t="shared" si="63"/>
        <v>0.18739739866144714</v>
      </c>
      <c r="N369" s="1">
        <f t="shared" si="64"/>
        <v>0.18828134865513321</v>
      </c>
      <c r="O369" s="1">
        <f t="shared" si="65"/>
        <v>0</v>
      </c>
    </row>
    <row r="370" spans="1:15" outlineLevel="2" x14ac:dyDescent="0.25">
      <c r="A370" s="15" t="s">
        <v>595</v>
      </c>
      <c r="B370" s="15" t="s">
        <v>491</v>
      </c>
      <c r="C370" s="15" t="s">
        <v>508</v>
      </c>
      <c r="D370" s="15" t="s">
        <v>867</v>
      </c>
      <c r="E370" s="26">
        <v>252</v>
      </c>
      <c r="F370" s="26">
        <v>84</v>
      </c>
      <c r="G370" s="26">
        <v>56</v>
      </c>
      <c r="H370" s="26">
        <v>105</v>
      </c>
      <c r="I370" s="26">
        <v>7</v>
      </c>
      <c r="J370" s="26">
        <v>0</v>
      </c>
      <c r="K370" s="1">
        <f t="shared" si="61"/>
        <v>0.33333333333333331</v>
      </c>
      <c r="L370" s="1">
        <f t="shared" si="62"/>
        <v>0.22222222222222221</v>
      </c>
      <c r="M370" s="1">
        <f t="shared" si="63"/>
        <v>0.41666666666666669</v>
      </c>
      <c r="N370" s="1">
        <f t="shared" si="64"/>
        <v>2.7777777777777776E-2</v>
      </c>
      <c r="O370" s="1">
        <f t="shared" si="65"/>
        <v>0</v>
      </c>
    </row>
    <row r="371" spans="1:15" outlineLevel="2" x14ac:dyDescent="0.25">
      <c r="A371" s="15" t="s">
        <v>595</v>
      </c>
      <c r="B371" s="15" t="s">
        <v>491</v>
      </c>
      <c r="C371" s="15" t="s">
        <v>504</v>
      </c>
      <c r="D371" s="15" t="s">
        <v>866</v>
      </c>
      <c r="E371" s="26">
        <v>4637</v>
      </c>
      <c r="F371" s="26">
        <v>1634</v>
      </c>
      <c r="G371" s="26">
        <v>2034</v>
      </c>
      <c r="H371" s="26">
        <v>746</v>
      </c>
      <c r="I371" s="26">
        <v>223</v>
      </c>
      <c r="J371" s="26">
        <v>0</v>
      </c>
      <c r="K371" s="1">
        <f t="shared" si="61"/>
        <v>0.35238300625404356</v>
      </c>
      <c r="L371" s="1">
        <f t="shared" si="62"/>
        <v>0.43864567608367477</v>
      </c>
      <c r="M371" s="1">
        <f t="shared" si="63"/>
        <v>0.16087987923226224</v>
      </c>
      <c r="N371" s="1">
        <f t="shared" si="64"/>
        <v>4.8091438430019409E-2</v>
      </c>
      <c r="O371" s="1">
        <f t="shared" si="65"/>
        <v>0</v>
      </c>
    </row>
    <row r="372" spans="1:15" outlineLevel="2" x14ac:dyDescent="0.25">
      <c r="A372" s="15" t="s">
        <v>595</v>
      </c>
      <c r="B372" s="15" t="s">
        <v>491</v>
      </c>
      <c r="C372" s="15" t="s">
        <v>506</v>
      </c>
      <c r="D372" s="15" t="s">
        <v>499</v>
      </c>
      <c r="E372" s="26">
        <v>427</v>
      </c>
      <c r="F372" s="26">
        <v>131</v>
      </c>
      <c r="G372" s="26">
        <v>21</v>
      </c>
      <c r="H372" s="26">
        <v>104</v>
      </c>
      <c r="I372" s="26">
        <v>171</v>
      </c>
      <c r="J372" s="26">
        <v>0</v>
      </c>
      <c r="K372" s="1">
        <f t="shared" si="61"/>
        <v>0.30679156908665106</v>
      </c>
      <c r="L372" s="1">
        <f t="shared" si="62"/>
        <v>4.9180327868852458E-2</v>
      </c>
      <c r="M372" s="1">
        <f t="shared" si="63"/>
        <v>0.24355971896955503</v>
      </c>
      <c r="N372" s="1">
        <f t="shared" si="64"/>
        <v>0.40046838407494145</v>
      </c>
      <c r="O372" s="1">
        <f t="shared" si="65"/>
        <v>0</v>
      </c>
    </row>
    <row r="373" spans="1:15" outlineLevel="2" x14ac:dyDescent="0.25">
      <c r="A373" s="15" t="s">
        <v>595</v>
      </c>
      <c r="B373" s="15" t="s">
        <v>491</v>
      </c>
      <c r="C373" s="15" t="s">
        <v>510</v>
      </c>
      <c r="D373" s="15" t="s">
        <v>501</v>
      </c>
      <c r="E373" s="26">
        <v>887</v>
      </c>
      <c r="F373" s="26">
        <v>360</v>
      </c>
      <c r="G373" s="26">
        <v>21</v>
      </c>
      <c r="H373" s="26">
        <v>209</v>
      </c>
      <c r="I373" s="26">
        <v>297</v>
      </c>
      <c r="J373" s="26">
        <v>0</v>
      </c>
      <c r="K373" s="1">
        <f t="shared" si="61"/>
        <v>0.40586245772266066</v>
      </c>
      <c r="L373" s="1">
        <f t="shared" si="62"/>
        <v>2.367531003382187E-2</v>
      </c>
      <c r="M373" s="1">
        <f t="shared" si="63"/>
        <v>0.23562570462232243</v>
      </c>
      <c r="N373" s="1">
        <f t="shared" si="64"/>
        <v>0.33483652762119503</v>
      </c>
      <c r="O373" s="1">
        <f t="shared" si="65"/>
        <v>0</v>
      </c>
    </row>
    <row r="374" spans="1:15" s="23" customFormat="1" outlineLevel="1" x14ac:dyDescent="0.25">
      <c r="A374" s="8"/>
      <c r="B374" s="8" t="s">
        <v>606</v>
      </c>
      <c r="C374" s="8"/>
      <c r="D374" s="8"/>
      <c r="E374" s="25">
        <f t="shared" ref="E374:J374" si="68">SUBTOTAL(9,E367:E373)</f>
        <v>20137</v>
      </c>
      <c r="F374" s="25">
        <f t="shared" si="68"/>
        <v>7493</v>
      </c>
      <c r="G374" s="25">
        <f t="shared" si="68"/>
        <v>5030</v>
      </c>
      <c r="H374" s="25">
        <f t="shared" si="68"/>
        <v>3852</v>
      </c>
      <c r="I374" s="25">
        <f t="shared" si="68"/>
        <v>3762</v>
      </c>
      <c r="J374" s="25">
        <f t="shared" si="68"/>
        <v>0</v>
      </c>
      <c r="K374" s="6">
        <f t="shared" si="61"/>
        <v>0.37210110741421265</v>
      </c>
      <c r="L374" s="6">
        <f t="shared" si="62"/>
        <v>0.24978894572180563</v>
      </c>
      <c r="M374" s="6">
        <f t="shared" si="63"/>
        <v>0.19128966578934301</v>
      </c>
      <c r="N374" s="6">
        <f t="shared" si="64"/>
        <v>0.18682028107463872</v>
      </c>
      <c r="O374" s="6">
        <f t="shared" si="65"/>
        <v>0</v>
      </c>
    </row>
    <row r="375" spans="1:15" outlineLevel="2" x14ac:dyDescent="0.25">
      <c r="A375" s="15" t="s">
        <v>597</v>
      </c>
      <c r="B375" s="15" t="s">
        <v>502</v>
      </c>
      <c r="C375" s="15" t="s">
        <v>547</v>
      </c>
      <c r="D375" s="15" t="s">
        <v>513</v>
      </c>
      <c r="E375" s="26">
        <v>9529</v>
      </c>
      <c r="F375" s="26">
        <v>2798</v>
      </c>
      <c r="G375" s="26">
        <v>3066</v>
      </c>
      <c r="H375" s="26">
        <v>2375</v>
      </c>
      <c r="I375" s="26">
        <v>1290</v>
      </c>
      <c r="J375" s="26">
        <v>0</v>
      </c>
      <c r="K375" s="1">
        <f t="shared" si="61"/>
        <v>0.29362997166544236</v>
      </c>
      <c r="L375" s="1">
        <f t="shared" si="62"/>
        <v>0.32175464371917306</v>
      </c>
      <c r="M375" s="1">
        <f t="shared" si="63"/>
        <v>0.24923916465526288</v>
      </c>
      <c r="N375" s="1">
        <f t="shared" si="64"/>
        <v>0.13537621996012172</v>
      </c>
      <c r="O375" s="1">
        <f t="shared" si="65"/>
        <v>0</v>
      </c>
    </row>
    <row r="376" spans="1:15" outlineLevel="2" x14ac:dyDescent="0.25">
      <c r="A376" s="15" t="s">
        <v>597</v>
      </c>
      <c r="B376" s="15" t="s">
        <v>502</v>
      </c>
      <c r="C376" s="15" t="s">
        <v>545</v>
      </c>
      <c r="D376" s="15" t="s">
        <v>511</v>
      </c>
      <c r="E376" s="26">
        <v>703</v>
      </c>
      <c r="F376" s="26">
        <v>269</v>
      </c>
      <c r="G376" s="26">
        <v>126</v>
      </c>
      <c r="H376" s="26">
        <v>203</v>
      </c>
      <c r="I376" s="26">
        <v>105</v>
      </c>
      <c r="J376" s="26">
        <v>0</v>
      </c>
      <c r="K376" s="1">
        <f t="shared" si="61"/>
        <v>0.38264580369843526</v>
      </c>
      <c r="L376" s="1">
        <f t="shared" si="62"/>
        <v>0.17923186344238975</v>
      </c>
      <c r="M376" s="1">
        <f t="shared" si="63"/>
        <v>0.28876244665718348</v>
      </c>
      <c r="N376" s="1">
        <f t="shared" si="64"/>
        <v>0.14935988620199148</v>
      </c>
      <c r="O376" s="1">
        <f t="shared" si="65"/>
        <v>0</v>
      </c>
    </row>
    <row r="377" spans="1:15" s="23" customFormat="1" outlineLevel="2" x14ac:dyDescent="0.25">
      <c r="A377" s="15" t="s">
        <v>597</v>
      </c>
      <c r="B377" s="15" t="s">
        <v>502</v>
      </c>
      <c r="C377" s="15" t="s">
        <v>540</v>
      </c>
      <c r="D377" s="15" t="s">
        <v>507</v>
      </c>
      <c r="E377" s="26">
        <v>1505</v>
      </c>
      <c r="F377" s="26">
        <v>406</v>
      </c>
      <c r="G377" s="26">
        <v>546</v>
      </c>
      <c r="H377" s="26">
        <v>532</v>
      </c>
      <c r="I377" s="26">
        <v>21</v>
      </c>
      <c r="J377" s="26">
        <v>0</v>
      </c>
      <c r="K377" s="1">
        <f t="shared" si="61"/>
        <v>0.26976744186046514</v>
      </c>
      <c r="L377" s="1">
        <f t="shared" si="62"/>
        <v>0.36279069767441863</v>
      </c>
      <c r="M377" s="1">
        <f t="shared" si="63"/>
        <v>0.35348837209302325</v>
      </c>
      <c r="N377" s="1">
        <f t="shared" si="64"/>
        <v>1.3953488372093023E-2</v>
      </c>
      <c r="O377" s="1">
        <f t="shared" si="65"/>
        <v>0</v>
      </c>
    </row>
    <row r="378" spans="1:15" outlineLevel="2" x14ac:dyDescent="0.25">
      <c r="A378" s="15" t="s">
        <v>597</v>
      </c>
      <c r="B378" s="15" t="s">
        <v>502</v>
      </c>
      <c r="C378" s="15" t="s">
        <v>543</v>
      </c>
      <c r="D378" s="15" t="s">
        <v>878</v>
      </c>
      <c r="E378" s="26">
        <v>4676</v>
      </c>
      <c r="F378" s="26">
        <v>1078</v>
      </c>
      <c r="G378" s="26">
        <v>1022</v>
      </c>
      <c r="H378" s="26">
        <v>1046</v>
      </c>
      <c r="I378" s="26">
        <v>1530</v>
      </c>
      <c r="J378" s="26">
        <v>0</v>
      </c>
      <c r="K378" s="1">
        <f t="shared" si="61"/>
        <v>0.23053892215568864</v>
      </c>
      <c r="L378" s="1">
        <f t="shared" si="62"/>
        <v>0.21856287425149701</v>
      </c>
      <c r="M378" s="1">
        <f t="shared" si="63"/>
        <v>0.22369546621043626</v>
      </c>
      <c r="N378" s="1">
        <f t="shared" si="64"/>
        <v>0.32720273738237809</v>
      </c>
      <c r="O378" s="1">
        <f t="shared" si="65"/>
        <v>0</v>
      </c>
    </row>
    <row r="379" spans="1:15" outlineLevel="2" x14ac:dyDescent="0.25">
      <c r="A379" s="15" t="s">
        <v>597</v>
      </c>
      <c r="B379" s="15" t="s">
        <v>502</v>
      </c>
      <c r="C379" s="15" t="s">
        <v>536</v>
      </c>
      <c r="D379" s="15" t="s">
        <v>502</v>
      </c>
      <c r="E379" s="26">
        <v>28002</v>
      </c>
      <c r="F379" s="26">
        <v>8590</v>
      </c>
      <c r="G379" s="26">
        <v>6273</v>
      </c>
      <c r="H379" s="26">
        <v>6384</v>
      </c>
      <c r="I379" s="26">
        <v>6755</v>
      </c>
      <c r="J379" s="26">
        <v>0</v>
      </c>
      <c r="K379" s="1">
        <f t="shared" si="61"/>
        <v>0.3067638025855296</v>
      </c>
      <c r="L379" s="1">
        <f t="shared" si="62"/>
        <v>0.2240197128776516</v>
      </c>
      <c r="M379" s="1">
        <f t="shared" si="63"/>
        <v>0.22798371544889651</v>
      </c>
      <c r="N379" s="1">
        <f t="shared" si="64"/>
        <v>0.24123276908792229</v>
      </c>
      <c r="O379" s="1">
        <f t="shared" si="65"/>
        <v>0</v>
      </c>
    </row>
    <row r="380" spans="1:15" outlineLevel="2" x14ac:dyDescent="0.25">
      <c r="A380" s="15" t="s">
        <v>597</v>
      </c>
      <c r="B380" s="15" t="s">
        <v>502</v>
      </c>
      <c r="C380" s="15" t="s">
        <v>538</v>
      </c>
      <c r="D380" s="15" t="s">
        <v>505</v>
      </c>
      <c r="E380" s="26">
        <v>4841</v>
      </c>
      <c r="F380" s="26">
        <v>1400</v>
      </c>
      <c r="G380" s="26">
        <v>1114</v>
      </c>
      <c r="H380" s="26">
        <v>1141</v>
      </c>
      <c r="I380" s="26">
        <v>1186</v>
      </c>
      <c r="J380" s="26">
        <v>0</v>
      </c>
      <c r="K380" s="1">
        <f t="shared" si="61"/>
        <v>0.28919644701507952</v>
      </c>
      <c r="L380" s="1">
        <f t="shared" si="62"/>
        <v>0.23011774426771328</v>
      </c>
      <c r="M380" s="1">
        <f t="shared" si="63"/>
        <v>0.23569510431728982</v>
      </c>
      <c r="N380" s="1">
        <f t="shared" si="64"/>
        <v>0.24499070439991738</v>
      </c>
      <c r="O380" s="1">
        <f t="shared" si="65"/>
        <v>0</v>
      </c>
    </row>
    <row r="381" spans="1:15" outlineLevel="2" x14ac:dyDescent="0.25">
      <c r="A381" s="15" t="s">
        <v>597</v>
      </c>
      <c r="B381" s="15" t="s">
        <v>502</v>
      </c>
      <c r="C381" s="15" t="s">
        <v>542</v>
      </c>
      <c r="D381" s="15" t="s">
        <v>509</v>
      </c>
      <c r="E381" s="26">
        <v>4805</v>
      </c>
      <c r="F381" s="26">
        <v>1700</v>
      </c>
      <c r="G381" s="26">
        <v>750</v>
      </c>
      <c r="H381" s="26">
        <v>1139</v>
      </c>
      <c r="I381" s="26">
        <v>1216</v>
      </c>
      <c r="J381" s="26">
        <v>0</v>
      </c>
      <c r="K381" s="1">
        <f t="shared" si="61"/>
        <v>0.35379812695109258</v>
      </c>
      <c r="L381" s="1">
        <f t="shared" si="62"/>
        <v>0.15608740894901144</v>
      </c>
      <c r="M381" s="1">
        <f t="shared" si="63"/>
        <v>0.23704474505723205</v>
      </c>
      <c r="N381" s="1">
        <f t="shared" si="64"/>
        <v>0.2530697190426639</v>
      </c>
      <c r="O381" s="1">
        <f t="shared" si="65"/>
        <v>0</v>
      </c>
    </row>
    <row r="382" spans="1:15" s="23" customFormat="1" outlineLevel="1" x14ac:dyDescent="0.25">
      <c r="A382" s="8"/>
      <c r="B382" s="8" t="s">
        <v>607</v>
      </c>
      <c r="C382" s="8"/>
      <c r="D382" s="8"/>
      <c r="E382" s="25">
        <f t="shared" ref="E382:J382" si="69">SUBTOTAL(9,E375:E381)</f>
        <v>54061</v>
      </c>
      <c r="F382" s="25">
        <f t="shared" si="69"/>
        <v>16241</v>
      </c>
      <c r="G382" s="25">
        <f t="shared" si="69"/>
        <v>12897</v>
      </c>
      <c r="H382" s="25">
        <f t="shared" si="69"/>
        <v>12820</v>
      </c>
      <c r="I382" s="25">
        <f t="shared" si="69"/>
        <v>12103</v>
      </c>
      <c r="J382" s="25">
        <f t="shared" si="69"/>
        <v>0</v>
      </c>
      <c r="K382" s="6">
        <f t="shared" si="61"/>
        <v>0.30041989604335845</v>
      </c>
      <c r="L382" s="6">
        <f t="shared" si="62"/>
        <v>0.23856384454597584</v>
      </c>
      <c r="M382" s="6">
        <f t="shared" si="63"/>
        <v>0.23713952757070716</v>
      </c>
      <c r="N382" s="6">
        <f t="shared" si="64"/>
        <v>0.22387673183995857</v>
      </c>
      <c r="O382" s="6">
        <f t="shared" si="65"/>
        <v>0</v>
      </c>
    </row>
    <row r="383" spans="1:15" outlineLevel="2" x14ac:dyDescent="0.25">
      <c r="A383" s="15" t="s">
        <v>261</v>
      </c>
      <c r="B383" s="15" t="s">
        <v>3</v>
      </c>
      <c r="C383" s="15" t="s">
        <v>286</v>
      </c>
      <c r="D383" s="15" t="s">
        <v>15</v>
      </c>
      <c r="E383" s="26">
        <v>6971</v>
      </c>
      <c r="F383" s="26">
        <v>2821</v>
      </c>
      <c r="G383" s="26">
        <v>1817</v>
      </c>
      <c r="H383" s="26">
        <v>976</v>
      </c>
      <c r="I383" s="26">
        <v>352</v>
      </c>
      <c r="J383" s="26">
        <v>1005</v>
      </c>
      <c r="K383" s="1">
        <f t="shared" si="61"/>
        <v>0.40467651699899582</v>
      </c>
      <c r="L383" s="1">
        <f t="shared" si="62"/>
        <v>0.26065126954525891</v>
      </c>
      <c r="M383" s="1">
        <f t="shared" si="63"/>
        <v>0.14000860708650123</v>
      </c>
      <c r="N383" s="1">
        <f t="shared" si="64"/>
        <v>5.0494907473820114E-2</v>
      </c>
      <c r="O383" s="1">
        <f t="shared" si="65"/>
        <v>0.14416869889542389</v>
      </c>
    </row>
    <row r="384" spans="1:15" outlineLevel="2" x14ac:dyDescent="0.25">
      <c r="A384" s="15" t="s">
        <v>261</v>
      </c>
      <c r="B384" s="15" t="s">
        <v>3</v>
      </c>
      <c r="C384" s="15" t="s">
        <v>284</v>
      </c>
      <c r="D384" s="15" t="s">
        <v>13</v>
      </c>
      <c r="E384" s="26">
        <v>10568</v>
      </c>
      <c r="F384" s="26">
        <v>4670</v>
      </c>
      <c r="G384" s="26">
        <v>2082</v>
      </c>
      <c r="H384" s="26">
        <v>2343</v>
      </c>
      <c r="I384" s="26">
        <v>857</v>
      </c>
      <c r="J384" s="26">
        <v>616</v>
      </c>
      <c r="K384" s="1">
        <f t="shared" si="61"/>
        <v>0.4419000757002271</v>
      </c>
      <c r="L384" s="1">
        <f t="shared" si="62"/>
        <v>0.1970098410295231</v>
      </c>
      <c r="M384" s="1">
        <f t="shared" si="63"/>
        <v>0.22170704012112036</v>
      </c>
      <c r="N384" s="1">
        <f t="shared" si="64"/>
        <v>8.109386828160485E-2</v>
      </c>
      <c r="O384" s="1">
        <f t="shared" si="65"/>
        <v>5.82891748675246E-2</v>
      </c>
    </row>
    <row r="385" spans="1:15" outlineLevel="2" x14ac:dyDescent="0.25">
      <c r="A385" s="15" t="s">
        <v>261</v>
      </c>
      <c r="B385" s="15" t="s">
        <v>3</v>
      </c>
      <c r="C385" s="15" t="s">
        <v>260</v>
      </c>
      <c r="D385" s="15" t="s">
        <v>6</v>
      </c>
      <c r="E385" s="26">
        <v>4092</v>
      </c>
      <c r="F385" s="26">
        <v>562</v>
      </c>
      <c r="G385" s="26">
        <v>938</v>
      </c>
      <c r="H385" s="26">
        <v>1008</v>
      </c>
      <c r="I385" s="26">
        <v>530</v>
      </c>
      <c r="J385" s="26">
        <v>1054</v>
      </c>
      <c r="K385" s="1">
        <f t="shared" si="61"/>
        <v>0.13734115347018572</v>
      </c>
      <c r="L385" s="1">
        <f t="shared" si="62"/>
        <v>0.22922776148582599</v>
      </c>
      <c r="M385" s="1">
        <f t="shared" si="63"/>
        <v>0.24633431085043989</v>
      </c>
      <c r="N385" s="1">
        <f t="shared" si="64"/>
        <v>0.12952101661779081</v>
      </c>
      <c r="O385" s="1">
        <f t="shared" si="65"/>
        <v>0.25757575757575757</v>
      </c>
    </row>
    <row r="386" spans="1:15" s="23" customFormat="1" outlineLevel="2" x14ac:dyDescent="0.25">
      <c r="A386" s="15" t="s">
        <v>261</v>
      </c>
      <c r="B386" s="15" t="s">
        <v>3</v>
      </c>
      <c r="C386" s="15" t="s">
        <v>282</v>
      </c>
      <c r="D386" s="15" t="s">
        <v>856</v>
      </c>
      <c r="E386" s="26">
        <v>268</v>
      </c>
      <c r="F386" s="26">
        <v>58</v>
      </c>
      <c r="G386" s="26">
        <v>0</v>
      </c>
      <c r="H386" s="26">
        <v>0</v>
      </c>
      <c r="I386" s="26">
        <v>0</v>
      </c>
      <c r="J386" s="26">
        <v>210</v>
      </c>
      <c r="K386" s="1">
        <f t="shared" si="61"/>
        <v>0.21641791044776118</v>
      </c>
      <c r="L386" s="1">
        <f t="shared" si="62"/>
        <v>0</v>
      </c>
      <c r="M386" s="1">
        <f t="shared" si="63"/>
        <v>0</v>
      </c>
      <c r="N386" s="1">
        <f t="shared" si="64"/>
        <v>0</v>
      </c>
      <c r="O386" s="1">
        <f t="shared" si="65"/>
        <v>0.78358208955223885</v>
      </c>
    </row>
    <row r="387" spans="1:15" outlineLevel="2" x14ac:dyDescent="0.25">
      <c r="A387" s="15" t="s">
        <v>261</v>
      </c>
      <c r="B387" s="15" t="s">
        <v>3</v>
      </c>
      <c r="C387" s="15" t="s">
        <v>264</v>
      </c>
      <c r="D387" s="15" t="s">
        <v>1</v>
      </c>
      <c r="E387" s="26">
        <v>5307</v>
      </c>
      <c r="F387" s="26">
        <v>1573</v>
      </c>
      <c r="G387" s="26">
        <v>630</v>
      </c>
      <c r="H387" s="26">
        <v>434</v>
      </c>
      <c r="I387" s="26">
        <v>756</v>
      </c>
      <c r="J387" s="26">
        <v>1914</v>
      </c>
      <c r="K387" s="1">
        <f t="shared" si="61"/>
        <v>0.29640097983794989</v>
      </c>
      <c r="L387" s="1">
        <f t="shared" si="62"/>
        <v>0.11871113623516111</v>
      </c>
      <c r="M387" s="1">
        <f t="shared" si="63"/>
        <v>8.177878273977765E-2</v>
      </c>
      <c r="N387" s="1">
        <f t="shared" si="64"/>
        <v>0.14245336348219334</v>
      </c>
      <c r="O387" s="1">
        <f t="shared" si="65"/>
        <v>0.36065573770491804</v>
      </c>
    </row>
    <row r="388" spans="1:15" outlineLevel="2" x14ac:dyDescent="0.25">
      <c r="A388" s="15" t="s">
        <v>261</v>
      </c>
      <c r="B388" s="15" t="s">
        <v>3</v>
      </c>
      <c r="C388" s="15" t="s">
        <v>269</v>
      </c>
      <c r="D388" s="15" t="s">
        <v>859</v>
      </c>
      <c r="E388" s="26">
        <v>4736</v>
      </c>
      <c r="F388" s="26">
        <v>1114</v>
      </c>
      <c r="G388" s="26">
        <v>687</v>
      </c>
      <c r="H388" s="26">
        <v>704</v>
      </c>
      <c r="I388" s="26">
        <v>1451</v>
      </c>
      <c r="J388" s="26">
        <v>780</v>
      </c>
      <c r="K388" s="1">
        <f t="shared" si="61"/>
        <v>0.2352195945945946</v>
      </c>
      <c r="L388" s="1">
        <f t="shared" si="62"/>
        <v>0.14505912162162163</v>
      </c>
      <c r="M388" s="1">
        <f t="shared" si="63"/>
        <v>0.14864864864864866</v>
      </c>
      <c r="N388" s="1">
        <f t="shared" si="64"/>
        <v>0.3063766891891892</v>
      </c>
      <c r="O388" s="1">
        <f t="shared" si="65"/>
        <v>0.16469594594594594</v>
      </c>
    </row>
    <row r="389" spans="1:15" outlineLevel="2" x14ac:dyDescent="0.25">
      <c r="A389" s="15" t="s">
        <v>261</v>
      </c>
      <c r="B389" s="15" t="s">
        <v>3</v>
      </c>
      <c r="C389" s="15" t="s">
        <v>271</v>
      </c>
      <c r="D389" s="15" t="s">
        <v>486</v>
      </c>
      <c r="E389" s="26">
        <v>17513</v>
      </c>
      <c r="F389" s="26">
        <v>5455</v>
      </c>
      <c r="G389" s="26">
        <v>2873</v>
      </c>
      <c r="H389" s="26">
        <v>3353</v>
      </c>
      <c r="I389" s="26">
        <v>1973</v>
      </c>
      <c r="J389" s="26">
        <v>3859</v>
      </c>
      <c r="K389" s="1">
        <f t="shared" si="61"/>
        <v>0.31148289841831783</v>
      </c>
      <c r="L389" s="1">
        <f t="shared" si="62"/>
        <v>0.16404956318163649</v>
      </c>
      <c r="M389" s="1">
        <f t="shared" si="63"/>
        <v>0.19145777422486154</v>
      </c>
      <c r="N389" s="1">
        <f t="shared" si="64"/>
        <v>0.11265916747558956</v>
      </c>
      <c r="O389" s="1">
        <f t="shared" si="65"/>
        <v>0.22035059669959459</v>
      </c>
    </row>
    <row r="390" spans="1:15" outlineLevel="2" x14ac:dyDescent="0.25">
      <c r="A390" s="15" t="s">
        <v>261</v>
      </c>
      <c r="B390" s="15" t="s">
        <v>3</v>
      </c>
      <c r="C390" s="15" t="s">
        <v>277</v>
      </c>
      <c r="D390" s="15" t="s">
        <v>10</v>
      </c>
      <c r="E390" s="26">
        <v>2486</v>
      </c>
      <c r="F390" s="26">
        <v>810</v>
      </c>
      <c r="G390" s="26">
        <v>501</v>
      </c>
      <c r="H390" s="26">
        <v>469</v>
      </c>
      <c r="I390" s="26">
        <v>419</v>
      </c>
      <c r="J390" s="26">
        <v>287</v>
      </c>
      <c r="K390" s="1">
        <f t="shared" si="61"/>
        <v>0.3258246178600161</v>
      </c>
      <c r="L390" s="1">
        <f t="shared" si="62"/>
        <v>0.20152855993563959</v>
      </c>
      <c r="M390" s="1">
        <f t="shared" si="63"/>
        <v>0.18865647626709572</v>
      </c>
      <c r="N390" s="1">
        <f t="shared" si="64"/>
        <v>0.16854384553499599</v>
      </c>
      <c r="O390" s="1">
        <f t="shared" si="65"/>
        <v>0.11544650040225261</v>
      </c>
    </row>
    <row r="391" spans="1:15" outlineLevel="2" x14ac:dyDescent="0.25">
      <c r="A391" s="15" t="s">
        <v>261</v>
      </c>
      <c r="B391" s="15" t="s">
        <v>3</v>
      </c>
      <c r="C391" s="15" t="s">
        <v>287</v>
      </c>
      <c r="D391" s="15" t="s">
        <v>855</v>
      </c>
      <c r="E391" s="26">
        <v>1743</v>
      </c>
      <c r="F391" s="26">
        <v>505</v>
      </c>
      <c r="G391" s="26">
        <v>326</v>
      </c>
      <c r="H391" s="26">
        <v>161</v>
      </c>
      <c r="I391" s="26">
        <v>230</v>
      </c>
      <c r="J391" s="26">
        <v>521</v>
      </c>
      <c r="K391" s="1">
        <f t="shared" si="61"/>
        <v>0.28973034997131381</v>
      </c>
      <c r="L391" s="1">
        <f t="shared" si="62"/>
        <v>0.18703384968445208</v>
      </c>
      <c r="M391" s="1">
        <f t="shared" si="63"/>
        <v>9.2369477911646583E-2</v>
      </c>
      <c r="N391" s="1">
        <f t="shared" si="64"/>
        <v>0.13195639701663797</v>
      </c>
      <c r="O391" s="1">
        <f t="shared" si="65"/>
        <v>0.29890992541594952</v>
      </c>
    </row>
    <row r="392" spans="1:15" outlineLevel="2" x14ac:dyDescent="0.25">
      <c r="A392" s="15" t="s">
        <v>261</v>
      </c>
      <c r="B392" s="15" t="s">
        <v>3</v>
      </c>
      <c r="C392" s="15" t="s">
        <v>279</v>
      </c>
      <c r="D392" s="15" t="s">
        <v>8</v>
      </c>
      <c r="E392" s="26">
        <v>1372</v>
      </c>
      <c r="F392" s="26">
        <v>440</v>
      </c>
      <c r="G392" s="26">
        <v>120</v>
      </c>
      <c r="H392" s="26">
        <v>307</v>
      </c>
      <c r="I392" s="26">
        <v>275</v>
      </c>
      <c r="J392" s="26">
        <v>230</v>
      </c>
      <c r="K392" s="1">
        <f t="shared" si="61"/>
        <v>0.32069970845481049</v>
      </c>
      <c r="L392" s="1">
        <f t="shared" si="62"/>
        <v>8.7463556851311949E-2</v>
      </c>
      <c r="M392" s="1">
        <f t="shared" si="63"/>
        <v>0.22376093294460642</v>
      </c>
      <c r="N392" s="1">
        <f t="shared" si="64"/>
        <v>0.20043731778425655</v>
      </c>
      <c r="O392" s="1">
        <f t="shared" si="65"/>
        <v>0.16763848396501457</v>
      </c>
    </row>
    <row r="393" spans="1:15" outlineLevel="2" x14ac:dyDescent="0.25">
      <c r="A393" s="15" t="s">
        <v>261</v>
      </c>
      <c r="B393" s="15" t="s">
        <v>3</v>
      </c>
      <c r="C393" s="15" t="s">
        <v>266</v>
      </c>
      <c r="D393" s="15" t="s">
        <v>860</v>
      </c>
      <c r="E393" s="26">
        <v>4783</v>
      </c>
      <c r="F393" s="26">
        <v>1250</v>
      </c>
      <c r="G393" s="26">
        <v>377</v>
      </c>
      <c r="H393" s="26">
        <v>956</v>
      </c>
      <c r="I393" s="26">
        <v>1100</v>
      </c>
      <c r="J393" s="26">
        <v>1100</v>
      </c>
      <c r="K393" s="1">
        <f t="shared" si="61"/>
        <v>0.26134225381559689</v>
      </c>
      <c r="L393" s="1">
        <f t="shared" si="62"/>
        <v>7.882082375078403E-2</v>
      </c>
      <c r="M393" s="1">
        <f t="shared" si="63"/>
        <v>0.19987455571816851</v>
      </c>
      <c r="N393" s="1">
        <f t="shared" si="64"/>
        <v>0.22998118335772527</v>
      </c>
      <c r="O393" s="1">
        <f t="shared" si="65"/>
        <v>0.22998118335772527</v>
      </c>
    </row>
    <row r="394" spans="1:15" outlineLevel="2" x14ac:dyDescent="0.25">
      <c r="A394" s="15" t="s">
        <v>261</v>
      </c>
      <c r="B394" s="15" t="s">
        <v>3</v>
      </c>
      <c r="C394" s="15" t="s">
        <v>275</v>
      </c>
      <c r="D394" s="15" t="s">
        <v>858</v>
      </c>
      <c r="E394" s="26">
        <v>19335</v>
      </c>
      <c r="F394" s="26">
        <v>6941</v>
      </c>
      <c r="G394" s="26">
        <v>2533</v>
      </c>
      <c r="H394" s="26">
        <v>3170</v>
      </c>
      <c r="I394" s="26">
        <v>3031</v>
      </c>
      <c r="J394" s="26">
        <v>3660</v>
      </c>
      <c r="K394" s="1">
        <f t="shared" si="61"/>
        <v>0.35898629428497542</v>
      </c>
      <c r="L394" s="1">
        <f t="shared" si="62"/>
        <v>0.13100594776312388</v>
      </c>
      <c r="M394" s="1">
        <f t="shared" si="63"/>
        <v>0.1639513835014223</v>
      </c>
      <c r="N394" s="1">
        <f t="shared" si="64"/>
        <v>0.15676234807344194</v>
      </c>
      <c r="O394" s="1">
        <f t="shared" si="65"/>
        <v>0.18929402637703646</v>
      </c>
    </row>
    <row r="395" spans="1:15" outlineLevel="2" x14ac:dyDescent="0.25">
      <c r="A395" s="15" t="s">
        <v>261</v>
      </c>
      <c r="B395" s="15" t="s">
        <v>3</v>
      </c>
      <c r="C395" s="15" t="s">
        <v>281</v>
      </c>
      <c r="D395" s="15" t="s">
        <v>857</v>
      </c>
      <c r="E395" s="26">
        <v>3305</v>
      </c>
      <c r="F395" s="26">
        <v>1559</v>
      </c>
      <c r="G395" s="26">
        <v>336</v>
      </c>
      <c r="H395" s="26">
        <v>140</v>
      </c>
      <c r="I395" s="26">
        <v>190</v>
      </c>
      <c r="J395" s="26">
        <v>1080</v>
      </c>
      <c r="K395" s="1">
        <f t="shared" si="61"/>
        <v>0.47170953101361573</v>
      </c>
      <c r="L395" s="1">
        <f t="shared" si="62"/>
        <v>0.10166414523449319</v>
      </c>
      <c r="M395" s="1">
        <f t="shared" si="63"/>
        <v>4.2360060514372161E-2</v>
      </c>
      <c r="N395" s="1">
        <f t="shared" si="64"/>
        <v>5.7488653555219364E-2</v>
      </c>
      <c r="O395" s="1">
        <f t="shared" si="65"/>
        <v>0.32677760968229952</v>
      </c>
    </row>
    <row r="396" spans="1:15" s="23" customFormat="1" outlineLevel="2" x14ac:dyDescent="0.25">
      <c r="A396" s="15" t="s">
        <v>261</v>
      </c>
      <c r="B396" s="15" t="s">
        <v>3</v>
      </c>
      <c r="C396" s="15" t="s">
        <v>273</v>
      </c>
      <c r="D396" s="15" t="s">
        <v>7</v>
      </c>
      <c r="E396" s="26">
        <v>8981</v>
      </c>
      <c r="F396" s="26">
        <v>2245</v>
      </c>
      <c r="G396" s="26">
        <v>1211</v>
      </c>
      <c r="H396" s="26">
        <v>1453</v>
      </c>
      <c r="I396" s="26">
        <v>1419</v>
      </c>
      <c r="J396" s="26">
        <v>2653</v>
      </c>
      <c r="K396" s="1">
        <f t="shared" si="61"/>
        <v>0.24997216345618528</v>
      </c>
      <c r="L396" s="1">
        <f t="shared" si="62"/>
        <v>0.13484021823850351</v>
      </c>
      <c r="M396" s="1">
        <f t="shared" si="63"/>
        <v>0.16178599265115243</v>
      </c>
      <c r="N396" s="1">
        <f t="shared" si="64"/>
        <v>0.15800022269235051</v>
      </c>
      <c r="O396" s="1">
        <f t="shared" si="65"/>
        <v>0.29540140296180828</v>
      </c>
    </row>
    <row r="397" spans="1:15" outlineLevel="2" x14ac:dyDescent="0.25">
      <c r="A397" s="15" t="s">
        <v>261</v>
      </c>
      <c r="B397" s="15" t="s">
        <v>3</v>
      </c>
      <c r="C397" s="15" t="s">
        <v>289</v>
      </c>
      <c r="D397" s="15" t="s">
        <v>18</v>
      </c>
      <c r="E397" s="26">
        <v>14315</v>
      </c>
      <c r="F397" s="26">
        <v>5110</v>
      </c>
      <c r="G397" s="26">
        <v>2787</v>
      </c>
      <c r="H397" s="26">
        <v>2724</v>
      </c>
      <c r="I397" s="26">
        <v>1019</v>
      </c>
      <c r="J397" s="26">
        <v>2675</v>
      </c>
      <c r="K397" s="1">
        <f t="shared" si="61"/>
        <v>0.35696821515892418</v>
      </c>
      <c r="L397" s="1">
        <f t="shared" si="62"/>
        <v>0.1946908836884387</v>
      </c>
      <c r="M397" s="1">
        <f t="shared" si="63"/>
        <v>0.19028990569332868</v>
      </c>
      <c r="N397" s="1">
        <f t="shared" si="64"/>
        <v>7.1184072651065314E-2</v>
      </c>
      <c r="O397" s="1">
        <f t="shared" si="65"/>
        <v>0.1868669228082431</v>
      </c>
    </row>
    <row r="398" spans="1:15" outlineLevel="2" x14ac:dyDescent="0.25">
      <c r="A398" s="15" t="s">
        <v>261</v>
      </c>
      <c r="B398" s="15" t="s">
        <v>3</v>
      </c>
      <c r="C398" s="15" t="s">
        <v>268</v>
      </c>
      <c r="D398" s="15" t="s">
        <v>4</v>
      </c>
      <c r="E398" s="26">
        <v>3928</v>
      </c>
      <c r="F398" s="26">
        <v>1133</v>
      </c>
      <c r="G398" s="26">
        <v>727</v>
      </c>
      <c r="H398" s="26">
        <v>651</v>
      </c>
      <c r="I398" s="26">
        <v>590</v>
      </c>
      <c r="J398" s="26">
        <v>827</v>
      </c>
      <c r="K398" s="1">
        <f t="shared" si="61"/>
        <v>0.2884419551934827</v>
      </c>
      <c r="L398" s="1">
        <f t="shared" si="62"/>
        <v>0.18508146639511203</v>
      </c>
      <c r="M398" s="1">
        <f t="shared" si="63"/>
        <v>0.16573319755600815</v>
      </c>
      <c r="N398" s="1">
        <f t="shared" si="64"/>
        <v>0.15020366598778004</v>
      </c>
      <c r="O398" s="1">
        <f t="shared" si="65"/>
        <v>0.21053971486761711</v>
      </c>
    </row>
    <row r="399" spans="1:15" outlineLevel="2" x14ac:dyDescent="0.25">
      <c r="A399" s="15" t="s">
        <v>261</v>
      </c>
      <c r="B399" s="15" t="s">
        <v>3</v>
      </c>
      <c r="C399" s="15" t="s">
        <v>861</v>
      </c>
      <c r="D399" s="15" t="s">
        <v>5</v>
      </c>
      <c r="E399" s="26">
        <v>5084</v>
      </c>
      <c r="F399" s="26">
        <v>1440</v>
      </c>
      <c r="G399" s="26">
        <v>399</v>
      </c>
      <c r="H399" s="26">
        <v>689</v>
      </c>
      <c r="I399" s="26">
        <v>990</v>
      </c>
      <c r="J399" s="26">
        <v>1566</v>
      </c>
      <c r="K399" s="1">
        <f t="shared" si="61"/>
        <v>0.2832415420928403</v>
      </c>
      <c r="L399" s="1">
        <f t="shared" si="62"/>
        <v>7.8481510621557823E-2</v>
      </c>
      <c r="M399" s="1">
        <f t="shared" si="63"/>
        <v>0.13552321007081039</v>
      </c>
      <c r="N399" s="1">
        <f t="shared" si="64"/>
        <v>0.1947285601888277</v>
      </c>
      <c r="O399" s="1">
        <f t="shared" si="65"/>
        <v>0.30802517702596383</v>
      </c>
    </row>
    <row r="400" spans="1:15" s="23" customFormat="1" outlineLevel="1" x14ac:dyDescent="0.25">
      <c r="A400" s="8"/>
      <c r="B400" s="8" t="s">
        <v>339</v>
      </c>
      <c r="C400" s="8"/>
      <c r="D400" s="8"/>
      <c r="E400" s="25">
        <f t="shared" ref="E400:J400" si="70">SUBTOTAL(9,E383:E399)</f>
        <v>114787</v>
      </c>
      <c r="F400" s="25">
        <f t="shared" si="70"/>
        <v>37686</v>
      </c>
      <c r="G400" s="25">
        <f t="shared" si="70"/>
        <v>18344</v>
      </c>
      <c r="H400" s="25">
        <f t="shared" si="70"/>
        <v>19538</v>
      </c>
      <c r="I400" s="25">
        <f t="shared" si="70"/>
        <v>15182</v>
      </c>
      <c r="J400" s="25">
        <f t="shared" si="70"/>
        <v>24037</v>
      </c>
      <c r="K400" s="6">
        <f t="shared" si="61"/>
        <v>0.32831243956197131</v>
      </c>
      <c r="L400" s="6">
        <f t="shared" si="62"/>
        <v>0.15980903760878845</v>
      </c>
      <c r="M400" s="6">
        <f t="shared" si="63"/>
        <v>0.17021091238554889</v>
      </c>
      <c r="N400" s="6">
        <f t="shared" si="64"/>
        <v>0.13226236420500578</v>
      </c>
      <c r="O400" s="6">
        <f t="shared" si="65"/>
        <v>0.20940524623868556</v>
      </c>
    </row>
    <row r="401" spans="1:15" outlineLevel="2" x14ac:dyDescent="0.25">
      <c r="A401" s="15" t="s">
        <v>690</v>
      </c>
      <c r="B401" s="15" t="s">
        <v>661</v>
      </c>
      <c r="C401" s="15" t="s">
        <v>695</v>
      </c>
      <c r="D401" s="15" t="s">
        <v>665</v>
      </c>
      <c r="E401" s="26">
        <v>539</v>
      </c>
      <c r="F401" s="26">
        <v>49</v>
      </c>
      <c r="G401" s="26">
        <v>312</v>
      </c>
      <c r="H401" s="26">
        <v>166</v>
      </c>
      <c r="I401" s="26">
        <v>12</v>
      </c>
      <c r="J401" s="26">
        <v>0</v>
      </c>
      <c r="K401" s="1">
        <f t="shared" si="61"/>
        <v>9.0909090909090912E-2</v>
      </c>
      <c r="L401" s="1">
        <f t="shared" si="62"/>
        <v>0.57884972170686455</v>
      </c>
      <c r="M401" s="1">
        <f t="shared" si="63"/>
        <v>0.3079777365491651</v>
      </c>
      <c r="N401" s="1">
        <f t="shared" si="64"/>
        <v>2.2263450834879406E-2</v>
      </c>
      <c r="O401" s="1">
        <f t="shared" si="65"/>
        <v>0</v>
      </c>
    </row>
    <row r="402" spans="1:15" outlineLevel="2" x14ac:dyDescent="0.25">
      <c r="A402" s="15" t="s">
        <v>690</v>
      </c>
      <c r="B402" s="15" t="s">
        <v>661</v>
      </c>
      <c r="C402" s="15" t="s">
        <v>694</v>
      </c>
      <c r="D402" s="15" t="s">
        <v>669</v>
      </c>
      <c r="E402" s="26">
        <v>0</v>
      </c>
      <c r="F402" s="26">
        <v>0</v>
      </c>
      <c r="G402" s="26">
        <v>0</v>
      </c>
      <c r="H402" s="26">
        <v>0</v>
      </c>
      <c r="I402" s="26">
        <v>0</v>
      </c>
      <c r="J402" s="26">
        <v>0</v>
      </c>
      <c r="K402" s="1">
        <f t="shared" si="61"/>
        <v>0</v>
      </c>
      <c r="L402" s="1">
        <f t="shared" si="62"/>
        <v>0</v>
      </c>
      <c r="M402" s="1">
        <f t="shared" si="63"/>
        <v>0</v>
      </c>
      <c r="N402" s="1">
        <f t="shared" si="64"/>
        <v>0</v>
      </c>
      <c r="O402" s="1">
        <f t="shared" si="65"/>
        <v>0</v>
      </c>
    </row>
    <row r="403" spans="1:15" outlineLevel="2" x14ac:dyDescent="0.25">
      <c r="A403" s="15" t="s">
        <v>690</v>
      </c>
      <c r="B403" s="15" t="s">
        <v>661</v>
      </c>
      <c r="C403" s="15" t="s">
        <v>698</v>
      </c>
      <c r="D403" s="15" t="s">
        <v>544</v>
      </c>
      <c r="E403" s="26">
        <v>0</v>
      </c>
      <c r="F403" s="26">
        <v>0</v>
      </c>
      <c r="G403" s="26">
        <v>0</v>
      </c>
      <c r="H403" s="26">
        <v>0</v>
      </c>
      <c r="I403" s="26">
        <v>0</v>
      </c>
      <c r="J403" s="26">
        <v>0</v>
      </c>
      <c r="K403" s="1">
        <f t="shared" si="61"/>
        <v>0</v>
      </c>
      <c r="L403" s="1">
        <f t="shared" si="62"/>
        <v>0</v>
      </c>
      <c r="M403" s="1">
        <f t="shared" si="63"/>
        <v>0</v>
      </c>
      <c r="N403" s="1">
        <f t="shared" si="64"/>
        <v>0</v>
      </c>
      <c r="O403" s="1">
        <f t="shared" si="65"/>
        <v>0</v>
      </c>
    </row>
    <row r="404" spans="1:15" outlineLevel="2" x14ac:dyDescent="0.25">
      <c r="A404" s="15" t="s">
        <v>690</v>
      </c>
      <c r="B404" s="15" t="s">
        <v>661</v>
      </c>
      <c r="C404" s="15" t="s">
        <v>697</v>
      </c>
      <c r="D404" s="15" t="s">
        <v>887</v>
      </c>
      <c r="E404" s="26">
        <v>360</v>
      </c>
      <c r="F404" s="26">
        <v>0</v>
      </c>
      <c r="G404" s="26">
        <v>324</v>
      </c>
      <c r="H404" s="26">
        <v>36</v>
      </c>
      <c r="I404" s="26">
        <v>0</v>
      </c>
      <c r="J404" s="26">
        <v>0</v>
      </c>
      <c r="K404" s="1">
        <f t="shared" si="61"/>
        <v>0</v>
      </c>
      <c r="L404" s="1">
        <f t="shared" si="62"/>
        <v>0.9</v>
      </c>
      <c r="M404" s="1">
        <f t="shared" si="63"/>
        <v>0.1</v>
      </c>
      <c r="N404" s="1">
        <f t="shared" si="64"/>
        <v>0</v>
      </c>
      <c r="O404" s="1">
        <f t="shared" si="65"/>
        <v>0</v>
      </c>
    </row>
    <row r="405" spans="1:15" s="23" customFormat="1" outlineLevel="2" x14ac:dyDescent="0.25">
      <c r="A405" s="15" t="s">
        <v>690</v>
      </c>
      <c r="B405" s="15" t="s">
        <v>661</v>
      </c>
      <c r="C405" s="15" t="s">
        <v>696</v>
      </c>
      <c r="D405" s="15" t="s">
        <v>667</v>
      </c>
      <c r="E405" s="26">
        <v>0</v>
      </c>
      <c r="F405" s="26">
        <v>0</v>
      </c>
      <c r="G405" s="26">
        <v>0</v>
      </c>
      <c r="H405" s="26">
        <v>0</v>
      </c>
      <c r="I405" s="26">
        <v>0</v>
      </c>
      <c r="J405" s="26">
        <v>0</v>
      </c>
      <c r="K405" s="1">
        <f t="shared" si="61"/>
        <v>0</v>
      </c>
      <c r="L405" s="1">
        <f t="shared" si="62"/>
        <v>0</v>
      </c>
      <c r="M405" s="1">
        <f t="shared" si="63"/>
        <v>0</v>
      </c>
      <c r="N405" s="1">
        <f t="shared" si="64"/>
        <v>0</v>
      </c>
      <c r="O405" s="1">
        <f t="shared" si="65"/>
        <v>0</v>
      </c>
    </row>
    <row r="406" spans="1:15" outlineLevel="2" x14ac:dyDescent="0.25">
      <c r="A406" s="15" t="s">
        <v>690</v>
      </c>
      <c r="B406" s="15" t="s">
        <v>661</v>
      </c>
      <c r="C406" s="15" t="s">
        <v>692</v>
      </c>
      <c r="D406" s="15" t="s">
        <v>663</v>
      </c>
      <c r="E406" s="26">
        <v>0</v>
      </c>
      <c r="F406" s="26">
        <v>0</v>
      </c>
      <c r="G406" s="26">
        <v>0</v>
      </c>
      <c r="H406" s="26">
        <v>0</v>
      </c>
      <c r="I406" s="26">
        <v>0</v>
      </c>
      <c r="J406" s="26">
        <v>0</v>
      </c>
      <c r="K406" s="1">
        <f t="shared" si="61"/>
        <v>0</v>
      </c>
      <c r="L406" s="1">
        <f t="shared" si="62"/>
        <v>0</v>
      </c>
      <c r="M406" s="1">
        <f t="shared" si="63"/>
        <v>0</v>
      </c>
      <c r="N406" s="1">
        <f t="shared" si="64"/>
        <v>0</v>
      </c>
      <c r="O406" s="1">
        <f t="shared" si="65"/>
        <v>0</v>
      </c>
    </row>
    <row r="407" spans="1:15" s="23" customFormat="1" outlineLevel="1" x14ac:dyDescent="0.25">
      <c r="A407" s="8"/>
      <c r="B407" s="8" t="s">
        <v>745</v>
      </c>
      <c r="C407" s="8"/>
      <c r="D407" s="8"/>
      <c r="E407" s="25">
        <f t="shared" ref="E407:J407" si="71">SUBTOTAL(9,E401:E406)</f>
        <v>899</v>
      </c>
      <c r="F407" s="25">
        <f t="shared" si="71"/>
        <v>49</v>
      </c>
      <c r="G407" s="25">
        <f t="shared" si="71"/>
        <v>636</v>
      </c>
      <c r="H407" s="25">
        <f t="shared" si="71"/>
        <v>202</v>
      </c>
      <c r="I407" s="25">
        <f t="shared" si="71"/>
        <v>12</v>
      </c>
      <c r="J407" s="25">
        <f t="shared" si="71"/>
        <v>0</v>
      </c>
      <c r="K407" s="6">
        <f t="shared" si="61"/>
        <v>5.4505005561735265E-2</v>
      </c>
      <c r="L407" s="6">
        <f t="shared" si="62"/>
        <v>0.70745272525027814</v>
      </c>
      <c r="M407" s="6">
        <f t="shared" si="63"/>
        <v>0.22469410456062291</v>
      </c>
      <c r="N407" s="6">
        <f t="shared" si="64"/>
        <v>1.3348164627363738E-2</v>
      </c>
      <c r="O407" s="6">
        <f t="shared" si="65"/>
        <v>0</v>
      </c>
    </row>
    <row r="408" spans="1:15" outlineLevel="2" x14ac:dyDescent="0.25">
      <c r="A408" s="15" t="s">
        <v>612</v>
      </c>
      <c r="B408" s="15" t="s">
        <v>613</v>
      </c>
      <c r="C408" s="15" t="s">
        <v>619</v>
      </c>
      <c r="D408" s="15" t="s">
        <v>768</v>
      </c>
      <c r="E408" s="26">
        <v>6580</v>
      </c>
      <c r="F408" s="26">
        <v>220</v>
      </c>
      <c r="G408" s="26">
        <v>3476</v>
      </c>
      <c r="H408" s="26">
        <v>2394</v>
      </c>
      <c r="I408" s="26">
        <v>490</v>
      </c>
      <c r="J408" s="26">
        <v>0</v>
      </c>
      <c r="K408" s="1">
        <f t="shared" si="61"/>
        <v>3.3434650455927049E-2</v>
      </c>
      <c r="L408" s="1">
        <f t="shared" si="62"/>
        <v>0.52826747720364742</v>
      </c>
      <c r="M408" s="1">
        <f t="shared" si="63"/>
        <v>0.36382978723404258</v>
      </c>
      <c r="N408" s="1">
        <f t="shared" si="64"/>
        <v>7.4468085106382975E-2</v>
      </c>
      <c r="O408" s="1">
        <f t="shared" si="65"/>
        <v>0</v>
      </c>
    </row>
    <row r="409" spans="1:15" outlineLevel="2" x14ac:dyDescent="0.25">
      <c r="A409" s="15" t="s">
        <v>612</v>
      </c>
      <c r="B409" s="15" t="s">
        <v>613</v>
      </c>
      <c r="C409" s="15" t="s">
        <v>622</v>
      </c>
      <c r="D409" s="15" t="s">
        <v>621</v>
      </c>
      <c r="E409" s="26">
        <v>5787</v>
      </c>
      <c r="F409" s="26">
        <v>481</v>
      </c>
      <c r="G409" s="26">
        <v>2835</v>
      </c>
      <c r="H409" s="26">
        <v>2037</v>
      </c>
      <c r="I409" s="26">
        <v>434</v>
      </c>
      <c r="J409" s="26">
        <v>0</v>
      </c>
      <c r="K409" s="1">
        <f t="shared" si="61"/>
        <v>8.3117331950924481E-2</v>
      </c>
      <c r="L409" s="1">
        <f t="shared" si="62"/>
        <v>0.48989113530326595</v>
      </c>
      <c r="M409" s="1">
        <f t="shared" si="63"/>
        <v>0.35199585277345774</v>
      </c>
      <c r="N409" s="1">
        <f t="shared" si="64"/>
        <v>7.499567997235182E-2</v>
      </c>
      <c r="O409" s="1">
        <f t="shared" si="65"/>
        <v>0</v>
      </c>
    </row>
    <row r="410" spans="1:15" outlineLevel="2" x14ac:dyDescent="0.25">
      <c r="A410" s="15" t="s">
        <v>612</v>
      </c>
      <c r="B410" s="15" t="s">
        <v>613</v>
      </c>
      <c r="C410" s="15" t="s">
        <v>623</v>
      </c>
      <c r="D410" s="15" t="s">
        <v>769</v>
      </c>
      <c r="E410" s="26">
        <v>7950</v>
      </c>
      <c r="F410" s="26">
        <v>2070</v>
      </c>
      <c r="G410" s="26">
        <v>2499</v>
      </c>
      <c r="H410" s="26">
        <v>2156</v>
      </c>
      <c r="I410" s="26">
        <v>1225</v>
      </c>
      <c r="J410" s="26">
        <v>0</v>
      </c>
      <c r="K410" s="1">
        <f t="shared" si="61"/>
        <v>0.26037735849056604</v>
      </c>
      <c r="L410" s="1">
        <f t="shared" si="62"/>
        <v>0.31433962264150944</v>
      </c>
      <c r="M410" s="1">
        <f t="shared" si="63"/>
        <v>0.27119496855345909</v>
      </c>
      <c r="N410" s="1">
        <f t="shared" si="64"/>
        <v>0.1540880503144654</v>
      </c>
      <c r="O410" s="1">
        <f t="shared" si="65"/>
        <v>0</v>
      </c>
    </row>
    <row r="411" spans="1:15" outlineLevel="2" x14ac:dyDescent="0.25">
      <c r="A411" s="15" t="s">
        <v>612</v>
      </c>
      <c r="B411" s="15" t="s">
        <v>613</v>
      </c>
      <c r="C411" s="15" t="s">
        <v>625</v>
      </c>
      <c r="D411" s="15" t="s">
        <v>628</v>
      </c>
      <c r="E411" s="26">
        <v>7167</v>
      </c>
      <c r="F411" s="26">
        <v>291</v>
      </c>
      <c r="G411" s="26">
        <v>1841</v>
      </c>
      <c r="H411" s="26">
        <v>3206</v>
      </c>
      <c r="I411" s="26">
        <v>1829</v>
      </c>
      <c r="J411" s="26">
        <v>0</v>
      </c>
      <c r="K411" s="1">
        <f t="shared" si="61"/>
        <v>4.0602762662201759E-2</v>
      </c>
      <c r="L411" s="1">
        <f t="shared" si="62"/>
        <v>0.25687177340588807</v>
      </c>
      <c r="M411" s="1">
        <f t="shared" si="63"/>
        <v>0.44732803125436027</v>
      </c>
      <c r="N411" s="1">
        <f t="shared" si="64"/>
        <v>0.25519743267754991</v>
      </c>
      <c r="O411" s="1">
        <f t="shared" si="65"/>
        <v>0</v>
      </c>
    </row>
    <row r="412" spans="1:15" outlineLevel="2" x14ac:dyDescent="0.25">
      <c r="A412" s="15" t="s">
        <v>612</v>
      </c>
      <c r="B412" s="15" t="s">
        <v>613</v>
      </c>
      <c r="C412" s="15" t="s">
        <v>617</v>
      </c>
      <c r="D412" s="15" t="s">
        <v>616</v>
      </c>
      <c r="E412" s="26">
        <v>5534</v>
      </c>
      <c r="F412" s="26">
        <v>347</v>
      </c>
      <c r="G412" s="26">
        <v>2485</v>
      </c>
      <c r="H412" s="26">
        <v>2079</v>
      </c>
      <c r="I412" s="26">
        <v>623</v>
      </c>
      <c r="J412" s="26">
        <v>0</v>
      </c>
      <c r="K412" s="1">
        <f t="shared" si="61"/>
        <v>6.2703288760390316E-2</v>
      </c>
      <c r="L412" s="1">
        <f t="shared" si="62"/>
        <v>0.44904228406216118</v>
      </c>
      <c r="M412" s="1">
        <f t="shared" si="63"/>
        <v>0.37567762920130104</v>
      </c>
      <c r="N412" s="1">
        <f t="shared" si="64"/>
        <v>0.11257679797614745</v>
      </c>
      <c r="O412" s="1">
        <f t="shared" si="65"/>
        <v>0</v>
      </c>
    </row>
    <row r="413" spans="1:15" outlineLevel="2" x14ac:dyDescent="0.25">
      <c r="A413" s="15" t="s">
        <v>612</v>
      </c>
      <c r="B413" s="15" t="s">
        <v>613</v>
      </c>
      <c r="C413" s="15" t="s">
        <v>627</v>
      </c>
      <c r="D413" s="15" t="s">
        <v>626</v>
      </c>
      <c r="E413" s="26">
        <v>3899</v>
      </c>
      <c r="F413" s="26">
        <v>1337</v>
      </c>
      <c r="G413" s="26">
        <v>1225</v>
      </c>
      <c r="H413" s="26">
        <v>763</v>
      </c>
      <c r="I413" s="26">
        <v>574</v>
      </c>
      <c r="J413" s="26">
        <v>0</v>
      </c>
      <c r="K413" s="1">
        <f t="shared" ref="K413:K430" si="72">IFERROR(F413/$E413, 0%)</f>
        <v>0.34290843806104127</v>
      </c>
      <c r="L413" s="1">
        <f t="shared" ref="L413:L430" si="73">IFERROR(G413/$E413, 0%)</f>
        <v>0.31418312387791741</v>
      </c>
      <c r="M413" s="1">
        <f t="shared" ref="M413:M430" si="74">IFERROR(H413/$E413, 0%)</f>
        <v>0.19569120287253142</v>
      </c>
      <c r="N413" s="1">
        <f t="shared" ref="N413:N430" si="75">IFERROR(I413/$E413, 0%)</f>
        <v>0.14721723518850988</v>
      </c>
      <c r="O413" s="1">
        <f t="shared" ref="O413:O430" si="76">IFERROR(J413/$E413, 0%)</f>
        <v>0</v>
      </c>
    </row>
    <row r="414" spans="1:15" s="23" customFormat="1" outlineLevel="2" x14ac:dyDescent="0.25">
      <c r="A414" s="15" t="s">
        <v>612</v>
      </c>
      <c r="B414" s="15" t="s">
        <v>613</v>
      </c>
      <c r="C414" s="15" t="s">
        <v>614</v>
      </c>
      <c r="D414" s="15" t="s">
        <v>767</v>
      </c>
      <c r="E414" s="26">
        <v>14411</v>
      </c>
      <c r="F414" s="26">
        <v>3141</v>
      </c>
      <c r="G414" s="26">
        <v>3703</v>
      </c>
      <c r="H414" s="26">
        <v>3794</v>
      </c>
      <c r="I414" s="26">
        <v>3773</v>
      </c>
      <c r="J414" s="26">
        <v>0</v>
      </c>
      <c r="K414" s="1">
        <f t="shared" si="72"/>
        <v>0.21795850392061619</v>
      </c>
      <c r="L414" s="1">
        <f t="shared" si="73"/>
        <v>0.2569564915689404</v>
      </c>
      <c r="M414" s="1">
        <f t="shared" si="74"/>
        <v>0.26327111234473666</v>
      </c>
      <c r="N414" s="1">
        <f t="shared" si="75"/>
        <v>0.26181389216570677</v>
      </c>
      <c r="O414" s="1">
        <f t="shared" si="76"/>
        <v>0</v>
      </c>
    </row>
    <row r="415" spans="1:15" outlineLevel="2" x14ac:dyDescent="0.25">
      <c r="A415" s="15" t="s">
        <v>612</v>
      </c>
      <c r="B415" s="15" t="s">
        <v>613</v>
      </c>
      <c r="C415" s="15" t="s">
        <v>615</v>
      </c>
      <c r="D415" s="15" t="s">
        <v>618</v>
      </c>
      <c r="E415" s="26">
        <v>9190</v>
      </c>
      <c r="F415" s="26">
        <v>573</v>
      </c>
      <c r="G415" s="26">
        <v>2933</v>
      </c>
      <c r="H415" s="26">
        <v>3633</v>
      </c>
      <c r="I415" s="26">
        <v>2051</v>
      </c>
      <c r="J415" s="26">
        <v>0</v>
      </c>
      <c r="K415" s="1">
        <f t="shared" si="72"/>
        <v>6.2350380848748638E-2</v>
      </c>
      <c r="L415" s="1">
        <f t="shared" si="73"/>
        <v>0.31915125136017408</v>
      </c>
      <c r="M415" s="1">
        <f t="shared" si="74"/>
        <v>0.39532100108813928</v>
      </c>
      <c r="N415" s="1">
        <f t="shared" si="75"/>
        <v>0.22317736670293797</v>
      </c>
      <c r="O415" s="1">
        <f t="shared" si="76"/>
        <v>0</v>
      </c>
    </row>
    <row r="416" spans="1:15" outlineLevel="2" x14ac:dyDescent="0.25">
      <c r="A416" s="15" t="s">
        <v>612</v>
      </c>
      <c r="B416" s="15" t="s">
        <v>613</v>
      </c>
      <c r="C416" s="15" t="s">
        <v>620</v>
      </c>
      <c r="D416" s="15" t="s">
        <v>624</v>
      </c>
      <c r="E416" s="26">
        <v>31955</v>
      </c>
      <c r="F416" s="26">
        <v>13095</v>
      </c>
      <c r="G416" s="26">
        <v>8430</v>
      </c>
      <c r="H416" s="26">
        <v>6447</v>
      </c>
      <c r="I416" s="26">
        <v>3983</v>
      </c>
      <c r="J416" s="26">
        <v>0</v>
      </c>
      <c r="K416" s="1">
        <f t="shared" si="72"/>
        <v>0.40979502425285558</v>
      </c>
      <c r="L416" s="1">
        <f t="shared" si="73"/>
        <v>0.26380848067595053</v>
      </c>
      <c r="M416" s="1">
        <f t="shared" si="74"/>
        <v>0.20175246440306682</v>
      </c>
      <c r="N416" s="1">
        <f t="shared" si="75"/>
        <v>0.12464403066812706</v>
      </c>
      <c r="O416" s="1">
        <f t="shared" si="76"/>
        <v>0</v>
      </c>
    </row>
    <row r="417" spans="1:15" s="23" customFormat="1" outlineLevel="1" x14ac:dyDescent="0.25">
      <c r="A417" s="8"/>
      <c r="B417" s="8" t="s">
        <v>746</v>
      </c>
      <c r="C417" s="8"/>
      <c r="D417" s="8"/>
      <c r="E417" s="25">
        <f t="shared" ref="E417:J417" si="77">SUBTOTAL(9,E408:E416)</f>
        <v>92473</v>
      </c>
      <c r="F417" s="25">
        <f t="shared" si="77"/>
        <v>21555</v>
      </c>
      <c r="G417" s="25">
        <f t="shared" si="77"/>
        <v>29427</v>
      </c>
      <c r="H417" s="25">
        <f t="shared" si="77"/>
        <v>26509</v>
      </c>
      <c r="I417" s="25">
        <f t="shared" si="77"/>
        <v>14982</v>
      </c>
      <c r="J417" s="25">
        <f t="shared" si="77"/>
        <v>0</v>
      </c>
      <c r="K417" s="6">
        <f t="shared" si="72"/>
        <v>0.23309506558671181</v>
      </c>
      <c r="L417" s="6">
        <f t="shared" si="73"/>
        <v>0.31822261633125343</v>
      </c>
      <c r="M417" s="6">
        <f t="shared" si="74"/>
        <v>0.28666745969093682</v>
      </c>
      <c r="N417" s="6">
        <f t="shared" si="75"/>
        <v>0.16201485839109794</v>
      </c>
      <c r="O417" s="6">
        <f t="shared" si="76"/>
        <v>0</v>
      </c>
    </row>
    <row r="418" spans="1:15" outlineLevel="2" x14ac:dyDescent="0.25">
      <c r="A418" s="15" t="s">
        <v>146</v>
      </c>
      <c r="B418" s="15" t="s">
        <v>672</v>
      </c>
      <c r="C418" s="15" t="s">
        <v>162</v>
      </c>
      <c r="D418" s="15" t="s">
        <v>191</v>
      </c>
      <c r="E418" s="26">
        <v>4941</v>
      </c>
      <c r="F418" s="26">
        <v>2157</v>
      </c>
      <c r="G418" s="26">
        <v>907</v>
      </c>
      <c r="H418" s="26">
        <v>792</v>
      </c>
      <c r="I418" s="26">
        <v>782</v>
      </c>
      <c r="J418" s="26">
        <v>303</v>
      </c>
      <c r="K418" s="1">
        <f t="shared" si="72"/>
        <v>0.43655130540376441</v>
      </c>
      <c r="L418" s="1">
        <f t="shared" si="73"/>
        <v>0.18356607974094313</v>
      </c>
      <c r="M418" s="1">
        <f t="shared" si="74"/>
        <v>0.16029143897996356</v>
      </c>
      <c r="N418" s="1">
        <f t="shared" si="75"/>
        <v>0.15826755717466101</v>
      </c>
      <c r="O418" s="1">
        <f t="shared" si="76"/>
        <v>6.1323618700667881E-2</v>
      </c>
    </row>
    <row r="419" spans="1:15" outlineLevel="2" x14ac:dyDescent="0.25">
      <c r="A419" s="15" t="s">
        <v>146</v>
      </c>
      <c r="B419" s="15" t="s">
        <v>672</v>
      </c>
      <c r="C419" s="15" t="s">
        <v>156</v>
      </c>
      <c r="D419" s="15" t="s">
        <v>688</v>
      </c>
      <c r="E419" s="26">
        <v>8071</v>
      </c>
      <c r="F419" s="26">
        <v>650</v>
      </c>
      <c r="G419" s="26">
        <v>2289</v>
      </c>
      <c r="H419" s="26">
        <v>2401</v>
      </c>
      <c r="I419" s="26">
        <v>2030</v>
      </c>
      <c r="J419" s="26">
        <v>701</v>
      </c>
      <c r="K419" s="1">
        <f t="shared" si="72"/>
        <v>8.0535249659273944E-2</v>
      </c>
      <c r="L419" s="1">
        <f t="shared" si="73"/>
        <v>0.28360797918473546</v>
      </c>
      <c r="M419" s="1">
        <f t="shared" si="74"/>
        <v>0.29748482220294881</v>
      </c>
      <c r="N419" s="1">
        <f t="shared" si="75"/>
        <v>0.25151777970511707</v>
      </c>
      <c r="O419" s="1">
        <f t="shared" si="76"/>
        <v>8.6854169247924662E-2</v>
      </c>
    </row>
    <row r="420" spans="1:15" outlineLevel="2" x14ac:dyDescent="0.25">
      <c r="A420" s="15" t="s">
        <v>146</v>
      </c>
      <c r="B420" s="15" t="s">
        <v>672</v>
      </c>
      <c r="C420" s="15" t="s">
        <v>158</v>
      </c>
      <c r="D420" s="15" t="s">
        <v>686</v>
      </c>
      <c r="E420" s="26">
        <v>9068</v>
      </c>
      <c r="F420" s="26">
        <v>3918</v>
      </c>
      <c r="G420" s="26">
        <v>1425</v>
      </c>
      <c r="H420" s="26">
        <v>1566</v>
      </c>
      <c r="I420" s="26">
        <v>2018</v>
      </c>
      <c r="J420" s="26">
        <v>141</v>
      </c>
      <c r="K420" s="1">
        <f t="shared" si="72"/>
        <v>0.4320688134097927</v>
      </c>
      <c r="L420" s="1">
        <f t="shared" si="73"/>
        <v>0.15714600794000882</v>
      </c>
      <c r="M420" s="1">
        <f t="shared" si="74"/>
        <v>0.17269519188354654</v>
      </c>
      <c r="N420" s="1">
        <f t="shared" si="75"/>
        <v>0.22254080282311425</v>
      </c>
      <c r="O420" s="1">
        <f t="shared" si="76"/>
        <v>1.5549183943537714E-2</v>
      </c>
    </row>
    <row r="421" spans="1:15" outlineLevel="2" x14ac:dyDescent="0.25">
      <c r="A421" s="15" t="s">
        <v>146</v>
      </c>
      <c r="B421" s="15" t="s">
        <v>672</v>
      </c>
      <c r="C421" s="15" t="s">
        <v>150</v>
      </c>
      <c r="D421" s="15" t="s">
        <v>684</v>
      </c>
      <c r="E421" s="26">
        <v>15851</v>
      </c>
      <c r="F421" s="26">
        <v>10131</v>
      </c>
      <c r="G421" s="26">
        <v>1728</v>
      </c>
      <c r="H421" s="26">
        <v>1929</v>
      </c>
      <c r="I421" s="26">
        <v>1691</v>
      </c>
      <c r="J421" s="26">
        <v>372</v>
      </c>
      <c r="K421" s="1">
        <f t="shared" si="72"/>
        <v>0.63913948646773078</v>
      </c>
      <c r="L421" s="1">
        <f t="shared" si="73"/>
        <v>0.10901520408807015</v>
      </c>
      <c r="M421" s="1">
        <f t="shared" si="74"/>
        <v>0.1216957920635922</v>
      </c>
      <c r="N421" s="1">
        <f t="shared" si="75"/>
        <v>0.10668096650053624</v>
      </c>
      <c r="O421" s="1">
        <f t="shared" si="76"/>
        <v>2.3468550880070656E-2</v>
      </c>
    </row>
    <row r="422" spans="1:15" outlineLevel="2" x14ac:dyDescent="0.25">
      <c r="A422" s="15" t="s">
        <v>146</v>
      </c>
      <c r="B422" s="15" t="s">
        <v>672</v>
      </c>
      <c r="C422" s="15" t="s">
        <v>163</v>
      </c>
      <c r="D422" s="15" t="s">
        <v>677</v>
      </c>
      <c r="E422" s="26">
        <v>8559</v>
      </c>
      <c r="F422" s="26">
        <v>3258</v>
      </c>
      <c r="G422" s="26">
        <v>2067</v>
      </c>
      <c r="H422" s="26">
        <v>1827</v>
      </c>
      <c r="I422" s="26">
        <v>1225</v>
      </c>
      <c r="J422" s="26">
        <v>182</v>
      </c>
      <c r="K422" s="1">
        <f t="shared" si="72"/>
        <v>0.38065194532071506</v>
      </c>
      <c r="L422" s="1">
        <f t="shared" si="73"/>
        <v>0.24150017525411846</v>
      </c>
      <c r="M422" s="1">
        <f t="shared" si="74"/>
        <v>0.21345951629863302</v>
      </c>
      <c r="N422" s="1">
        <f t="shared" si="75"/>
        <v>0.14312419675195701</v>
      </c>
      <c r="O422" s="1">
        <f t="shared" si="76"/>
        <v>2.1264166374576468E-2</v>
      </c>
    </row>
    <row r="423" spans="1:15" outlineLevel="2" x14ac:dyDescent="0.25">
      <c r="A423" s="15" t="s">
        <v>146</v>
      </c>
      <c r="B423" s="15" t="s">
        <v>672</v>
      </c>
      <c r="C423" s="15" t="s">
        <v>154</v>
      </c>
      <c r="D423" s="15" t="s">
        <v>689</v>
      </c>
      <c r="E423" s="26">
        <v>2598</v>
      </c>
      <c r="F423" s="26">
        <v>579</v>
      </c>
      <c r="G423" s="26">
        <v>624</v>
      </c>
      <c r="H423" s="26">
        <v>625</v>
      </c>
      <c r="I423" s="26">
        <v>399</v>
      </c>
      <c r="J423" s="26">
        <v>371</v>
      </c>
      <c r="K423" s="1">
        <f t="shared" si="72"/>
        <v>0.22286374133949191</v>
      </c>
      <c r="L423" s="1">
        <f t="shared" si="73"/>
        <v>0.24018475750577367</v>
      </c>
      <c r="M423" s="1">
        <f t="shared" si="74"/>
        <v>0.24056966897613549</v>
      </c>
      <c r="N423" s="1">
        <f t="shared" si="75"/>
        <v>0.1535796766743649</v>
      </c>
      <c r="O423" s="1">
        <f t="shared" si="76"/>
        <v>0.14280215550423403</v>
      </c>
    </row>
    <row r="424" spans="1:15" outlineLevel="2" x14ac:dyDescent="0.25">
      <c r="A424" s="15" t="s">
        <v>146</v>
      </c>
      <c r="B424" s="15" t="s">
        <v>672</v>
      </c>
      <c r="C424" s="15" t="s">
        <v>167</v>
      </c>
      <c r="D424" s="15" t="s">
        <v>674</v>
      </c>
      <c r="E424" s="26">
        <v>31222</v>
      </c>
      <c r="F424" s="26">
        <v>7752</v>
      </c>
      <c r="G424" s="26">
        <v>5885</v>
      </c>
      <c r="H424" s="26">
        <v>7989</v>
      </c>
      <c r="I424" s="26">
        <v>8553</v>
      </c>
      <c r="J424" s="26">
        <v>1043</v>
      </c>
      <c r="K424" s="1">
        <f t="shared" si="72"/>
        <v>0.24828646467234641</v>
      </c>
      <c r="L424" s="1">
        <f t="shared" si="73"/>
        <v>0.18848888604189354</v>
      </c>
      <c r="M424" s="1">
        <f t="shared" si="74"/>
        <v>0.2558772660303632</v>
      </c>
      <c r="N424" s="1">
        <f t="shared" si="75"/>
        <v>0.27394145154058036</v>
      </c>
      <c r="O424" s="1">
        <f t="shared" si="76"/>
        <v>3.3405931714816477E-2</v>
      </c>
    </row>
    <row r="425" spans="1:15" outlineLevel="2" x14ac:dyDescent="0.25">
      <c r="A425" s="15" t="s">
        <v>146</v>
      </c>
      <c r="B425" s="15" t="s">
        <v>672</v>
      </c>
      <c r="C425" s="15" t="s">
        <v>160</v>
      </c>
      <c r="D425" s="15" t="s">
        <v>888</v>
      </c>
      <c r="E425" s="26">
        <v>3558</v>
      </c>
      <c r="F425" s="26">
        <v>1199</v>
      </c>
      <c r="G425" s="26">
        <v>763</v>
      </c>
      <c r="H425" s="26">
        <v>710</v>
      </c>
      <c r="I425" s="26">
        <v>510</v>
      </c>
      <c r="J425" s="26">
        <v>376</v>
      </c>
      <c r="K425" s="1">
        <f t="shared" si="72"/>
        <v>0.33698707138842043</v>
      </c>
      <c r="L425" s="1">
        <f t="shared" si="73"/>
        <v>0.21444631815626758</v>
      </c>
      <c r="M425" s="1">
        <f t="shared" si="74"/>
        <v>0.19955030916245081</v>
      </c>
      <c r="N425" s="1">
        <f t="shared" si="75"/>
        <v>0.14333895446880271</v>
      </c>
      <c r="O425" s="1">
        <f t="shared" si="76"/>
        <v>0.10567734682405847</v>
      </c>
    </row>
    <row r="426" spans="1:15" outlineLevel="2" x14ac:dyDescent="0.25">
      <c r="A426" s="15" t="s">
        <v>146</v>
      </c>
      <c r="B426" s="15" t="s">
        <v>672</v>
      </c>
      <c r="C426" s="15" t="s">
        <v>152</v>
      </c>
      <c r="D426" s="15" t="s">
        <v>889</v>
      </c>
      <c r="E426" s="26">
        <v>11920</v>
      </c>
      <c r="F426" s="26">
        <v>4945</v>
      </c>
      <c r="G426" s="26">
        <v>2527</v>
      </c>
      <c r="H426" s="26">
        <v>2051</v>
      </c>
      <c r="I426" s="26">
        <v>1491</v>
      </c>
      <c r="J426" s="26">
        <v>906</v>
      </c>
      <c r="K426" s="1">
        <f t="shared" si="72"/>
        <v>0.4148489932885906</v>
      </c>
      <c r="L426" s="1">
        <f t="shared" si="73"/>
        <v>0.21199664429530202</v>
      </c>
      <c r="M426" s="1">
        <f t="shared" si="74"/>
        <v>0.17206375838926175</v>
      </c>
      <c r="N426" s="1">
        <f t="shared" si="75"/>
        <v>0.12508389261744968</v>
      </c>
      <c r="O426" s="1">
        <f t="shared" si="76"/>
        <v>7.600671140939598E-2</v>
      </c>
    </row>
    <row r="427" spans="1:15" outlineLevel="2" x14ac:dyDescent="0.25">
      <c r="A427" s="15" t="s">
        <v>146</v>
      </c>
      <c r="B427" s="15" t="s">
        <v>672</v>
      </c>
      <c r="C427" s="15" t="s">
        <v>164</v>
      </c>
      <c r="D427" s="15" t="s">
        <v>681</v>
      </c>
      <c r="E427" s="26">
        <v>14269</v>
      </c>
      <c r="F427" s="26">
        <v>7182</v>
      </c>
      <c r="G427" s="26">
        <v>1703</v>
      </c>
      <c r="H427" s="26">
        <v>1771</v>
      </c>
      <c r="I427" s="26">
        <v>2585</v>
      </c>
      <c r="J427" s="26">
        <v>1028</v>
      </c>
      <c r="K427" s="1">
        <f t="shared" si="72"/>
        <v>0.50332889480692411</v>
      </c>
      <c r="L427" s="1">
        <f t="shared" si="73"/>
        <v>0.11934963907772093</v>
      </c>
      <c r="M427" s="1">
        <f t="shared" si="74"/>
        <v>0.12411521480131754</v>
      </c>
      <c r="N427" s="1">
        <f t="shared" si="75"/>
        <v>0.18116195949260636</v>
      </c>
      <c r="O427" s="1">
        <f t="shared" si="76"/>
        <v>7.2044291821431072E-2</v>
      </c>
    </row>
    <row r="428" spans="1:15" outlineLevel="2" x14ac:dyDescent="0.25">
      <c r="A428" s="15" t="s">
        <v>146</v>
      </c>
      <c r="B428" s="15" t="s">
        <v>672</v>
      </c>
      <c r="C428" s="15" t="s">
        <v>166</v>
      </c>
      <c r="D428" s="15" t="s">
        <v>679</v>
      </c>
      <c r="E428" s="26">
        <v>6766</v>
      </c>
      <c r="F428" s="26">
        <v>804</v>
      </c>
      <c r="G428" s="26">
        <v>2205</v>
      </c>
      <c r="H428" s="26">
        <v>2007</v>
      </c>
      <c r="I428" s="26">
        <v>1540</v>
      </c>
      <c r="J428" s="26">
        <v>210</v>
      </c>
      <c r="K428" s="1">
        <f t="shared" si="72"/>
        <v>0.1188294413242684</v>
      </c>
      <c r="L428" s="1">
        <f t="shared" si="73"/>
        <v>0.32589417676618387</v>
      </c>
      <c r="M428" s="1">
        <f t="shared" si="74"/>
        <v>0.2966302098728939</v>
      </c>
      <c r="N428" s="1">
        <f t="shared" si="75"/>
        <v>0.2276086313922554</v>
      </c>
      <c r="O428" s="1">
        <f t="shared" si="76"/>
        <v>3.1037540644398464E-2</v>
      </c>
    </row>
    <row r="429" spans="1:15" s="23" customFormat="1" outlineLevel="1" x14ac:dyDescent="0.25">
      <c r="A429" s="8"/>
      <c r="B429" s="8" t="s">
        <v>747</v>
      </c>
      <c r="C429" s="8"/>
      <c r="D429" s="8"/>
      <c r="E429" s="25">
        <f t="shared" ref="E429:J429" si="78">SUBTOTAL(9,E418:E428)</f>
        <v>116823</v>
      </c>
      <c r="F429" s="25">
        <f t="shared" si="78"/>
        <v>42575</v>
      </c>
      <c r="G429" s="25">
        <f t="shared" si="78"/>
        <v>22123</v>
      </c>
      <c r="H429" s="25">
        <f t="shared" si="78"/>
        <v>23668</v>
      </c>
      <c r="I429" s="25">
        <f t="shared" si="78"/>
        <v>22824</v>
      </c>
      <c r="J429" s="25">
        <f t="shared" si="78"/>
        <v>5633</v>
      </c>
      <c r="K429" s="6">
        <f t="shared" si="72"/>
        <v>0.3644402215317189</v>
      </c>
      <c r="L429" s="6">
        <f t="shared" si="73"/>
        <v>0.18937195586485539</v>
      </c>
      <c r="M429" s="6">
        <f t="shared" si="74"/>
        <v>0.20259709132619433</v>
      </c>
      <c r="N429" s="6">
        <f t="shared" si="75"/>
        <v>0.19537248658226547</v>
      </c>
      <c r="O429" s="6">
        <f t="shared" si="76"/>
        <v>4.8218244694965891E-2</v>
      </c>
    </row>
    <row r="430" spans="1:15" s="23" customFormat="1" x14ac:dyDescent="0.25">
      <c r="A430" s="8"/>
      <c r="B430" s="8" t="s">
        <v>0</v>
      </c>
      <c r="C430" s="8"/>
      <c r="D430" s="8"/>
      <c r="E430" s="25">
        <f t="shared" ref="E430:J430" si="79">SUBTOTAL(9,E4:E428)</f>
        <v>3253690</v>
      </c>
      <c r="F430" s="25">
        <f t="shared" si="79"/>
        <v>1060312</v>
      </c>
      <c r="G430" s="25">
        <f t="shared" si="79"/>
        <v>1018596</v>
      </c>
      <c r="H430" s="25">
        <f t="shared" si="79"/>
        <v>617604</v>
      </c>
      <c r="I430" s="25">
        <f t="shared" si="79"/>
        <v>344167</v>
      </c>
      <c r="J430" s="25">
        <f t="shared" si="79"/>
        <v>213011</v>
      </c>
      <c r="K430" s="6">
        <f t="shared" si="72"/>
        <v>0.32587984718888402</v>
      </c>
      <c r="L430" s="6">
        <f t="shared" si="73"/>
        <v>0.31305871180106282</v>
      </c>
      <c r="M430" s="6">
        <f t="shared" si="74"/>
        <v>0.18981648528286346</v>
      </c>
      <c r="N430" s="6">
        <f t="shared" si="75"/>
        <v>0.10577744038307275</v>
      </c>
      <c r="O430" s="6">
        <f t="shared" si="76"/>
        <v>6.5467515344116989E-2</v>
      </c>
    </row>
  </sheetData>
  <sortState xmlns:xlrd2="http://schemas.microsoft.com/office/spreadsheetml/2017/richdata2" ref="A4:J428">
    <sortCondition ref="B4:B428"/>
    <sortCondition ref="D4:D428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30"/>
  <sheetViews>
    <sheetView workbookViewId="0"/>
  </sheetViews>
  <sheetFormatPr defaultRowHeight="15" outlineLevelRow="2" x14ac:dyDescent="0.25"/>
  <cols>
    <col min="1" max="1" width="11.140625" customWidth="1"/>
    <col min="2" max="2" width="13.85546875" customWidth="1"/>
    <col min="3" max="3" width="11" customWidth="1"/>
    <col min="4" max="4" width="26.42578125" bestFit="1" customWidth="1"/>
    <col min="5" max="5" width="16.140625" bestFit="1" customWidth="1"/>
    <col min="6" max="6" width="20.85546875" bestFit="1" customWidth="1"/>
    <col min="7" max="7" width="15.42578125" customWidth="1"/>
    <col min="8" max="8" width="15.7109375" bestFit="1" customWidth="1"/>
    <col min="9" max="10" width="15.7109375" customWidth="1"/>
    <col min="11" max="11" width="17.5703125" bestFit="1" customWidth="1"/>
    <col min="12" max="15" width="12.28515625" bestFit="1" customWidth="1"/>
  </cols>
  <sheetData>
    <row r="1" spans="1:15" ht="15.75" x14ac:dyDescent="0.25">
      <c r="B1" s="4" t="s">
        <v>938</v>
      </c>
    </row>
    <row r="2" spans="1:15" ht="15.75" x14ac:dyDescent="0.25">
      <c r="B2" s="5" t="s">
        <v>941</v>
      </c>
    </row>
    <row r="3" spans="1:15" x14ac:dyDescent="0.25">
      <c r="A3" s="12" t="s">
        <v>325</v>
      </c>
      <c r="B3" s="12" t="s">
        <v>324</v>
      </c>
      <c r="C3" s="12" t="s">
        <v>323</v>
      </c>
      <c r="D3" s="12" t="s">
        <v>340</v>
      </c>
      <c r="E3" s="12" t="s">
        <v>349</v>
      </c>
      <c r="F3" s="12" t="s">
        <v>352</v>
      </c>
      <c r="G3" s="12" t="s">
        <v>350</v>
      </c>
      <c r="H3" s="12" t="s">
        <v>351</v>
      </c>
      <c r="I3" s="12" t="s">
        <v>384</v>
      </c>
      <c r="J3" s="12" t="s">
        <v>937</v>
      </c>
      <c r="K3" s="12" t="s">
        <v>317</v>
      </c>
      <c r="L3" s="13" t="s">
        <v>316</v>
      </c>
      <c r="M3" s="13" t="s">
        <v>315</v>
      </c>
      <c r="N3" s="13" t="s">
        <v>380</v>
      </c>
      <c r="O3" s="13" t="s">
        <v>749</v>
      </c>
    </row>
    <row r="4" spans="1:15" outlineLevel="2" x14ac:dyDescent="0.25">
      <c r="A4" s="7" t="s">
        <v>116</v>
      </c>
      <c r="B4" s="7" t="s">
        <v>453</v>
      </c>
      <c r="C4" s="7" t="s">
        <v>122</v>
      </c>
      <c r="D4" s="7" t="s">
        <v>835</v>
      </c>
      <c r="E4" s="24">
        <v>6</v>
      </c>
      <c r="F4" s="24">
        <v>0</v>
      </c>
      <c r="G4" s="24">
        <v>6</v>
      </c>
      <c r="H4" s="24">
        <v>0</v>
      </c>
      <c r="I4" s="24">
        <v>0</v>
      </c>
      <c r="J4" s="24">
        <v>0</v>
      </c>
      <c r="K4" s="10">
        <f t="shared" ref="K4:K28" si="0">IFERROR(F4/$E4, 0%)</f>
        <v>0</v>
      </c>
      <c r="L4" s="10">
        <f t="shared" ref="L4:L28" si="1">IFERROR(G4/$E4, 0%)</f>
        <v>1</v>
      </c>
      <c r="M4" s="10">
        <f t="shared" ref="M4:M28" si="2">IFERROR(H4/$E4, 0%)</f>
        <v>0</v>
      </c>
      <c r="N4" s="10">
        <f t="shared" ref="N4:N28" si="3">IFERROR(I4/$E4, 0%)</f>
        <v>0</v>
      </c>
      <c r="O4" s="10">
        <f t="shared" ref="O4:O28" si="4">IFERROR(J4/$E4, 0%)</f>
        <v>0</v>
      </c>
    </row>
    <row r="5" spans="1:15" outlineLevel="2" x14ac:dyDescent="0.25">
      <c r="A5" s="7" t="s">
        <v>116</v>
      </c>
      <c r="B5" s="7" t="s">
        <v>453</v>
      </c>
      <c r="C5" s="7" t="s">
        <v>123</v>
      </c>
      <c r="D5" s="7" t="s">
        <v>459</v>
      </c>
      <c r="E5" s="24">
        <v>7</v>
      </c>
      <c r="F5" s="24">
        <v>0</v>
      </c>
      <c r="G5" s="24">
        <v>0</v>
      </c>
      <c r="H5" s="24">
        <v>7</v>
      </c>
      <c r="I5" s="24">
        <v>0</v>
      </c>
      <c r="J5" s="24">
        <v>0</v>
      </c>
      <c r="K5" s="10">
        <f t="shared" si="0"/>
        <v>0</v>
      </c>
      <c r="L5" s="10">
        <f t="shared" si="1"/>
        <v>0</v>
      </c>
      <c r="M5" s="10">
        <f t="shared" si="2"/>
        <v>1</v>
      </c>
      <c r="N5" s="10">
        <f t="shared" si="3"/>
        <v>0</v>
      </c>
      <c r="O5" s="10">
        <f t="shared" si="4"/>
        <v>0</v>
      </c>
    </row>
    <row r="6" spans="1:15" outlineLevel="2" x14ac:dyDescent="0.25">
      <c r="A6" s="7" t="s">
        <v>116</v>
      </c>
      <c r="B6" s="7" t="s">
        <v>453</v>
      </c>
      <c r="C6" s="7" t="s">
        <v>118</v>
      </c>
      <c r="D6" s="7" t="s">
        <v>15</v>
      </c>
      <c r="E6" s="24">
        <v>10141</v>
      </c>
      <c r="F6" s="24">
        <v>607</v>
      </c>
      <c r="G6" s="24">
        <v>4417</v>
      </c>
      <c r="H6" s="24">
        <v>3073</v>
      </c>
      <c r="I6" s="24">
        <v>2044</v>
      </c>
      <c r="J6" s="24">
        <v>0</v>
      </c>
      <c r="K6" s="10">
        <f t="shared" si="0"/>
        <v>5.9856029977319793E-2</v>
      </c>
      <c r="L6" s="10">
        <f t="shared" si="1"/>
        <v>0.43555862340992013</v>
      </c>
      <c r="M6" s="10">
        <f t="shared" si="2"/>
        <v>0.30302731486046741</v>
      </c>
      <c r="N6" s="10">
        <f t="shared" si="3"/>
        <v>0.20155803175229267</v>
      </c>
      <c r="O6" s="10">
        <f t="shared" si="4"/>
        <v>0</v>
      </c>
    </row>
    <row r="7" spans="1:15" outlineLevel="2" x14ac:dyDescent="0.25">
      <c r="A7" s="7" t="s">
        <v>116</v>
      </c>
      <c r="B7" s="7" t="s">
        <v>453</v>
      </c>
      <c r="C7" s="7" t="s">
        <v>115</v>
      </c>
      <c r="D7" s="7" t="s">
        <v>472</v>
      </c>
      <c r="E7" s="24">
        <v>1022</v>
      </c>
      <c r="F7" s="24">
        <v>0</v>
      </c>
      <c r="G7" s="24">
        <v>84</v>
      </c>
      <c r="H7" s="24">
        <v>175</v>
      </c>
      <c r="I7" s="24">
        <v>763</v>
      </c>
      <c r="J7" s="24">
        <v>0</v>
      </c>
      <c r="K7" s="10">
        <f t="shared" si="0"/>
        <v>0</v>
      </c>
      <c r="L7" s="10">
        <f t="shared" si="1"/>
        <v>8.2191780821917804E-2</v>
      </c>
      <c r="M7" s="10">
        <f t="shared" si="2"/>
        <v>0.17123287671232876</v>
      </c>
      <c r="N7" s="10">
        <f t="shared" si="3"/>
        <v>0.74657534246575341</v>
      </c>
      <c r="O7" s="10">
        <f t="shared" si="4"/>
        <v>0</v>
      </c>
    </row>
    <row r="8" spans="1:15" outlineLevel="2" x14ac:dyDescent="0.25">
      <c r="A8" s="7" t="s">
        <v>116</v>
      </c>
      <c r="B8" s="7" t="s">
        <v>453</v>
      </c>
      <c r="C8" s="7" t="s">
        <v>853</v>
      </c>
      <c r="D8" s="7" t="s">
        <v>487</v>
      </c>
      <c r="E8" s="24">
        <v>313</v>
      </c>
      <c r="F8" s="24">
        <v>60</v>
      </c>
      <c r="G8" s="24">
        <v>75</v>
      </c>
      <c r="H8" s="24">
        <v>118</v>
      </c>
      <c r="I8" s="24">
        <v>60</v>
      </c>
      <c r="J8" s="24">
        <v>0</v>
      </c>
      <c r="K8" s="10">
        <f t="shared" si="0"/>
        <v>0.19169329073482427</v>
      </c>
      <c r="L8" s="10">
        <f t="shared" si="1"/>
        <v>0.23961661341853036</v>
      </c>
      <c r="M8" s="10">
        <f t="shared" si="2"/>
        <v>0.3769968051118211</v>
      </c>
      <c r="N8" s="10">
        <f t="shared" si="3"/>
        <v>0.19169329073482427</v>
      </c>
      <c r="O8" s="10">
        <f t="shared" si="4"/>
        <v>0</v>
      </c>
    </row>
    <row r="9" spans="1:15" outlineLevel="2" x14ac:dyDescent="0.25">
      <c r="A9" s="7" t="s">
        <v>116</v>
      </c>
      <c r="B9" s="7" t="s">
        <v>453</v>
      </c>
      <c r="C9" s="7" t="s">
        <v>848</v>
      </c>
      <c r="D9" s="7" t="s">
        <v>481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10">
        <f t="shared" si="0"/>
        <v>0</v>
      </c>
      <c r="L9" s="10">
        <f t="shared" si="1"/>
        <v>0</v>
      </c>
      <c r="M9" s="10">
        <f t="shared" si="2"/>
        <v>0</v>
      </c>
      <c r="N9" s="10">
        <f t="shared" si="3"/>
        <v>0</v>
      </c>
      <c r="O9" s="10">
        <f t="shared" si="4"/>
        <v>0</v>
      </c>
    </row>
    <row r="10" spans="1:15" outlineLevel="2" x14ac:dyDescent="0.25">
      <c r="A10" s="7" t="s">
        <v>116</v>
      </c>
      <c r="B10" s="7" t="s">
        <v>453</v>
      </c>
      <c r="C10" s="7" t="s">
        <v>849</v>
      </c>
      <c r="D10" s="7" t="s">
        <v>850</v>
      </c>
      <c r="E10" s="24">
        <v>1228</v>
      </c>
      <c r="F10" s="24">
        <v>464</v>
      </c>
      <c r="G10" s="24">
        <v>182</v>
      </c>
      <c r="H10" s="24">
        <v>253</v>
      </c>
      <c r="I10" s="24">
        <v>329</v>
      </c>
      <c r="J10" s="24">
        <v>0</v>
      </c>
      <c r="K10" s="10">
        <f t="shared" si="0"/>
        <v>0.37785016286644951</v>
      </c>
      <c r="L10" s="10">
        <f t="shared" si="1"/>
        <v>0.1482084690553746</v>
      </c>
      <c r="M10" s="10">
        <f t="shared" si="2"/>
        <v>0.20602605863192183</v>
      </c>
      <c r="N10" s="10">
        <f t="shared" si="3"/>
        <v>0.26791530944625408</v>
      </c>
      <c r="O10" s="10">
        <f t="shared" si="4"/>
        <v>0</v>
      </c>
    </row>
    <row r="11" spans="1:15" outlineLevel="2" x14ac:dyDescent="0.25">
      <c r="A11" s="7" t="s">
        <v>116</v>
      </c>
      <c r="B11" s="7" t="s">
        <v>453</v>
      </c>
      <c r="C11" s="7" t="s">
        <v>124</v>
      </c>
      <c r="D11" s="7" t="s">
        <v>455</v>
      </c>
      <c r="E11" s="24">
        <v>8564</v>
      </c>
      <c r="F11" s="24">
        <v>3259</v>
      </c>
      <c r="G11" s="24">
        <v>1480</v>
      </c>
      <c r="H11" s="24">
        <v>2013</v>
      </c>
      <c r="I11" s="24">
        <v>1812</v>
      </c>
      <c r="J11" s="24">
        <v>0</v>
      </c>
      <c r="K11" s="10">
        <f t="shared" si="0"/>
        <v>0.3805464736104624</v>
      </c>
      <c r="L11" s="10">
        <f t="shared" si="1"/>
        <v>0.17281644091546006</v>
      </c>
      <c r="M11" s="10">
        <f t="shared" si="2"/>
        <v>0.23505371321812238</v>
      </c>
      <c r="N11" s="10">
        <f t="shared" si="3"/>
        <v>0.21158337225595517</v>
      </c>
      <c r="O11" s="10">
        <f t="shared" si="4"/>
        <v>0</v>
      </c>
    </row>
    <row r="12" spans="1:15" outlineLevel="2" x14ac:dyDescent="0.25">
      <c r="A12" s="7" t="s">
        <v>116</v>
      </c>
      <c r="B12" s="7" t="s">
        <v>453</v>
      </c>
      <c r="C12" s="7" t="s">
        <v>838</v>
      </c>
      <c r="D12" s="7" t="s">
        <v>485</v>
      </c>
      <c r="E12" s="24">
        <v>4529</v>
      </c>
      <c r="F12" s="24">
        <v>24</v>
      </c>
      <c r="G12" s="24">
        <v>506</v>
      </c>
      <c r="H12" s="24">
        <v>1060</v>
      </c>
      <c r="I12" s="24">
        <v>2939</v>
      </c>
      <c r="J12" s="24">
        <v>0</v>
      </c>
      <c r="K12" s="10">
        <f t="shared" si="0"/>
        <v>5.2991830426142635E-3</v>
      </c>
      <c r="L12" s="10">
        <f t="shared" si="1"/>
        <v>0.11172444248178406</v>
      </c>
      <c r="M12" s="10">
        <f t="shared" si="2"/>
        <v>0.23404725104879665</v>
      </c>
      <c r="N12" s="10">
        <f t="shared" si="3"/>
        <v>0.64892912342680509</v>
      </c>
      <c r="O12" s="10">
        <f t="shared" si="4"/>
        <v>0</v>
      </c>
    </row>
    <row r="13" spans="1:15" outlineLevel="2" x14ac:dyDescent="0.25">
      <c r="A13" s="7" t="s">
        <v>116</v>
      </c>
      <c r="B13" s="7" t="s">
        <v>453</v>
      </c>
      <c r="C13" s="7" t="s">
        <v>843</v>
      </c>
      <c r="D13" s="7" t="s">
        <v>484</v>
      </c>
      <c r="E13" s="24">
        <v>7832</v>
      </c>
      <c r="F13" s="24">
        <v>0</v>
      </c>
      <c r="G13" s="24">
        <v>3663</v>
      </c>
      <c r="H13" s="24">
        <v>2481</v>
      </c>
      <c r="I13" s="24">
        <v>1688</v>
      </c>
      <c r="J13" s="24">
        <v>0</v>
      </c>
      <c r="K13" s="10">
        <f t="shared" si="0"/>
        <v>0</v>
      </c>
      <c r="L13" s="10">
        <f t="shared" si="1"/>
        <v>0.46769662921348315</v>
      </c>
      <c r="M13" s="10">
        <f t="shared" si="2"/>
        <v>0.31677732379979573</v>
      </c>
      <c r="N13" s="10">
        <f t="shared" si="3"/>
        <v>0.21552604698672115</v>
      </c>
      <c r="O13" s="10">
        <f t="shared" si="4"/>
        <v>0</v>
      </c>
    </row>
    <row r="14" spans="1:15" outlineLevel="2" x14ac:dyDescent="0.25">
      <c r="A14" s="7" t="s">
        <v>116</v>
      </c>
      <c r="B14" s="7" t="s">
        <v>453</v>
      </c>
      <c r="C14" s="7" t="s">
        <v>119</v>
      </c>
      <c r="D14" s="7" t="s">
        <v>474</v>
      </c>
      <c r="E14" s="24">
        <v>242</v>
      </c>
      <c r="F14" s="24">
        <v>0</v>
      </c>
      <c r="G14" s="24">
        <v>14</v>
      </c>
      <c r="H14" s="24">
        <v>127</v>
      </c>
      <c r="I14" s="24">
        <v>101</v>
      </c>
      <c r="J14" s="24">
        <v>0</v>
      </c>
      <c r="K14" s="10">
        <f t="shared" si="0"/>
        <v>0</v>
      </c>
      <c r="L14" s="10">
        <f t="shared" si="1"/>
        <v>5.7851239669421489E-2</v>
      </c>
      <c r="M14" s="10">
        <f t="shared" si="2"/>
        <v>0.52479338842975209</v>
      </c>
      <c r="N14" s="10">
        <f t="shared" si="3"/>
        <v>0.41735537190082644</v>
      </c>
      <c r="O14" s="10">
        <f t="shared" si="4"/>
        <v>0</v>
      </c>
    </row>
    <row r="15" spans="1:15" outlineLevel="2" x14ac:dyDescent="0.25">
      <c r="A15" s="7" t="s">
        <v>116</v>
      </c>
      <c r="B15" s="7" t="s">
        <v>453</v>
      </c>
      <c r="C15" s="7" t="s">
        <v>846</v>
      </c>
      <c r="D15" s="7" t="s">
        <v>483</v>
      </c>
      <c r="E15" s="24">
        <v>266</v>
      </c>
      <c r="F15" s="24">
        <v>42</v>
      </c>
      <c r="G15" s="24">
        <v>77</v>
      </c>
      <c r="H15" s="24">
        <v>133</v>
      </c>
      <c r="I15" s="24">
        <v>14</v>
      </c>
      <c r="J15" s="24">
        <v>0</v>
      </c>
      <c r="K15" s="10">
        <f t="shared" si="0"/>
        <v>0.15789473684210525</v>
      </c>
      <c r="L15" s="10">
        <f t="shared" si="1"/>
        <v>0.28947368421052633</v>
      </c>
      <c r="M15" s="10">
        <f t="shared" si="2"/>
        <v>0.5</v>
      </c>
      <c r="N15" s="10">
        <f t="shared" si="3"/>
        <v>5.2631578947368418E-2</v>
      </c>
      <c r="O15" s="10">
        <f t="shared" si="4"/>
        <v>0</v>
      </c>
    </row>
    <row r="16" spans="1:15" outlineLevel="2" x14ac:dyDescent="0.25">
      <c r="A16" s="7" t="s">
        <v>116</v>
      </c>
      <c r="B16" s="7" t="s">
        <v>453</v>
      </c>
      <c r="C16" s="7" t="s">
        <v>847</v>
      </c>
      <c r="D16" s="7" t="s">
        <v>482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10">
        <f t="shared" si="0"/>
        <v>0</v>
      </c>
      <c r="L16" s="10">
        <f t="shared" si="1"/>
        <v>0</v>
      </c>
      <c r="M16" s="10">
        <f t="shared" si="2"/>
        <v>0</v>
      </c>
      <c r="N16" s="10">
        <f t="shared" si="3"/>
        <v>0</v>
      </c>
      <c r="O16" s="10">
        <f t="shared" si="4"/>
        <v>0</v>
      </c>
    </row>
    <row r="17" spans="1:15" outlineLevel="2" x14ac:dyDescent="0.25">
      <c r="A17" s="7" t="s">
        <v>116</v>
      </c>
      <c r="B17" s="7" t="s">
        <v>453</v>
      </c>
      <c r="C17" s="7" t="s">
        <v>836</v>
      </c>
      <c r="D17" s="7" t="s">
        <v>462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10">
        <f t="shared" si="0"/>
        <v>0</v>
      </c>
      <c r="L17" s="10">
        <f t="shared" si="1"/>
        <v>0</v>
      </c>
      <c r="M17" s="10">
        <f t="shared" si="2"/>
        <v>0</v>
      </c>
      <c r="N17" s="10">
        <f t="shared" si="3"/>
        <v>0</v>
      </c>
      <c r="O17" s="10">
        <f t="shared" si="4"/>
        <v>0</v>
      </c>
    </row>
    <row r="18" spans="1:15" outlineLevel="2" x14ac:dyDescent="0.25">
      <c r="A18" s="7" t="s">
        <v>116</v>
      </c>
      <c r="B18" s="7" t="s">
        <v>453</v>
      </c>
      <c r="C18" s="7" t="s">
        <v>842</v>
      </c>
      <c r="D18" s="7" t="s">
        <v>464</v>
      </c>
      <c r="E18" s="24">
        <v>854</v>
      </c>
      <c r="F18" s="24">
        <v>35</v>
      </c>
      <c r="G18" s="24">
        <v>623</v>
      </c>
      <c r="H18" s="24">
        <v>77</v>
      </c>
      <c r="I18" s="24">
        <v>119</v>
      </c>
      <c r="J18" s="24">
        <v>0</v>
      </c>
      <c r="K18" s="10">
        <f t="shared" si="0"/>
        <v>4.0983606557377046E-2</v>
      </c>
      <c r="L18" s="10">
        <f t="shared" si="1"/>
        <v>0.72950819672131151</v>
      </c>
      <c r="M18" s="10">
        <f t="shared" si="2"/>
        <v>9.0163934426229511E-2</v>
      </c>
      <c r="N18" s="10">
        <f t="shared" si="3"/>
        <v>0.13934426229508196</v>
      </c>
      <c r="O18" s="10">
        <f t="shared" si="4"/>
        <v>0</v>
      </c>
    </row>
    <row r="19" spans="1:15" outlineLevel="2" x14ac:dyDescent="0.25">
      <c r="A19" s="7" t="s">
        <v>116</v>
      </c>
      <c r="B19" s="7" t="s">
        <v>453</v>
      </c>
      <c r="C19" s="7" t="s">
        <v>841</v>
      </c>
      <c r="D19" s="7" t="s">
        <v>468</v>
      </c>
      <c r="E19" s="24">
        <v>4221</v>
      </c>
      <c r="F19" s="24">
        <v>1281</v>
      </c>
      <c r="G19" s="24">
        <v>1463</v>
      </c>
      <c r="H19" s="24">
        <v>966</v>
      </c>
      <c r="I19" s="24">
        <v>511</v>
      </c>
      <c r="J19" s="24">
        <v>0</v>
      </c>
      <c r="K19" s="10">
        <f t="shared" si="0"/>
        <v>0.30348258706467662</v>
      </c>
      <c r="L19" s="10">
        <f t="shared" si="1"/>
        <v>0.34660033167495852</v>
      </c>
      <c r="M19" s="10">
        <f t="shared" si="2"/>
        <v>0.22885572139303484</v>
      </c>
      <c r="N19" s="10">
        <f t="shared" si="3"/>
        <v>0.12106135986733002</v>
      </c>
      <c r="O19" s="10">
        <f t="shared" si="4"/>
        <v>0</v>
      </c>
    </row>
    <row r="20" spans="1:15" outlineLevel="2" x14ac:dyDescent="0.25">
      <c r="A20" s="7" t="s">
        <v>116</v>
      </c>
      <c r="B20" s="7" t="s">
        <v>453</v>
      </c>
      <c r="C20" s="7" t="s">
        <v>851</v>
      </c>
      <c r="D20" s="7" t="s">
        <v>488</v>
      </c>
      <c r="E20" s="24">
        <v>688</v>
      </c>
      <c r="F20" s="24">
        <v>170</v>
      </c>
      <c r="G20" s="24">
        <v>112</v>
      </c>
      <c r="H20" s="24">
        <v>91</v>
      </c>
      <c r="I20" s="24">
        <v>315</v>
      </c>
      <c r="J20" s="24">
        <v>0</v>
      </c>
      <c r="K20" s="10">
        <f t="shared" si="0"/>
        <v>0.24709302325581395</v>
      </c>
      <c r="L20" s="10">
        <f t="shared" si="1"/>
        <v>0.16279069767441862</v>
      </c>
      <c r="M20" s="10">
        <f t="shared" si="2"/>
        <v>0.13226744186046513</v>
      </c>
      <c r="N20" s="10">
        <f t="shared" si="3"/>
        <v>0.45784883720930231</v>
      </c>
      <c r="O20" s="10">
        <f t="shared" si="4"/>
        <v>0</v>
      </c>
    </row>
    <row r="21" spans="1:15" outlineLevel="2" x14ac:dyDescent="0.25">
      <c r="A21" s="7" t="s">
        <v>116</v>
      </c>
      <c r="B21" s="7" t="s">
        <v>453</v>
      </c>
      <c r="C21" s="7" t="s">
        <v>845</v>
      </c>
      <c r="D21" s="7" t="s">
        <v>479</v>
      </c>
      <c r="E21" s="24">
        <v>926</v>
      </c>
      <c r="F21" s="24">
        <v>56</v>
      </c>
      <c r="G21" s="24">
        <v>86</v>
      </c>
      <c r="H21" s="24">
        <v>56</v>
      </c>
      <c r="I21" s="24">
        <v>728</v>
      </c>
      <c r="J21" s="24">
        <v>0</v>
      </c>
      <c r="K21" s="10">
        <f t="shared" si="0"/>
        <v>6.0475161987041039E-2</v>
      </c>
      <c r="L21" s="10">
        <f t="shared" si="1"/>
        <v>9.2872570194384454E-2</v>
      </c>
      <c r="M21" s="10">
        <f t="shared" si="2"/>
        <v>6.0475161987041039E-2</v>
      </c>
      <c r="N21" s="10">
        <f t="shared" si="3"/>
        <v>0.78617710583153344</v>
      </c>
      <c r="O21" s="10">
        <f t="shared" si="4"/>
        <v>0</v>
      </c>
    </row>
    <row r="22" spans="1:15" outlineLevel="2" x14ac:dyDescent="0.25">
      <c r="A22" s="7" t="s">
        <v>116</v>
      </c>
      <c r="B22" s="7" t="s">
        <v>453</v>
      </c>
      <c r="C22" s="7" t="s">
        <v>840</v>
      </c>
      <c r="D22" s="7" t="s">
        <v>477</v>
      </c>
      <c r="E22" s="24">
        <v>589</v>
      </c>
      <c r="F22" s="24">
        <v>0</v>
      </c>
      <c r="G22" s="24">
        <v>78</v>
      </c>
      <c r="H22" s="24">
        <v>133</v>
      </c>
      <c r="I22" s="24">
        <v>378</v>
      </c>
      <c r="J22" s="24">
        <v>0</v>
      </c>
      <c r="K22" s="10">
        <f t="shared" si="0"/>
        <v>0</v>
      </c>
      <c r="L22" s="10">
        <f t="shared" si="1"/>
        <v>0.13242784380305603</v>
      </c>
      <c r="M22" s="10">
        <f t="shared" si="2"/>
        <v>0.22580645161290322</v>
      </c>
      <c r="N22" s="10">
        <f t="shared" si="3"/>
        <v>0.6417657045840407</v>
      </c>
      <c r="O22" s="10">
        <f t="shared" si="4"/>
        <v>0</v>
      </c>
    </row>
    <row r="23" spans="1:15" outlineLevel="2" x14ac:dyDescent="0.25">
      <c r="A23" s="7" t="s">
        <v>116</v>
      </c>
      <c r="B23" s="7" t="s">
        <v>453</v>
      </c>
      <c r="C23" s="7" t="s">
        <v>844</v>
      </c>
      <c r="D23" s="7" t="s">
        <v>394</v>
      </c>
      <c r="E23" s="24">
        <v>1407</v>
      </c>
      <c r="F23" s="24">
        <v>0</v>
      </c>
      <c r="G23" s="24">
        <v>329</v>
      </c>
      <c r="H23" s="24">
        <v>567</v>
      </c>
      <c r="I23" s="24">
        <v>511</v>
      </c>
      <c r="J23" s="24">
        <v>0</v>
      </c>
      <c r="K23" s="10">
        <f t="shared" si="0"/>
        <v>0</v>
      </c>
      <c r="L23" s="10">
        <f t="shared" si="1"/>
        <v>0.23383084577114427</v>
      </c>
      <c r="M23" s="10">
        <f t="shared" si="2"/>
        <v>0.40298507462686567</v>
      </c>
      <c r="N23" s="10">
        <f t="shared" si="3"/>
        <v>0.36318407960199006</v>
      </c>
      <c r="O23" s="10">
        <f t="shared" si="4"/>
        <v>0</v>
      </c>
    </row>
    <row r="24" spans="1:15" outlineLevel="2" x14ac:dyDescent="0.25">
      <c r="A24" s="7" t="s">
        <v>116</v>
      </c>
      <c r="B24" s="7" t="s">
        <v>453</v>
      </c>
      <c r="C24" s="7" t="s">
        <v>839</v>
      </c>
      <c r="D24" s="7" t="s">
        <v>470</v>
      </c>
      <c r="E24" s="24">
        <v>1184</v>
      </c>
      <c r="F24" s="24">
        <v>0</v>
      </c>
      <c r="G24" s="24">
        <v>446</v>
      </c>
      <c r="H24" s="24">
        <v>191</v>
      </c>
      <c r="I24" s="24">
        <v>547</v>
      </c>
      <c r="J24" s="24">
        <v>0</v>
      </c>
      <c r="K24" s="10">
        <f t="shared" si="0"/>
        <v>0</v>
      </c>
      <c r="L24" s="10">
        <f t="shared" si="1"/>
        <v>0.3766891891891892</v>
      </c>
      <c r="M24" s="10">
        <f t="shared" si="2"/>
        <v>0.16131756756756757</v>
      </c>
      <c r="N24" s="10">
        <f t="shared" si="3"/>
        <v>0.46199324324324326</v>
      </c>
      <c r="O24" s="10">
        <f t="shared" si="4"/>
        <v>0</v>
      </c>
    </row>
    <row r="25" spans="1:15" outlineLevel="2" x14ac:dyDescent="0.25">
      <c r="A25" s="7" t="s">
        <v>116</v>
      </c>
      <c r="B25" s="7" t="s">
        <v>453</v>
      </c>
      <c r="C25" s="7" t="s">
        <v>854</v>
      </c>
      <c r="D25" s="7" t="s">
        <v>490</v>
      </c>
      <c r="E25" s="24">
        <v>53</v>
      </c>
      <c r="F25" s="24">
        <v>7</v>
      </c>
      <c r="G25" s="24">
        <v>39</v>
      </c>
      <c r="H25" s="24">
        <v>7</v>
      </c>
      <c r="I25" s="24">
        <v>0</v>
      </c>
      <c r="J25" s="24">
        <v>0</v>
      </c>
      <c r="K25" s="10">
        <f t="shared" si="0"/>
        <v>0.13207547169811321</v>
      </c>
      <c r="L25" s="10">
        <f t="shared" si="1"/>
        <v>0.73584905660377353</v>
      </c>
      <c r="M25" s="10">
        <f t="shared" si="2"/>
        <v>0.13207547169811321</v>
      </c>
      <c r="N25" s="10">
        <f t="shared" si="3"/>
        <v>0</v>
      </c>
      <c r="O25" s="10">
        <f t="shared" si="4"/>
        <v>0</v>
      </c>
    </row>
    <row r="26" spans="1:15" outlineLevel="2" x14ac:dyDescent="0.25">
      <c r="A26" s="7" t="s">
        <v>116</v>
      </c>
      <c r="B26" s="7" t="s">
        <v>453</v>
      </c>
      <c r="C26" s="7" t="s">
        <v>120</v>
      </c>
      <c r="D26" s="7" t="s">
        <v>457</v>
      </c>
      <c r="E26" s="24">
        <v>283</v>
      </c>
      <c r="F26" s="24">
        <v>42</v>
      </c>
      <c r="G26" s="24">
        <v>150</v>
      </c>
      <c r="H26" s="24">
        <v>91</v>
      </c>
      <c r="I26" s="24">
        <v>0</v>
      </c>
      <c r="J26" s="24">
        <v>0</v>
      </c>
      <c r="K26" s="10">
        <f t="shared" si="0"/>
        <v>0.14840989399293286</v>
      </c>
      <c r="L26" s="10">
        <f t="shared" si="1"/>
        <v>0.53003533568904593</v>
      </c>
      <c r="M26" s="10">
        <f t="shared" si="2"/>
        <v>0.32155477031802121</v>
      </c>
      <c r="N26" s="10">
        <f t="shared" si="3"/>
        <v>0</v>
      </c>
      <c r="O26" s="10">
        <f t="shared" si="4"/>
        <v>0</v>
      </c>
    </row>
    <row r="27" spans="1:15" outlineLevel="2" x14ac:dyDescent="0.25">
      <c r="A27" s="7" t="s">
        <v>116</v>
      </c>
      <c r="B27" s="7" t="s">
        <v>453</v>
      </c>
      <c r="C27" s="7" t="s">
        <v>837</v>
      </c>
      <c r="D27" s="7" t="s">
        <v>466</v>
      </c>
      <c r="E27" s="24">
        <v>21</v>
      </c>
      <c r="F27" s="24">
        <v>7</v>
      </c>
      <c r="G27" s="24">
        <v>7</v>
      </c>
      <c r="H27" s="24">
        <v>0</v>
      </c>
      <c r="I27" s="24">
        <v>7</v>
      </c>
      <c r="J27" s="24">
        <v>0</v>
      </c>
      <c r="K27" s="10">
        <f t="shared" si="0"/>
        <v>0.33333333333333331</v>
      </c>
      <c r="L27" s="10">
        <f t="shared" si="1"/>
        <v>0.33333333333333331</v>
      </c>
      <c r="M27" s="10">
        <f t="shared" si="2"/>
        <v>0</v>
      </c>
      <c r="N27" s="10">
        <f t="shared" si="3"/>
        <v>0.33333333333333331</v>
      </c>
      <c r="O27" s="10">
        <f t="shared" si="4"/>
        <v>0</v>
      </c>
    </row>
    <row r="28" spans="1:15" outlineLevel="2" x14ac:dyDescent="0.25">
      <c r="A28" s="7" t="s">
        <v>116</v>
      </c>
      <c r="B28" s="7" t="s">
        <v>453</v>
      </c>
      <c r="C28" s="7" t="s">
        <v>852</v>
      </c>
      <c r="D28" s="7" t="s">
        <v>489</v>
      </c>
      <c r="E28" s="24">
        <v>164</v>
      </c>
      <c r="F28" s="24">
        <v>46</v>
      </c>
      <c r="G28" s="24">
        <v>21</v>
      </c>
      <c r="H28" s="24">
        <v>69</v>
      </c>
      <c r="I28" s="24">
        <v>28</v>
      </c>
      <c r="J28" s="24">
        <v>0</v>
      </c>
      <c r="K28" s="10">
        <f t="shared" si="0"/>
        <v>0.28048780487804881</v>
      </c>
      <c r="L28" s="10">
        <f t="shared" si="1"/>
        <v>0.12804878048780488</v>
      </c>
      <c r="M28" s="10">
        <f t="shared" si="2"/>
        <v>0.42073170731707316</v>
      </c>
      <c r="N28" s="10">
        <f t="shared" si="3"/>
        <v>0.17073170731707318</v>
      </c>
      <c r="O28" s="10">
        <f t="shared" si="4"/>
        <v>0</v>
      </c>
    </row>
    <row r="29" spans="1:15" s="23" customFormat="1" outlineLevel="1" x14ac:dyDescent="0.25">
      <c r="A29" s="8"/>
      <c r="B29" s="8" t="s">
        <v>605</v>
      </c>
      <c r="C29" s="8"/>
      <c r="D29" s="8"/>
      <c r="E29" s="25">
        <f t="shared" ref="E29:J29" si="5">SUBTOTAL(9,E4:E28)</f>
        <v>44540</v>
      </c>
      <c r="F29" s="25">
        <f t="shared" si="5"/>
        <v>6100</v>
      </c>
      <c r="G29" s="25">
        <f t="shared" si="5"/>
        <v>13858</v>
      </c>
      <c r="H29" s="25">
        <f t="shared" si="5"/>
        <v>11688</v>
      </c>
      <c r="I29" s="25">
        <f t="shared" si="5"/>
        <v>12894</v>
      </c>
      <c r="J29" s="25">
        <f t="shared" si="5"/>
        <v>0</v>
      </c>
      <c r="K29" s="6">
        <f t="shared" ref="K29" si="6">IFERROR(F29/$E29, 0%)</f>
        <v>0.13695554557700942</v>
      </c>
      <c r="L29" s="6">
        <f t="shared" ref="L29" si="7">IFERROR(G29/$E29, 0%)</f>
        <v>0.3111360574764257</v>
      </c>
      <c r="M29" s="6">
        <f t="shared" ref="M29" si="8">IFERROR(H29/$E29, 0%)</f>
        <v>0.26241580601706332</v>
      </c>
      <c r="N29" s="6">
        <f t="shared" ref="N29" si="9">IFERROR(I29/$E29, 0%)</f>
        <v>0.28949259092950158</v>
      </c>
      <c r="O29" s="6">
        <f t="shared" ref="O29" si="10">IFERROR(J29/$E29, 0%)</f>
        <v>0</v>
      </c>
    </row>
    <row r="30" spans="1:15" outlineLevel="2" x14ac:dyDescent="0.25">
      <c r="A30" s="7" t="s">
        <v>245</v>
      </c>
      <c r="B30" s="7" t="s">
        <v>708</v>
      </c>
      <c r="C30" s="7" t="s">
        <v>257</v>
      </c>
      <c r="D30" s="7" t="s">
        <v>919</v>
      </c>
      <c r="E30" s="24">
        <v>8466</v>
      </c>
      <c r="F30" s="24">
        <v>1978</v>
      </c>
      <c r="G30" s="24">
        <v>637</v>
      </c>
      <c r="H30" s="24">
        <v>1705</v>
      </c>
      <c r="I30" s="24">
        <v>3565</v>
      </c>
      <c r="J30" s="24">
        <v>581</v>
      </c>
      <c r="K30" s="10">
        <f t="shared" ref="K30:K92" si="11">IFERROR(F30/$E30, 0%)</f>
        <v>0.233640444129459</v>
      </c>
      <c r="L30" s="10">
        <f t="shared" ref="L30:L92" si="12">IFERROR(G30/$E30, 0%)</f>
        <v>7.5242145050791395E-2</v>
      </c>
      <c r="M30" s="10">
        <f t="shared" ref="M30:M92" si="13">IFERROR(H30/$E30, 0%)</f>
        <v>0.20139381053626271</v>
      </c>
      <c r="N30" s="10">
        <f t="shared" ref="N30:N92" si="14">IFERROR(I30/$E30, 0%)</f>
        <v>0.42109614930309475</v>
      </c>
      <c r="O30" s="10">
        <f t="shared" ref="O30:O92" si="15">IFERROR(J30/$E30, 0%)</f>
        <v>6.8627450980392163E-2</v>
      </c>
    </row>
    <row r="31" spans="1:15" outlineLevel="2" x14ac:dyDescent="0.25">
      <c r="A31" s="7" t="s">
        <v>245</v>
      </c>
      <c r="B31" s="7" t="s">
        <v>708</v>
      </c>
      <c r="C31" s="7" t="s">
        <v>252</v>
      </c>
      <c r="D31" s="7" t="s">
        <v>920</v>
      </c>
      <c r="E31" s="24">
        <v>29829</v>
      </c>
      <c r="F31" s="24">
        <v>270</v>
      </c>
      <c r="G31" s="24">
        <v>1338</v>
      </c>
      <c r="H31" s="24">
        <v>3732</v>
      </c>
      <c r="I31" s="24">
        <v>6709</v>
      </c>
      <c r="J31" s="24">
        <v>17780</v>
      </c>
      <c r="K31" s="10">
        <f t="shared" si="11"/>
        <v>9.0515940862918639E-3</v>
      </c>
      <c r="L31" s="10">
        <f t="shared" si="12"/>
        <v>4.4855677360957455E-2</v>
      </c>
      <c r="M31" s="10">
        <f t="shared" si="13"/>
        <v>0.12511314492607864</v>
      </c>
      <c r="N31" s="10">
        <f t="shared" si="14"/>
        <v>0.2249153508330819</v>
      </c>
      <c r="O31" s="10">
        <f t="shared" si="15"/>
        <v>0.59606423279359011</v>
      </c>
    </row>
    <row r="32" spans="1:15" outlineLevel="2" x14ac:dyDescent="0.25">
      <c r="A32" s="7" t="s">
        <v>245</v>
      </c>
      <c r="B32" s="7" t="s">
        <v>708</v>
      </c>
      <c r="C32" s="7" t="s">
        <v>250</v>
      </c>
      <c r="D32" s="7" t="s">
        <v>716</v>
      </c>
      <c r="E32" s="24">
        <v>5143</v>
      </c>
      <c r="F32" s="24">
        <v>349</v>
      </c>
      <c r="G32" s="24">
        <v>679</v>
      </c>
      <c r="H32" s="24">
        <v>1627</v>
      </c>
      <c r="I32" s="24">
        <v>1835</v>
      </c>
      <c r="J32" s="24">
        <v>653</v>
      </c>
      <c r="K32" s="10">
        <f t="shared" si="11"/>
        <v>6.7859226132607434E-2</v>
      </c>
      <c r="L32" s="10">
        <f t="shared" si="12"/>
        <v>0.13202411044137663</v>
      </c>
      <c r="M32" s="10">
        <f t="shared" si="13"/>
        <v>0.31635232354656817</v>
      </c>
      <c r="N32" s="10">
        <f t="shared" si="14"/>
        <v>0.35679564456542873</v>
      </c>
      <c r="O32" s="10">
        <f t="shared" si="15"/>
        <v>0.12696869531401905</v>
      </c>
    </row>
    <row r="33" spans="1:15" outlineLevel="2" x14ac:dyDescent="0.25">
      <c r="A33" s="7" t="s">
        <v>245</v>
      </c>
      <c r="B33" s="7" t="s">
        <v>708</v>
      </c>
      <c r="C33" s="7" t="s">
        <v>255</v>
      </c>
      <c r="D33" s="7" t="s">
        <v>652</v>
      </c>
      <c r="E33" s="24">
        <v>8384</v>
      </c>
      <c r="F33" s="24">
        <v>2812</v>
      </c>
      <c r="G33" s="24">
        <v>777</v>
      </c>
      <c r="H33" s="24">
        <v>1470</v>
      </c>
      <c r="I33" s="24">
        <v>2338</v>
      </c>
      <c r="J33" s="24">
        <v>987</v>
      </c>
      <c r="K33" s="10">
        <f t="shared" si="11"/>
        <v>0.33540076335877861</v>
      </c>
      <c r="L33" s="10">
        <f t="shared" si="12"/>
        <v>9.2676526717557259E-2</v>
      </c>
      <c r="M33" s="10">
        <f t="shared" si="13"/>
        <v>0.17533396946564886</v>
      </c>
      <c r="N33" s="10">
        <f t="shared" si="14"/>
        <v>0.2788645038167939</v>
      </c>
      <c r="O33" s="10">
        <f t="shared" si="15"/>
        <v>0.11772423664122138</v>
      </c>
    </row>
    <row r="34" spans="1:15" outlineLevel="2" x14ac:dyDescent="0.25">
      <c r="A34" s="7" t="s">
        <v>245</v>
      </c>
      <c r="B34" s="7" t="s">
        <v>708</v>
      </c>
      <c r="C34" s="7" t="s">
        <v>254</v>
      </c>
      <c r="D34" s="7" t="s">
        <v>714</v>
      </c>
      <c r="E34" s="24">
        <v>9830</v>
      </c>
      <c r="F34" s="24">
        <v>1159</v>
      </c>
      <c r="G34" s="24">
        <v>707</v>
      </c>
      <c r="H34" s="24">
        <v>1589</v>
      </c>
      <c r="I34" s="24">
        <v>5040</v>
      </c>
      <c r="J34" s="24">
        <v>1335</v>
      </c>
      <c r="K34" s="10">
        <f t="shared" si="11"/>
        <v>0.11790437436419125</v>
      </c>
      <c r="L34" s="10">
        <f t="shared" si="12"/>
        <v>7.1922685656154631E-2</v>
      </c>
      <c r="M34" s="10">
        <f t="shared" si="13"/>
        <v>0.16164801627670397</v>
      </c>
      <c r="N34" s="10">
        <f t="shared" si="14"/>
        <v>0.51271617497456767</v>
      </c>
      <c r="O34" s="10">
        <f t="shared" si="15"/>
        <v>0.1358087487283825</v>
      </c>
    </row>
    <row r="35" spans="1:15" outlineLevel="2" x14ac:dyDescent="0.25">
      <c r="A35" s="7" t="s">
        <v>245</v>
      </c>
      <c r="B35" s="7" t="s">
        <v>708</v>
      </c>
      <c r="C35" s="7" t="s">
        <v>258</v>
      </c>
      <c r="D35" s="7" t="s">
        <v>710</v>
      </c>
      <c r="E35" s="24">
        <v>228235</v>
      </c>
      <c r="F35" s="24">
        <v>7179</v>
      </c>
      <c r="G35" s="24">
        <v>13244</v>
      </c>
      <c r="H35" s="24">
        <v>52136</v>
      </c>
      <c r="I35" s="24">
        <v>144029</v>
      </c>
      <c r="J35" s="24">
        <v>11647</v>
      </c>
      <c r="K35" s="10">
        <f t="shared" si="11"/>
        <v>3.1454421977347907E-2</v>
      </c>
      <c r="L35" s="10">
        <f t="shared" si="12"/>
        <v>5.8027909829780712E-2</v>
      </c>
      <c r="M35" s="10">
        <f t="shared" si="13"/>
        <v>0.22843122220518325</v>
      </c>
      <c r="N35" s="10">
        <f t="shared" si="14"/>
        <v>0.63105571012333783</v>
      </c>
      <c r="O35" s="10">
        <f t="shared" si="15"/>
        <v>5.1030735864350342E-2</v>
      </c>
    </row>
    <row r="36" spans="1:15" s="23" customFormat="1" outlineLevel="1" x14ac:dyDescent="0.25">
      <c r="A36" s="8"/>
      <c r="B36" s="8" t="s">
        <v>742</v>
      </c>
      <c r="C36" s="8"/>
      <c r="D36" s="8"/>
      <c r="E36" s="25">
        <f t="shared" ref="E36:J36" si="16">SUBTOTAL(9,E30:E35)</f>
        <v>289887</v>
      </c>
      <c r="F36" s="25">
        <f t="shared" si="16"/>
        <v>13747</v>
      </c>
      <c r="G36" s="25">
        <f t="shared" si="16"/>
        <v>17382</v>
      </c>
      <c r="H36" s="25">
        <f t="shared" si="16"/>
        <v>62259</v>
      </c>
      <c r="I36" s="25">
        <f t="shared" si="16"/>
        <v>163516</v>
      </c>
      <c r="J36" s="25">
        <f t="shared" si="16"/>
        <v>32983</v>
      </c>
      <c r="K36" s="6">
        <f t="shared" si="11"/>
        <v>4.7421926474798801E-2</v>
      </c>
      <c r="L36" s="6">
        <f t="shared" si="12"/>
        <v>5.9961295263326747E-2</v>
      </c>
      <c r="M36" s="6">
        <f t="shared" si="13"/>
        <v>0.21476989309627545</v>
      </c>
      <c r="N36" s="6">
        <f t="shared" si="14"/>
        <v>0.56406806790232056</v>
      </c>
      <c r="O36" s="6">
        <f t="shared" si="15"/>
        <v>0.11377881726327845</v>
      </c>
    </row>
    <row r="37" spans="1:15" outlineLevel="2" x14ac:dyDescent="0.25">
      <c r="A37" s="7" t="s">
        <v>292</v>
      </c>
      <c r="B37" s="7" t="s">
        <v>293</v>
      </c>
      <c r="C37" s="7" t="s">
        <v>304</v>
      </c>
      <c r="D37" s="7" t="s">
        <v>302</v>
      </c>
      <c r="E37" s="24">
        <v>714</v>
      </c>
      <c r="F37" s="24">
        <v>182</v>
      </c>
      <c r="G37" s="24">
        <v>147</v>
      </c>
      <c r="H37" s="24">
        <v>98</v>
      </c>
      <c r="I37" s="24">
        <v>196</v>
      </c>
      <c r="J37" s="24">
        <v>91</v>
      </c>
      <c r="K37" s="10">
        <f t="shared" si="11"/>
        <v>0.25490196078431371</v>
      </c>
      <c r="L37" s="10">
        <f t="shared" si="12"/>
        <v>0.20588235294117646</v>
      </c>
      <c r="M37" s="10">
        <f t="shared" si="13"/>
        <v>0.13725490196078433</v>
      </c>
      <c r="N37" s="10">
        <f t="shared" si="14"/>
        <v>0.27450980392156865</v>
      </c>
      <c r="O37" s="10">
        <f t="shared" si="15"/>
        <v>0.12745098039215685</v>
      </c>
    </row>
    <row r="38" spans="1:15" outlineLevel="2" x14ac:dyDescent="0.25">
      <c r="A38" s="7" t="s">
        <v>292</v>
      </c>
      <c r="B38" s="7" t="s">
        <v>293</v>
      </c>
      <c r="C38" s="7" t="s">
        <v>307</v>
      </c>
      <c r="D38" s="7" t="s">
        <v>312</v>
      </c>
      <c r="E38" s="24">
        <v>14342</v>
      </c>
      <c r="F38" s="24">
        <v>620</v>
      </c>
      <c r="G38" s="24">
        <v>2387</v>
      </c>
      <c r="H38" s="24">
        <v>1715</v>
      </c>
      <c r="I38" s="24">
        <v>2382</v>
      </c>
      <c r="J38" s="24">
        <v>7238</v>
      </c>
      <c r="K38" s="10">
        <f t="shared" si="11"/>
        <v>4.3229675080184077E-2</v>
      </c>
      <c r="L38" s="10">
        <f t="shared" si="12"/>
        <v>0.16643424905870868</v>
      </c>
      <c r="M38" s="10">
        <f t="shared" si="13"/>
        <v>0.11957885929438014</v>
      </c>
      <c r="N38" s="10">
        <f t="shared" si="14"/>
        <v>0.16608562264677171</v>
      </c>
      <c r="O38" s="10">
        <f t="shared" si="15"/>
        <v>0.50467159391995542</v>
      </c>
    </row>
    <row r="39" spans="1:15" outlineLevel="2" x14ac:dyDescent="0.25">
      <c r="A39" s="7" t="s">
        <v>292</v>
      </c>
      <c r="B39" s="7" t="s">
        <v>293</v>
      </c>
      <c r="C39" s="7" t="s">
        <v>300</v>
      </c>
      <c r="D39" s="7" t="s">
        <v>299</v>
      </c>
      <c r="E39" s="24">
        <v>2236</v>
      </c>
      <c r="F39" s="24">
        <v>10</v>
      </c>
      <c r="G39" s="24">
        <v>70</v>
      </c>
      <c r="H39" s="24">
        <v>161</v>
      </c>
      <c r="I39" s="24">
        <v>693</v>
      </c>
      <c r="J39" s="24">
        <v>1302</v>
      </c>
      <c r="K39" s="10">
        <f t="shared" si="11"/>
        <v>4.4722719141323791E-3</v>
      </c>
      <c r="L39" s="10">
        <f t="shared" si="12"/>
        <v>3.1305903398926652E-2</v>
      </c>
      <c r="M39" s="10">
        <f t="shared" si="13"/>
        <v>7.2003577817531306E-2</v>
      </c>
      <c r="N39" s="10">
        <f t="shared" si="14"/>
        <v>0.30992844364937389</v>
      </c>
      <c r="O39" s="10">
        <f t="shared" si="15"/>
        <v>0.58228980322003576</v>
      </c>
    </row>
    <row r="40" spans="1:15" outlineLevel="2" x14ac:dyDescent="0.25">
      <c r="A40" s="7" t="s">
        <v>292</v>
      </c>
      <c r="B40" s="7" t="s">
        <v>293</v>
      </c>
      <c r="C40" s="7" t="s">
        <v>313</v>
      </c>
      <c r="D40" s="7" t="s">
        <v>310</v>
      </c>
      <c r="E40" s="24">
        <v>1547</v>
      </c>
      <c r="F40" s="24">
        <v>0</v>
      </c>
      <c r="G40" s="24">
        <v>280</v>
      </c>
      <c r="H40" s="24">
        <v>777</v>
      </c>
      <c r="I40" s="24">
        <v>357</v>
      </c>
      <c r="J40" s="24">
        <v>133</v>
      </c>
      <c r="K40" s="10">
        <f t="shared" si="11"/>
        <v>0</v>
      </c>
      <c r="L40" s="10">
        <f t="shared" si="12"/>
        <v>0.18099547511312217</v>
      </c>
      <c r="M40" s="10">
        <f t="shared" si="13"/>
        <v>0.50226244343891402</v>
      </c>
      <c r="N40" s="10">
        <f t="shared" si="14"/>
        <v>0.23076923076923078</v>
      </c>
      <c r="O40" s="10">
        <f t="shared" si="15"/>
        <v>8.5972850678733032E-2</v>
      </c>
    </row>
    <row r="41" spans="1:15" outlineLevel="2" x14ac:dyDescent="0.25">
      <c r="A41" s="7" t="s">
        <v>292</v>
      </c>
      <c r="B41" s="7" t="s">
        <v>293</v>
      </c>
      <c r="C41" s="7" t="s">
        <v>303</v>
      </c>
      <c r="D41" s="7" t="s">
        <v>783</v>
      </c>
      <c r="E41" s="24">
        <v>168</v>
      </c>
      <c r="F41" s="24">
        <v>0</v>
      </c>
      <c r="G41" s="24">
        <v>14</v>
      </c>
      <c r="H41" s="24">
        <v>21</v>
      </c>
      <c r="I41" s="24">
        <v>91</v>
      </c>
      <c r="J41" s="24">
        <v>42</v>
      </c>
      <c r="K41" s="10">
        <f t="shared" si="11"/>
        <v>0</v>
      </c>
      <c r="L41" s="10">
        <f t="shared" si="12"/>
        <v>8.3333333333333329E-2</v>
      </c>
      <c r="M41" s="10">
        <f t="shared" si="13"/>
        <v>0.125</v>
      </c>
      <c r="N41" s="10">
        <f t="shared" si="14"/>
        <v>0.54166666666666663</v>
      </c>
      <c r="O41" s="10">
        <f t="shared" si="15"/>
        <v>0.25</v>
      </c>
    </row>
    <row r="42" spans="1:15" outlineLevel="2" x14ac:dyDescent="0.25">
      <c r="A42" s="7" t="s">
        <v>292</v>
      </c>
      <c r="B42" s="7" t="s">
        <v>293</v>
      </c>
      <c r="C42" s="7" t="s">
        <v>311</v>
      </c>
      <c r="D42" s="7" t="s">
        <v>308</v>
      </c>
      <c r="E42" s="24">
        <v>2639</v>
      </c>
      <c r="F42" s="24">
        <v>0</v>
      </c>
      <c r="G42" s="24">
        <v>1260</v>
      </c>
      <c r="H42" s="24">
        <v>567</v>
      </c>
      <c r="I42" s="24">
        <v>140</v>
      </c>
      <c r="J42" s="24">
        <v>672</v>
      </c>
      <c r="K42" s="10">
        <f t="shared" si="11"/>
        <v>0</v>
      </c>
      <c r="L42" s="10">
        <f t="shared" si="12"/>
        <v>0.47745358090185674</v>
      </c>
      <c r="M42" s="10">
        <f t="shared" si="13"/>
        <v>0.21485411140583555</v>
      </c>
      <c r="N42" s="10">
        <f t="shared" si="14"/>
        <v>5.3050397877984087E-2</v>
      </c>
      <c r="O42" s="10">
        <f t="shared" si="15"/>
        <v>0.25464190981432361</v>
      </c>
    </row>
    <row r="43" spans="1:15" outlineLevel="2" x14ac:dyDescent="0.25">
      <c r="A43" s="7" t="s">
        <v>292</v>
      </c>
      <c r="B43" s="7" t="s">
        <v>293</v>
      </c>
      <c r="C43" s="7" t="s">
        <v>291</v>
      </c>
      <c r="D43" s="7" t="s">
        <v>290</v>
      </c>
      <c r="E43" s="24">
        <v>98</v>
      </c>
      <c r="F43" s="24">
        <v>0</v>
      </c>
      <c r="G43" s="24">
        <v>70</v>
      </c>
      <c r="H43" s="24">
        <v>21</v>
      </c>
      <c r="I43" s="24">
        <v>7</v>
      </c>
      <c r="J43" s="24">
        <v>0</v>
      </c>
      <c r="K43" s="10">
        <f t="shared" si="11"/>
        <v>0</v>
      </c>
      <c r="L43" s="10">
        <f t="shared" si="12"/>
        <v>0.7142857142857143</v>
      </c>
      <c r="M43" s="10">
        <f t="shared" si="13"/>
        <v>0.21428571428571427</v>
      </c>
      <c r="N43" s="10">
        <f t="shared" si="14"/>
        <v>7.1428571428571425E-2</v>
      </c>
      <c r="O43" s="10">
        <f t="shared" si="15"/>
        <v>0</v>
      </c>
    </row>
    <row r="44" spans="1:15" outlineLevel="2" x14ac:dyDescent="0.25">
      <c r="A44" s="7" t="s">
        <v>292</v>
      </c>
      <c r="B44" s="7" t="s">
        <v>293</v>
      </c>
      <c r="C44" s="7" t="s">
        <v>294</v>
      </c>
      <c r="D44" s="7" t="s">
        <v>787</v>
      </c>
      <c r="E44" s="24">
        <v>168</v>
      </c>
      <c r="F44" s="24">
        <v>0</v>
      </c>
      <c r="G44" s="24">
        <v>42</v>
      </c>
      <c r="H44" s="24">
        <v>0</v>
      </c>
      <c r="I44" s="24">
        <v>14</v>
      </c>
      <c r="J44" s="24">
        <v>112</v>
      </c>
      <c r="K44" s="10">
        <f t="shared" si="11"/>
        <v>0</v>
      </c>
      <c r="L44" s="10">
        <f t="shared" si="12"/>
        <v>0.25</v>
      </c>
      <c r="M44" s="10">
        <f t="shared" si="13"/>
        <v>0</v>
      </c>
      <c r="N44" s="10">
        <f t="shared" si="14"/>
        <v>8.3333333333333329E-2</v>
      </c>
      <c r="O44" s="10">
        <f t="shared" si="15"/>
        <v>0.66666666666666663</v>
      </c>
    </row>
    <row r="45" spans="1:15" outlineLevel="2" x14ac:dyDescent="0.25">
      <c r="A45" s="7" t="s">
        <v>292</v>
      </c>
      <c r="B45" s="7" t="s">
        <v>293</v>
      </c>
      <c r="C45" s="7" t="s">
        <v>305</v>
      </c>
      <c r="D45" s="7" t="s">
        <v>782</v>
      </c>
      <c r="E45" s="24">
        <v>1750</v>
      </c>
      <c r="F45" s="24">
        <v>350</v>
      </c>
      <c r="G45" s="24">
        <v>392</v>
      </c>
      <c r="H45" s="24">
        <v>413</v>
      </c>
      <c r="I45" s="24">
        <v>231</v>
      </c>
      <c r="J45" s="24">
        <v>364</v>
      </c>
      <c r="K45" s="10">
        <f t="shared" si="11"/>
        <v>0.2</v>
      </c>
      <c r="L45" s="10">
        <f t="shared" si="12"/>
        <v>0.224</v>
      </c>
      <c r="M45" s="10">
        <f t="shared" si="13"/>
        <v>0.23599999999999999</v>
      </c>
      <c r="N45" s="10">
        <f t="shared" si="14"/>
        <v>0.13200000000000001</v>
      </c>
      <c r="O45" s="10">
        <f t="shared" si="15"/>
        <v>0.20799999999999999</v>
      </c>
    </row>
    <row r="46" spans="1:15" outlineLevel="2" x14ac:dyDescent="0.25">
      <c r="A46" s="7" t="s">
        <v>292</v>
      </c>
      <c r="B46" s="7" t="s">
        <v>293</v>
      </c>
      <c r="C46" s="7" t="s">
        <v>296</v>
      </c>
      <c r="D46" s="7" t="s">
        <v>295</v>
      </c>
      <c r="E46" s="24">
        <v>567</v>
      </c>
      <c r="F46" s="24">
        <v>0</v>
      </c>
      <c r="G46" s="24">
        <v>238</v>
      </c>
      <c r="H46" s="24">
        <v>273</v>
      </c>
      <c r="I46" s="24">
        <v>28</v>
      </c>
      <c r="J46" s="24">
        <v>28</v>
      </c>
      <c r="K46" s="10">
        <f t="shared" si="11"/>
        <v>0</v>
      </c>
      <c r="L46" s="10">
        <f t="shared" si="12"/>
        <v>0.41975308641975306</v>
      </c>
      <c r="M46" s="10">
        <f t="shared" si="13"/>
        <v>0.48148148148148145</v>
      </c>
      <c r="N46" s="10">
        <f t="shared" si="14"/>
        <v>4.9382716049382713E-2</v>
      </c>
      <c r="O46" s="10">
        <f t="shared" si="15"/>
        <v>4.9382716049382713E-2</v>
      </c>
    </row>
    <row r="47" spans="1:15" outlineLevel="2" x14ac:dyDescent="0.25">
      <c r="A47" s="7" t="s">
        <v>292</v>
      </c>
      <c r="B47" s="7" t="s">
        <v>293</v>
      </c>
      <c r="C47" s="7" t="s">
        <v>301</v>
      </c>
      <c r="D47" s="7" t="s">
        <v>784</v>
      </c>
      <c r="E47" s="24">
        <v>798</v>
      </c>
      <c r="F47" s="24">
        <v>0</v>
      </c>
      <c r="G47" s="24">
        <v>0</v>
      </c>
      <c r="H47" s="24">
        <v>210</v>
      </c>
      <c r="I47" s="24">
        <v>28</v>
      </c>
      <c r="J47" s="24">
        <v>560</v>
      </c>
      <c r="K47" s="10">
        <f t="shared" si="11"/>
        <v>0</v>
      </c>
      <c r="L47" s="10">
        <f t="shared" si="12"/>
        <v>0</v>
      </c>
      <c r="M47" s="10">
        <f t="shared" si="13"/>
        <v>0.26315789473684209</v>
      </c>
      <c r="N47" s="10">
        <f t="shared" si="14"/>
        <v>3.5087719298245612E-2</v>
      </c>
      <c r="O47" s="10">
        <f t="shared" si="15"/>
        <v>0.70175438596491224</v>
      </c>
    </row>
    <row r="48" spans="1:15" outlineLevel="2" x14ac:dyDescent="0.25">
      <c r="A48" s="7" t="s">
        <v>292</v>
      </c>
      <c r="B48" s="7" t="s">
        <v>293</v>
      </c>
      <c r="C48" s="7" t="s">
        <v>309</v>
      </c>
      <c r="D48" s="7" t="s">
        <v>306</v>
      </c>
      <c r="E48" s="24">
        <v>5588</v>
      </c>
      <c r="F48" s="24">
        <v>0</v>
      </c>
      <c r="G48" s="24">
        <v>1099</v>
      </c>
      <c r="H48" s="24">
        <v>882</v>
      </c>
      <c r="I48" s="24">
        <v>651</v>
      </c>
      <c r="J48" s="24">
        <v>2956</v>
      </c>
      <c r="K48" s="10">
        <f t="shared" si="11"/>
        <v>0</v>
      </c>
      <c r="L48" s="10">
        <f t="shared" si="12"/>
        <v>0.19667143879742305</v>
      </c>
      <c r="M48" s="10">
        <f t="shared" si="13"/>
        <v>0.15783822476735862</v>
      </c>
      <c r="N48" s="10">
        <f t="shared" si="14"/>
        <v>0.11649964209019327</v>
      </c>
      <c r="O48" s="10">
        <f t="shared" si="15"/>
        <v>0.5289906943450251</v>
      </c>
    </row>
    <row r="49" spans="1:15" outlineLevel="2" x14ac:dyDescent="0.25">
      <c r="A49" s="7" t="s">
        <v>292</v>
      </c>
      <c r="B49" s="7" t="s">
        <v>293</v>
      </c>
      <c r="C49" s="7" t="s">
        <v>297</v>
      </c>
      <c r="D49" s="7" t="s">
        <v>786</v>
      </c>
      <c r="E49" s="24">
        <v>609</v>
      </c>
      <c r="F49" s="24">
        <v>35</v>
      </c>
      <c r="G49" s="24">
        <v>98</v>
      </c>
      <c r="H49" s="24">
        <v>91</v>
      </c>
      <c r="I49" s="24">
        <v>98</v>
      </c>
      <c r="J49" s="24">
        <v>287</v>
      </c>
      <c r="K49" s="10">
        <f t="shared" si="11"/>
        <v>5.7471264367816091E-2</v>
      </c>
      <c r="L49" s="10">
        <f t="shared" si="12"/>
        <v>0.16091954022988506</v>
      </c>
      <c r="M49" s="10">
        <f t="shared" si="13"/>
        <v>0.14942528735632185</v>
      </c>
      <c r="N49" s="10">
        <f t="shared" si="14"/>
        <v>0.16091954022988506</v>
      </c>
      <c r="O49" s="10">
        <f t="shared" si="15"/>
        <v>0.47126436781609193</v>
      </c>
    </row>
    <row r="50" spans="1:15" outlineLevel="2" x14ac:dyDescent="0.25">
      <c r="A50" s="7" t="s">
        <v>292</v>
      </c>
      <c r="B50" s="7" t="s">
        <v>293</v>
      </c>
      <c r="C50" s="7" t="s">
        <v>314</v>
      </c>
      <c r="D50" s="7" t="s">
        <v>781</v>
      </c>
      <c r="E50" s="24">
        <v>13195</v>
      </c>
      <c r="F50" s="24">
        <v>245</v>
      </c>
      <c r="G50" s="24">
        <v>1358</v>
      </c>
      <c r="H50" s="24">
        <v>5992</v>
      </c>
      <c r="I50" s="24">
        <v>1169</v>
      </c>
      <c r="J50" s="24">
        <v>4431</v>
      </c>
      <c r="K50" s="10">
        <f t="shared" si="11"/>
        <v>1.8567639257294429E-2</v>
      </c>
      <c r="L50" s="10">
        <f t="shared" si="12"/>
        <v>0.10291777188328913</v>
      </c>
      <c r="M50" s="10">
        <f t="shared" si="13"/>
        <v>0.45411140583554377</v>
      </c>
      <c r="N50" s="10">
        <f t="shared" si="14"/>
        <v>8.8594164456233415E-2</v>
      </c>
      <c r="O50" s="10">
        <f t="shared" si="15"/>
        <v>0.33580901856763928</v>
      </c>
    </row>
    <row r="51" spans="1:15" outlineLevel="2" x14ac:dyDescent="0.25">
      <c r="A51" s="7" t="s">
        <v>292</v>
      </c>
      <c r="B51" s="7" t="s">
        <v>293</v>
      </c>
      <c r="C51" s="7" t="s">
        <v>298</v>
      </c>
      <c r="D51" s="7" t="s">
        <v>785</v>
      </c>
      <c r="E51" s="24">
        <v>1387</v>
      </c>
      <c r="F51" s="24">
        <v>190</v>
      </c>
      <c r="G51" s="24">
        <v>63</v>
      </c>
      <c r="H51" s="24">
        <v>140</v>
      </c>
      <c r="I51" s="24">
        <v>630</v>
      </c>
      <c r="J51" s="24">
        <v>364</v>
      </c>
      <c r="K51" s="10">
        <f t="shared" si="11"/>
        <v>0.13698630136986301</v>
      </c>
      <c r="L51" s="10">
        <f t="shared" si="12"/>
        <v>4.542177361211247E-2</v>
      </c>
      <c r="M51" s="10">
        <f t="shared" si="13"/>
        <v>0.10093727469358327</v>
      </c>
      <c r="N51" s="10">
        <f t="shared" si="14"/>
        <v>0.4542177361211247</v>
      </c>
      <c r="O51" s="10">
        <f t="shared" si="15"/>
        <v>0.2624369142033165</v>
      </c>
    </row>
    <row r="52" spans="1:15" s="23" customFormat="1" outlineLevel="1" x14ac:dyDescent="0.25">
      <c r="A52" s="8"/>
      <c r="B52" s="8" t="s">
        <v>326</v>
      </c>
      <c r="C52" s="8"/>
      <c r="D52" s="8"/>
      <c r="E52" s="25">
        <f t="shared" ref="E52:J52" si="17">SUBTOTAL(9,E37:E51)</f>
        <v>45806</v>
      </c>
      <c r="F52" s="25">
        <f t="shared" si="17"/>
        <v>1632</v>
      </c>
      <c r="G52" s="25">
        <f t="shared" si="17"/>
        <v>7518</v>
      </c>
      <c r="H52" s="25">
        <f t="shared" si="17"/>
        <v>11361</v>
      </c>
      <c r="I52" s="25">
        <f t="shared" si="17"/>
        <v>6715</v>
      </c>
      <c r="J52" s="25">
        <f t="shared" si="17"/>
        <v>18580</v>
      </c>
      <c r="K52" s="6">
        <f t="shared" si="11"/>
        <v>3.562852028118587E-2</v>
      </c>
      <c r="L52" s="6">
        <f t="shared" si="12"/>
        <v>0.16412697026590403</v>
      </c>
      <c r="M52" s="6">
        <f t="shared" si="13"/>
        <v>0.2480242762956818</v>
      </c>
      <c r="N52" s="6">
        <f t="shared" si="14"/>
        <v>0.14659651574029603</v>
      </c>
      <c r="O52" s="6">
        <f t="shared" si="15"/>
        <v>0.40562371741693226</v>
      </c>
    </row>
    <row r="53" spans="1:15" outlineLevel="2" x14ac:dyDescent="0.25">
      <c r="A53" s="7" t="s">
        <v>596</v>
      </c>
      <c r="B53" s="7" t="s">
        <v>262</v>
      </c>
      <c r="C53" s="7" t="s">
        <v>525</v>
      </c>
      <c r="D53" s="7" t="s">
        <v>262</v>
      </c>
      <c r="E53" s="24">
        <v>11120</v>
      </c>
      <c r="F53" s="24">
        <v>0</v>
      </c>
      <c r="G53" s="24">
        <v>833</v>
      </c>
      <c r="H53" s="24">
        <v>2002</v>
      </c>
      <c r="I53" s="24">
        <v>1029</v>
      </c>
      <c r="J53" s="24">
        <v>7256</v>
      </c>
      <c r="K53" s="10">
        <f t="shared" si="11"/>
        <v>0</v>
      </c>
      <c r="L53" s="10">
        <f t="shared" si="12"/>
        <v>7.4910071942446047E-2</v>
      </c>
      <c r="M53" s="10">
        <f t="shared" si="13"/>
        <v>0.18003597122302159</v>
      </c>
      <c r="N53" s="10">
        <f t="shared" si="14"/>
        <v>9.2535971223021582E-2</v>
      </c>
      <c r="O53" s="10">
        <f t="shared" si="15"/>
        <v>0.65251798561151075</v>
      </c>
    </row>
    <row r="54" spans="1:15" outlineLevel="2" x14ac:dyDescent="0.25">
      <c r="A54" s="7" t="s">
        <v>596</v>
      </c>
      <c r="B54" s="7" t="s">
        <v>262</v>
      </c>
      <c r="C54" s="7" t="s">
        <v>871</v>
      </c>
      <c r="D54" s="7" t="s">
        <v>872</v>
      </c>
      <c r="E54" s="24">
        <v>2371</v>
      </c>
      <c r="F54" s="24">
        <v>0</v>
      </c>
      <c r="G54" s="24">
        <v>70</v>
      </c>
      <c r="H54" s="24">
        <v>196</v>
      </c>
      <c r="I54" s="24">
        <v>105</v>
      </c>
      <c r="J54" s="24">
        <v>2000</v>
      </c>
      <c r="K54" s="10">
        <f t="shared" si="11"/>
        <v>0</v>
      </c>
      <c r="L54" s="10">
        <f t="shared" si="12"/>
        <v>2.9523407844791228E-2</v>
      </c>
      <c r="M54" s="10">
        <f t="shared" si="13"/>
        <v>8.2665541965415437E-2</v>
      </c>
      <c r="N54" s="10">
        <f t="shared" si="14"/>
        <v>4.4285111767186844E-2</v>
      </c>
      <c r="O54" s="10">
        <f t="shared" si="15"/>
        <v>0.84352593842260648</v>
      </c>
    </row>
    <row r="55" spans="1:15" outlineLevel="2" x14ac:dyDescent="0.25">
      <c r="A55" s="7" t="s">
        <v>596</v>
      </c>
      <c r="B55" s="7" t="s">
        <v>262</v>
      </c>
      <c r="C55" s="7" t="s">
        <v>521</v>
      </c>
      <c r="D55" s="7" t="s">
        <v>278</v>
      </c>
      <c r="E55" s="24">
        <v>520</v>
      </c>
      <c r="F55" s="24">
        <v>28</v>
      </c>
      <c r="G55" s="24">
        <v>14</v>
      </c>
      <c r="H55" s="24">
        <v>110</v>
      </c>
      <c r="I55" s="24">
        <v>182</v>
      </c>
      <c r="J55" s="24">
        <v>186</v>
      </c>
      <c r="K55" s="10">
        <f t="shared" si="11"/>
        <v>5.3846153846153849E-2</v>
      </c>
      <c r="L55" s="10">
        <f t="shared" si="12"/>
        <v>2.6923076923076925E-2</v>
      </c>
      <c r="M55" s="10">
        <f t="shared" si="13"/>
        <v>0.21153846153846154</v>
      </c>
      <c r="N55" s="10">
        <f t="shared" si="14"/>
        <v>0.35</v>
      </c>
      <c r="O55" s="10">
        <f t="shared" si="15"/>
        <v>0.3576923076923077</v>
      </c>
    </row>
    <row r="56" spans="1:15" outlineLevel="2" x14ac:dyDescent="0.25">
      <c r="A56" s="7" t="s">
        <v>596</v>
      </c>
      <c r="B56" s="7" t="s">
        <v>262</v>
      </c>
      <c r="C56" s="7" t="s">
        <v>529</v>
      </c>
      <c r="D56" s="7" t="s">
        <v>267</v>
      </c>
      <c r="E56" s="24">
        <v>5042</v>
      </c>
      <c r="F56" s="24">
        <v>0</v>
      </c>
      <c r="G56" s="24">
        <v>840</v>
      </c>
      <c r="H56" s="24">
        <v>1022</v>
      </c>
      <c r="I56" s="24">
        <v>756</v>
      </c>
      <c r="J56" s="24">
        <v>2424</v>
      </c>
      <c r="K56" s="10">
        <f t="shared" si="11"/>
        <v>0</v>
      </c>
      <c r="L56" s="10">
        <f t="shared" si="12"/>
        <v>0.16660055533518445</v>
      </c>
      <c r="M56" s="10">
        <f t="shared" si="13"/>
        <v>0.20269734232447442</v>
      </c>
      <c r="N56" s="10">
        <f t="shared" si="14"/>
        <v>0.14994049980166602</v>
      </c>
      <c r="O56" s="10">
        <f t="shared" si="15"/>
        <v>0.48076160253867511</v>
      </c>
    </row>
    <row r="57" spans="1:15" outlineLevel="2" x14ac:dyDescent="0.25">
      <c r="A57" s="7" t="s">
        <v>596</v>
      </c>
      <c r="B57" s="7" t="s">
        <v>262</v>
      </c>
      <c r="C57" s="7" t="s">
        <v>531</v>
      </c>
      <c r="D57" s="7" t="s">
        <v>283</v>
      </c>
      <c r="E57" s="24">
        <v>1113</v>
      </c>
      <c r="F57" s="24">
        <v>0</v>
      </c>
      <c r="G57" s="24">
        <v>0</v>
      </c>
      <c r="H57" s="24">
        <v>231</v>
      </c>
      <c r="I57" s="24">
        <v>210</v>
      </c>
      <c r="J57" s="24">
        <v>672</v>
      </c>
      <c r="K57" s="10">
        <f t="shared" si="11"/>
        <v>0</v>
      </c>
      <c r="L57" s="10">
        <f t="shared" si="12"/>
        <v>0</v>
      </c>
      <c r="M57" s="10">
        <f t="shared" si="13"/>
        <v>0.20754716981132076</v>
      </c>
      <c r="N57" s="10">
        <f t="shared" si="14"/>
        <v>0.18867924528301888</v>
      </c>
      <c r="O57" s="10">
        <f t="shared" si="15"/>
        <v>0.60377358490566035</v>
      </c>
    </row>
    <row r="58" spans="1:15" outlineLevel="2" x14ac:dyDescent="0.25">
      <c r="A58" s="7" t="s">
        <v>596</v>
      </c>
      <c r="B58" s="7" t="s">
        <v>262</v>
      </c>
      <c r="C58" s="7" t="s">
        <v>519</v>
      </c>
      <c r="D58" s="7" t="s">
        <v>280</v>
      </c>
      <c r="E58" s="24">
        <v>96660</v>
      </c>
      <c r="F58" s="24">
        <v>6315</v>
      </c>
      <c r="G58" s="24">
        <v>16891</v>
      </c>
      <c r="H58" s="24">
        <v>21549</v>
      </c>
      <c r="I58" s="24">
        <v>22729</v>
      </c>
      <c r="J58" s="24">
        <v>29176</v>
      </c>
      <c r="K58" s="10">
        <f t="shared" si="11"/>
        <v>6.5332091868404718E-2</v>
      </c>
      <c r="L58" s="10">
        <f t="shared" si="12"/>
        <v>0.17474653424374095</v>
      </c>
      <c r="M58" s="10">
        <f t="shared" si="13"/>
        <v>0.22293606455617629</v>
      </c>
      <c r="N58" s="10">
        <f t="shared" si="14"/>
        <v>0.23514380302089799</v>
      </c>
      <c r="O58" s="10">
        <f t="shared" si="15"/>
        <v>0.30184150631078005</v>
      </c>
    </row>
    <row r="59" spans="1:15" outlineLevel="2" x14ac:dyDescent="0.25">
      <c r="A59" s="7" t="s">
        <v>596</v>
      </c>
      <c r="B59" s="7" t="s">
        <v>262</v>
      </c>
      <c r="C59" s="7" t="s">
        <v>874</v>
      </c>
      <c r="D59" s="7" t="s">
        <v>272</v>
      </c>
      <c r="E59" s="24">
        <v>131</v>
      </c>
      <c r="F59" s="24">
        <v>48</v>
      </c>
      <c r="G59" s="24">
        <v>0</v>
      </c>
      <c r="H59" s="24">
        <v>14</v>
      </c>
      <c r="I59" s="24">
        <v>49</v>
      </c>
      <c r="J59" s="24">
        <v>20</v>
      </c>
      <c r="K59" s="10">
        <f t="shared" si="11"/>
        <v>0.36641221374045801</v>
      </c>
      <c r="L59" s="10">
        <f t="shared" si="12"/>
        <v>0</v>
      </c>
      <c r="M59" s="10">
        <f t="shared" si="13"/>
        <v>0.10687022900763359</v>
      </c>
      <c r="N59" s="10">
        <f t="shared" si="14"/>
        <v>0.37404580152671757</v>
      </c>
      <c r="O59" s="10">
        <f t="shared" si="15"/>
        <v>0.15267175572519084</v>
      </c>
    </row>
    <row r="60" spans="1:15" outlineLevel="2" x14ac:dyDescent="0.25">
      <c r="A60" s="7" t="s">
        <v>596</v>
      </c>
      <c r="B60" s="7" t="s">
        <v>262</v>
      </c>
      <c r="C60" s="7" t="s">
        <v>875</v>
      </c>
      <c r="D60" s="7" t="s">
        <v>263</v>
      </c>
      <c r="E60" s="24">
        <v>6153</v>
      </c>
      <c r="F60" s="24">
        <v>217</v>
      </c>
      <c r="G60" s="24">
        <v>154</v>
      </c>
      <c r="H60" s="24">
        <v>196</v>
      </c>
      <c r="I60" s="24">
        <v>1218</v>
      </c>
      <c r="J60" s="24">
        <v>4368</v>
      </c>
      <c r="K60" s="10">
        <f t="shared" si="11"/>
        <v>3.5267349260523322E-2</v>
      </c>
      <c r="L60" s="10">
        <f t="shared" si="12"/>
        <v>2.502844141069397E-2</v>
      </c>
      <c r="M60" s="10">
        <f t="shared" si="13"/>
        <v>3.1854379977246869E-2</v>
      </c>
      <c r="N60" s="10">
        <f t="shared" si="14"/>
        <v>0.19795221843003413</v>
      </c>
      <c r="O60" s="10">
        <f t="shared" si="15"/>
        <v>0.70989761092150172</v>
      </c>
    </row>
    <row r="61" spans="1:15" outlineLevel="2" x14ac:dyDescent="0.25">
      <c r="A61" s="7" t="s">
        <v>596</v>
      </c>
      <c r="B61" s="7" t="s">
        <v>262</v>
      </c>
      <c r="C61" s="7" t="s">
        <v>533</v>
      </c>
      <c r="D61" s="7" t="s">
        <v>274</v>
      </c>
      <c r="E61" s="24">
        <v>1410</v>
      </c>
      <c r="F61" s="24">
        <v>128</v>
      </c>
      <c r="G61" s="24">
        <v>225</v>
      </c>
      <c r="H61" s="24">
        <v>427</v>
      </c>
      <c r="I61" s="24">
        <v>280</v>
      </c>
      <c r="J61" s="24">
        <v>350</v>
      </c>
      <c r="K61" s="10">
        <f t="shared" si="11"/>
        <v>9.0780141843971637E-2</v>
      </c>
      <c r="L61" s="10">
        <f t="shared" si="12"/>
        <v>0.15957446808510639</v>
      </c>
      <c r="M61" s="10">
        <f t="shared" si="13"/>
        <v>0.30283687943262411</v>
      </c>
      <c r="N61" s="10">
        <f t="shared" si="14"/>
        <v>0.19858156028368795</v>
      </c>
      <c r="O61" s="10">
        <f t="shared" si="15"/>
        <v>0.24822695035460993</v>
      </c>
    </row>
    <row r="62" spans="1:15" outlineLevel="2" x14ac:dyDescent="0.25">
      <c r="A62" s="7" t="s">
        <v>596</v>
      </c>
      <c r="B62" s="7" t="s">
        <v>262</v>
      </c>
      <c r="C62" s="7" t="s">
        <v>523</v>
      </c>
      <c r="D62" s="7" t="s">
        <v>276</v>
      </c>
      <c r="E62" s="24">
        <v>241</v>
      </c>
      <c r="F62" s="24">
        <v>35</v>
      </c>
      <c r="G62" s="24">
        <v>77</v>
      </c>
      <c r="H62" s="24">
        <v>105</v>
      </c>
      <c r="I62" s="24">
        <v>13</v>
      </c>
      <c r="J62" s="24">
        <v>11</v>
      </c>
      <c r="K62" s="10">
        <f t="shared" si="11"/>
        <v>0.14522821576763487</v>
      </c>
      <c r="L62" s="10">
        <f t="shared" si="12"/>
        <v>0.31950207468879666</v>
      </c>
      <c r="M62" s="10">
        <f t="shared" si="13"/>
        <v>0.43568464730290457</v>
      </c>
      <c r="N62" s="10">
        <f t="shared" si="14"/>
        <v>5.3941908713692949E-2</v>
      </c>
      <c r="O62" s="10">
        <f t="shared" si="15"/>
        <v>4.5643153526970952E-2</v>
      </c>
    </row>
    <row r="63" spans="1:15" outlineLevel="2" x14ac:dyDescent="0.25">
      <c r="A63" s="7" t="s">
        <v>596</v>
      </c>
      <c r="B63" s="7" t="s">
        <v>262</v>
      </c>
      <c r="C63" s="7" t="s">
        <v>516</v>
      </c>
      <c r="D63" s="7" t="s">
        <v>288</v>
      </c>
      <c r="E63" s="24">
        <v>76932</v>
      </c>
      <c r="F63" s="24">
        <v>105</v>
      </c>
      <c r="G63" s="24">
        <v>7589</v>
      </c>
      <c r="H63" s="24">
        <v>18967</v>
      </c>
      <c r="I63" s="24">
        <v>20300</v>
      </c>
      <c r="J63" s="24">
        <v>29971</v>
      </c>
      <c r="K63" s="10">
        <f t="shared" si="11"/>
        <v>1.3648416783653096E-3</v>
      </c>
      <c r="L63" s="10">
        <f t="shared" si="12"/>
        <v>9.8645557115374621E-2</v>
      </c>
      <c r="M63" s="10">
        <f t="shared" si="13"/>
        <v>0.24654240108147454</v>
      </c>
      <c r="N63" s="10">
        <f t="shared" si="14"/>
        <v>0.26386939115062652</v>
      </c>
      <c r="O63" s="10">
        <f t="shared" si="15"/>
        <v>0.389577808974159</v>
      </c>
    </row>
    <row r="64" spans="1:15" outlineLevel="2" x14ac:dyDescent="0.25">
      <c r="A64" s="7" t="s">
        <v>596</v>
      </c>
      <c r="B64" s="7" t="s">
        <v>262</v>
      </c>
      <c r="C64" s="7" t="s">
        <v>517</v>
      </c>
      <c r="D64" s="7" t="s">
        <v>870</v>
      </c>
      <c r="E64" s="24">
        <v>55640</v>
      </c>
      <c r="F64" s="24">
        <v>464</v>
      </c>
      <c r="G64" s="24">
        <v>6339</v>
      </c>
      <c r="H64" s="24">
        <v>11274</v>
      </c>
      <c r="I64" s="24">
        <v>17824</v>
      </c>
      <c r="J64" s="24">
        <v>19739</v>
      </c>
      <c r="K64" s="10">
        <f t="shared" si="11"/>
        <v>8.3393242271746944E-3</v>
      </c>
      <c r="L64" s="10">
        <f t="shared" si="12"/>
        <v>0.11392882818116463</v>
      </c>
      <c r="M64" s="10">
        <f t="shared" si="13"/>
        <v>0.20262401150251619</v>
      </c>
      <c r="N64" s="10">
        <f t="shared" si="14"/>
        <v>0.32034507548526242</v>
      </c>
      <c r="O64" s="10">
        <f t="shared" si="15"/>
        <v>0.35476276060388212</v>
      </c>
    </row>
    <row r="65" spans="1:15" outlineLevel="2" x14ac:dyDescent="0.25">
      <c r="A65" s="7" t="s">
        <v>596</v>
      </c>
      <c r="B65" s="7" t="s">
        <v>262</v>
      </c>
      <c r="C65" s="7" t="s">
        <v>877</v>
      </c>
      <c r="D65" s="7" t="s">
        <v>270</v>
      </c>
      <c r="E65" s="24">
        <v>5079</v>
      </c>
      <c r="F65" s="24">
        <v>326</v>
      </c>
      <c r="G65" s="24">
        <v>1113</v>
      </c>
      <c r="H65" s="24">
        <v>1071</v>
      </c>
      <c r="I65" s="24">
        <v>1281</v>
      </c>
      <c r="J65" s="24">
        <v>1288</v>
      </c>
      <c r="K65" s="10">
        <f t="shared" si="11"/>
        <v>6.4185863358928924E-2</v>
      </c>
      <c r="L65" s="10">
        <f t="shared" si="12"/>
        <v>0.21913762551683402</v>
      </c>
      <c r="M65" s="10">
        <f t="shared" si="13"/>
        <v>0.2108682811577082</v>
      </c>
      <c r="N65" s="10">
        <f t="shared" si="14"/>
        <v>0.25221500295333726</v>
      </c>
      <c r="O65" s="10">
        <f t="shared" si="15"/>
        <v>0.25359322701319159</v>
      </c>
    </row>
    <row r="66" spans="1:15" outlineLevel="2" x14ac:dyDescent="0.25">
      <c r="A66" s="7" t="s">
        <v>596</v>
      </c>
      <c r="B66" s="7" t="s">
        <v>262</v>
      </c>
      <c r="C66" s="7" t="s">
        <v>527</v>
      </c>
      <c r="D66" s="7" t="s">
        <v>265</v>
      </c>
      <c r="E66" s="24">
        <v>4328</v>
      </c>
      <c r="F66" s="24">
        <v>272</v>
      </c>
      <c r="G66" s="24">
        <v>94</v>
      </c>
      <c r="H66" s="24">
        <v>70</v>
      </c>
      <c r="I66" s="24">
        <v>560</v>
      </c>
      <c r="J66" s="24">
        <v>3332</v>
      </c>
      <c r="K66" s="10">
        <f t="shared" si="11"/>
        <v>6.2846580406654348E-2</v>
      </c>
      <c r="L66" s="10">
        <f t="shared" si="12"/>
        <v>2.1719038817005546E-2</v>
      </c>
      <c r="M66" s="10">
        <f t="shared" si="13"/>
        <v>1.6173752310536044E-2</v>
      </c>
      <c r="N66" s="10">
        <f t="shared" si="14"/>
        <v>0.12939001848428835</v>
      </c>
      <c r="O66" s="10">
        <f t="shared" si="15"/>
        <v>0.76987060998151569</v>
      </c>
    </row>
    <row r="67" spans="1:15" outlineLevel="2" x14ac:dyDescent="0.25">
      <c r="A67" s="7" t="s">
        <v>596</v>
      </c>
      <c r="B67" s="7" t="s">
        <v>262</v>
      </c>
      <c r="C67" s="7" t="s">
        <v>873</v>
      </c>
      <c r="D67" s="7" t="s">
        <v>285</v>
      </c>
      <c r="E67" s="24">
        <v>866</v>
      </c>
      <c r="F67" s="24">
        <v>284</v>
      </c>
      <c r="G67" s="24">
        <v>92</v>
      </c>
      <c r="H67" s="24">
        <v>301</v>
      </c>
      <c r="I67" s="24">
        <v>168</v>
      </c>
      <c r="J67" s="24">
        <v>21</v>
      </c>
      <c r="K67" s="10">
        <f t="shared" si="11"/>
        <v>0.32794457274826788</v>
      </c>
      <c r="L67" s="10">
        <f t="shared" si="12"/>
        <v>0.10623556581986143</v>
      </c>
      <c r="M67" s="10">
        <f t="shared" si="13"/>
        <v>0.34757505773672054</v>
      </c>
      <c r="N67" s="10">
        <f t="shared" si="14"/>
        <v>0.19399538106235567</v>
      </c>
      <c r="O67" s="10">
        <f t="shared" si="15"/>
        <v>2.4249422632794459E-2</v>
      </c>
    </row>
    <row r="68" spans="1:15" outlineLevel="2" x14ac:dyDescent="0.25">
      <c r="A68" s="7" t="s">
        <v>596</v>
      </c>
      <c r="B68" s="7" t="s">
        <v>262</v>
      </c>
      <c r="C68" s="7" t="s">
        <v>876</v>
      </c>
      <c r="D68" s="7" t="s">
        <v>259</v>
      </c>
      <c r="E68" s="24">
        <v>373</v>
      </c>
      <c r="F68" s="24">
        <v>22</v>
      </c>
      <c r="G68" s="24">
        <v>8</v>
      </c>
      <c r="H68" s="24">
        <v>14</v>
      </c>
      <c r="I68" s="24">
        <v>140</v>
      </c>
      <c r="J68" s="24">
        <v>189</v>
      </c>
      <c r="K68" s="10">
        <f t="shared" si="11"/>
        <v>5.8981233243967826E-2</v>
      </c>
      <c r="L68" s="10">
        <f t="shared" si="12"/>
        <v>2.1447721179624665E-2</v>
      </c>
      <c r="M68" s="10">
        <f t="shared" si="13"/>
        <v>3.7533512064343161E-2</v>
      </c>
      <c r="N68" s="10">
        <f t="shared" si="14"/>
        <v>0.37533512064343161</v>
      </c>
      <c r="O68" s="10">
        <f t="shared" si="15"/>
        <v>0.50670241286863271</v>
      </c>
    </row>
    <row r="69" spans="1:15" s="23" customFormat="1" outlineLevel="1" x14ac:dyDescent="0.25">
      <c r="A69" s="8"/>
      <c r="B69" s="8" t="s">
        <v>327</v>
      </c>
      <c r="C69" s="8"/>
      <c r="D69" s="8"/>
      <c r="E69" s="25">
        <f t="shared" ref="E69:J69" si="18">SUBTOTAL(9,E53:E68)</f>
        <v>267979</v>
      </c>
      <c r="F69" s="25">
        <f t="shared" si="18"/>
        <v>8244</v>
      </c>
      <c r="G69" s="25">
        <f t="shared" si="18"/>
        <v>34339</v>
      </c>
      <c r="H69" s="25">
        <f t="shared" si="18"/>
        <v>57549</v>
      </c>
      <c r="I69" s="25">
        <f t="shared" si="18"/>
        <v>66844</v>
      </c>
      <c r="J69" s="25">
        <f t="shared" si="18"/>
        <v>101003</v>
      </c>
      <c r="K69" s="6">
        <f t="shared" si="11"/>
        <v>3.0763604610809056E-2</v>
      </c>
      <c r="L69" s="6">
        <f t="shared" si="12"/>
        <v>0.12814063788580449</v>
      </c>
      <c r="M69" s="6">
        <f t="shared" si="13"/>
        <v>0.21475190220129189</v>
      </c>
      <c r="N69" s="6">
        <f t="shared" si="14"/>
        <v>0.24943745592005342</v>
      </c>
      <c r="O69" s="6">
        <f t="shared" si="15"/>
        <v>0.37690639938204112</v>
      </c>
    </row>
    <row r="70" spans="1:15" outlineLevel="2" x14ac:dyDescent="0.25">
      <c r="A70" s="7" t="s">
        <v>591</v>
      </c>
      <c r="B70" s="7" t="s">
        <v>425</v>
      </c>
      <c r="C70" s="7" t="s">
        <v>426</v>
      </c>
      <c r="D70" s="7" t="s">
        <v>425</v>
      </c>
      <c r="E70" s="24">
        <v>20246</v>
      </c>
      <c r="F70" s="24">
        <v>9262</v>
      </c>
      <c r="G70" s="24">
        <v>4595</v>
      </c>
      <c r="H70" s="24">
        <v>3773</v>
      </c>
      <c r="I70" s="24">
        <v>2616</v>
      </c>
      <c r="J70" s="24">
        <v>0</v>
      </c>
      <c r="K70" s="10">
        <f t="shared" si="11"/>
        <v>0.45747308110244</v>
      </c>
      <c r="L70" s="10">
        <f t="shared" si="12"/>
        <v>0.22695841153808161</v>
      </c>
      <c r="M70" s="10">
        <f t="shared" si="13"/>
        <v>0.18635779907142153</v>
      </c>
      <c r="N70" s="10">
        <f t="shared" si="14"/>
        <v>0.12921070828805689</v>
      </c>
      <c r="O70" s="10">
        <f t="shared" si="15"/>
        <v>0</v>
      </c>
    </row>
    <row r="71" spans="1:15" outlineLevel="2" x14ac:dyDescent="0.25">
      <c r="A71" s="7" t="s">
        <v>591</v>
      </c>
      <c r="B71" s="7" t="s">
        <v>425</v>
      </c>
      <c r="C71" s="7" t="s">
        <v>431</v>
      </c>
      <c r="D71" s="7" t="s">
        <v>436</v>
      </c>
      <c r="E71" s="24">
        <v>13483</v>
      </c>
      <c r="F71" s="24">
        <v>7835</v>
      </c>
      <c r="G71" s="24">
        <v>2318</v>
      </c>
      <c r="H71" s="24">
        <v>1503</v>
      </c>
      <c r="I71" s="24">
        <v>1827</v>
      </c>
      <c r="J71" s="24">
        <v>0</v>
      </c>
      <c r="K71" s="10">
        <f t="shared" si="11"/>
        <v>0.58110212860639321</v>
      </c>
      <c r="L71" s="10">
        <f t="shared" si="12"/>
        <v>0.1719201958021212</v>
      </c>
      <c r="M71" s="10">
        <f t="shared" si="13"/>
        <v>0.11147370763183267</v>
      </c>
      <c r="N71" s="10">
        <f t="shared" si="14"/>
        <v>0.13550396795965289</v>
      </c>
      <c r="O71" s="10">
        <f t="shared" si="15"/>
        <v>0</v>
      </c>
    </row>
    <row r="72" spans="1:15" outlineLevel="2" x14ac:dyDescent="0.25">
      <c r="A72" s="7" t="s">
        <v>591</v>
      </c>
      <c r="B72" s="7" t="s">
        <v>425</v>
      </c>
      <c r="C72" s="7" t="s">
        <v>435</v>
      </c>
      <c r="D72" s="7" t="s">
        <v>432</v>
      </c>
      <c r="E72" s="24">
        <v>1480</v>
      </c>
      <c r="F72" s="24">
        <v>612</v>
      </c>
      <c r="G72" s="24">
        <v>238</v>
      </c>
      <c r="H72" s="24">
        <v>287</v>
      </c>
      <c r="I72" s="24">
        <v>343</v>
      </c>
      <c r="J72" s="24">
        <v>0</v>
      </c>
      <c r="K72" s="10">
        <f t="shared" si="11"/>
        <v>0.41351351351351351</v>
      </c>
      <c r="L72" s="10">
        <f t="shared" si="12"/>
        <v>0.16081081081081081</v>
      </c>
      <c r="M72" s="10">
        <f t="shared" si="13"/>
        <v>0.19391891891891891</v>
      </c>
      <c r="N72" s="10">
        <f t="shared" si="14"/>
        <v>0.23175675675675675</v>
      </c>
      <c r="O72" s="10">
        <f t="shared" si="15"/>
        <v>0</v>
      </c>
    </row>
    <row r="73" spans="1:15" outlineLevel="2" x14ac:dyDescent="0.25">
      <c r="A73" s="7" t="s">
        <v>591</v>
      </c>
      <c r="B73" s="7" t="s">
        <v>425</v>
      </c>
      <c r="C73" s="7" t="s">
        <v>429</v>
      </c>
      <c r="D73" s="7" t="s">
        <v>428</v>
      </c>
      <c r="E73" s="24">
        <v>2137</v>
      </c>
      <c r="F73" s="24">
        <v>1820</v>
      </c>
      <c r="G73" s="24">
        <v>65</v>
      </c>
      <c r="H73" s="24">
        <v>14</v>
      </c>
      <c r="I73" s="24">
        <v>238</v>
      </c>
      <c r="J73" s="24">
        <v>0</v>
      </c>
      <c r="K73" s="10">
        <f t="shared" si="11"/>
        <v>0.8516612072999532</v>
      </c>
      <c r="L73" s="10">
        <f t="shared" si="12"/>
        <v>3.0416471689284044E-2</v>
      </c>
      <c r="M73" s="10">
        <f t="shared" si="13"/>
        <v>6.5512400561534862E-3</v>
      </c>
      <c r="N73" s="10">
        <f t="shared" si="14"/>
        <v>0.11137108095460926</v>
      </c>
      <c r="O73" s="10">
        <f t="shared" si="15"/>
        <v>0</v>
      </c>
    </row>
    <row r="74" spans="1:15" outlineLevel="2" x14ac:dyDescent="0.25">
      <c r="A74" s="7" t="s">
        <v>591</v>
      </c>
      <c r="B74" s="7" t="s">
        <v>425</v>
      </c>
      <c r="C74" s="7" t="s">
        <v>427</v>
      </c>
      <c r="D74" s="7" t="s">
        <v>434</v>
      </c>
      <c r="E74" s="24">
        <v>234</v>
      </c>
      <c r="F74" s="24">
        <v>71</v>
      </c>
      <c r="G74" s="24">
        <v>35</v>
      </c>
      <c r="H74" s="24">
        <v>93</v>
      </c>
      <c r="I74" s="24">
        <v>35</v>
      </c>
      <c r="J74" s="24">
        <v>0</v>
      </c>
      <c r="K74" s="10">
        <f t="shared" si="11"/>
        <v>0.3034188034188034</v>
      </c>
      <c r="L74" s="10">
        <f t="shared" si="12"/>
        <v>0.14957264957264957</v>
      </c>
      <c r="M74" s="10">
        <f t="shared" si="13"/>
        <v>0.39743589743589741</v>
      </c>
      <c r="N74" s="10">
        <f t="shared" si="14"/>
        <v>0.14957264957264957</v>
      </c>
      <c r="O74" s="10">
        <f t="shared" si="15"/>
        <v>0</v>
      </c>
    </row>
    <row r="75" spans="1:15" outlineLevel="2" x14ac:dyDescent="0.25">
      <c r="A75" s="7" t="s">
        <v>591</v>
      </c>
      <c r="B75" s="7" t="s">
        <v>425</v>
      </c>
      <c r="C75" s="7" t="s">
        <v>437</v>
      </c>
      <c r="D75" s="7" t="s">
        <v>438</v>
      </c>
      <c r="E75" s="24">
        <v>373</v>
      </c>
      <c r="F75" s="24">
        <v>100</v>
      </c>
      <c r="G75" s="24">
        <v>91</v>
      </c>
      <c r="H75" s="24">
        <v>140</v>
      </c>
      <c r="I75" s="24">
        <v>42</v>
      </c>
      <c r="J75" s="24">
        <v>0</v>
      </c>
      <c r="K75" s="10">
        <f t="shared" si="11"/>
        <v>0.26809651474530832</v>
      </c>
      <c r="L75" s="10">
        <f t="shared" si="12"/>
        <v>0.24396782841823056</v>
      </c>
      <c r="M75" s="10">
        <f t="shared" si="13"/>
        <v>0.37533512064343161</v>
      </c>
      <c r="N75" s="10">
        <f t="shared" si="14"/>
        <v>0.1126005361930295</v>
      </c>
      <c r="O75" s="10">
        <f t="shared" si="15"/>
        <v>0</v>
      </c>
    </row>
    <row r="76" spans="1:15" outlineLevel="2" x14ac:dyDescent="0.25">
      <c r="A76" s="7" t="s">
        <v>591</v>
      </c>
      <c r="B76" s="7" t="s">
        <v>425</v>
      </c>
      <c r="C76" s="7" t="s">
        <v>433</v>
      </c>
      <c r="D76" s="7" t="s">
        <v>430</v>
      </c>
      <c r="E76" s="24">
        <v>1088</v>
      </c>
      <c r="F76" s="24">
        <v>0</v>
      </c>
      <c r="G76" s="24">
        <v>822</v>
      </c>
      <c r="H76" s="24">
        <v>151</v>
      </c>
      <c r="I76" s="24">
        <v>115</v>
      </c>
      <c r="J76" s="24">
        <v>0</v>
      </c>
      <c r="K76" s="10">
        <f t="shared" si="11"/>
        <v>0</v>
      </c>
      <c r="L76" s="10">
        <f t="shared" si="12"/>
        <v>0.75551470588235292</v>
      </c>
      <c r="M76" s="10">
        <f t="shared" si="13"/>
        <v>0.13878676470588236</v>
      </c>
      <c r="N76" s="10">
        <f t="shared" si="14"/>
        <v>0.10569852941176471</v>
      </c>
      <c r="O76" s="10">
        <f t="shared" si="15"/>
        <v>0</v>
      </c>
    </row>
    <row r="77" spans="1:15" s="23" customFormat="1" outlineLevel="1" x14ac:dyDescent="0.25">
      <c r="A77" s="8"/>
      <c r="B77" s="8" t="s">
        <v>603</v>
      </c>
      <c r="C77" s="8"/>
      <c r="D77" s="8"/>
      <c r="E77" s="25">
        <f t="shared" ref="E77:J77" si="19">SUBTOTAL(9,E70:E76)</f>
        <v>39041</v>
      </c>
      <c r="F77" s="25">
        <f t="shared" si="19"/>
        <v>19700</v>
      </c>
      <c r="G77" s="25">
        <f t="shared" si="19"/>
        <v>8164</v>
      </c>
      <c r="H77" s="25">
        <f t="shared" si="19"/>
        <v>5961</v>
      </c>
      <c r="I77" s="25">
        <f t="shared" si="19"/>
        <v>5216</v>
      </c>
      <c r="J77" s="25">
        <f t="shared" si="19"/>
        <v>0</v>
      </c>
      <c r="K77" s="6">
        <f t="shared" si="11"/>
        <v>0.50459773059091728</v>
      </c>
      <c r="L77" s="6">
        <f t="shared" si="12"/>
        <v>0.20911349606823595</v>
      </c>
      <c r="M77" s="6">
        <f t="shared" si="13"/>
        <v>0.15268563817525166</v>
      </c>
      <c r="N77" s="6">
        <f t="shared" si="14"/>
        <v>0.13360313516559513</v>
      </c>
      <c r="O77" s="6">
        <f t="shared" si="15"/>
        <v>0</v>
      </c>
    </row>
    <row r="78" spans="1:15" outlineLevel="2" x14ac:dyDescent="0.25">
      <c r="A78" s="7" t="s">
        <v>671</v>
      </c>
      <c r="B78" s="7" t="s">
        <v>535</v>
      </c>
      <c r="C78" s="7" t="s">
        <v>676</v>
      </c>
      <c r="D78" s="7" t="s">
        <v>539</v>
      </c>
      <c r="E78" s="24">
        <v>19</v>
      </c>
      <c r="F78" s="24">
        <v>0</v>
      </c>
      <c r="G78" s="24">
        <v>12</v>
      </c>
      <c r="H78" s="24">
        <v>7</v>
      </c>
      <c r="I78" s="24">
        <v>0</v>
      </c>
      <c r="J78" s="24">
        <v>0</v>
      </c>
      <c r="K78" s="10">
        <f t="shared" si="11"/>
        <v>0</v>
      </c>
      <c r="L78" s="10">
        <f t="shared" si="12"/>
        <v>0.63157894736842102</v>
      </c>
      <c r="M78" s="10">
        <f t="shared" si="13"/>
        <v>0.36842105263157893</v>
      </c>
      <c r="N78" s="10">
        <f t="shared" si="14"/>
        <v>0</v>
      </c>
      <c r="O78" s="10">
        <f t="shared" si="15"/>
        <v>0</v>
      </c>
    </row>
    <row r="79" spans="1:15" outlineLevel="2" x14ac:dyDescent="0.25">
      <c r="A79" s="7" t="s">
        <v>671</v>
      </c>
      <c r="B79" s="7" t="s">
        <v>535</v>
      </c>
      <c r="C79" s="7" t="s">
        <v>685</v>
      </c>
      <c r="D79" s="7" t="s">
        <v>549</v>
      </c>
      <c r="E79" s="24">
        <v>532</v>
      </c>
      <c r="F79" s="24">
        <v>123</v>
      </c>
      <c r="G79" s="24">
        <v>99</v>
      </c>
      <c r="H79" s="24">
        <v>155</v>
      </c>
      <c r="I79" s="24">
        <v>155</v>
      </c>
      <c r="J79" s="24">
        <v>0</v>
      </c>
      <c r="K79" s="10">
        <f t="shared" si="11"/>
        <v>0.23120300751879699</v>
      </c>
      <c r="L79" s="10">
        <f t="shared" si="12"/>
        <v>0.18609022556390978</v>
      </c>
      <c r="M79" s="10">
        <f t="shared" si="13"/>
        <v>0.29135338345864664</v>
      </c>
      <c r="N79" s="10">
        <f t="shared" si="14"/>
        <v>0.29135338345864664</v>
      </c>
      <c r="O79" s="10">
        <f t="shared" si="15"/>
        <v>0</v>
      </c>
    </row>
    <row r="80" spans="1:15" outlineLevel="2" x14ac:dyDescent="0.25">
      <c r="A80" s="7" t="s">
        <v>671</v>
      </c>
      <c r="B80" s="7" t="s">
        <v>535</v>
      </c>
      <c r="C80" s="7" t="s">
        <v>678</v>
      </c>
      <c r="D80" s="7" t="s">
        <v>541</v>
      </c>
      <c r="E80" s="24">
        <v>2393</v>
      </c>
      <c r="F80" s="24">
        <v>286</v>
      </c>
      <c r="G80" s="24">
        <v>868</v>
      </c>
      <c r="H80" s="24">
        <v>651</v>
      </c>
      <c r="I80" s="24">
        <v>588</v>
      </c>
      <c r="J80" s="24">
        <v>0</v>
      </c>
      <c r="K80" s="10">
        <f t="shared" si="11"/>
        <v>0.11951525282072713</v>
      </c>
      <c r="L80" s="10">
        <f t="shared" si="12"/>
        <v>0.36272461345591306</v>
      </c>
      <c r="M80" s="10">
        <f t="shared" si="13"/>
        <v>0.27204346009193481</v>
      </c>
      <c r="N80" s="10">
        <f t="shared" si="14"/>
        <v>0.24571667363142499</v>
      </c>
      <c r="O80" s="10">
        <f t="shared" si="15"/>
        <v>0</v>
      </c>
    </row>
    <row r="81" spans="1:15" outlineLevel="2" x14ac:dyDescent="0.25">
      <c r="A81" s="7" t="s">
        <v>671</v>
      </c>
      <c r="B81" s="7" t="s">
        <v>535</v>
      </c>
      <c r="C81" s="7" t="s">
        <v>680</v>
      </c>
      <c r="D81" s="7" t="s">
        <v>885</v>
      </c>
      <c r="E81" s="24">
        <v>590</v>
      </c>
      <c r="F81" s="24">
        <v>59</v>
      </c>
      <c r="G81" s="24">
        <v>94</v>
      </c>
      <c r="H81" s="24">
        <v>284</v>
      </c>
      <c r="I81" s="24">
        <v>153</v>
      </c>
      <c r="J81" s="24">
        <v>0</v>
      </c>
      <c r="K81" s="10">
        <f t="shared" si="11"/>
        <v>0.1</v>
      </c>
      <c r="L81" s="10">
        <f t="shared" si="12"/>
        <v>0.15932203389830507</v>
      </c>
      <c r="M81" s="10">
        <f t="shared" si="13"/>
        <v>0.48135593220338985</v>
      </c>
      <c r="N81" s="10">
        <f t="shared" si="14"/>
        <v>0.2593220338983051</v>
      </c>
      <c r="O81" s="10">
        <f t="shared" si="15"/>
        <v>0</v>
      </c>
    </row>
    <row r="82" spans="1:15" outlineLevel="2" x14ac:dyDescent="0.25">
      <c r="A82" s="7" t="s">
        <v>671</v>
      </c>
      <c r="B82" s="7" t="s">
        <v>535</v>
      </c>
      <c r="C82" s="7" t="s">
        <v>682</v>
      </c>
      <c r="D82" s="7" t="s">
        <v>550</v>
      </c>
      <c r="E82" s="24">
        <v>3355</v>
      </c>
      <c r="F82" s="24">
        <v>159</v>
      </c>
      <c r="G82" s="24">
        <v>198</v>
      </c>
      <c r="H82" s="24">
        <v>231</v>
      </c>
      <c r="I82" s="24">
        <v>2767</v>
      </c>
      <c r="J82" s="24">
        <v>0</v>
      </c>
      <c r="K82" s="10">
        <f t="shared" si="11"/>
        <v>4.7391952309985094E-2</v>
      </c>
      <c r="L82" s="10">
        <f t="shared" si="12"/>
        <v>5.9016393442622953E-2</v>
      </c>
      <c r="M82" s="10">
        <f t="shared" si="13"/>
        <v>6.8852459016393447E-2</v>
      </c>
      <c r="N82" s="10">
        <f t="shared" si="14"/>
        <v>0.82473919523099848</v>
      </c>
      <c r="O82" s="10">
        <f t="shared" si="15"/>
        <v>0</v>
      </c>
    </row>
    <row r="83" spans="1:15" outlineLevel="2" x14ac:dyDescent="0.25">
      <c r="A83" s="7" t="s">
        <v>671</v>
      </c>
      <c r="B83" s="7" t="s">
        <v>535</v>
      </c>
      <c r="C83" s="7" t="s">
        <v>673</v>
      </c>
      <c r="D83" s="7" t="s">
        <v>537</v>
      </c>
      <c r="E83" s="24">
        <v>4023</v>
      </c>
      <c r="F83" s="24">
        <v>358</v>
      </c>
      <c r="G83" s="24">
        <v>1158</v>
      </c>
      <c r="H83" s="24">
        <v>1156</v>
      </c>
      <c r="I83" s="24">
        <v>1351</v>
      </c>
      <c r="J83" s="24">
        <v>0</v>
      </c>
      <c r="K83" s="10">
        <f t="shared" si="11"/>
        <v>8.8988317176236634E-2</v>
      </c>
      <c r="L83" s="10">
        <f t="shared" si="12"/>
        <v>0.28784489187173751</v>
      </c>
      <c r="M83" s="10">
        <f t="shared" si="13"/>
        <v>0.28734775043499877</v>
      </c>
      <c r="N83" s="10">
        <f t="shared" si="14"/>
        <v>0.3358190405170271</v>
      </c>
      <c r="O83" s="10">
        <f t="shared" si="15"/>
        <v>0</v>
      </c>
    </row>
    <row r="84" spans="1:15" outlineLevel="2" x14ac:dyDescent="0.25">
      <c r="A84" s="7" t="s">
        <v>671</v>
      </c>
      <c r="B84" s="7" t="s">
        <v>535</v>
      </c>
      <c r="C84" s="7" t="s">
        <v>687</v>
      </c>
      <c r="D84" s="7" t="s">
        <v>886</v>
      </c>
      <c r="E84" s="24">
        <v>48</v>
      </c>
      <c r="F84" s="24">
        <v>3</v>
      </c>
      <c r="G84" s="24">
        <v>26</v>
      </c>
      <c r="H84" s="24">
        <v>0</v>
      </c>
      <c r="I84" s="24">
        <v>19</v>
      </c>
      <c r="J84" s="24">
        <v>0</v>
      </c>
      <c r="K84" s="10">
        <f t="shared" si="11"/>
        <v>6.25E-2</v>
      </c>
      <c r="L84" s="10">
        <f t="shared" si="12"/>
        <v>0.54166666666666663</v>
      </c>
      <c r="M84" s="10">
        <f t="shared" si="13"/>
        <v>0</v>
      </c>
      <c r="N84" s="10">
        <f t="shared" si="14"/>
        <v>0.39583333333333331</v>
      </c>
      <c r="O84" s="10">
        <f t="shared" si="15"/>
        <v>0</v>
      </c>
    </row>
    <row r="85" spans="1:15" outlineLevel="2" x14ac:dyDescent="0.25">
      <c r="A85" s="7" t="s">
        <v>671</v>
      </c>
      <c r="B85" s="7" t="s">
        <v>535</v>
      </c>
      <c r="C85" s="7" t="s">
        <v>683</v>
      </c>
      <c r="D85" s="7" t="s">
        <v>548</v>
      </c>
      <c r="E85" s="24">
        <v>123</v>
      </c>
      <c r="F85" s="24">
        <v>12</v>
      </c>
      <c r="G85" s="24">
        <v>14</v>
      </c>
      <c r="H85" s="24">
        <v>12</v>
      </c>
      <c r="I85" s="24">
        <v>85</v>
      </c>
      <c r="J85" s="24">
        <v>0</v>
      </c>
      <c r="K85" s="10">
        <f t="shared" si="11"/>
        <v>9.7560975609756101E-2</v>
      </c>
      <c r="L85" s="10">
        <f t="shared" si="12"/>
        <v>0.11382113821138211</v>
      </c>
      <c r="M85" s="10">
        <f t="shared" si="13"/>
        <v>9.7560975609756101E-2</v>
      </c>
      <c r="N85" s="10">
        <f t="shared" si="14"/>
        <v>0.69105691056910568</v>
      </c>
      <c r="O85" s="10">
        <f t="shared" si="15"/>
        <v>0</v>
      </c>
    </row>
    <row r="86" spans="1:15" outlineLevel="2" x14ac:dyDescent="0.25">
      <c r="A86" s="7" t="s">
        <v>671</v>
      </c>
      <c r="B86" s="7" t="s">
        <v>535</v>
      </c>
      <c r="C86" s="7" t="s">
        <v>675</v>
      </c>
      <c r="D86" s="7" t="s">
        <v>546</v>
      </c>
      <c r="E86" s="24">
        <v>1087</v>
      </c>
      <c r="F86" s="24">
        <v>341</v>
      </c>
      <c r="G86" s="24">
        <v>216</v>
      </c>
      <c r="H86" s="24">
        <v>157</v>
      </c>
      <c r="I86" s="24">
        <v>373</v>
      </c>
      <c r="J86" s="24">
        <v>0</v>
      </c>
      <c r="K86" s="10">
        <f t="shared" si="11"/>
        <v>0.31370745170193193</v>
      </c>
      <c r="L86" s="10">
        <f t="shared" si="12"/>
        <v>0.19871205151793928</v>
      </c>
      <c r="M86" s="10">
        <f t="shared" si="13"/>
        <v>0.14443422263109476</v>
      </c>
      <c r="N86" s="10">
        <f t="shared" si="14"/>
        <v>0.34314627414903404</v>
      </c>
      <c r="O86" s="10">
        <f t="shared" si="15"/>
        <v>0</v>
      </c>
    </row>
    <row r="87" spans="1:15" s="23" customFormat="1" outlineLevel="1" x14ac:dyDescent="0.25">
      <c r="A87" s="8"/>
      <c r="B87" s="8" t="s">
        <v>609</v>
      </c>
      <c r="C87" s="8"/>
      <c r="D87" s="8"/>
      <c r="E87" s="25">
        <f t="shared" ref="E87:J87" si="20">SUBTOTAL(9,E78:E86)</f>
        <v>12170</v>
      </c>
      <c r="F87" s="25">
        <f t="shared" si="20"/>
        <v>1341</v>
      </c>
      <c r="G87" s="25">
        <f t="shared" si="20"/>
        <v>2685</v>
      </c>
      <c r="H87" s="25">
        <f t="shared" si="20"/>
        <v>2653</v>
      </c>
      <c r="I87" s="25">
        <f t="shared" si="20"/>
        <v>5491</v>
      </c>
      <c r="J87" s="25">
        <f t="shared" si="20"/>
        <v>0</v>
      </c>
      <c r="K87" s="6">
        <f t="shared" si="11"/>
        <v>0.11018898931799508</v>
      </c>
      <c r="L87" s="6">
        <f t="shared" si="12"/>
        <v>0.22062448644207067</v>
      </c>
      <c r="M87" s="6">
        <f t="shared" si="13"/>
        <v>0.2179950698438784</v>
      </c>
      <c r="N87" s="6">
        <f t="shared" si="14"/>
        <v>0.4511914543960559</v>
      </c>
      <c r="O87" s="6">
        <f t="shared" si="15"/>
        <v>0</v>
      </c>
    </row>
    <row r="88" spans="1:15" outlineLevel="2" x14ac:dyDescent="0.25">
      <c r="A88" s="7" t="s">
        <v>169</v>
      </c>
      <c r="B88" s="7" t="s">
        <v>246</v>
      </c>
      <c r="C88" s="7" t="s">
        <v>183</v>
      </c>
      <c r="D88" s="7" t="s">
        <v>927</v>
      </c>
      <c r="E88" s="24">
        <v>2580</v>
      </c>
      <c r="F88" s="24">
        <v>610</v>
      </c>
      <c r="G88" s="24">
        <v>563</v>
      </c>
      <c r="H88" s="24">
        <v>588</v>
      </c>
      <c r="I88" s="24">
        <v>112</v>
      </c>
      <c r="J88" s="24">
        <v>707</v>
      </c>
      <c r="K88" s="10">
        <f t="shared" si="11"/>
        <v>0.23643410852713179</v>
      </c>
      <c r="L88" s="10">
        <f t="shared" si="12"/>
        <v>0.21821705426356588</v>
      </c>
      <c r="M88" s="10">
        <f t="shared" si="13"/>
        <v>0.22790697674418606</v>
      </c>
      <c r="N88" s="10">
        <f t="shared" si="14"/>
        <v>4.3410852713178294E-2</v>
      </c>
      <c r="O88" s="10">
        <f t="shared" si="15"/>
        <v>0.274031007751938</v>
      </c>
    </row>
    <row r="89" spans="1:15" outlineLevel="2" x14ac:dyDescent="0.25">
      <c r="A89" s="7" t="s">
        <v>169</v>
      </c>
      <c r="B89" s="7" t="s">
        <v>246</v>
      </c>
      <c r="C89" s="7" t="s">
        <v>181</v>
      </c>
      <c r="D89" s="7" t="s">
        <v>256</v>
      </c>
      <c r="E89" s="24">
        <v>7436</v>
      </c>
      <c r="F89" s="24">
        <v>2216</v>
      </c>
      <c r="G89" s="24">
        <v>1384</v>
      </c>
      <c r="H89" s="24">
        <v>1018</v>
      </c>
      <c r="I89" s="24">
        <v>1747</v>
      </c>
      <c r="J89" s="24">
        <v>1071</v>
      </c>
      <c r="K89" s="10">
        <f t="shared" si="11"/>
        <v>0.29800968262506722</v>
      </c>
      <c r="L89" s="10">
        <f t="shared" si="12"/>
        <v>0.18612157073695534</v>
      </c>
      <c r="M89" s="10">
        <f t="shared" si="13"/>
        <v>0.13690155997848305</v>
      </c>
      <c r="N89" s="10">
        <f t="shared" si="14"/>
        <v>0.23493813878429262</v>
      </c>
      <c r="O89" s="10">
        <f t="shared" si="15"/>
        <v>0.14402904787520171</v>
      </c>
    </row>
    <row r="90" spans="1:15" outlineLevel="2" x14ac:dyDescent="0.25">
      <c r="A90" s="7" t="s">
        <v>169</v>
      </c>
      <c r="B90" s="7" t="s">
        <v>246</v>
      </c>
      <c r="C90" s="7" t="s">
        <v>184</v>
      </c>
      <c r="D90" s="7" t="s">
        <v>926</v>
      </c>
      <c r="E90" s="24">
        <v>18350</v>
      </c>
      <c r="F90" s="24">
        <v>3815</v>
      </c>
      <c r="G90" s="24">
        <v>3430</v>
      </c>
      <c r="H90" s="24">
        <v>3727</v>
      </c>
      <c r="I90" s="24">
        <v>4655</v>
      </c>
      <c r="J90" s="24">
        <v>2723</v>
      </c>
      <c r="K90" s="10">
        <f t="shared" si="11"/>
        <v>0.20790190735694822</v>
      </c>
      <c r="L90" s="10">
        <f t="shared" si="12"/>
        <v>0.18692098092643053</v>
      </c>
      <c r="M90" s="10">
        <f t="shared" si="13"/>
        <v>0.20310626702997275</v>
      </c>
      <c r="N90" s="10">
        <f t="shared" si="14"/>
        <v>0.25367847411444144</v>
      </c>
      <c r="O90" s="10">
        <f t="shared" si="15"/>
        <v>0.14839237057220708</v>
      </c>
    </row>
    <row r="91" spans="1:15" outlineLevel="2" x14ac:dyDescent="0.25">
      <c r="A91" s="7" t="s">
        <v>169</v>
      </c>
      <c r="B91" s="7" t="s">
        <v>246</v>
      </c>
      <c r="C91" s="7" t="s">
        <v>193</v>
      </c>
      <c r="D91" s="7" t="s">
        <v>246</v>
      </c>
      <c r="E91" s="24">
        <v>52081</v>
      </c>
      <c r="F91" s="24">
        <v>6644</v>
      </c>
      <c r="G91" s="24">
        <v>10330</v>
      </c>
      <c r="H91" s="24">
        <v>12806</v>
      </c>
      <c r="I91" s="24">
        <v>12466</v>
      </c>
      <c r="J91" s="24">
        <v>9835</v>
      </c>
      <c r="K91" s="10">
        <f t="shared" si="11"/>
        <v>0.12757051515907913</v>
      </c>
      <c r="L91" s="10">
        <f t="shared" si="12"/>
        <v>0.19834488585088611</v>
      </c>
      <c r="M91" s="10">
        <f t="shared" si="13"/>
        <v>0.24588621570246347</v>
      </c>
      <c r="N91" s="10">
        <f t="shared" si="14"/>
        <v>0.23935792323496094</v>
      </c>
      <c r="O91" s="10">
        <f t="shared" si="15"/>
        <v>0.18884046005261035</v>
      </c>
    </row>
    <row r="92" spans="1:15" outlineLevel="2" x14ac:dyDescent="0.25">
      <c r="A92" s="7" t="s">
        <v>169</v>
      </c>
      <c r="B92" s="7" t="s">
        <v>246</v>
      </c>
      <c r="C92" s="7" t="s">
        <v>177</v>
      </c>
      <c r="D92" s="7" t="s">
        <v>928</v>
      </c>
      <c r="E92" s="24">
        <v>4683</v>
      </c>
      <c r="F92" s="24">
        <v>1153</v>
      </c>
      <c r="G92" s="24">
        <v>905</v>
      </c>
      <c r="H92" s="24">
        <v>521</v>
      </c>
      <c r="I92" s="24">
        <v>823</v>
      </c>
      <c r="J92" s="24">
        <v>1281</v>
      </c>
      <c r="K92" s="10">
        <f t="shared" si="11"/>
        <v>0.24620969464018791</v>
      </c>
      <c r="L92" s="10">
        <f t="shared" si="12"/>
        <v>0.19325218876788383</v>
      </c>
      <c r="M92" s="10">
        <f t="shared" si="13"/>
        <v>0.11125346999786462</v>
      </c>
      <c r="N92" s="10">
        <f t="shared" si="14"/>
        <v>0.17574204569720264</v>
      </c>
      <c r="O92" s="10">
        <f t="shared" si="15"/>
        <v>0.273542600896861</v>
      </c>
    </row>
    <row r="93" spans="1:15" outlineLevel="2" x14ac:dyDescent="0.25">
      <c r="A93" s="7" t="s">
        <v>169</v>
      </c>
      <c r="B93" s="7" t="s">
        <v>246</v>
      </c>
      <c r="C93" s="7" t="s">
        <v>190</v>
      </c>
      <c r="D93" s="7" t="s">
        <v>253</v>
      </c>
      <c r="E93" s="24">
        <v>24361</v>
      </c>
      <c r="F93" s="24">
        <v>6080</v>
      </c>
      <c r="G93" s="24">
        <v>6986</v>
      </c>
      <c r="H93" s="24">
        <v>7755</v>
      </c>
      <c r="I93" s="24">
        <v>3073</v>
      </c>
      <c r="J93" s="24">
        <v>467</v>
      </c>
      <c r="K93" s="10">
        <f t="shared" ref="K93:K156" si="21">IFERROR(F93/$E93, 0%)</f>
        <v>0.24957924551537294</v>
      </c>
      <c r="L93" s="10">
        <f t="shared" ref="L93:L156" si="22">IFERROR(G93/$E93, 0%)</f>
        <v>0.28676983703460451</v>
      </c>
      <c r="M93" s="10">
        <f t="shared" ref="M93:M156" si="23">IFERROR(H93/$E93, 0%)</f>
        <v>0.31833668568613765</v>
      </c>
      <c r="N93" s="10">
        <f t="shared" ref="N93:N156" si="24">IFERROR(I93/$E93, 0%)</f>
        <v>0.12614424695209556</v>
      </c>
      <c r="O93" s="10">
        <f t="shared" ref="O93:O156" si="25">IFERROR(J93/$E93, 0%)</f>
        <v>1.9169984811789335E-2</v>
      </c>
    </row>
    <row r="94" spans="1:15" outlineLevel="2" x14ac:dyDescent="0.25">
      <c r="A94" s="7" t="s">
        <v>169</v>
      </c>
      <c r="B94" s="7" t="s">
        <v>246</v>
      </c>
      <c r="C94" s="7" t="s">
        <v>179</v>
      </c>
      <c r="D94" s="7" t="s">
        <v>247</v>
      </c>
      <c r="E94" s="24">
        <v>1286</v>
      </c>
      <c r="F94" s="24">
        <v>211</v>
      </c>
      <c r="G94" s="24">
        <v>308</v>
      </c>
      <c r="H94" s="24">
        <v>270</v>
      </c>
      <c r="I94" s="24">
        <v>133</v>
      </c>
      <c r="J94" s="24">
        <v>364</v>
      </c>
      <c r="K94" s="10">
        <f t="shared" si="21"/>
        <v>0.16407465007776051</v>
      </c>
      <c r="L94" s="10">
        <f t="shared" si="22"/>
        <v>0.23950233281493002</v>
      </c>
      <c r="M94" s="10">
        <f t="shared" si="23"/>
        <v>0.2099533437013997</v>
      </c>
      <c r="N94" s="10">
        <f t="shared" si="24"/>
        <v>0.10342146189735614</v>
      </c>
      <c r="O94" s="10">
        <f t="shared" si="25"/>
        <v>0.28304821150855364</v>
      </c>
    </row>
    <row r="95" spans="1:15" outlineLevel="2" x14ac:dyDescent="0.25">
      <c r="A95" s="7" t="s">
        <v>169</v>
      </c>
      <c r="B95" s="7" t="s">
        <v>246</v>
      </c>
      <c r="C95" s="7" t="s">
        <v>175</v>
      </c>
      <c r="D95" s="7" t="s">
        <v>929</v>
      </c>
      <c r="E95" s="24">
        <v>611</v>
      </c>
      <c r="F95" s="24">
        <v>212</v>
      </c>
      <c r="G95" s="24">
        <v>112</v>
      </c>
      <c r="H95" s="24">
        <v>63</v>
      </c>
      <c r="I95" s="24">
        <v>105</v>
      </c>
      <c r="J95" s="24">
        <v>119</v>
      </c>
      <c r="K95" s="10">
        <f t="shared" si="21"/>
        <v>0.34697217675941078</v>
      </c>
      <c r="L95" s="10">
        <f t="shared" si="22"/>
        <v>0.18330605564648117</v>
      </c>
      <c r="M95" s="10">
        <f t="shared" si="23"/>
        <v>0.10310965630114566</v>
      </c>
      <c r="N95" s="10">
        <f t="shared" si="24"/>
        <v>0.1718494271685761</v>
      </c>
      <c r="O95" s="10">
        <f t="shared" si="25"/>
        <v>0.19476268412438624</v>
      </c>
    </row>
    <row r="96" spans="1:15" outlineLevel="2" x14ac:dyDescent="0.25">
      <c r="A96" s="7" t="s">
        <v>169</v>
      </c>
      <c r="B96" s="7" t="s">
        <v>246</v>
      </c>
      <c r="C96" s="7" t="s">
        <v>192</v>
      </c>
      <c r="D96" s="7" t="s">
        <v>251</v>
      </c>
      <c r="E96" s="24">
        <v>2920</v>
      </c>
      <c r="F96" s="24">
        <v>922</v>
      </c>
      <c r="G96" s="24">
        <v>450</v>
      </c>
      <c r="H96" s="24">
        <v>524</v>
      </c>
      <c r="I96" s="24">
        <v>456</v>
      </c>
      <c r="J96" s="24">
        <v>568</v>
      </c>
      <c r="K96" s="10">
        <f t="shared" si="21"/>
        <v>0.31575342465753425</v>
      </c>
      <c r="L96" s="10">
        <f t="shared" si="22"/>
        <v>0.1541095890410959</v>
      </c>
      <c r="M96" s="10">
        <f t="shared" si="23"/>
        <v>0.17945205479452056</v>
      </c>
      <c r="N96" s="10">
        <f t="shared" si="24"/>
        <v>0.15616438356164383</v>
      </c>
      <c r="O96" s="10">
        <f t="shared" si="25"/>
        <v>0.19452054794520549</v>
      </c>
    </row>
    <row r="97" spans="1:15" outlineLevel="2" x14ac:dyDescent="0.25">
      <c r="A97" s="7" t="s">
        <v>169</v>
      </c>
      <c r="B97" s="7" t="s">
        <v>246</v>
      </c>
      <c r="C97" s="7" t="s">
        <v>188</v>
      </c>
      <c r="D97" s="7" t="s">
        <v>249</v>
      </c>
      <c r="E97" s="24">
        <v>3641</v>
      </c>
      <c r="F97" s="24">
        <v>465</v>
      </c>
      <c r="G97" s="24">
        <v>712</v>
      </c>
      <c r="H97" s="24">
        <v>974</v>
      </c>
      <c r="I97" s="24">
        <v>230</v>
      </c>
      <c r="J97" s="24">
        <v>1260</v>
      </c>
      <c r="K97" s="10">
        <f t="shared" si="21"/>
        <v>0.12771216698709145</v>
      </c>
      <c r="L97" s="10">
        <f t="shared" si="22"/>
        <v>0.19555067289206263</v>
      </c>
      <c r="M97" s="10">
        <f t="shared" si="23"/>
        <v>0.26750892611919802</v>
      </c>
      <c r="N97" s="10">
        <f t="shared" si="24"/>
        <v>6.3169458939851694E-2</v>
      </c>
      <c r="O97" s="10">
        <f t="shared" si="25"/>
        <v>0.34605877506179622</v>
      </c>
    </row>
    <row r="98" spans="1:15" outlineLevel="2" x14ac:dyDescent="0.25">
      <c r="A98" s="7" t="s">
        <v>169</v>
      </c>
      <c r="B98" s="7" t="s">
        <v>246</v>
      </c>
      <c r="C98" s="7" t="s">
        <v>186</v>
      </c>
      <c r="D98" s="7" t="s">
        <v>248</v>
      </c>
      <c r="E98" s="24">
        <v>368</v>
      </c>
      <c r="F98" s="24">
        <v>125</v>
      </c>
      <c r="G98" s="24">
        <v>243</v>
      </c>
      <c r="H98" s="24">
        <v>0</v>
      </c>
      <c r="I98" s="24">
        <v>0</v>
      </c>
      <c r="J98" s="24">
        <v>0</v>
      </c>
      <c r="K98" s="10">
        <f t="shared" si="21"/>
        <v>0.33967391304347827</v>
      </c>
      <c r="L98" s="10">
        <f t="shared" si="22"/>
        <v>0.66032608695652173</v>
      </c>
      <c r="M98" s="10">
        <f t="shared" si="23"/>
        <v>0</v>
      </c>
      <c r="N98" s="10">
        <f t="shared" si="24"/>
        <v>0</v>
      </c>
      <c r="O98" s="10">
        <f t="shared" si="25"/>
        <v>0</v>
      </c>
    </row>
    <row r="99" spans="1:15" s="23" customFormat="1" outlineLevel="1" x14ac:dyDescent="0.25">
      <c r="A99" s="8"/>
      <c r="B99" s="8" t="s">
        <v>328</v>
      </c>
      <c r="C99" s="8"/>
      <c r="D99" s="8"/>
      <c r="E99" s="25">
        <f t="shared" ref="E99:J99" si="26">SUBTOTAL(9,E88:E98)</f>
        <v>118317</v>
      </c>
      <c r="F99" s="25">
        <f t="shared" si="26"/>
        <v>22453</v>
      </c>
      <c r="G99" s="25">
        <f t="shared" si="26"/>
        <v>25423</v>
      </c>
      <c r="H99" s="25">
        <f t="shared" si="26"/>
        <v>28246</v>
      </c>
      <c r="I99" s="25">
        <f t="shared" si="26"/>
        <v>23800</v>
      </c>
      <c r="J99" s="25">
        <f t="shared" si="26"/>
        <v>18395</v>
      </c>
      <c r="K99" s="6">
        <f t="shared" si="21"/>
        <v>0.18976985555752765</v>
      </c>
      <c r="L99" s="6">
        <f t="shared" si="22"/>
        <v>0.21487191189769855</v>
      </c>
      <c r="M99" s="6">
        <f t="shared" si="23"/>
        <v>0.23873154322709331</v>
      </c>
      <c r="N99" s="6">
        <f t="shared" si="24"/>
        <v>0.20115452555423144</v>
      </c>
      <c r="O99" s="6">
        <f t="shared" si="25"/>
        <v>0.15547216376344905</v>
      </c>
    </row>
    <row r="100" spans="1:15" outlineLevel="2" x14ac:dyDescent="0.25">
      <c r="A100" s="7" t="s">
        <v>707</v>
      </c>
      <c r="B100" s="7" t="s">
        <v>571</v>
      </c>
      <c r="C100" s="7" t="s">
        <v>713</v>
      </c>
      <c r="D100" s="7" t="s">
        <v>578</v>
      </c>
      <c r="E100" s="24">
        <v>4933</v>
      </c>
      <c r="F100" s="24">
        <v>175</v>
      </c>
      <c r="G100" s="24">
        <v>1042</v>
      </c>
      <c r="H100" s="24">
        <v>1448</v>
      </c>
      <c r="I100" s="24">
        <v>2219</v>
      </c>
      <c r="J100" s="24">
        <v>49</v>
      </c>
      <c r="K100" s="10">
        <f t="shared" si="21"/>
        <v>3.5475369957429559E-2</v>
      </c>
      <c r="L100" s="10">
        <f t="shared" si="22"/>
        <v>0.2112304885465234</v>
      </c>
      <c r="M100" s="10">
        <f t="shared" si="23"/>
        <v>0.29353334684776</v>
      </c>
      <c r="N100" s="10">
        <f t="shared" si="24"/>
        <v>0.44982769106020676</v>
      </c>
      <c r="O100" s="10">
        <f t="shared" si="25"/>
        <v>9.9331035880802759E-3</v>
      </c>
    </row>
    <row r="101" spans="1:15" outlineLevel="2" x14ac:dyDescent="0.25">
      <c r="A101" s="7" t="s">
        <v>707</v>
      </c>
      <c r="B101" s="7" t="s">
        <v>571</v>
      </c>
      <c r="C101" s="7" t="s">
        <v>912</v>
      </c>
      <c r="D101" s="7" t="s">
        <v>586</v>
      </c>
      <c r="E101" s="24">
        <v>6763</v>
      </c>
      <c r="F101" s="24">
        <v>0</v>
      </c>
      <c r="G101" s="24">
        <v>0</v>
      </c>
      <c r="H101" s="24">
        <v>0</v>
      </c>
      <c r="I101" s="24">
        <v>5727</v>
      </c>
      <c r="J101" s="24">
        <v>1036</v>
      </c>
      <c r="K101" s="10">
        <f t="shared" si="21"/>
        <v>0</v>
      </c>
      <c r="L101" s="10">
        <f t="shared" si="22"/>
        <v>0</v>
      </c>
      <c r="M101" s="10">
        <f t="shared" si="23"/>
        <v>0</v>
      </c>
      <c r="N101" s="10">
        <f t="shared" si="24"/>
        <v>0.8468135442850806</v>
      </c>
      <c r="O101" s="10">
        <f t="shared" si="25"/>
        <v>0.1531864557149194</v>
      </c>
    </row>
    <row r="102" spans="1:15" outlineLevel="2" x14ac:dyDescent="0.25">
      <c r="A102" s="7" t="s">
        <v>707</v>
      </c>
      <c r="B102" s="7" t="s">
        <v>571</v>
      </c>
      <c r="C102" s="7" t="s">
        <v>715</v>
      </c>
      <c r="D102" s="7" t="s">
        <v>583</v>
      </c>
      <c r="E102" s="24">
        <v>220</v>
      </c>
      <c r="F102" s="24">
        <v>0</v>
      </c>
      <c r="G102" s="24">
        <v>0</v>
      </c>
      <c r="H102" s="24">
        <v>45</v>
      </c>
      <c r="I102" s="24">
        <v>70</v>
      </c>
      <c r="J102" s="24">
        <v>105</v>
      </c>
      <c r="K102" s="10">
        <f t="shared" si="21"/>
        <v>0</v>
      </c>
      <c r="L102" s="10">
        <f t="shared" si="22"/>
        <v>0</v>
      </c>
      <c r="M102" s="10">
        <f t="shared" si="23"/>
        <v>0.20454545454545456</v>
      </c>
      <c r="N102" s="10">
        <f t="shared" si="24"/>
        <v>0.31818181818181818</v>
      </c>
      <c r="O102" s="10">
        <f t="shared" si="25"/>
        <v>0.47727272727272729</v>
      </c>
    </row>
    <row r="103" spans="1:15" outlineLevel="2" x14ac:dyDescent="0.25">
      <c r="A103" s="7" t="s">
        <v>707</v>
      </c>
      <c r="B103" s="7" t="s">
        <v>571</v>
      </c>
      <c r="C103" s="7" t="s">
        <v>906</v>
      </c>
      <c r="D103" s="7" t="s">
        <v>907</v>
      </c>
      <c r="E103" s="24">
        <v>1442</v>
      </c>
      <c r="F103" s="24">
        <v>0</v>
      </c>
      <c r="G103" s="24">
        <v>0</v>
      </c>
      <c r="H103" s="24">
        <v>21</v>
      </c>
      <c r="I103" s="24">
        <v>224</v>
      </c>
      <c r="J103" s="24">
        <v>1197</v>
      </c>
      <c r="K103" s="10">
        <f t="shared" si="21"/>
        <v>0</v>
      </c>
      <c r="L103" s="10">
        <f t="shared" si="22"/>
        <v>0</v>
      </c>
      <c r="M103" s="10">
        <f t="shared" si="23"/>
        <v>1.4563106796116505E-2</v>
      </c>
      <c r="N103" s="10">
        <f t="shared" si="24"/>
        <v>0.1553398058252427</v>
      </c>
      <c r="O103" s="10">
        <f t="shared" si="25"/>
        <v>0.83009708737864074</v>
      </c>
    </row>
    <row r="104" spans="1:15" outlineLevel="2" x14ac:dyDescent="0.25">
      <c r="A104" s="7" t="s">
        <v>707</v>
      </c>
      <c r="B104" s="7" t="s">
        <v>571</v>
      </c>
      <c r="C104" s="7" t="s">
        <v>904</v>
      </c>
      <c r="D104" s="7" t="s">
        <v>905</v>
      </c>
      <c r="E104" s="24">
        <v>118</v>
      </c>
      <c r="F104" s="24">
        <v>0</v>
      </c>
      <c r="G104" s="24">
        <v>0</v>
      </c>
      <c r="H104" s="24">
        <v>0</v>
      </c>
      <c r="I104" s="24">
        <v>98</v>
      </c>
      <c r="J104" s="24">
        <v>20</v>
      </c>
      <c r="K104" s="10">
        <f t="shared" si="21"/>
        <v>0</v>
      </c>
      <c r="L104" s="10">
        <f t="shared" si="22"/>
        <v>0</v>
      </c>
      <c r="M104" s="10">
        <f t="shared" si="23"/>
        <v>0</v>
      </c>
      <c r="N104" s="10">
        <f t="shared" si="24"/>
        <v>0.83050847457627119</v>
      </c>
      <c r="O104" s="10">
        <f t="shared" si="25"/>
        <v>0.16949152542372881</v>
      </c>
    </row>
    <row r="105" spans="1:15" outlineLevel="2" x14ac:dyDescent="0.25">
      <c r="A105" s="7" t="s">
        <v>707</v>
      </c>
      <c r="B105" s="7" t="s">
        <v>571</v>
      </c>
      <c r="C105" s="7" t="s">
        <v>913</v>
      </c>
      <c r="D105" s="7" t="s">
        <v>587</v>
      </c>
      <c r="E105" s="24">
        <v>3353</v>
      </c>
      <c r="F105" s="24">
        <v>0</v>
      </c>
      <c r="G105" s="24">
        <v>0</v>
      </c>
      <c r="H105" s="24">
        <v>259</v>
      </c>
      <c r="I105" s="24">
        <v>2933</v>
      </c>
      <c r="J105" s="24">
        <v>161</v>
      </c>
      <c r="K105" s="10">
        <f t="shared" si="21"/>
        <v>0</v>
      </c>
      <c r="L105" s="10">
        <f t="shared" si="22"/>
        <v>0</v>
      </c>
      <c r="M105" s="10">
        <f t="shared" si="23"/>
        <v>7.724425887265135E-2</v>
      </c>
      <c r="N105" s="10">
        <f t="shared" si="24"/>
        <v>0.87473903966597077</v>
      </c>
      <c r="O105" s="10">
        <f t="shared" si="25"/>
        <v>4.8016701461377868E-2</v>
      </c>
    </row>
    <row r="106" spans="1:15" outlineLevel="2" x14ac:dyDescent="0.25">
      <c r="A106" s="7" t="s">
        <v>707</v>
      </c>
      <c r="B106" s="7" t="s">
        <v>571</v>
      </c>
      <c r="C106" s="7" t="s">
        <v>712</v>
      </c>
      <c r="D106" s="7" t="s">
        <v>901</v>
      </c>
      <c r="E106" s="24">
        <v>6525</v>
      </c>
      <c r="F106" s="24">
        <v>1176</v>
      </c>
      <c r="G106" s="24">
        <v>455</v>
      </c>
      <c r="H106" s="24">
        <v>1001</v>
      </c>
      <c r="I106" s="24">
        <v>1393</v>
      </c>
      <c r="J106" s="24">
        <v>2500</v>
      </c>
      <c r="K106" s="10">
        <f t="shared" si="21"/>
        <v>0.18022988505747126</v>
      </c>
      <c r="L106" s="10">
        <f t="shared" si="22"/>
        <v>6.9731800766283519E-2</v>
      </c>
      <c r="M106" s="10">
        <f t="shared" si="23"/>
        <v>0.15340996168582374</v>
      </c>
      <c r="N106" s="10">
        <f t="shared" si="24"/>
        <v>0.21348659003831419</v>
      </c>
      <c r="O106" s="10">
        <f t="shared" si="25"/>
        <v>0.38314176245210729</v>
      </c>
    </row>
    <row r="107" spans="1:15" outlineLevel="2" x14ac:dyDescent="0.25">
      <c r="A107" s="7" t="s">
        <v>707</v>
      </c>
      <c r="B107" s="7" t="s">
        <v>571</v>
      </c>
      <c r="C107" s="7" t="s">
        <v>709</v>
      </c>
      <c r="D107" s="7" t="s">
        <v>573</v>
      </c>
      <c r="E107" s="24">
        <v>21061</v>
      </c>
      <c r="F107" s="24">
        <v>10</v>
      </c>
      <c r="G107" s="24">
        <v>1337</v>
      </c>
      <c r="H107" s="24">
        <v>5783</v>
      </c>
      <c r="I107" s="24">
        <v>11620</v>
      </c>
      <c r="J107" s="24">
        <v>2311</v>
      </c>
      <c r="K107" s="10">
        <f t="shared" si="21"/>
        <v>4.7481126252314705E-4</v>
      </c>
      <c r="L107" s="10">
        <f t="shared" si="22"/>
        <v>6.3482265799344767E-2</v>
      </c>
      <c r="M107" s="10">
        <f t="shared" si="23"/>
        <v>0.27458335311713594</v>
      </c>
      <c r="N107" s="10">
        <f t="shared" si="24"/>
        <v>0.55173068705189687</v>
      </c>
      <c r="O107" s="10">
        <f t="shared" si="25"/>
        <v>0.10972888276909928</v>
      </c>
    </row>
    <row r="108" spans="1:15" outlineLevel="2" x14ac:dyDescent="0.25">
      <c r="A108" s="7" t="s">
        <v>707</v>
      </c>
      <c r="B108" s="7" t="s">
        <v>571</v>
      </c>
      <c r="C108" s="7" t="s">
        <v>711</v>
      </c>
      <c r="D108" s="7" t="s">
        <v>900</v>
      </c>
      <c r="E108" s="24">
        <v>6755</v>
      </c>
      <c r="F108" s="24">
        <v>0</v>
      </c>
      <c r="G108" s="24">
        <v>497</v>
      </c>
      <c r="H108" s="24">
        <v>1855</v>
      </c>
      <c r="I108" s="24">
        <v>4109</v>
      </c>
      <c r="J108" s="24">
        <v>294</v>
      </c>
      <c r="K108" s="10">
        <f t="shared" si="21"/>
        <v>0</v>
      </c>
      <c r="L108" s="10">
        <f t="shared" si="22"/>
        <v>7.3575129533678757E-2</v>
      </c>
      <c r="M108" s="10">
        <f t="shared" si="23"/>
        <v>0.27461139896373055</v>
      </c>
      <c r="N108" s="10">
        <f t="shared" si="24"/>
        <v>0.60829015544041454</v>
      </c>
      <c r="O108" s="10">
        <f t="shared" si="25"/>
        <v>4.3523316062176166E-2</v>
      </c>
    </row>
    <row r="109" spans="1:15" outlineLevel="2" x14ac:dyDescent="0.25">
      <c r="A109" s="7" t="s">
        <v>707</v>
      </c>
      <c r="B109" s="7" t="s">
        <v>571</v>
      </c>
      <c r="C109" s="7" t="s">
        <v>908</v>
      </c>
      <c r="D109" s="7" t="s">
        <v>909</v>
      </c>
      <c r="E109" s="24">
        <v>1470</v>
      </c>
      <c r="F109" s="24">
        <v>0</v>
      </c>
      <c r="G109" s="24">
        <v>0</v>
      </c>
      <c r="H109" s="24">
        <v>0</v>
      </c>
      <c r="I109" s="24">
        <v>1470</v>
      </c>
      <c r="J109" s="24">
        <v>0</v>
      </c>
      <c r="K109" s="10">
        <f t="shared" si="21"/>
        <v>0</v>
      </c>
      <c r="L109" s="10">
        <f t="shared" si="22"/>
        <v>0</v>
      </c>
      <c r="M109" s="10">
        <f t="shared" si="23"/>
        <v>0</v>
      </c>
      <c r="N109" s="10">
        <f t="shared" si="24"/>
        <v>1</v>
      </c>
      <c r="O109" s="10">
        <f t="shared" si="25"/>
        <v>0</v>
      </c>
    </row>
    <row r="110" spans="1:15" outlineLevel="2" x14ac:dyDescent="0.25">
      <c r="A110" s="7" t="s">
        <v>707</v>
      </c>
      <c r="B110" s="7" t="s">
        <v>571</v>
      </c>
      <c r="C110" s="7" t="s">
        <v>903</v>
      </c>
      <c r="D110" s="7" t="s">
        <v>580</v>
      </c>
      <c r="E110" s="24">
        <v>3336</v>
      </c>
      <c r="F110" s="24">
        <v>175</v>
      </c>
      <c r="G110" s="24">
        <v>376</v>
      </c>
      <c r="H110" s="24">
        <v>1222</v>
      </c>
      <c r="I110" s="24">
        <v>1458</v>
      </c>
      <c r="J110" s="24">
        <v>105</v>
      </c>
      <c r="K110" s="10">
        <f t="shared" si="21"/>
        <v>5.2458033573141487E-2</v>
      </c>
      <c r="L110" s="10">
        <f t="shared" si="22"/>
        <v>0.11270983213429256</v>
      </c>
      <c r="M110" s="10">
        <f t="shared" si="23"/>
        <v>0.36630695443645084</v>
      </c>
      <c r="N110" s="10">
        <f t="shared" si="24"/>
        <v>0.43705035971223022</v>
      </c>
      <c r="O110" s="10">
        <f t="shared" si="25"/>
        <v>3.1474820143884891E-2</v>
      </c>
    </row>
    <row r="111" spans="1:15" outlineLevel="2" x14ac:dyDescent="0.25">
      <c r="A111" s="7" t="s">
        <v>707</v>
      </c>
      <c r="B111" s="7" t="s">
        <v>571</v>
      </c>
      <c r="C111" s="7" t="s">
        <v>910</v>
      </c>
      <c r="D111" s="7" t="s">
        <v>911</v>
      </c>
      <c r="E111" s="24">
        <v>5306</v>
      </c>
      <c r="F111" s="24">
        <v>0</v>
      </c>
      <c r="G111" s="24">
        <v>0</v>
      </c>
      <c r="H111" s="24">
        <v>0</v>
      </c>
      <c r="I111" s="24">
        <v>5054</v>
      </c>
      <c r="J111" s="24">
        <v>252</v>
      </c>
      <c r="K111" s="10">
        <f t="shared" si="21"/>
        <v>0</v>
      </c>
      <c r="L111" s="10">
        <f t="shared" si="22"/>
        <v>0</v>
      </c>
      <c r="M111" s="10">
        <f t="shared" si="23"/>
        <v>0</v>
      </c>
      <c r="N111" s="10">
        <f t="shared" si="24"/>
        <v>0.9525065963060686</v>
      </c>
      <c r="O111" s="10">
        <f t="shared" si="25"/>
        <v>4.7493403693931395E-2</v>
      </c>
    </row>
    <row r="112" spans="1:15" outlineLevel="2" x14ac:dyDescent="0.25">
      <c r="A112" s="7" t="s">
        <v>707</v>
      </c>
      <c r="B112" s="7" t="s">
        <v>571</v>
      </c>
      <c r="C112" s="7" t="s">
        <v>717</v>
      </c>
      <c r="D112" s="7" t="s">
        <v>902</v>
      </c>
      <c r="E112" s="24">
        <v>1883</v>
      </c>
      <c r="F112" s="24">
        <v>21</v>
      </c>
      <c r="G112" s="24">
        <v>0</v>
      </c>
      <c r="H112" s="24">
        <v>385</v>
      </c>
      <c r="I112" s="24">
        <v>49</v>
      </c>
      <c r="J112" s="24">
        <v>1428</v>
      </c>
      <c r="K112" s="10">
        <f t="shared" si="21"/>
        <v>1.1152416356877323E-2</v>
      </c>
      <c r="L112" s="10">
        <f t="shared" si="22"/>
        <v>0</v>
      </c>
      <c r="M112" s="10">
        <f t="shared" si="23"/>
        <v>0.20446096654275092</v>
      </c>
      <c r="N112" s="10">
        <f t="shared" si="24"/>
        <v>2.6022304832713755E-2</v>
      </c>
      <c r="O112" s="10">
        <f t="shared" si="25"/>
        <v>0.75836431226765799</v>
      </c>
    </row>
    <row r="113" spans="1:15" s="23" customFormat="1" outlineLevel="1" x14ac:dyDescent="0.25">
      <c r="A113" s="8"/>
      <c r="B113" s="8" t="s">
        <v>611</v>
      </c>
      <c r="C113" s="8"/>
      <c r="D113" s="8"/>
      <c r="E113" s="25">
        <f t="shared" ref="E113:J113" si="27">SUBTOTAL(9,E100:E112)</f>
        <v>63165</v>
      </c>
      <c r="F113" s="25">
        <f t="shared" si="27"/>
        <v>1557</v>
      </c>
      <c r="G113" s="25">
        <f t="shared" si="27"/>
        <v>3707</v>
      </c>
      <c r="H113" s="25">
        <f t="shared" si="27"/>
        <v>12019</v>
      </c>
      <c r="I113" s="25">
        <f t="shared" si="27"/>
        <v>36424</v>
      </c>
      <c r="J113" s="25">
        <f t="shared" si="27"/>
        <v>9458</v>
      </c>
      <c r="K113" s="6">
        <f t="shared" si="21"/>
        <v>2.4649726905723104E-2</v>
      </c>
      <c r="L113" s="6">
        <f t="shared" si="22"/>
        <v>5.8687564315681152E-2</v>
      </c>
      <c r="M113" s="6">
        <f t="shared" si="23"/>
        <v>0.19027942689780733</v>
      </c>
      <c r="N113" s="6">
        <f t="shared" si="24"/>
        <v>0.57664846038154038</v>
      </c>
      <c r="O113" s="6">
        <f t="shared" si="25"/>
        <v>0.14973482149924799</v>
      </c>
    </row>
    <row r="114" spans="1:15" outlineLevel="2" x14ac:dyDescent="0.25">
      <c r="A114" s="7" t="s">
        <v>629</v>
      </c>
      <c r="B114" s="7" t="s">
        <v>630</v>
      </c>
      <c r="C114" s="7" t="s">
        <v>649</v>
      </c>
      <c r="D114" s="7" t="s">
        <v>791</v>
      </c>
      <c r="E114" s="24">
        <v>1686</v>
      </c>
      <c r="F114" s="24">
        <v>405</v>
      </c>
      <c r="G114" s="24">
        <v>273</v>
      </c>
      <c r="H114" s="24">
        <v>217</v>
      </c>
      <c r="I114" s="24">
        <v>378</v>
      </c>
      <c r="J114" s="24">
        <v>413</v>
      </c>
      <c r="K114" s="10">
        <f t="shared" si="21"/>
        <v>0.2402135231316726</v>
      </c>
      <c r="L114" s="10">
        <f t="shared" si="22"/>
        <v>0.16192170818505339</v>
      </c>
      <c r="M114" s="10">
        <f t="shared" si="23"/>
        <v>0.12870699881376038</v>
      </c>
      <c r="N114" s="10">
        <f t="shared" si="24"/>
        <v>0.22419928825622776</v>
      </c>
      <c r="O114" s="10">
        <f t="shared" si="25"/>
        <v>0.24495848161328587</v>
      </c>
    </row>
    <row r="115" spans="1:15" outlineLevel="2" x14ac:dyDescent="0.25">
      <c r="A115" s="7" t="s">
        <v>629</v>
      </c>
      <c r="B115" s="7" t="s">
        <v>630</v>
      </c>
      <c r="C115" s="7" t="s">
        <v>656</v>
      </c>
      <c r="D115" s="7" t="s">
        <v>793</v>
      </c>
      <c r="E115" s="24">
        <v>483</v>
      </c>
      <c r="F115" s="24">
        <v>0</v>
      </c>
      <c r="G115" s="24">
        <v>14</v>
      </c>
      <c r="H115" s="24">
        <v>0</v>
      </c>
      <c r="I115" s="24">
        <v>84</v>
      </c>
      <c r="J115" s="24">
        <v>385</v>
      </c>
      <c r="K115" s="10">
        <f t="shared" si="21"/>
        <v>0</v>
      </c>
      <c r="L115" s="10">
        <f t="shared" si="22"/>
        <v>2.8985507246376812E-2</v>
      </c>
      <c r="M115" s="10">
        <f t="shared" si="23"/>
        <v>0</v>
      </c>
      <c r="N115" s="10">
        <f t="shared" si="24"/>
        <v>0.17391304347826086</v>
      </c>
      <c r="O115" s="10">
        <f t="shared" si="25"/>
        <v>0.79710144927536231</v>
      </c>
    </row>
    <row r="116" spans="1:15" outlineLevel="2" x14ac:dyDescent="0.25">
      <c r="A116" s="7" t="s">
        <v>629</v>
      </c>
      <c r="B116" s="7" t="s">
        <v>630</v>
      </c>
      <c r="C116" s="7" t="s">
        <v>639</v>
      </c>
      <c r="D116" s="7" t="s">
        <v>637</v>
      </c>
      <c r="E116" s="24">
        <v>5231</v>
      </c>
      <c r="F116" s="24">
        <v>968</v>
      </c>
      <c r="G116" s="24">
        <v>560</v>
      </c>
      <c r="H116" s="24">
        <v>721</v>
      </c>
      <c r="I116" s="24">
        <v>224</v>
      </c>
      <c r="J116" s="24">
        <v>2758</v>
      </c>
      <c r="K116" s="10">
        <f t="shared" si="21"/>
        <v>0.18505065952972663</v>
      </c>
      <c r="L116" s="10">
        <f t="shared" si="22"/>
        <v>0.10705410055438731</v>
      </c>
      <c r="M116" s="10">
        <f t="shared" si="23"/>
        <v>0.13783215446377367</v>
      </c>
      <c r="N116" s="10">
        <f t="shared" si="24"/>
        <v>4.2821640221754921E-2</v>
      </c>
      <c r="O116" s="10">
        <f t="shared" si="25"/>
        <v>0.52724144523035743</v>
      </c>
    </row>
    <row r="117" spans="1:15" outlineLevel="2" x14ac:dyDescent="0.25">
      <c r="A117" s="7" t="s">
        <v>629</v>
      </c>
      <c r="B117" s="7" t="s">
        <v>630</v>
      </c>
      <c r="C117" s="7" t="s">
        <v>636</v>
      </c>
      <c r="D117" s="7" t="s">
        <v>790</v>
      </c>
      <c r="E117" s="24">
        <v>2796</v>
      </c>
      <c r="F117" s="24">
        <v>368</v>
      </c>
      <c r="G117" s="24">
        <v>874</v>
      </c>
      <c r="H117" s="24">
        <v>847</v>
      </c>
      <c r="I117" s="24">
        <v>441</v>
      </c>
      <c r="J117" s="24">
        <v>266</v>
      </c>
      <c r="K117" s="10">
        <f t="shared" si="21"/>
        <v>0.13161659513590845</v>
      </c>
      <c r="L117" s="10">
        <f t="shared" si="22"/>
        <v>0.31258941344778257</v>
      </c>
      <c r="M117" s="10">
        <f t="shared" si="23"/>
        <v>0.30293276108726752</v>
      </c>
      <c r="N117" s="10">
        <f t="shared" si="24"/>
        <v>0.15772532188841201</v>
      </c>
      <c r="O117" s="10">
        <f t="shared" si="25"/>
        <v>9.5135908440629469E-2</v>
      </c>
    </row>
    <row r="118" spans="1:15" outlineLevel="2" x14ac:dyDescent="0.25">
      <c r="A118" s="7" t="s">
        <v>629</v>
      </c>
      <c r="B118" s="7" t="s">
        <v>630</v>
      </c>
      <c r="C118" s="7" t="s">
        <v>655</v>
      </c>
      <c r="D118" s="7" t="s">
        <v>657</v>
      </c>
      <c r="E118" s="24">
        <v>2605</v>
      </c>
      <c r="F118" s="24">
        <v>295</v>
      </c>
      <c r="G118" s="24">
        <v>91</v>
      </c>
      <c r="H118" s="24">
        <v>224</v>
      </c>
      <c r="I118" s="24">
        <v>1120</v>
      </c>
      <c r="J118" s="24">
        <v>875</v>
      </c>
      <c r="K118" s="10">
        <f t="shared" si="21"/>
        <v>0.11324376199616124</v>
      </c>
      <c r="L118" s="10">
        <f t="shared" si="22"/>
        <v>3.4932821497120924E-2</v>
      </c>
      <c r="M118" s="10">
        <f t="shared" si="23"/>
        <v>8.5988483685220732E-2</v>
      </c>
      <c r="N118" s="10">
        <f t="shared" si="24"/>
        <v>0.42994241842610365</v>
      </c>
      <c r="O118" s="10">
        <f t="shared" si="25"/>
        <v>0.33589251439539347</v>
      </c>
    </row>
    <row r="119" spans="1:15" outlineLevel="2" x14ac:dyDescent="0.25">
      <c r="A119" s="7" t="s">
        <v>629</v>
      </c>
      <c r="B119" s="7" t="s">
        <v>630</v>
      </c>
      <c r="C119" s="7" t="s">
        <v>631</v>
      </c>
      <c r="D119" s="7" t="s">
        <v>630</v>
      </c>
      <c r="E119" s="24">
        <v>117269</v>
      </c>
      <c r="F119" s="24">
        <v>51427</v>
      </c>
      <c r="G119" s="24">
        <v>25081</v>
      </c>
      <c r="H119" s="24">
        <v>18368</v>
      </c>
      <c r="I119" s="24">
        <v>19411</v>
      </c>
      <c r="J119" s="24">
        <v>2982</v>
      </c>
      <c r="K119" s="10">
        <f t="shared" si="21"/>
        <v>0.43853874425466238</v>
      </c>
      <c r="L119" s="10">
        <f t="shared" si="22"/>
        <v>0.21387578985068517</v>
      </c>
      <c r="M119" s="10">
        <f t="shared" si="23"/>
        <v>0.15663133479436167</v>
      </c>
      <c r="N119" s="10">
        <f t="shared" si="24"/>
        <v>0.16552541592407199</v>
      </c>
      <c r="O119" s="10">
        <f t="shared" si="25"/>
        <v>2.542871517621878E-2</v>
      </c>
    </row>
    <row r="120" spans="1:15" outlineLevel="2" x14ac:dyDescent="0.25">
      <c r="A120" s="7" t="s">
        <v>629</v>
      </c>
      <c r="B120" s="7" t="s">
        <v>630</v>
      </c>
      <c r="C120" s="7" t="s">
        <v>647</v>
      </c>
      <c r="D120" s="7" t="s">
        <v>646</v>
      </c>
      <c r="E120" s="24">
        <v>885</v>
      </c>
      <c r="F120" s="24">
        <v>73</v>
      </c>
      <c r="G120" s="24">
        <v>343</v>
      </c>
      <c r="H120" s="24">
        <v>259</v>
      </c>
      <c r="I120" s="24">
        <v>56</v>
      </c>
      <c r="J120" s="24">
        <v>154</v>
      </c>
      <c r="K120" s="10">
        <f t="shared" si="21"/>
        <v>8.2485875706214684E-2</v>
      </c>
      <c r="L120" s="10">
        <f t="shared" si="22"/>
        <v>0.38757062146892657</v>
      </c>
      <c r="M120" s="10">
        <f t="shared" si="23"/>
        <v>0.29265536723163843</v>
      </c>
      <c r="N120" s="10">
        <f t="shared" si="24"/>
        <v>6.3276836158192087E-2</v>
      </c>
      <c r="O120" s="10">
        <f t="shared" si="25"/>
        <v>0.17401129943502824</v>
      </c>
    </row>
    <row r="121" spans="1:15" outlineLevel="2" x14ac:dyDescent="0.25">
      <c r="A121" s="7" t="s">
        <v>629</v>
      </c>
      <c r="B121" s="7" t="s">
        <v>630</v>
      </c>
      <c r="C121" s="7" t="s">
        <v>638</v>
      </c>
      <c r="D121" s="7" t="s">
        <v>628</v>
      </c>
      <c r="E121" s="24">
        <v>1407</v>
      </c>
      <c r="F121" s="24">
        <v>154</v>
      </c>
      <c r="G121" s="24">
        <v>210</v>
      </c>
      <c r="H121" s="24">
        <v>476</v>
      </c>
      <c r="I121" s="24">
        <v>371</v>
      </c>
      <c r="J121" s="24">
        <v>196</v>
      </c>
      <c r="K121" s="10">
        <f t="shared" si="21"/>
        <v>0.10945273631840796</v>
      </c>
      <c r="L121" s="10">
        <f t="shared" si="22"/>
        <v>0.14925373134328357</v>
      </c>
      <c r="M121" s="10">
        <f t="shared" si="23"/>
        <v>0.3383084577114428</v>
      </c>
      <c r="N121" s="10">
        <f t="shared" si="24"/>
        <v>0.26368159203980102</v>
      </c>
      <c r="O121" s="10">
        <f t="shared" si="25"/>
        <v>0.13930348258706468</v>
      </c>
    </row>
    <row r="122" spans="1:15" outlineLevel="2" x14ac:dyDescent="0.25">
      <c r="A122" s="7" t="s">
        <v>629</v>
      </c>
      <c r="B122" s="7" t="s">
        <v>630</v>
      </c>
      <c r="C122" s="7" t="s">
        <v>651</v>
      </c>
      <c r="D122" s="7" t="s">
        <v>650</v>
      </c>
      <c r="E122" s="24">
        <v>6960</v>
      </c>
      <c r="F122" s="24">
        <v>1465</v>
      </c>
      <c r="G122" s="24">
        <v>2961</v>
      </c>
      <c r="H122" s="24">
        <v>2226</v>
      </c>
      <c r="I122" s="24">
        <v>266</v>
      </c>
      <c r="J122" s="24">
        <v>42</v>
      </c>
      <c r="K122" s="10">
        <f t="shared" si="21"/>
        <v>0.21048850574712644</v>
      </c>
      <c r="L122" s="10">
        <f t="shared" si="22"/>
        <v>0.4254310344827586</v>
      </c>
      <c r="M122" s="10">
        <f t="shared" si="23"/>
        <v>0.31982758620689655</v>
      </c>
      <c r="N122" s="10">
        <f t="shared" si="24"/>
        <v>3.8218390804597699E-2</v>
      </c>
      <c r="O122" s="10">
        <f t="shared" si="25"/>
        <v>6.0344827586206896E-3</v>
      </c>
    </row>
    <row r="123" spans="1:15" outlineLevel="2" x14ac:dyDescent="0.25">
      <c r="A123" s="7" t="s">
        <v>629</v>
      </c>
      <c r="B123" s="7" t="s">
        <v>630</v>
      </c>
      <c r="C123" s="7" t="s">
        <v>633</v>
      </c>
      <c r="D123" s="7" t="s">
        <v>789</v>
      </c>
      <c r="E123" s="24">
        <v>884</v>
      </c>
      <c r="F123" s="24">
        <v>128</v>
      </c>
      <c r="G123" s="24">
        <v>91</v>
      </c>
      <c r="H123" s="24">
        <v>224</v>
      </c>
      <c r="I123" s="24">
        <v>329</v>
      </c>
      <c r="J123" s="24">
        <v>112</v>
      </c>
      <c r="K123" s="10">
        <f t="shared" si="21"/>
        <v>0.14479638009049775</v>
      </c>
      <c r="L123" s="10">
        <f t="shared" si="22"/>
        <v>0.10294117647058823</v>
      </c>
      <c r="M123" s="10">
        <f t="shared" si="23"/>
        <v>0.25339366515837103</v>
      </c>
      <c r="N123" s="10">
        <f t="shared" si="24"/>
        <v>0.37217194570135748</v>
      </c>
      <c r="O123" s="10">
        <f t="shared" si="25"/>
        <v>0.12669683257918551</v>
      </c>
    </row>
    <row r="124" spans="1:15" outlineLevel="2" x14ac:dyDescent="0.25">
      <c r="A124" s="7" t="s">
        <v>629</v>
      </c>
      <c r="B124" s="7" t="s">
        <v>630</v>
      </c>
      <c r="C124" s="7" t="s">
        <v>654</v>
      </c>
      <c r="D124" s="7" t="s">
        <v>792</v>
      </c>
      <c r="E124" s="24">
        <v>1165</v>
      </c>
      <c r="F124" s="24">
        <v>597</v>
      </c>
      <c r="G124" s="24">
        <v>238</v>
      </c>
      <c r="H124" s="24">
        <v>169</v>
      </c>
      <c r="I124" s="24">
        <v>140</v>
      </c>
      <c r="J124" s="24">
        <v>21</v>
      </c>
      <c r="K124" s="10">
        <f t="shared" si="21"/>
        <v>0.51244635193133048</v>
      </c>
      <c r="L124" s="10">
        <f t="shared" si="22"/>
        <v>0.20429184549356222</v>
      </c>
      <c r="M124" s="10">
        <f t="shared" si="23"/>
        <v>0.14506437768240343</v>
      </c>
      <c r="N124" s="10">
        <f t="shared" si="24"/>
        <v>0.12017167381974249</v>
      </c>
      <c r="O124" s="10">
        <f t="shared" si="25"/>
        <v>1.8025751072961373E-2</v>
      </c>
    </row>
    <row r="125" spans="1:15" outlineLevel="2" x14ac:dyDescent="0.25">
      <c r="A125" s="7" t="s">
        <v>629</v>
      </c>
      <c r="B125" s="7" t="s">
        <v>630</v>
      </c>
      <c r="C125" s="7" t="s">
        <v>653</v>
      </c>
      <c r="D125" s="7" t="s">
        <v>652</v>
      </c>
      <c r="E125" s="24">
        <v>5389</v>
      </c>
      <c r="F125" s="24">
        <v>1406</v>
      </c>
      <c r="G125" s="24">
        <v>2625</v>
      </c>
      <c r="H125" s="24">
        <v>357</v>
      </c>
      <c r="I125" s="24">
        <v>378</v>
      </c>
      <c r="J125" s="24">
        <v>623</v>
      </c>
      <c r="K125" s="10">
        <f t="shared" si="21"/>
        <v>0.26090183707552422</v>
      </c>
      <c r="L125" s="10">
        <f t="shared" si="22"/>
        <v>0.48710335869363519</v>
      </c>
      <c r="M125" s="10">
        <f t="shared" si="23"/>
        <v>6.6246056782334389E-2</v>
      </c>
      <c r="N125" s="10">
        <f t="shared" si="24"/>
        <v>7.0142883651883467E-2</v>
      </c>
      <c r="O125" s="10">
        <f t="shared" si="25"/>
        <v>0.11560586379662274</v>
      </c>
    </row>
    <row r="126" spans="1:15" outlineLevel="2" x14ac:dyDescent="0.25">
      <c r="A126" s="7" t="s">
        <v>629</v>
      </c>
      <c r="B126" s="7" t="s">
        <v>630</v>
      </c>
      <c r="C126" s="7" t="s">
        <v>658</v>
      </c>
      <c r="D126" s="7" t="s">
        <v>659</v>
      </c>
      <c r="E126" s="24">
        <v>756</v>
      </c>
      <c r="F126" s="24">
        <v>196</v>
      </c>
      <c r="G126" s="24">
        <v>217</v>
      </c>
      <c r="H126" s="24">
        <v>21</v>
      </c>
      <c r="I126" s="24">
        <v>14</v>
      </c>
      <c r="J126" s="24">
        <v>308</v>
      </c>
      <c r="K126" s="10">
        <f t="shared" si="21"/>
        <v>0.25925925925925924</v>
      </c>
      <c r="L126" s="10">
        <f t="shared" si="22"/>
        <v>0.28703703703703703</v>
      </c>
      <c r="M126" s="10">
        <f t="shared" si="23"/>
        <v>2.7777777777777776E-2</v>
      </c>
      <c r="N126" s="10">
        <f t="shared" si="24"/>
        <v>1.8518518518518517E-2</v>
      </c>
      <c r="O126" s="10">
        <f t="shared" si="25"/>
        <v>0.40740740740740738</v>
      </c>
    </row>
    <row r="127" spans="1:15" outlineLevel="2" x14ac:dyDescent="0.25">
      <c r="A127" s="7" t="s">
        <v>629</v>
      </c>
      <c r="B127" s="7" t="s">
        <v>630</v>
      </c>
      <c r="C127" s="7" t="s">
        <v>644</v>
      </c>
      <c r="D127" s="7" t="s">
        <v>648</v>
      </c>
      <c r="E127" s="24">
        <v>1197</v>
      </c>
      <c r="F127" s="24">
        <v>364</v>
      </c>
      <c r="G127" s="24">
        <v>259</v>
      </c>
      <c r="H127" s="24">
        <v>238</v>
      </c>
      <c r="I127" s="24">
        <v>210</v>
      </c>
      <c r="J127" s="24">
        <v>126</v>
      </c>
      <c r="K127" s="10">
        <f t="shared" si="21"/>
        <v>0.30409356725146197</v>
      </c>
      <c r="L127" s="10">
        <f t="shared" si="22"/>
        <v>0.21637426900584794</v>
      </c>
      <c r="M127" s="10">
        <f t="shared" si="23"/>
        <v>0.19883040935672514</v>
      </c>
      <c r="N127" s="10">
        <f t="shared" si="24"/>
        <v>0.17543859649122806</v>
      </c>
      <c r="O127" s="10">
        <f t="shared" si="25"/>
        <v>0.10526315789473684</v>
      </c>
    </row>
    <row r="128" spans="1:15" outlineLevel="2" x14ac:dyDescent="0.25">
      <c r="A128" s="7" t="s">
        <v>629</v>
      </c>
      <c r="B128" s="7" t="s">
        <v>630</v>
      </c>
      <c r="C128" s="7" t="s">
        <v>645</v>
      </c>
      <c r="D128" s="7" t="s">
        <v>208</v>
      </c>
      <c r="E128" s="24">
        <v>2559</v>
      </c>
      <c r="F128" s="24">
        <v>1054</v>
      </c>
      <c r="G128" s="24">
        <v>623</v>
      </c>
      <c r="H128" s="24">
        <v>357</v>
      </c>
      <c r="I128" s="24">
        <v>420</v>
      </c>
      <c r="J128" s="24">
        <v>105</v>
      </c>
      <c r="K128" s="10">
        <f t="shared" si="21"/>
        <v>0.41187964048456427</v>
      </c>
      <c r="L128" s="10">
        <f t="shared" si="22"/>
        <v>0.24345447440406409</v>
      </c>
      <c r="M128" s="10">
        <f t="shared" si="23"/>
        <v>0.1395076201641266</v>
      </c>
      <c r="N128" s="10">
        <f t="shared" si="24"/>
        <v>0.16412661195779601</v>
      </c>
      <c r="O128" s="10">
        <f t="shared" si="25"/>
        <v>4.1031652989449004E-2</v>
      </c>
    </row>
    <row r="129" spans="1:15" outlineLevel="2" x14ac:dyDescent="0.25">
      <c r="A129" s="7" t="s">
        <v>629</v>
      </c>
      <c r="B129" s="7" t="s">
        <v>630</v>
      </c>
      <c r="C129" s="7" t="s">
        <v>643</v>
      </c>
      <c r="D129" s="7" t="s">
        <v>642</v>
      </c>
      <c r="E129" s="24">
        <v>98</v>
      </c>
      <c r="F129" s="24">
        <v>0</v>
      </c>
      <c r="G129" s="24">
        <v>0</v>
      </c>
      <c r="H129" s="24">
        <v>0</v>
      </c>
      <c r="I129" s="24">
        <v>0</v>
      </c>
      <c r="J129" s="24">
        <v>98</v>
      </c>
      <c r="K129" s="10">
        <f t="shared" si="21"/>
        <v>0</v>
      </c>
      <c r="L129" s="10">
        <f t="shared" si="22"/>
        <v>0</v>
      </c>
      <c r="M129" s="10">
        <f t="shared" si="23"/>
        <v>0</v>
      </c>
      <c r="N129" s="10">
        <f t="shared" si="24"/>
        <v>0</v>
      </c>
      <c r="O129" s="10">
        <f t="shared" si="25"/>
        <v>1</v>
      </c>
    </row>
    <row r="130" spans="1:15" outlineLevel="2" x14ac:dyDescent="0.25">
      <c r="A130" s="7" t="s">
        <v>629</v>
      </c>
      <c r="B130" s="7" t="s">
        <v>630</v>
      </c>
      <c r="C130" s="7" t="s">
        <v>634</v>
      </c>
      <c r="D130" s="7" t="s">
        <v>635</v>
      </c>
      <c r="E130" s="24">
        <v>1176</v>
      </c>
      <c r="F130" s="24">
        <v>224</v>
      </c>
      <c r="G130" s="24">
        <v>357</v>
      </c>
      <c r="H130" s="24">
        <v>273</v>
      </c>
      <c r="I130" s="24">
        <v>238</v>
      </c>
      <c r="J130" s="24">
        <v>84</v>
      </c>
      <c r="K130" s="10">
        <f t="shared" si="21"/>
        <v>0.19047619047619047</v>
      </c>
      <c r="L130" s="10">
        <f t="shared" si="22"/>
        <v>0.30357142857142855</v>
      </c>
      <c r="M130" s="10">
        <f t="shared" si="23"/>
        <v>0.23214285714285715</v>
      </c>
      <c r="N130" s="10">
        <f t="shared" si="24"/>
        <v>0.20238095238095238</v>
      </c>
      <c r="O130" s="10">
        <f t="shared" si="25"/>
        <v>7.1428571428571425E-2</v>
      </c>
    </row>
    <row r="131" spans="1:15" outlineLevel="2" x14ac:dyDescent="0.25">
      <c r="A131" s="7" t="s">
        <v>629</v>
      </c>
      <c r="B131" s="7" t="s">
        <v>630</v>
      </c>
      <c r="C131" s="7" t="s">
        <v>632</v>
      </c>
      <c r="D131" s="7" t="s">
        <v>788</v>
      </c>
      <c r="E131" s="24">
        <v>403</v>
      </c>
      <c r="F131" s="24">
        <v>25</v>
      </c>
      <c r="G131" s="24">
        <v>28</v>
      </c>
      <c r="H131" s="24">
        <v>119</v>
      </c>
      <c r="I131" s="24">
        <v>98</v>
      </c>
      <c r="J131" s="24">
        <v>133</v>
      </c>
      <c r="K131" s="10">
        <f t="shared" si="21"/>
        <v>6.2034739454094295E-2</v>
      </c>
      <c r="L131" s="10">
        <f t="shared" si="22"/>
        <v>6.9478908188585611E-2</v>
      </c>
      <c r="M131" s="10">
        <f t="shared" si="23"/>
        <v>0.29528535980148884</v>
      </c>
      <c r="N131" s="10">
        <f t="shared" si="24"/>
        <v>0.24317617866004962</v>
      </c>
      <c r="O131" s="10">
        <f t="shared" si="25"/>
        <v>0.33002481389578164</v>
      </c>
    </row>
    <row r="132" spans="1:15" outlineLevel="2" x14ac:dyDescent="0.25">
      <c r="A132" s="7" t="s">
        <v>629</v>
      </c>
      <c r="B132" s="7" t="s">
        <v>630</v>
      </c>
      <c r="C132" s="7" t="s">
        <v>641</v>
      </c>
      <c r="D132" s="7" t="s">
        <v>640</v>
      </c>
      <c r="E132" s="24">
        <v>555</v>
      </c>
      <c r="F132" s="24">
        <v>65</v>
      </c>
      <c r="G132" s="24">
        <v>196</v>
      </c>
      <c r="H132" s="24">
        <v>77</v>
      </c>
      <c r="I132" s="24">
        <v>91</v>
      </c>
      <c r="J132" s="24">
        <v>126</v>
      </c>
      <c r="K132" s="10">
        <f t="shared" si="21"/>
        <v>0.11711711711711711</v>
      </c>
      <c r="L132" s="10">
        <f t="shared" si="22"/>
        <v>0.35315315315315315</v>
      </c>
      <c r="M132" s="10">
        <f t="shared" si="23"/>
        <v>0.13873873873873874</v>
      </c>
      <c r="N132" s="10">
        <f t="shared" si="24"/>
        <v>0.16396396396396395</v>
      </c>
      <c r="O132" s="10">
        <f t="shared" si="25"/>
        <v>0.22702702702702704</v>
      </c>
    </row>
    <row r="133" spans="1:15" s="23" customFormat="1" outlineLevel="1" x14ac:dyDescent="0.25">
      <c r="A133" s="8"/>
      <c r="B133" s="8" t="s">
        <v>743</v>
      </c>
      <c r="C133" s="8"/>
      <c r="D133" s="8"/>
      <c r="E133" s="25">
        <f t="shared" ref="E133:J133" si="28">SUBTOTAL(9,E114:E132)</f>
        <v>153504</v>
      </c>
      <c r="F133" s="25">
        <f t="shared" si="28"/>
        <v>59214</v>
      </c>
      <c r="G133" s="25">
        <f t="shared" si="28"/>
        <v>35041</v>
      </c>
      <c r="H133" s="25">
        <f t="shared" si="28"/>
        <v>25173</v>
      </c>
      <c r="I133" s="25">
        <f t="shared" si="28"/>
        <v>24269</v>
      </c>
      <c r="J133" s="25">
        <f t="shared" si="28"/>
        <v>9807</v>
      </c>
      <c r="K133" s="6">
        <f t="shared" si="21"/>
        <v>0.38574890556597874</v>
      </c>
      <c r="L133" s="6">
        <f t="shared" si="22"/>
        <v>0.22827418178027933</v>
      </c>
      <c r="M133" s="6">
        <f t="shared" si="23"/>
        <v>0.16398921200750469</v>
      </c>
      <c r="N133" s="6">
        <f t="shared" si="24"/>
        <v>0.15810011465499271</v>
      </c>
      <c r="O133" s="6">
        <f t="shared" si="25"/>
        <v>6.3887585991244528E-2</v>
      </c>
    </row>
    <row r="134" spans="1:15" outlineLevel="2" x14ac:dyDescent="0.25">
      <c r="A134" s="7" t="s">
        <v>660</v>
      </c>
      <c r="B134" s="7" t="s">
        <v>515</v>
      </c>
      <c r="C134" s="7" t="s">
        <v>668</v>
      </c>
      <c r="D134" s="7" t="s">
        <v>518</v>
      </c>
      <c r="E134" s="24">
        <v>315</v>
      </c>
      <c r="F134" s="24">
        <v>0</v>
      </c>
      <c r="G134" s="24">
        <v>35</v>
      </c>
      <c r="H134" s="24">
        <v>70</v>
      </c>
      <c r="I134" s="24">
        <v>210</v>
      </c>
      <c r="J134" s="24">
        <v>0</v>
      </c>
      <c r="K134" s="10">
        <f t="shared" si="21"/>
        <v>0</v>
      </c>
      <c r="L134" s="10">
        <f t="shared" si="22"/>
        <v>0.1111111111111111</v>
      </c>
      <c r="M134" s="10">
        <f t="shared" si="23"/>
        <v>0.22222222222222221</v>
      </c>
      <c r="N134" s="10">
        <f t="shared" si="24"/>
        <v>0.66666666666666663</v>
      </c>
      <c r="O134" s="10">
        <f t="shared" si="25"/>
        <v>0</v>
      </c>
    </row>
    <row r="135" spans="1:15" outlineLevel="2" x14ac:dyDescent="0.25">
      <c r="A135" s="7" t="s">
        <v>660</v>
      </c>
      <c r="B135" s="7" t="s">
        <v>515</v>
      </c>
      <c r="C135" s="7" t="s">
        <v>666</v>
      </c>
      <c r="D135" s="7" t="s">
        <v>522</v>
      </c>
      <c r="E135" s="24">
        <v>503</v>
      </c>
      <c r="F135" s="24">
        <v>119</v>
      </c>
      <c r="G135" s="24">
        <v>112</v>
      </c>
      <c r="H135" s="24">
        <v>182</v>
      </c>
      <c r="I135" s="24">
        <v>90</v>
      </c>
      <c r="J135" s="24">
        <v>0</v>
      </c>
      <c r="K135" s="10">
        <f t="shared" si="21"/>
        <v>0.23658051689860835</v>
      </c>
      <c r="L135" s="10">
        <f t="shared" si="22"/>
        <v>0.22266401590457258</v>
      </c>
      <c r="M135" s="10">
        <f t="shared" si="23"/>
        <v>0.36182902584493043</v>
      </c>
      <c r="N135" s="10">
        <f t="shared" si="24"/>
        <v>0.17892644135188868</v>
      </c>
      <c r="O135" s="10">
        <f t="shared" si="25"/>
        <v>0</v>
      </c>
    </row>
    <row r="136" spans="1:15" outlineLevel="2" x14ac:dyDescent="0.25">
      <c r="A136" s="7" t="s">
        <v>660</v>
      </c>
      <c r="B136" s="7" t="s">
        <v>515</v>
      </c>
      <c r="C136" s="7" t="s">
        <v>664</v>
      </c>
      <c r="D136" s="7" t="s">
        <v>520</v>
      </c>
      <c r="E136" s="24">
        <v>343</v>
      </c>
      <c r="F136" s="24">
        <v>147</v>
      </c>
      <c r="G136" s="24">
        <v>63</v>
      </c>
      <c r="H136" s="24">
        <v>126</v>
      </c>
      <c r="I136" s="24">
        <v>7</v>
      </c>
      <c r="J136" s="24">
        <v>0</v>
      </c>
      <c r="K136" s="10">
        <f t="shared" si="21"/>
        <v>0.42857142857142855</v>
      </c>
      <c r="L136" s="10">
        <f t="shared" si="22"/>
        <v>0.18367346938775511</v>
      </c>
      <c r="M136" s="10">
        <f t="shared" si="23"/>
        <v>0.36734693877551022</v>
      </c>
      <c r="N136" s="10">
        <f t="shared" si="24"/>
        <v>2.0408163265306121E-2</v>
      </c>
      <c r="O136" s="10">
        <f t="shared" si="25"/>
        <v>0</v>
      </c>
    </row>
    <row r="137" spans="1:15" outlineLevel="2" x14ac:dyDescent="0.25">
      <c r="A137" s="7" t="s">
        <v>660</v>
      </c>
      <c r="B137" s="7" t="s">
        <v>515</v>
      </c>
      <c r="C137" s="7" t="s">
        <v>662</v>
      </c>
      <c r="D137" s="7" t="s">
        <v>879</v>
      </c>
      <c r="E137" s="24">
        <v>30530</v>
      </c>
      <c r="F137" s="24">
        <v>6520</v>
      </c>
      <c r="G137" s="24">
        <v>6370</v>
      </c>
      <c r="H137" s="24">
        <v>9114</v>
      </c>
      <c r="I137" s="24">
        <v>8526</v>
      </c>
      <c r="J137" s="24">
        <v>0</v>
      </c>
      <c r="K137" s="10">
        <f t="shared" si="21"/>
        <v>0.21356043236161154</v>
      </c>
      <c r="L137" s="10">
        <f t="shared" si="22"/>
        <v>0.20864723223059287</v>
      </c>
      <c r="M137" s="10">
        <f t="shared" si="23"/>
        <v>0.29852603996069438</v>
      </c>
      <c r="N137" s="10">
        <f t="shared" si="24"/>
        <v>0.27926629544710119</v>
      </c>
      <c r="O137" s="10">
        <f t="shared" si="25"/>
        <v>0</v>
      </c>
    </row>
    <row r="138" spans="1:15" outlineLevel="2" x14ac:dyDescent="0.25">
      <c r="A138" s="7" t="s">
        <v>660</v>
      </c>
      <c r="B138" s="7" t="s">
        <v>515</v>
      </c>
      <c r="C138" s="7" t="s">
        <v>881</v>
      </c>
      <c r="D138" s="7" t="s">
        <v>530</v>
      </c>
      <c r="E138" s="24">
        <v>895</v>
      </c>
      <c r="F138" s="24">
        <v>0</v>
      </c>
      <c r="G138" s="24">
        <v>119</v>
      </c>
      <c r="H138" s="24">
        <v>378</v>
      </c>
      <c r="I138" s="24">
        <v>398</v>
      </c>
      <c r="J138" s="24">
        <v>0</v>
      </c>
      <c r="K138" s="10">
        <f t="shared" si="21"/>
        <v>0</v>
      </c>
      <c r="L138" s="10">
        <f t="shared" si="22"/>
        <v>0.1329608938547486</v>
      </c>
      <c r="M138" s="10">
        <f t="shared" si="23"/>
        <v>0.4223463687150838</v>
      </c>
      <c r="N138" s="10">
        <f t="shared" si="24"/>
        <v>0.44469273743016757</v>
      </c>
      <c r="O138" s="10">
        <f t="shared" si="25"/>
        <v>0</v>
      </c>
    </row>
    <row r="139" spans="1:15" outlineLevel="2" x14ac:dyDescent="0.25">
      <c r="A139" s="7" t="s">
        <v>660</v>
      </c>
      <c r="B139" s="7" t="s">
        <v>515</v>
      </c>
      <c r="C139" s="7" t="s">
        <v>670</v>
      </c>
      <c r="D139" s="7" t="s">
        <v>528</v>
      </c>
      <c r="E139" s="24">
        <v>4884</v>
      </c>
      <c r="F139" s="24">
        <v>2128</v>
      </c>
      <c r="G139" s="24">
        <v>1001</v>
      </c>
      <c r="H139" s="24">
        <v>1447</v>
      </c>
      <c r="I139" s="24">
        <v>308</v>
      </c>
      <c r="J139" s="24">
        <v>0</v>
      </c>
      <c r="K139" s="10">
        <f t="shared" si="21"/>
        <v>0.4357084357084357</v>
      </c>
      <c r="L139" s="10">
        <f t="shared" si="22"/>
        <v>0.20495495495495494</v>
      </c>
      <c r="M139" s="10">
        <f t="shared" si="23"/>
        <v>0.2962735462735463</v>
      </c>
      <c r="N139" s="10">
        <f t="shared" si="24"/>
        <v>6.3063063063063057E-2</v>
      </c>
      <c r="O139" s="10">
        <f t="shared" si="25"/>
        <v>0</v>
      </c>
    </row>
    <row r="140" spans="1:15" outlineLevel="2" x14ac:dyDescent="0.25">
      <c r="A140" s="7" t="s">
        <v>660</v>
      </c>
      <c r="B140" s="7" t="s">
        <v>515</v>
      </c>
      <c r="C140" s="7" t="s">
        <v>884</v>
      </c>
      <c r="D140" s="7" t="s">
        <v>534</v>
      </c>
      <c r="E140" s="24">
        <v>1730</v>
      </c>
      <c r="F140" s="24">
        <v>537</v>
      </c>
      <c r="G140" s="24">
        <v>269</v>
      </c>
      <c r="H140" s="24">
        <v>343</v>
      </c>
      <c r="I140" s="24">
        <v>581</v>
      </c>
      <c r="J140" s="24">
        <v>0</v>
      </c>
      <c r="K140" s="10">
        <f t="shared" si="21"/>
        <v>0.31040462427745663</v>
      </c>
      <c r="L140" s="10">
        <f t="shared" si="22"/>
        <v>0.15549132947976879</v>
      </c>
      <c r="M140" s="10">
        <f t="shared" si="23"/>
        <v>0.19826589595375724</v>
      </c>
      <c r="N140" s="10">
        <f t="shared" si="24"/>
        <v>0.33583815028901737</v>
      </c>
      <c r="O140" s="10">
        <f t="shared" si="25"/>
        <v>0</v>
      </c>
    </row>
    <row r="141" spans="1:15" outlineLevel="2" x14ac:dyDescent="0.25">
      <c r="A141" s="7" t="s">
        <v>660</v>
      </c>
      <c r="B141" s="7" t="s">
        <v>515</v>
      </c>
      <c r="C141" s="7" t="s">
        <v>880</v>
      </c>
      <c r="D141" s="7" t="s">
        <v>524</v>
      </c>
      <c r="E141" s="24">
        <v>2247</v>
      </c>
      <c r="F141" s="24">
        <v>130</v>
      </c>
      <c r="G141" s="24">
        <v>133</v>
      </c>
      <c r="H141" s="24">
        <v>486</v>
      </c>
      <c r="I141" s="24">
        <v>1498</v>
      </c>
      <c r="J141" s="24">
        <v>0</v>
      </c>
      <c r="K141" s="10">
        <f t="shared" si="21"/>
        <v>5.7854917668001778E-2</v>
      </c>
      <c r="L141" s="10">
        <f t="shared" si="22"/>
        <v>5.9190031152647975E-2</v>
      </c>
      <c r="M141" s="10">
        <f t="shared" si="23"/>
        <v>0.21628838451268359</v>
      </c>
      <c r="N141" s="10">
        <f t="shared" si="24"/>
        <v>0.66666666666666663</v>
      </c>
      <c r="O141" s="10">
        <f t="shared" si="25"/>
        <v>0</v>
      </c>
    </row>
    <row r="142" spans="1:15" outlineLevel="2" x14ac:dyDescent="0.25">
      <c r="A142" s="7" t="s">
        <v>660</v>
      </c>
      <c r="B142" s="7" t="s">
        <v>515</v>
      </c>
      <c r="C142" s="7" t="s">
        <v>882</v>
      </c>
      <c r="D142" s="7" t="s">
        <v>526</v>
      </c>
      <c r="E142" s="24">
        <v>1228</v>
      </c>
      <c r="F142" s="24">
        <v>486</v>
      </c>
      <c r="G142" s="24">
        <v>322</v>
      </c>
      <c r="H142" s="24">
        <v>294</v>
      </c>
      <c r="I142" s="24">
        <v>126</v>
      </c>
      <c r="J142" s="24">
        <v>0</v>
      </c>
      <c r="K142" s="10">
        <f t="shared" si="21"/>
        <v>0.39576547231270359</v>
      </c>
      <c r="L142" s="10">
        <f t="shared" si="22"/>
        <v>0.26221498371335505</v>
      </c>
      <c r="M142" s="10">
        <f t="shared" si="23"/>
        <v>0.23941368078175895</v>
      </c>
      <c r="N142" s="10">
        <f t="shared" si="24"/>
        <v>0.10260586319218241</v>
      </c>
      <c r="O142" s="10">
        <f t="shared" si="25"/>
        <v>0</v>
      </c>
    </row>
    <row r="143" spans="1:15" outlineLevel="2" x14ac:dyDescent="0.25">
      <c r="A143" s="7" t="s">
        <v>660</v>
      </c>
      <c r="B143" s="7" t="s">
        <v>515</v>
      </c>
      <c r="C143" s="7" t="s">
        <v>883</v>
      </c>
      <c r="D143" s="7" t="s">
        <v>532</v>
      </c>
      <c r="E143" s="24">
        <v>10275</v>
      </c>
      <c r="F143" s="24">
        <v>5683</v>
      </c>
      <c r="G143" s="24">
        <v>1484</v>
      </c>
      <c r="H143" s="24">
        <v>1659</v>
      </c>
      <c r="I143" s="24">
        <v>1449</v>
      </c>
      <c r="J143" s="24">
        <v>0</v>
      </c>
      <c r="K143" s="10">
        <f t="shared" si="21"/>
        <v>0.55309002433090027</v>
      </c>
      <c r="L143" s="10">
        <f t="shared" si="22"/>
        <v>0.14442822384428225</v>
      </c>
      <c r="M143" s="10">
        <f t="shared" si="23"/>
        <v>0.16145985401459853</v>
      </c>
      <c r="N143" s="10">
        <f t="shared" si="24"/>
        <v>0.14102189781021898</v>
      </c>
      <c r="O143" s="10">
        <f t="shared" si="25"/>
        <v>0</v>
      </c>
    </row>
    <row r="144" spans="1:15" s="23" customFormat="1" outlineLevel="1" x14ac:dyDescent="0.25">
      <c r="A144" s="8"/>
      <c r="B144" s="8" t="s">
        <v>608</v>
      </c>
      <c r="C144" s="8"/>
      <c r="D144" s="8"/>
      <c r="E144" s="25">
        <f t="shared" ref="E144:J144" si="29">SUBTOTAL(9,E134:E143)</f>
        <v>52950</v>
      </c>
      <c r="F144" s="25">
        <f t="shared" si="29"/>
        <v>15750</v>
      </c>
      <c r="G144" s="25">
        <f t="shared" si="29"/>
        <v>9908</v>
      </c>
      <c r="H144" s="25">
        <f t="shared" si="29"/>
        <v>14099</v>
      </c>
      <c r="I144" s="25">
        <f t="shared" si="29"/>
        <v>13193</v>
      </c>
      <c r="J144" s="25">
        <f t="shared" si="29"/>
        <v>0</v>
      </c>
      <c r="K144" s="6">
        <f t="shared" si="21"/>
        <v>0.29745042492917845</v>
      </c>
      <c r="L144" s="6">
        <f t="shared" si="22"/>
        <v>0.18711992445703493</v>
      </c>
      <c r="M144" s="6">
        <f t="shared" si="23"/>
        <v>0.2662700661000944</v>
      </c>
      <c r="N144" s="6">
        <f t="shared" si="24"/>
        <v>0.24915958451369216</v>
      </c>
      <c r="O144" s="6">
        <f t="shared" si="25"/>
        <v>0</v>
      </c>
    </row>
    <row r="145" spans="1:15" outlineLevel="2" x14ac:dyDescent="0.25">
      <c r="A145" s="7" t="s">
        <v>220</v>
      </c>
      <c r="B145" s="7" t="s">
        <v>914</v>
      </c>
      <c r="C145" s="7" t="s">
        <v>225</v>
      </c>
      <c r="D145" s="7" t="s">
        <v>739</v>
      </c>
      <c r="E145" s="24">
        <v>2335</v>
      </c>
      <c r="F145" s="24">
        <v>879</v>
      </c>
      <c r="G145" s="24">
        <v>959</v>
      </c>
      <c r="H145" s="24">
        <v>364</v>
      </c>
      <c r="I145" s="24">
        <v>0</v>
      </c>
      <c r="J145" s="24">
        <v>133</v>
      </c>
      <c r="K145" s="10">
        <f t="shared" si="21"/>
        <v>0.37644539614561029</v>
      </c>
      <c r="L145" s="10">
        <f t="shared" si="22"/>
        <v>0.41070663811563168</v>
      </c>
      <c r="M145" s="10">
        <f t="shared" si="23"/>
        <v>0.15588865096359744</v>
      </c>
      <c r="N145" s="10">
        <f t="shared" si="24"/>
        <v>0</v>
      </c>
      <c r="O145" s="10">
        <f t="shared" si="25"/>
        <v>5.6959314775160599E-2</v>
      </c>
    </row>
    <row r="146" spans="1:15" outlineLevel="2" x14ac:dyDescent="0.25">
      <c r="A146" s="7" t="s">
        <v>220</v>
      </c>
      <c r="B146" s="7" t="s">
        <v>914</v>
      </c>
      <c r="C146" s="7" t="s">
        <v>223</v>
      </c>
      <c r="D146" s="7" t="s">
        <v>918</v>
      </c>
      <c r="E146" s="24">
        <v>898</v>
      </c>
      <c r="F146" s="24">
        <v>250</v>
      </c>
      <c r="G146" s="24">
        <v>220</v>
      </c>
      <c r="H146" s="24">
        <v>105</v>
      </c>
      <c r="I146" s="24">
        <v>43</v>
      </c>
      <c r="J146" s="24">
        <v>280</v>
      </c>
      <c r="K146" s="10">
        <f t="shared" si="21"/>
        <v>0.27839643652561247</v>
      </c>
      <c r="L146" s="10">
        <f t="shared" si="22"/>
        <v>0.24498886414253898</v>
      </c>
      <c r="M146" s="10">
        <f t="shared" si="23"/>
        <v>0.11692650334075724</v>
      </c>
      <c r="N146" s="10">
        <f t="shared" si="24"/>
        <v>4.7884187082405348E-2</v>
      </c>
      <c r="O146" s="10">
        <f t="shared" si="25"/>
        <v>0.31180400890868598</v>
      </c>
    </row>
    <row r="147" spans="1:15" outlineLevel="2" x14ac:dyDescent="0.25">
      <c r="A147" s="7" t="s">
        <v>220</v>
      </c>
      <c r="B147" s="7" t="s">
        <v>914</v>
      </c>
      <c r="C147" s="7" t="s">
        <v>234</v>
      </c>
      <c r="D147" s="7" t="s">
        <v>735</v>
      </c>
      <c r="E147" s="24">
        <v>25364</v>
      </c>
      <c r="F147" s="24">
        <v>1336</v>
      </c>
      <c r="G147" s="24">
        <v>8854</v>
      </c>
      <c r="H147" s="24">
        <v>1442</v>
      </c>
      <c r="I147" s="24">
        <v>2462</v>
      </c>
      <c r="J147" s="24">
        <v>11270</v>
      </c>
      <c r="K147" s="10">
        <f t="shared" si="21"/>
        <v>5.267307995584293E-2</v>
      </c>
      <c r="L147" s="10">
        <f t="shared" si="22"/>
        <v>0.34907743258161172</v>
      </c>
      <c r="M147" s="10">
        <f t="shared" si="23"/>
        <v>5.6852231509225672E-2</v>
      </c>
      <c r="N147" s="10">
        <f t="shared" si="24"/>
        <v>9.7066708721021924E-2</v>
      </c>
      <c r="O147" s="10">
        <f t="shared" si="25"/>
        <v>0.44433054723229776</v>
      </c>
    </row>
    <row r="148" spans="1:15" outlineLevel="2" x14ac:dyDescent="0.25">
      <c r="A148" s="7" t="s">
        <v>220</v>
      </c>
      <c r="B148" s="7" t="s">
        <v>914</v>
      </c>
      <c r="C148" s="7" t="s">
        <v>227</v>
      </c>
      <c r="D148" s="7" t="s">
        <v>737</v>
      </c>
      <c r="E148" s="24">
        <v>1237</v>
      </c>
      <c r="F148" s="24">
        <v>285</v>
      </c>
      <c r="G148" s="24">
        <v>378</v>
      </c>
      <c r="H148" s="24">
        <v>217</v>
      </c>
      <c r="I148" s="24">
        <v>63</v>
      </c>
      <c r="J148" s="24">
        <v>294</v>
      </c>
      <c r="K148" s="10">
        <f t="shared" si="21"/>
        <v>0.23039611964430073</v>
      </c>
      <c r="L148" s="10">
        <f t="shared" si="22"/>
        <v>0.30557801131770412</v>
      </c>
      <c r="M148" s="10">
        <f t="shared" si="23"/>
        <v>0.17542441390460792</v>
      </c>
      <c r="N148" s="10">
        <f t="shared" si="24"/>
        <v>5.092966855295069E-2</v>
      </c>
      <c r="O148" s="10">
        <f t="shared" si="25"/>
        <v>0.23767178658043653</v>
      </c>
    </row>
    <row r="149" spans="1:15" outlineLevel="2" x14ac:dyDescent="0.25">
      <c r="A149" s="7" t="s">
        <v>220</v>
      </c>
      <c r="B149" s="7" t="s">
        <v>914</v>
      </c>
      <c r="C149" s="7" t="s">
        <v>244</v>
      </c>
      <c r="D149" s="7" t="s">
        <v>720</v>
      </c>
      <c r="E149" s="24">
        <v>238621</v>
      </c>
      <c r="F149" s="24">
        <v>5874</v>
      </c>
      <c r="G149" s="24">
        <v>75033</v>
      </c>
      <c r="H149" s="24">
        <v>69041</v>
      </c>
      <c r="I149" s="24">
        <v>69240</v>
      </c>
      <c r="J149" s="24">
        <v>19433</v>
      </c>
      <c r="K149" s="10">
        <f t="shared" si="21"/>
        <v>2.4616441972835586E-2</v>
      </c>
      <c r="L149" s="10">
        <f t="shared" si="22"/>
        <v>0.31444424421991357</v>
      </c>
      <c r="M149" s="10">
        <f t="shared" si="23"/>
        <v>0.28933329421970405</v>
      </c>
      <c r="N149" s="10">
        <f t="shared" si="24"/>
        <v>0.29016725267264826</v>
      </c>
      <c r="O149" s="10">
        <f t="shared" si="25"/>
        <v>8.1438766914898528E-2</v>
      </c>
    </row>
    <row r="150" spans="1:15" outlineLevel="2" x14ac:dyDescent="0.25">
      <c r="A150" s="7" t="s">
        <v>220</v>
      </c>
      <c r="B150" s="7" t="s">
        <v>914</v>
      </c>
      <c r="C150" s="7" t="s">
        <v>229</v>
      </c>
      <c r="D150" s="7" t="s">
        <v>915</v>
      </c>
      <c r="E150" s="24">
        <v>34742</v>
      </c>
      <c r="F150" s="24">
        <v>470</v>
      </c>
      <c r="G150" s="24">
        <v>13531</v>
      </c>
      <c r="H150" s="24">
        <v>9289</v>
      </c>
      <c r="I150" s="24">
        <v>6790</v>
      </c>
      <c r="J150" s="24">
        <v>4662</v>
      </c>
      <c r="K150" s="10">
        <f t="shared" si="21"/>
        <v>1.3528294283576076E-2</v>
      </c>
      <c r="L150" s="10">
        <f t="shared" si="22"/>
        <v>0.3894709573426976</v>
      </c>
      <c r="M150" s="10">
        <f t="shared" si="23"/>
        <v>0.26737090553220888</v>
      </c>
      <c r="N150" s="10">
        <f t="shared" si="24"/>
        <v>0.19544067699038628</v>
      </c>
      <c r="O150" s="10">
        <f t="shared" si="25"/>
        <v>0.13418916585113119</v>
      </c>
    </row>
    <row r="151" spans="1:15" outlineLevel="2" x14ac:dyDescent="0.25">
      <c r="A151" s="7" t="s">
        <v>220</v>
      </c>
      <c r="B151" s="7" t="s">
        <v>914</v>
      </c>
      <c r="C151" s="7" t="s">
        <v>242</v>
      </c>
      <c r="D151" s="7" t="s">
        <v>724</v>
      </c>
      <c r="E151" s="24">
        <v>38899</v>
      </c>
      <c r="F151" s="24">
        <v>1484</v>
      </c>
      <c r="G151" s="24">
        <v>690</v>
      </c>
      <c r="H151" s="24">
        <v>4716</v>
      </c>
      <c r="I151" s="24">
        <v>15713</v>
      </c>
      <c r="J151" s="24">
        <v>16296</v>
      </c>
      <c r="K151" s="10">
        <f t="shared" si="21"/>
        <v>3.8150080978945476E-2</v>
      </c>
      <c r="L151" s="10">
        <f t="shared" si="22"/>
        <v>1.7738245199105374E-2</v>
      </c>
      <c r="M151" s="10">
        <f t="shared" si="23"/>
        <v>0.12123704979562457</v>
      </c>
      <c r="N151" s="10">
        <f t="shared" si="24"/>
        <v>0.40394354610658373</v>
      </c>
      <c r="O151" s="10">
        <f t="shared" si="25"/>
        <v>0.41893107791974088</v>
      </c>
    </row>
    <row r="152" spans="1:15" outlineLevel="2" x14ac:dyDescent="0.25">
      <c r="A152" s="7" t="s">
        <v>220</v>
      </c>
      <c r="B152" s="7" t="s">
        <v>914</v>
      </c>
      <c r="C152" s="7" t="s">
        <v>238</v>
      </c>
      <c r="D152" s="7" t="s">
        <v>722</v>
      </c>
      <c r="E152" s="24">
        <v>34045</v>
      </c>
      <c r="F152" s="24">
        <v>4925</v>
      </c>
      <c r="G152" s="24">
        <v>10332</v>
      </c>
      <c r="H152" s="24">
        <v>9513</v>
      </c>
      <c r="I152" s="24">
        <v>5929</v>
      </c>
      <c r="J152" s="24">
        <v>3346</v>
      </c>
      <c r="K152" s="10">
        <f t="shared" si="21"/>
        <v>0.14466147745630784</v>
      </c>
      <c r="L152" s="10">
        <f t="shared" si="22"/>
        <v>0.30348068732559846</v>
      </c>
      <c r="M152" s="10">
        <f t="shared" si="23"/>
        <v>0.27942429137905711</v>
      </c>
      <c r="N152" s="10">
        <f t="shared" si="24"/>
        <v>0.17415185783521808</v>
      </c>
      <c r="O152" s="10">
        <f t="shared" si="25"/>
        <v>9.828168600381848E-2</v>
      </c>
    </row>
    <row r="153" spans="1:15" outlineLevel="2" x14ac:dyDescent="0.25">
      <c r="A153" s="7" t="s">
        <v>220</v>
      </c>
      <c r="B153" s="7" t="s">
        <v>914</v>
      </c>
      <c r="C153" s="7" t="s">
        <v>240</v>
      </c>
      <c r="D153" s="7" t="s">
        <v>726</v>
      </c>
      <c r="E153" s="24">
        <v>15796</v>
      </c>
      <c r="F153" s="24">
        <v>333</v>
      </c>
      <c r="G153" s="24">
        <v>3171</v>
      </c>
      <c r="H153" s="24">
        <v>2933</v>
      </c>
      <c r="I153" s="24">
        <v>6895</v>
      </c>
      <c r="J153" s="24">
        <v>2464</v>
      </c>
      <c r="K153" s="10">
        <f t="shared" si="21"/>
        <v>2.1081286401620665E-2</v>
      </c>
      <c r="L153" s="10">
        <f t="shared" si="22"/>
        <v>0.20074702456318055</v>
      </c>
      <c r="M153" s="10">
        <f t="shared" si="23"/>
        <v>0.18567991896682703</v>
      </c>
      <c r="N153" s="10">
        <f t="shared" si="24"/>
        <v>0.43650291212965309</v>
      </c>
      <c r="O153" s="10">
        <f t="shared" si="25"/>
        <v>0.15598885793871867</v>
      </c>
    </row>
    <row r="154" spans="1:15" outlineLevel="2" x14ac:dyDescent="0.25">
      <c r="A154" s="7" t="s">
        <v>220</v>
      </c>
      <c r="B154" s="7" t="s">
        <v>914</v>
      </c>
      <c r="C154" s="7" t="s">
        <v>233</v>
      </c>
      <c r="D154" s="7" t="s">
        <v>731</v>
      </c>
      <c r="E154" s="24">
        <v>2883</v>
      </c>
      <c r="F154" s="24">
        <v>111</v>
      </c>
      <c r="G154" s="24">
        <v>126</v>
      </c>
      <c r="H154" s="24">
        <v>896</v>
      </c>
      <c r="I154" s="24">
        <v>784</v>
      </c>
      <c r="J154" s="24">
        <v>966</v>
      </c>
      <c r="K154" s="10">
        <f t="shared" si="21"/>
        <v>3.8501560874089492E-2</v>
      </c>
      <c r="L154" s="10">
        <f t="shared" si="22"/>
        <v>4.3704474505723206E-2</v>
      </c>
      <c r="M154" s="10">
        <f t="shared" si="23"/>
        <v>0.31078737426292058</v>
      </c>
      <c r="N154" s="10">
        <f t="shared" si="24"/>
        <v>0.27193895248005551</v>
      </c>
      <c r="O154" s="10">
        <f t="shared" si="25"/>
        <v>0.33506763787721122</v>
      </c>
    </row>
    <row r="155" spans="1:15" outlineLevel="2" x14ac:dyDescent="0.25">
      <c r="A155" s="7" t="s">
        <v>220</v>
      </c>
      <c r="B155" s="7" t="s">
        <v>914</v>
      </c>
      <c r="C155" s="7" t="s">
        <v>916</v>
      </c>
      <c r="D155" s="7" t="s">
        <v>917</v>
      </c>
      <c r="E155" s="24">
        <v>4311</v>
      </c>
      <c r="F155" s="24">
        <v>370</v>
      </c>
      <c r="G155" s="24">
        <v>2100</v>
      </c>
      <c r="H155" s="24">
        <v>854</v>
      </c>
      <c r="I155" s="24">
        <v>161</v>
      </c>
      <c r="J155" s="24">
        <v>826</v>
      </c>
      <c r="K155" s="10">
        <f t="shared" si="21"/>
        <v>8.5826954302945957E-2</v>
      </c>
      <c r="L155" s="10">
        <f t="shared" si="22"/>
        <v>0.48712595685455812</v>
      </c>
      <c r="M155" s="10">
        <f t="shared" si="23"/>
        <v>0.19809788912085363</v>
      </c>
      <c r="N155" s="10">
        <f t="shared" si="24"/>
        <v>3.7346323358849458E-2</v>
      </c>
      <c r="O155" s="10">
        <f t="shared" si="25"/>
        <v>0.19160287636279286</v>
      </c>
    </row>
    <row r="156" spans="1:15" outlineLevel="2" x14ac:dyDescent="0.25">
      <c r="A156" s="7" t="s">
        <v>220</v>
      </c>
      <c r="B156" s="7" t="s">
        <v>914</v>
      </c>
      <c r="C156" s="7" t="s">
        <v>231</v>
      </c>
      <c r="D156" s="7" t="s">
        <v>728</v>
      </c>
      <c r="E156" s="24">
        <v>4285</v>
      </c>
      <c r="F156" s="24">
        <v>1100</v>
      </c>
      <c r="G156" s="24">
        <v>2170</v>
      </c>
      <c r="H156" s="24">
        <v>714</v>
      </c>
      <c r="I156" s="24">
        <v>98</v>
      </c>
      <c r="J156" s="24">
        <v>203</v>
      </c>
      <c r="K156" s="10">
        <f t="shared" si="21"/>
        <v>0.25670945157526254</v>
      </c>
      <c r="L156" s="10">
        <f t="shared" si="22"/>
        <v>0.50641773628938158</v>
      </c>
      <c r="M156" s="10">
        <f t="shared" si="23"/>
        <v>0.16662777129521586</v>
      </c>
      <c r="N156" s="10">
        <f t="shared" si="24"/>
        <v>2.2870478413068846E-2</v>
      </c>
      <c r="O156" s="10">
        <f t="shared" si="25"/>
        <v>4.7374562427071179E-2</v>
      </c>
    </row>
    <row r="157" spans="1:15" outlineLevel="2" x14ac:dyDescent="0.25">
      <c r="A157" s="7" t="s">
        <v>220</v>
      </c>
      <c r="B157" s="7" t="s">
        <v>914</v>
      </c>
      <c r="C157" s="7" t="s">
        <v>236</v>
      </c>
      <c r="D157" s="7" t="s">
        <v>733</v>
      </c>
      <c r="E157" s="24">
        <v>2719</v>
      </c>
      <c r="F157" s="24">
        <v>850</v>
      </c>
      <c r="G157" s="24">
        <v>924</v>
      </c>
      <c r="H157" s="24">
        <v>693</v>
      </c>
      <c r="I157" s="24">
        <v>210</v>
      </c>
      <c r="J157" s="24">
        <v>42</v>
      </c>
      <c r="K157" s="10">
        <f t="shared" ref="K157:K220" si="30">IFERROR(F157/$E157, 0%)</f>
        <v>0.31261493196027951</v>
      </c>
      <c r="L157" s="10">
        <f t="shared" ref="L157:L220" si="31">IFERROR(G157/$E157, 0%)</f>
        <v>0.33983082015446853</v>
      </c>
      <c r="M157" s="10">
        <f t="shared" ref="M157:M220" si="32">IFERROR(H157/$E157, 0%)</f>
        <v>0.25487311511585142</v>
      </c>
      <c r="N157" s="10">
        <f t="shared" ref="N157:N220" si="33">IFERROR(I157/$E157, 0%)</f>
        <v>7.7234277307833762E-2</v>
      </c>
      <c r="O157" s="10">
        <f t="shared" ref="O157:O220" si="34">IFERROR(J157/$E157, 0%)</f>
        <v>1.5446855461566752E-2</v>
      </c>
    </row>
    <row r="158" spans="1:15" s="23" customFormat="1" outlineLevel="1" x14ac:dyDescent="0.25">
      <c r="A158" s="8"/>
      <c r="B158" s="8" t="s">
        <v>931</v>
      </c>
      <c r="C158" s="8"/>
      <c r="D158" s="8"/>
      <c r="E158" s="25">
        <f t="shared" ref="E158:J158" si="35">SUBTOTAL(9,E145:E157)</f>
        <v>406135</v>
      </c>
      <c r="F158" s="25">
        <f t="shared" si="35"/>
        <v>18267</v>
      </c>
      <c r="G158" s="25">
        <f t="shared" si="35"/>
        <v>118488</v>
      </c>
      <c r="H158" s="25">
        <f t="shared" si="35"/>
        <v>100777</v>
      </c>
      <c r="I158" s="25">
        <f t="shared" si="35"/>
        <v>108388</v>
      </c>
      <c r="J158" s="25">
        <f t="shared" si="35"/>
        <v>60215</v>
      </c>
      <c r="K158" s="6">
        <f t="shared" si="30"/>
        <v>4.4977655213168037E-2</v>
      </c>
      <c r="L158" s="6">
        <f t="shared" si="31"/>
        <v>0.29174535560835685</v>
      </c>
      <c r="M158" s="6">
        <f t="shared" si="32"/>
        <v>0.24813670331293783</v>
      </c>
      <c r="N158" s="6">
        <f t="shared" si="33"/>
        <v>0.26687677742622529</v>
      </c>
      <c r="O158" s="6">
        <f t="shared" si="34"/>
        <v>0.14826350843931205</v>
      </c>
    </row>
    <row r="159" spans="1:15" outlineLevel="2" x14ac:dyDescent="0.25">
      <c r="A159" s="7" t="s">
        <v>718</v>
      </c>
      <c r="B159" s="7" t="s">
        <v>243</v>
      </c>
      <c r="C159" s="7" t="s">
        <v>734</v>
      </c>
      <c r="D159" s="7" t="s">
        <v>226</v>
      </c>
      <c r="E159" s="24">
        <v>22516</v>
      </c>
      <c r="F159" s="24">
        <v>1181</v>
      </c>
      <c r="G159" s="24">
        <v>6251</v>
      </c>
      <c r="H159" s="24">
        <v>5565</v>
      </c>
      <c r="I159" s="24">
        <v>8096</v>
      </c>
      <c r="J159" s="24">
        <v>1423</v>
      </c>
      <c r="K159" s="10">
        <f t="shared" si="30"/>
        <v>5.2451589980458339E-2</v>
      </c>
      <c r="L159" s="10">
        <f t="shared" si="31"/>
        <v>0.27762480014212115</v>
      </c>
      <c r="M159" s="10">
        <f t="shared" si="32"/>
        <v>0.24715757683425119</v>
      </c>
      <c r="N159" s="10">
        <f t="shared" si="33"/>
        <v>0.35956653046722331</v>
      </c>
      <c r="O159" s="10">
        <f t="shared" si="34"/>
        <v>6.319950257594599E-2</v>
      </c>
    </row>
    <row r="160" spans="1:15" outlineLevel="2" x14ac:dyDescent="0.25">
      <c r="A160" s="7" t="s">
        <v>718</v>
      </c>
      <c r="B160" s="7" t="s">
        <v>243</v>
      </c>
      <c r="C160" s="7" t="s">
        <v>925</v>
      </c>
      <c r="D160" s="7" t="s">
        <v>219</v>
      </c>
      <c r="E160" s="24">
        <v>19264</v>
      </c>
      <c r="F160" s="24">
        <v>5081</v>
      </c>
      <c r="G160" s="24">
        <v>5333</v>
      </c>
      <c r="H160" s="24">
        <v>3026</v>
      </c>
      <c r="I160" s="24">
        <v>4872</v>
      </c>
      <c r="J160" s="24">
        <v>952</v>
      </c>
      <c r="K160" s="10">
        <f t="shared" si="30"/>
        <v>0.26375622923588038</v>
      </c>
      <c r="L160" s="10">
        <f t="shared" si="31"/>
        <v>0.27683762458471761</v>
      </c>
      <c r="M160" s="10">
        <f t="shared" si="32"/>
        <v>0.15708056478405316</v>
      </c>
      <c r="N160" s="10">
        <f t="shared" si="33"/>
        <v>0.25290697674418605</v>
      </c>
      <c r="O160" s="10">
        <f t="shared" si="34"/>
        <v>4.9418604651162788E-2</v>
      </c>
    </row>
    <row r="161" spans="1:15" outlineLevel="2" x14ac:dyDescent="0.25">
      <c r="A161" s="7" t="s">
        <v>718</v>
      </c>
      <c r="B161" s="7" t="s">
        <v>243</v>
      </c>
      <c r="C161" s="7" t="s">
        <v>738</v>
      </c>
      <c r="D161" s="7" t="s">
        <v>228</v>
      </c>
      <c r="E161" s="24">
        <v>31280</v>
      </c>
      <c r="F161" s="24">
        <v>8063</v>
      </c>
      <c r="G161" s="24">
        <v>6300</v>
      </c>
      <c r="H161" s="24">
        <v>6781</v>
      </c>
      <c r="I161" s="24">
        <v>5747</v>
      </c>
      <c r="J161" s="24">
        <v>4389</v>
      </c>
      <c r="K161" s="10">
        <f t="shared" si="30"/>
        <v>0.25776854219948847</v>
      </c>
      <c r="L161" s="10">
        <f t="shared" si="31"/>
        <v>0.20140664961636828</v>
      </c>
      <c r="M161" s="10">
        <f t="shared" si="32"/>
        <v>0.21678388746803068</v>
      </c>
      <c r="N161" s="10">
        <f t="shared" si="33"/>
        <v>0.18372762148337596</v>
      </c>
      <c r="O161" s="10">
        <f t="shared" si="34"/>
        <v>0.14031329923273658</v>
      </c>
    </row>
    <row r="162" spans="1:15" outlineLevel="2" x14ac:dyDescent="0.25">
      <c r="A162" s="7" t="s">
        <v>718</v>
      </c>
      <c r="B162" s="7" t="s">
        <v>243</v>
      </c>
      <c r="C162" s="7" t="s">
        <v>732</v>
      </c>
      <c r="D162" s="7" t="s">
        <v>230</v>
      </c>
      <c r="E162" s="24">
        <v>5749</v>
      </c>
      <c r="F162" s="24">
        <v>1002</v>
      </c>
      <c r="G162" s="24">
        <v>1557</v>
      </c>
      <c r="H162" s="24">
        <v>922</v>
      </c>
      <c r="I162" s="24">
        <v>1575</v>
      </c>
      <c r="J162" s="24">
        <v>693</v>
      </c>
      <c r="K162" s="10">
        <f t="shared" si="30"/>
        <v>0.17429118107496955</v>
      </c>
      <c r="L162" s="10">
        <f t="shared" si="31"/>
        <v>0.2708297095146982</v>
      </c>
      <c r="M162" s="10">
        <f t="shared" si="32"/>
        <v>0.16037571751608976</v>
      </c>
      <c r="N162" s="10">
        <f t="shared" si="33"/>
        <v>0.27396068881544616</v>
      </c>
      <c r="O162" s="10">
        <f t="shared" si="34"/>
        <v>0.12054270307879632</v>
      </c>
    </row>
    <row r="163" spans="1:15" outlineLevel="2" x14ac:dyDescent="0.25">
      <c r="A163" s="7" t="s">
        <v>718</v>
      </c>
      <c r="B163" s="7" t="s">
        <v>243</v>
      </c>
      <c r="C163" s="7" t="s">
        <v>723</v>
      </c>
      <c r="D163" s="7" t="s">
        <v>235</v>
      </c>
      <c r="E163" s="24">
        <v>101832</v>
      </c>
      <c r="F163" s="24">
        <v>9980</v>
      </c>
      <c r="G163" s="24">
        <v>29398</v>
      </c>
      <c r="H163" s="24">
        <v>30695</v>
      </c>
      <c r="I163" s="24">
        <v>18313</v>
      </c>
      <c r="J163" s="24">
        <v>13446</v>
      </c>
      <c r="K163" s="10">
        <f t="shared" si="30"/>
        <v>9.8004556524471681E-2</v>
      </c>
      <c r="L163" s="10">
        <f t="shared" si="31"/>
        <v>0.28869117762589364</v>
      </c>
      <c r="M163" s="10">
        <f t="shared" si="32"/>
        <v>0.3014278419357373</v>
      </c>
      <c r="N163" s="10">
        <f t="shared" si="33"/>
        <v>0.17983541519365229</v>
      </c>
      <c r="O163" s="10">
        <f t="shared" si="34"/>
        <v>0.1320410087202451</v>
      </c>
    </row>
    <row r="164" spans="1:15" outlineLevel="2" x14ac:dyDescent="0.25">
      <c r="A164" s="7" t="s">
        <v>718</v>
      </c>
      <c r="B164" s="7" t="s">
        <v>243</v>
      </c>
      <c r="C164" s="7" t="s">
        <v>719</v>
      </c>
      <c r="D164" s="7" t="s">
        <v>921</v>
      </c>
      <c r="E164" s="24">
        <v>297988</v>
      </c>
      <c r="F164" s="24">
        <v>30447</v>
      </c>
      <c r="G164" s="24">
        <v>42212</v>
      </c>
      <c r="H164" s="24">
        <v>51537</v>
      </c>
      <c r="I164" s="24">
        <v>138931</v>
      </c>
      <c r="J164" s="24">
        <v>34861</v>
      </c>
      <c r="K164" s="10">
        <f t="shared" si="30"/>
        <v>0.10217525537941125</v>
      </c>
      <c r="L164" s="10">
        <f t="shared" si="31"/>
        <v>0.141656711008497</v>
      </c>
      <c r="M164" s="10">
        <f t="shared" si="32"/>
        <v>0.17294991744634011</v>
      </c>
      <c r="N164" s="10">
        <f t="shared" si="33"/>
        <v>0.46623018376578923</v>
      </c>
      <c r="O164" s="10">
        <f t="shared" si="34"/>
        <v>0.11698793239996241</v>
      </c>
    </row>
    <row r="165" spans="1:15" outlineLevel="2" x14ac:dyDescent="0.25">
      <c r="A165" s="7" t="s">
        <v>718</v>
      </c>
      <c r="B165" s="7" t="s">
        <v>243</v>
      </c>
      <c r="C165" s="7" t="s">
        <v>721</v>
      </c>
      <c r="D165" s="7" t="s">
        <v>241</v>
      </c>
      <c r="E165" s="24">
        <v>72029</v>
      </c>
      <c r="F165" s="24">
        <v>21259</v>
      </c>
      <c r="G165" s="24">
        <v>13342</v>
      </c>
      <c r="H165" s="24">
        <v>13899</v>
      </c>
      <c r="I165" s="24">
        <v>17159</v>
      </c>
      <c r="J165" s="24">
        <v>6370</v>
      </c>
      <c r="K165" s="10">
        <f t="shared" si="30"/>
        <v>0.29514501103722113</v>
      </c>
      <c r="L165" s="10">
        <f t="shared" si="31"/>
        <v>0.18523094864568437</v>
      </c>
      <c r="M165" s="10">
        <f t="shared" si="32"/>
        <v>0.19296394507767706</v>
      </c>
      <c r="N165" s="10">
        <f t="shared" si="33"/>
        <v>0.23822349331519249</v>
      </c>
      <c r="O165" s="10">
        <f t="shared" si="34"/>
        <v>8.8436601924224964E-2</v>
      </c>
    </row>
    <row r="166" spans="1:15" outlineLevel="2" x14ac:dyDescent="0.25">
      <c r="A166" s="7" t="s">
        <v>718</v>
      </c>
      <c r="B166" s="7" t="s">
        <v>243</v>
      </c>
      <c r="C166" s="7" t="s">
        <v>725</v>
      </c>
      <c r="D166" s="7" t="s">
        <v>232</v>
      </c>
      <c r="E166" s="24">
        <v>126247</v>
      </c>
      <c r="F166" s="24">
        <v>2075</v>
      </c>
      <c r="G166" s="24">
        <v>6724</v>
      </c>
      <c r="H166" s="24">
        <v>33222</v>
      </c>
      <c r="I166" s="24">
        <v>62090</v>
      </c>
      <c r="J166" s="24">
        <v>22136</v>
      </c>
      <c r="K166" s="10">
        <f t="shared" si="30"/>
        <v>1.6436034123583135E-2</v>
      </c>
      <c r="L166" s="10">
        <f t="shared" si="31"/>
        <v>5.3260671540709875E-2</v>
      </c>
      <c r="M166" s="10">
        <f t="shared" si="32"/>
        <v>0.26315080754394166</v>
      </c>
      <c r="N166" s="10">
        <f t="shared" si="33"/>
        <v>0.49181366685941053</v>
      </c>
      <c r="O166" s="10">
        <f t="shared" si="34"/>
        <v>0.17533881993235484</v>
      </c>
    </row>
    <row r="167" spans="1:15" outlineLevel="2" x14ac:dyDescent="0.25">
      <c r="A167" s="7" t="s">
        <v>718</v>
      </c>
      <c r="B167" s="7" t="s">
        <v>243</v>
      </c>
      <c r="C167" s="7" t="s">
        <v>741</v>
      </c>
      <c r="D167" s="7" t="s">
        <v>222</v>
      </c>
      <c r="E167" s="24">
        <v>37482</v>
      </c>
      <c r="F167" s="24">
        <v>10553</v>
      </c>
      <c r="G167" s="24">
        <v>13209</v>
      </c>
      <c r="H167" s="24">
        <v>8918</v>
      </c>
      <c r="I167" s="24">
        <v>2002</v>
      </c>
      <c r="J167" s="24">
        <v>2800</v>
      </c>
      <c r="K167" s="10">
        <f t="shared" si="30"/>
        <v>0.28154847660210236</v>
      </c>
      <c r="L167" s="10">
        <f t="shared" si="31"/>
        <v>0.35240915639506964</v>
      </c>
      <c r="M167" s="10">
        <f t="shared" si="32"/>
        <v>0.23792753855183821</v>
      </c>
      <c r="N167" s="10">
        <f t="shared" si="33"/>
        <v>5.3412304572861641E-2</v>
      </c>
      <c r="O167" s="10">
        <f t="shared" si="34"/>
        <v>7.4702523878128174E-2</v>
      </c>
    </row>
    <row r="168" spans="1:15" outlineLevel="2" x14ac:dyDescent="0.25">
      <c r="A168" s="7" t="s">
        <v>718</v>
      </c>
      <c r="B168" s="7" t="s">
        <v>243</v>
      </c>
      <c r="C168" s="7" t="s">
        <v>730</v>
      </c>
      <c r="D168" s="7" t="s">
        <v>239</v>
      </c>
      <c r="E168" s="24">
        <v>42518</v>
      </c>
      <c r="F168" s="24">
        <v>2712</v>
      </c>
      <c r="G168" s="24">
        <v>10114</v>
      </c>
      <c r="H168" s="24">
        <v>9868</v>
      </c>
      <c r="I168" s="24">
        <v>13711</v>
      </c>
      <c r="J168" s="24">
        <v>6113</v>
      </c>
      <c r="K168" s="10">
        <f t="shared" si="30"/>
        <v>6.3784749988240269E-2</v>
      </c>
      <c r="L168" s="10">
        <f t="shared" si="31"/>
        <v>0.23787572322310552</v>
      </c>
      <c r="M168" s="10">
        <f t="shared" si="32"/>
        <v>0.23208993837903946</v>
      </c>
      <c r="N168" s="10">
        <f t="shared" si="33"/>
        <v>0.32247518697963218</v>
      </c>
      <c r="O168" s="10">
        <f t="shared" si="34"/>
        <v>0.1437744014299826</v>
      </c>
    </row>
    <row r="169" spans="1:15" outlineLevel="2" x14ac:dyDescent="0.25">
      <c r="A169" s="7" t="s">
        <v>718</v>
      </c>
      <c r="B169" s="7" t="s">
        <v>243</v>
      </c>
      <c r="C169" s="7" t="s">
        <v>736</v>
      </c>
      <c r="D169" s="7" t="s">
        <v>923</v>
      </c>
      <c r="E169" s="24">
        <v>2480</v>
      </c>
      <c r="F169" s="24">
        <v>70</v>
      </c>
      <c r="G169" s="24">
        <v>427</v>
      </c>
      <c r="H169" s="24">
        <v>457</v>
      </c>
      <c r="I169" s="24">
        <v>987</v>
      </c>
      <c r="J169" s="24">
        <v>539</v>
      </c>
      <c r="K169" s="10">
        <f t="shared" si="30"/>
        <v>2.8225806451612902E-2</v>
      </c>
      <c r="L169" s="10">
        <f t="shared" si="31"/>
        <v>0.17217741935483871</v>
      </c>
      <c r="M169" s="10">
        <f t="shared" si="32"/>
        <v>0.18427419354838709</v>
      </c>
      <c r="N169" s="10">
        <f t="shared" si="33"/>
        <v>0.39798387096774196</v>
      </c>
      <c r="O169" s="10">
        <f t="shared" si="34"/>
        <v>0.21733870967741936</v>
      </c>
    </row>
    <row r="170" spans="1:15" outlineLevel="2" x14ac:dyDescent="0.25">
      <c r="A170" s="7" t="s">
        <v>718</v>
      </c>
      <c r="B170" s="7" t="s">
        <v>243</v>
      </c>
      <c r="C170" s="7" t="s">
        <v>740</v>
      </c>
      <c r="D170" s="7" t="s">
        <v>224</v>
      </c>
      <c r="E170" s="24">
        <v>59304</v>
      </c>
      <c r="F170" s="24">
        <v>3818</v>
      </c>
      <c r="G170" s="24">
        <v>28662</v>
      </c>
      <c r="H170" s="24">
        <v>18636</v>
      </c>
      <c r="I170" s="24">
        <v>5939</v>
      </c>
      <c r="J170" s="24">
        <v>2249</v>
      </c>
      <c r="K170" s="10">
        <f t="shared" si="30"/>
        <v>6.4380142992041006E-2</v>
      </c>
      <c r="L170" s="10">
        <f t="shared" si="31"/>
        <v>0.48330635370295427</v>
      </c>
      <c r="M170" s="10">
        <f t="shared" si="32"/>
        <v>0.31424524484014571</v>
      </c>
      <c r="N170" s="10">
        <f t="shared" si="33"/>
        <v>0.10014501551328747</v>
      </c>
      <c r="O170" s="10">
        <f t="shared" si="34"/>
        <v>3.792324295157156E-2</v>
      </c>
    </row>
    <row r="171" spans="1:15" outlineLevel="2" x14ac:dyDescent="0.25">
      <c r="A171" s="7" t="s">
        <v>718</v>
      </c>
      <c r="B171" s="7" t="s">
        <v>243</v>
      </c>
      <c r="C171" s="7" t="s">
        <v>729</v>
      </c>
      <c r="D171" s="7" t="s">
        <v>922</v>
      </c>
      <c r="E171" s="24">
        <v>62182</v>
      </c>
      <c r="F171" s="24">
        <v>13179</v>
      </c>
      <c r="G171" s="24">
        <v>20742</v>
      </c>
      <c r="H171" s="24">
        <v>16267</v>
      </c>
      <c r="I171" s="24">
        <v>8302</v>
      </c>
      <c r="J171" s="24">
        <v>3692</v>
      </c>
      <c r="K171" s="10">
        <f t="shared" si="30"/>
        <v>0.21194236274162942</v>
      </c>
      <c r="L171" s="10">
        <f t="shared" si="31"/>
        <v>0.33356920009005819</v>
      </c>
      <c r="M171" s="10">
        <f t="shared" si="32"/>
        <v>0.26160303624843201</v>
      </c>
      <c r="N171" s="10">
        <f t="shared" si="33"/>
        <v>0.13351130552249849</v>
      </c>
      <c r="O171" s="10">
        <f t="shared" si="34"/>
        <v>5.9374095397381879E-2</v>
      </c>
    </row>
    <row r="172" spans="1:15" outlineLevel="2" x14ac:dyDescent="0.25">
      <c r="A172" s="7" t="s">
        <v>718</v>
      </c>
      <c r="B172" s="7" t="s">
        <v>243</v>
      </c>
      <c r="C172" s="7" t="s">
        <v>924</v>
      </c>
      <c r="D172" s="7" t="s">
        <v>221</v>
      </c>
      <c r="E172" s="24">
        <v>17943</v>
      </c>
      <c r="F172" s="24">
        <v>4503</v>
      </c>
      <c r="G172" s="24">
        <v>4711</v>
      </c>
      <c r="H172" s="24">
        <v>5572</v>
      </c>
      <c r="I172" s="24">
        <v>2660</v>
      </c>
      <c r="J172" s="24">
        <v>497</v>
      </c>
      <c r="K172" s="10">
        <f t="shared" si="30"/>
        <v>0.25096137769603744</v>
      </c>
      <c r="L172" s="10">
        <f t="shared" si="31"/>
        <v>0.26255364208883686</v>
      </c>
      <c r="M172" s="10">
        <f t="shared" si="32"/>
        <v>0.31053892883018447</v>
      </c>
      <c r="N172" s="10">
        <f t="shared" si="33"/>
        <v>0.14824722733099258</v>
      </c>
      <c r="O172" s="10">
        <f t="shared" si="34"/>
        <v>2.7698824053948617E-2</v>
      </c>
    </row>
    <row r="173" spans="1:15" outlineLevel="2" x14ac:dyDescent="0.25">
      <c r="A173" s="7" t="s">
        <v>718</v>
      </c>
      <c r="B173" s="7" t="s">
        <v>243</v>
      </c>
      <c r="C173" s="7" t="s">
        <v>727</v>
      </c>
      <c r="D173" s="7" t="s">
        <v>237</v>
      </c>
      <c r="E173" s="24">
        <v>3813</v>
      </c>
      <c r="F173" s="24">
        <v>908</v>
      </c>
      <c r="G173" s="24">
        <v>721</v>
      </c>
      <c r="H173" s="24">
        <v>364</v>
      </c>
      <c r="I173" s="24">
        <v>1582</v>
      </c>
      <c r="J173" s="24">
        <v>238</v>
      </c>
      <c r="K173" s="10">
        <f t="shared" si="30"/>
        <v>0.23813270390768423</v>
      </c>
      <c r="L173" s="10">
        <f t="shared" si="31"/>
        <v>0.18908995541568319</v>
      </c>
      <c r="M173" s="10">
        <f t="shared" si="32"/>
        <v>9.5462890112772092E-2</v>
      </c>
      <c r="N173" s="10">
        <f t="shared" si="33"/>
        <v>0.41489640702858643</v>
      </c>
      <c r="O173" s="10">
        <f t="shared" si="34"/>
        <v>6.2418043535274061E-2</v>
      </c>
    </row>
    <row r="174" spans="1:15" s="23" customFormat="1" outlineLevel="1" x14ac:dyDescent="0.25">
      <c r="A174" s="8"/>
      <c r="B174" s="8" t="s">
        <v>387</v>
      </c>
      <c r="C174" s="8"/>
      <c r="D174" s="8"/>
      <c r="E174" s="25">
        <f t="shared" ref="E174:J174" si="36">SUBTOTAL(9,E159:E173)</f>
        <v>902627</v>
      </c>
      <c r="F174" s="25">
        <f t="shared" si="36"/>
        <v>114831</v>
      </c>
      <c r="G174" s="25">
        <f t="shared" si="36"/>
        <v>189703</v>
      </c>
      <c r="H174" s="25">
        <f t="shared" si="36"/>
        <v>205729</v>
      </c>
      <c r="I174" s="25">
        <f t="shared" si="36"/>
        <v>291966</v>
      </c>
      <c r="J174" s="25">
        <f t="shared" si="36"/>
        <v>100398</v>
      </c>
      <c r="K174" s="6">
        <f t="shared" si="30"/>
        <v>0.12721866285852296</v>
      </c>
      <c r="L174" s="6">
        <f t="shared" si="31"/>
        <v>0.21016765507790039</v>
      </c>
      <c r="M174" s="6">
        <f t="shared" si="32"/>
        <v>0.2279224973327853</v>
      </c>
      <c r="N174" s="6">
        <f t="shared" si="33"/>
        <v>0.32346251552413124</v>
      </c>
      <c r="O174" s="6">
        <f t="shared" si="34"/>
        <v>0.11122866920666012</v>
      </c>
    </row>
    <row r="175" spans="1:15" outlineLevel="2" x14ac:dyDescent="0.25">
      <c r="A175" s="7" t="s">
        <v>599</v>
      </c>
      <c r="B175" s="7" t="s">
        <v>551</v>
      </c>
      <c r="C175" s="7" t="s">
        <v>899</v>
      </c>
      <c r="D175" s="7" t="s">
        <v>562</v>
      </c>
      <c r="E175" s="24">
        <v>14784</v>
      </c>
      <c r="F175" s="24">
        <v>0</v>
      </c>
      <c r="G175" s="24">
        <v>5362</v>
      </c>
      <c r="H175" s="24">
        <v>6349</v>
      </c>
      <c r="I175" s="24">
        <v>2492</v>
      </c>
      <c r="J175" s="24">
        <v>581</v>
      </c>
      <c r="K175" s="10">
        <f t="shared" si="30"/>
        <v>0</v>
      </c>
      <c r="L175" s="10">
        <f t="shared" si="31"/>
        <v>0.36268939393939392</v>
      </c>
      <c r="M175" s="10">
        <f t="shared" si="32"/>
        <v>0.42945075757575757</v>
      </c>
      <c r="N175" s="10">
        <f t="shared" si="33"/>
        <v>0.16856060606060605</v>
      </c>
      <c r="O175" s="10">
        <f t="shared" si="34"/>
        <v>3.9299242424242424E-2</v>
      </c>
    </row>
    <row r="176" spans="1:15" outlineLevel="2" x14ac:dyDescent="0.25">
      <c r="A176" s="7" t="s">
        <v>599</v>
      </c>
      <c r="B176" s="7" t="s">
        <v>551</v>
      </c>
      <c r="C176" s="7" t="s">
        <v>585</v>
      </c>
      <c r="D176" s="7" t="s">
        <v>570</v>
      </c>
      <c r="E176" s="24">
        <v>1785</v>
      </c>
      <c r="F176" s="24">
        <v>0</v>
      </c>
      <c r="G176" s="24">
        <v>0</v>
      </c>
      <c r="H176" s="24">
        <v>210</v>
      </c>
      <c r="I176" s="24">
        <v>1575</v>
      </c>
      <c r="J176" s="24">
        <v>0</v>
      </c>
      <c r="K176" s="10">
        <f t="shared" si="30"/>
        <v>0</v>
      </c>
      <c r="L176" s="10">
        <f t="shared" si="31"/>
        <v>0</v>
      </c>
      <c r="M176" s="10">
        <f t="shared" si="32"/>
        <v>0.11764705882352941</v>
      </c>
      <c r="N176" s="10">
        <f t="shared" si="33"/>
        <v>0.88235294117647056</v>
      </c>
      <c r="O176" s="10">
        <f t="shared" si="34"/>
        <v>0</v>
      </c>
    </row>
    <row r="177" spans="1:15" outlineLevel="2" x14ac:dyDescent="0.25">
      <c r="A177" s="7" t="s">
        <v>599</v>
      </c>
      <c r="B177" s="7" t="s">
        <v>551</v>
      </c>
      <c r="C177" s="7" t="s">
        <v>581</v>
      </c>
      <c r="D177" s="7" t="s">
        <v>455</v>
      </c>
      <c r="E177" s="24">
        <v>5504</v>
      </c>
      <c r="F177" s="24">
        <v>1003</v>
      </c>
      <c r="G177" s="24">
        <v>1708</v>
      </c>
      <c r="H177" s="24">
        <v>1393</v>
      </c>
      <c r="I177" s="24">
        <v>1274</v>
      </c>
      <c r="J177" s="24">
        <v>126</v>
      </c>
      <c r="K177" s="10">
        <f t="shared" si="30"/>
        <v>0.1822311046511628</v>
      </c>
      <c r="L177" s="10">
        <f t="shared" si="31"/>
        <v>0.31031976744186046</v>
      </c>
      <c r="M177" s="10">
        <f t="shared" si="32"/>
        <v>0.25308866279069769</v>
      </c>
      <c r="N177" s="10">
        <f t="shared" si="33"/>
        <v>0.23146802325581395</v>
      </c>
      <c r="O177" s="10">
        <f t="shared" si="34"/>
        <v>2.2892441860465115E-2</v>
      </c>
    </row>
    <row r="178" spans="1:15" outlineLevel="2" x14ac:dyDescent="0.25">
      <c r="A178" s="7" t="s">
        <v>599</v>
      </c>
      <c r="B178" s="7" t="s">
        <v>551</v>
      </c>
      <c r="C178" s="7" t="s">
        <v>579</v>
      </c>
      <c r="D178" s="7" t="s">
        <v>568</v>
      </c>
      <c r="E178" s="24">
        <v>70</v>
      </c>
      <c r="F178" s="24">
        <v>0</v>
      </c>
      <c r="G178" s="24">
        <v>0</v>
      </c>
      <c r="H178" s="24">
        <v>0</v>
      </c>
      <c r="I178" s="24">
        <v>70</v>
      </c>
      <c r="J178" s="24">
        <v>0</v>
      </c>
      <c r="K178" s="10">
        <f t="shared" si="30"/>
        <v>0</v>
      </c>
      <c r="L178" s="10">
        <f t="shared" si="31"/>
        <v>0</v>
      </c>
      <c r="M178" s="10">
        <f t="shared" si="32"/>
        <v>0</v>
      </c>
      <c r="N178" s="10">
        <f t="shared" si="33"/>
        <v>1</v>
      </c>
      <c r="O178" s="10">
        <f t="shared" si="34"/>
        <v>0</v>
      </c>
    </row>
    <row r="179" spans="1:15" outlineLevel="2" x14ac:dyDescent="0.25">
      <c r="A179" s="7" t="s">
        <v>599</v>
      </c>
      <c r="B179" s="7" t="s">
        <v>551</v>
      </c>
      <c r="C179" s="7" t="s">
        <v>575</v>
      </c>
      <c r="D179" s="7" t="s">
        <v>560</v>
      </c>
      <c r="E179" s="24">
        <v>13251</v>
      </c>
      <c r="F179" s="24">
        <v>133</v>
      </c>
      <c r="G179" s="24">
        <v>2037</v>
      </c>
      <c r="H179" s="24">
        <v>9464</v>
      </c>
      <c r="I179" s="24">
        <v>1554</v>
      </c>
      <c r="J179" s="24">
        <v>63</v>
      </c>
      <c r="K179" s="10">
        <f t="shared" si="30"/>
        <v>1.0036978341257264E-2</v>
      </c>
      <c r="L179" s="10">
        <f t="shared" si="31"/>
        <v>0.15372424722662439</v>
      </c>
      <c r="M179" s="10">
        <f t="shared" si="32"/>
        <v>0.7142102482831485</v>
      </c>
      <c r="N179" s="10">
        <f t="shared" si="33"/>
        <v>0.11727416798732171</v>
      </c>
      <c r="O179" s="10">
        <f t="shared" si="34"/>
        <v>4.7543581616481777E-3</v>
      </c>
    </row>
    <row r="180" spans="1:15" outlineLevel="2" x14ac:dyDescent="0.25">
      <c r="A180" s="7" t="s">
        <v>599</v>
      </c>
      <c r="B180" s="7" t="s">
        <v>551</v>
      </c>
      <c r="C180" s="7" t="s">
        <v>574</v>
      </c>
      <c r="D180" s="7" t="s">
        <v>897</v>
      </c>
      <c r="E180" s="24">
        <v>4156</v>
      </c>
      <c r="F180" s="24">
        <v>342</v>
      </c>
      <c r="G180" s="24">
        <v>406</v>
      </c>
      <c r="H180" s="24">
        <v>903</v>
      </c>
      <c r="I180" s="24">
        <v>1784</v>
      </c>
      <c r="J180" s="24">
        <v>721</v>
      </c>
      <c r="K180" s="10">
        <f t="shared" si="30"/>
        <v>8.229066410009625E-2</v>
      </c>
      <c r="L180" s="10">
        <f t="shared" si="31"/>
        <v>9.7690086621751687E-2</v>
      </c>
      <c r="M180" s="10">
        <f t="shared" si="32"/>
        <v>0.2172762271414822</v>
      </c>
      <c r="N180" s="10">
        <f t="shared" si="33"/>
        <v>0.42925890279114531</v>
      </c>
      <c r="O180" s="10">
        <f t="shared" si="34"/>
        <v>0.17348411934552455</v>
      </c>
    </row>
    <row r="181" spans="1:15" outlineLevel="2" x14ac:dyDescent="0.25">
      <c r="A181" s="7" t="s">
        <v>599</v>
      </c>
      <c r="B181" s="7" t="s">
        <v>551</v>
      </c>
      <c r="C181" s="7" t="s">
        <v>582</v>
      </c>
      <c r="D181" s="7" t="s">
        <v>564</v>
      </c>
      <c r="E181" s="24">
        <v>525</v>
      </c>
      <c r="F181" s="24">
        <v>14</v>
      </c>
      <c r="G181" s="24">
        <v>203</v>
      </c>
      <c r="H181" s="24">
        <v>224</v>
      </c>
      <c r="I181" s="24">
        <v>84</v>
      </c>
      <c r="J181" s="24">
        <v>0</v>
      </c>
      <c r="K181" s="10">
        <f t="shared" si="30"/>
        <v>2.6666666666666668E-2</v>
      </c>
      <c r="L181" s="10">
        <f t="shared" si="31"/>
        <v>0.38666666666666666</v>
      </c>
      <c r="M181" s="10">
        <f t="shared" si="32"/>
        <v>0.42666666666666669</v>
      </c>
      <c r="N181" s="10">
        <f t="shared" si="33"/>
        <v>0.16</v>
      </c>
      <c r="O181" s="10">
        <f t="shared" si="34"/>
        <v>0</v>
      </c>
    </row>
    <row r="182" spans="1:15" outlineLevel="2" x14ac:dyDescent="0.25">
      <c r="A182" s="7" t="s">
        <v>599</v>
      </c>
      <c r="B182" s="7" t="s">
        <v>551</v>
      </c>
      <c r="C182" s="7" t="s">
        <v>576</v>
      </c>
      <c r="D182" s="7" t="s">
        <v>555</v>
      </c>
      <c r="E182" s="24">
        <v>5515</v>
      </c>
      <c r="F182" s="24">
        <v>853</v>
      </c>
      <c r="G182" s="24">
        <v>2163</v>
      </c>
      <c r="H182" s="24">
        <v>1498</v>
      </c>
      <c r="I182" s="24">
        <v>994</v>
      </c>
      <c r="J182" s="24">
        <v>7</v>
      </c>
      <c r="K182" s="10">
        <f t="shared" si="30"/>
        <v>0.15466908431550316</v>
      </c>
      <c r="L182" s="10">
        <f t="shared" si="31"/>
        <v>0.39220308250226654</v>
      </c>
      <c r="M182" s="10">
        <f t="shared" si="32"/>
        <v>0.271622846781505</v>
      </c>
      <c r="N182" s="10">
        <f t="shared" si="33"/>
        <v>0.18023572076155939</v>
      </c>
      <c r="O182" s="10">
        <f t="shared" si="34"/>
        <v>1.2692656391659111E-3</v>
      </c>
    </row>
    <row r="183" spans="1:15" outlineLevel="2" x14ac:dyDescent="0.25">
      <c r="A183" s="7" t="s">
        <v>599</v>
      </c>
      <c r="B183" s="7" t="s">
        <v>551</v>
      </c>
      <c r="C183" s="7" t="s">
        <v>584</v>
      </c>
      <c r="D183" s="7" t="s">
        <v>566</v>
      </c>
      <c r="E183" s="24">
        <v>462</v>
      </c>
      <c r="F183" s="24">
        <v>0</v>
      </c>
      <c r="G183" s="24">
        <v>0</v>
      </c>
      <c r="H183" s="24">
        <v>196</v>
      </c>
      <c r="I183" s="24">
        <v>266</v>
      </c>
      <c r="J183" s="24">
        <v>0</v>
      </c>
      <c r="K183" s="10">
        <f t="shared" si="30"/>
        <v>0</v>
      </c>
      <c r="L183" s="10">
        <f t="shared" si="31"/>
        <v>0</v>
      </c>
      <c r="M183" s="10">
        <f t="shared" si="32"/>
        <v>0.42424242424242425</v>
      </c>
      <c r="N183" s="10">
        <f t="shared" si="33"/>
        <v>0.5757575757575758</v>
      </c>
      <c r="O183" s="10">
        <f t="shared" si="34"/>
        <v>0</v>
      </c>
    </row>
    <row r="184" spans="1:15" outlineLevel="2" x14ac:dyDescent="0.25">
      <c r="A184" s="7" t="s">
        <v>599</v>
      </c>
      <c r="B184" s="7" t="s">
        <v>551</v>
      </c>
      <c r="C184" s="7" t="s">
        <v>577</v>
      </c>
      <c r="D184" s="7" t="s">
        <v>898</v>
      </c>
      <c r="E184" s="24">
        <v>17588</v>
      </c>
      <c r="F184" s="24">
        <v>984</v>
      </c>
      <c r="G184" s="24">
        <v>3766</v>
      </c>
      <c r="H184" s="24">
        <v>6706</v>
      </c>
      <c r="I184" s="24">
        <v>5875</v>
      </c>
      <c r="J184" s="24">
        <v>257</v>
      </c>
      <c r="K184" s="10">
        <f t="shared" si="30"/>
        <v>5.5947236752331132E-2</v>
      </c>
      <c r="L184" s="10">
        <f t="shared" si="31"/>
        <v>0.21412326586308847</v>
      </c>
      <c r="M184" s="10">
        <f t="shared" si="32"/>
        <v>0.38128269274505344</v>
      </c>
      <c r="N184" s="10">
        <f t="shared" si="33"/>
        <v>0.33403456902433476</v>
      </c>
      <c r="O184" s="10">
        <f t="shared" si="34"/>
        <v>1.4612235615192176E-2</v>
      </c>
    </row>
    <row r="185" spans="1:15" outlineLevel="2" x14ac:dyDescent="0.25">
      <c r="A185" s="7" t="s">
        <v>599</v>
      </c>
      <c r="B185" s="7" t="s">
        <v>551</v>
      </c>
      <c r="C185" s="7" t="s">
        <v>572</v>
      </c>
      <c r="D185" s="7" t="s">
        <v>553</v>
      </c>
      <c r="E185" s="24">
        <v>135896</v>
      </c>
      <c r="F185" s="24">
        <v>13356</v>
      </c>
      <c r="G185" s="24">
        <v>28462</v>
      </c>
      <c r="H185" s="24">
        <v>41426</v>
      </c>
      <c r="I185" s="24">
        <v>42160</v>
      </c>
      <c r="J185" s="24">
        <v>10492</v>
      </c>
      <c r="K185" s="10">
        <f t="shared" si="30"/>
        <v>9.8281038441160887E-2</v>
      </c>
      <c r="L185" s="10">
        <f t="shared" si="31"/>
        <v>0.20943957143698122</v>
      </c>
      <c r="M185" s="10">
        <f t="shared" si="32"/>
        <v>0.30483605109789841</v>
      </c>
      <c r="N185" s="10">
        <f t="shared" si="33"/>
        <v>0.3102372402425384</v>
      </c>
      <c r="O185" s="10">
        <f t="shared" si="34"/>
        <v>7.7206098781421081E-2</v>
      </c>
    </row>
    <row r="186" spans="1:15" s="23" customFormat="1" outlineLevel="1" x14ac:dyDescent="0.25">
      <c r="A186" s="8"/>
      <c r="B186" s="8" t="s">
        <v>610</v>
      </c>
      <c r="C186" s="8"/>
      <c r="D186" s="8"/>
      <c r="E186" s="25">
        <f t="shared" ref="E186:J186" si="37">SUBTOTAL(9,E175:E185)</f>
        <v>199536</v>
      </c>
      <c r="F186" s="25">
        <f t="shared" si="37"/>
        <v>16685</v>
      </c>
      <c r="G186" s="25">
        <f t="shared" si="37"/>
        <v>44107</v>
      </c>
      <c r="H186" s="25">
        <f t="shared" si="37"/>
        <v>68369</v>
      </c>
      <c r="I186" s="25">
        <f t="shared" si="37"/>
        <v>58128</v>
      </c>
      <c r="J186" s="25">
        <f t="shared" si="37"/>
        <v>12247</v>
      </c>
      <c r="K186" s="6">
        <f t="shared" si="30"/>
        <v>8.3618996070884452E-2</v>
      </c>
      <c r="L186" s="6">
        <f t="shared" si="31"/>
        <v>0.22104783096784539</v>
      </c>
      <c r="M186" s="6">
        <f t="shared" si="32"/>
        <v>0.34263992462513032</v>
      </c>
      <c r="N186" s="6">
        <f t="shared" si="33"/>
        <v>0.29131585277844602</v>
      </c>
      <c r="O186" s="6">
        <f t="shared" si="34"/>
        <v>6.1377395557693851E-2</v>
      </c>
    </row>
    <row r="187" spans="1:15" outlineLevel="2" x14ac:dyDescent="0.25">
      <c r="A187" s="7" t="s">
        <v>196</v>
      </c>
      <c r="B187" s="7" t="s">
        <v>197</v>
      </c>
      <c r="C187" s="7" t="s">
        <v>215</v>
      </c>
      <c r="D187" s="7" t="s">
        <v>210</v>
      </c>
      <c r="E187" s="24">
        <v>31984</v>
      </c>
      <c r="F187" s="24">
        <v>3469</v>
      </c>
      <c r="G187" s="24">
        <v>9009</v>
      </c>
      <c r="H187" s="24">
        <v>10378</v>
      </c>
      <c r="I187" s="24">
        <v>3843</v>
      </c>
      <c r="J187" s="24">
        <v>5285</v>
      </c>
      <c r="K187" s="10">
        <f t="shared" si="30"/>
        <v>0.10846048024012006</v>
      </c>
      <c r="L187" s="10">
        <f t="shared" si="31"/>
        <v>0.28167208604302152</v>
      </c>
      <c r="M187" s="10">
        <f t="shared" si="32"/>
        <v>0.32447473736868432</v>
      </c>
      <c r="N187" s="10">
        <f t="shared" si="33"/>
        <v>0.12015382691345673</v>
      </c>
      <c r="O187" s="10">
        <f t="shared" si="34"/>
        <v>0.16523886943471736</v>
      </c>
    </row>
    <row r="188" spans="1:15" outlineLevel="2" x14ac:dyDescent="0.25">
      <c r="A188" s="7" t="s">
        <v>196</v>
      </c>
      <c r="B188" s="7" t="s">
        <v>197</v>
      </c>
      <c r="C188" s="7" t="s">
        <v>216</v>
      </c>
      <c r="D188" s="7" t="s">
        <v>750</v>
      </c>
      <c r="E188" s="24">
        <v>23324</v>
      </c>
      <c r="F188" s="24">
        <v>4305</v>
      </c>
      <c r="G188" s="24">
        <v>6111</v>
      </c>
      <c r="H188" s="24">
        <v>5908</v>
      </c>
      <c r="I188" s="24">
        <v>4403</v>
      </c>
      <c r="J188" s="24">
        <v>2597</v>
      </c>
      <c r="K188" s="10">
        <f t="shared" si="30"/>
        <v>0.18457382953181273</v>
      </c>
      <c r="L188" s="10">
        <f t="shared" si="31"/>
        <v>0.2620048019207683</v>
      </c>
      <c r="M188" s="10">
        <f t="shared" si="32"/>
        <v>0.2533013205282113</v>
      </c>
      <c r="N188" s="10">
        <f t="shared" si="33"/>
        <v>0.18877551020408162</v>
      </c>
      <c r="O188" s="10">
        <f t="shared" si="34"/>
        <v>0.11134453781512606</v>
      </c>
    </row>
    <row r="189" spans="1:15" outlineLevel="2" x14ac:dyDescent="0.25">
      <c r="A189" s="7" t="s">
        <v>196</v>
      </c>
      <c r="B189" s="7" t="s">
        <v>197</v>
      </c>
      <c r="C189" s="7" t="s">
        <v>213</v>
      </c>
      <c r="D189" s="7" t="s">
        <v>751</v>
      </c>
      <c r="E189" s="24">
        <v>25331</v>
      </c>
      <c r="F189" s="24">
        <v>2205</v>
      </c>
      <c r="G189" s="24">
        <v>9947</v>
      </c>
      <c r="H189" s="24">
        <v>8139</v>
      </c>
      <c r="I189" s="24">
        <v>1848</v>
      </c>
      <c r="J189" s="24">
        <v>3192</v>
      </c>
      <c r="K189" s="10">
        <f t="shared" si="30"/>
        <v>8.7047491216296236E-2</v>
      </c>
      <c r="L189" s="10">
        <f t="shared" si="31"/>
        <v>0.39268090482018081</v>
      </c>
      <c r="M189" s="10">
        <f t="shared" si="32"/>
        <v>0.32130590975484585</v>
      </c>
      <c r="N189" s="10">
        <f t="shared" si="33"/>
        <v>7.2954087876514945E-2</v>
      </c>
      <c r="O189" s="10">
        <f t="shared" si="34"/>
        <v>0.12601160633216218</v>
      </c>
    </row>
    <row r="190" spans="1:15" outlineLevel="2" x14ac:dyDescent="0.25">
      <c r="A190" s="7" t="s">
        <v>196</v>
      </c>
      <c r="B190" s="7" t="s">
        <v>197</v>
      </c>
      <c r="C190" s="7" t="s">
        <v>201</v>
      </c>
      <c r="D190" s="7" t="s">
        <v>198</v>
      </c>
      <c r="E190" s="24">
        <v>1215</v>
      </c>
      <c r="F190" s="24">
        <v>228</v>
      </c>
      <c r="G190" s="24">
        <v>77</v>
      </c>
      <c r="H190" s="24">
        <v>28</v>
      </c>
      <c r="I190" s="24">
        <v>406</v>
      </c>
      <c r="J190" s="24">
        <v>476</v>
      </c>
      <c r="K190" s="10">
        <f t="shared" si="30"/>
        <v>0.18765432098765433</v>
      </c>
      <c r="L190" s="10">
        <f t="shared" si="31"/>
        <v>6.3374485596707816E-2</v>
      </c>
      <c r="M190" s="10">
        <f t="shared" si="32"/>
        <v>2.3045267489711935E-2</v>
      </c>
      <c r="N190" s="10">
        <f t="shared" si="33"/>
        <v>0.33415637860082303</v>
      </c>
      <c r="O190" s="10">
        <f t="shared" si="34"/>
        <v>0.39176954732510288</v>
      </c>
    </row>
    <row r="191" spans="1:15" outlineLevel="2" x14ac:dyDescent="0.25">
      <c r="A191" s="7" t="s">
        <v>196</v>
      </c>
      <c r="B191" s="7" t="s">
        <v>197</v>
      </c>
      <c r="C191" s="7" t="s">
        <v>202</v>
      </c>
      <c r="D191" s="7" t="s">
        <v>194</v>
      </c>
      <c r="E191" s="24">
        <v>1318</v>
      </c>
      <c r="F191" s="24">
        <v>219</v>
      </c>
      <c r="G191" s="24">
        <v>245</v>
      </c>
      <c r="H191" s="24">
        <v>287</v>
      </c>
      <c r="I191" s="24">
        <v>189</v>
      </c>
      <c r="J191" s="24">
        <v>378</v>
      </c>
      <c r="K191" s="10">
        <f t="shared" si="30"/>
        <v>0.16616084977238241</v>
      </c>
      <c r="L191" s="10">
        <f t="shared" si="31"/>
        <v>0.18588770864946888</v>
      </c>
      <c r="M191" s="10">
        <f t="shared" si="32"/>
        <v>0.21775417298937785</v>
      </c>
      <c r="N191" s="10">
        <f t="shared" si="33"/>
        <v>0.1433990895295903</v>
      </c>
      <c r="O191" s="10">
        <f t="shared" si="34"/>
        <v>0.28679817905918059</v>
      </c>
    </row>
    <row r="192" spans="1:15" outlineLevel="2" x14ac:dyDescent="0.25">
      <c r="A192" s="7" t="s">
        <v>196</v>
      </c>
      <c r="B192" s="7" t="s">
        <v>197</v>
      </c>
      <c r="C192" s="7" t="s">
        <v>204</v>
      </c>
      <c r="D192" s="7" t="s">
        <v>203</v>
      </c>
      <c r="E192" s="24">
        <v>371</v>
      </c>
      <c r="F192" s="24">
        <v>0</v>
      </c>
      <c r="G192" s="24">
        <v>161</v>
      </c>
      <c r="H192" s="24">
        <v>105</v>
      </c>
      <c r="I192" s="24">
        <v>0</v>
      </c>
      <c r="J192" s="24">
        <v>105</v>
      </c>
      <c r="K192" s="10">
        <f t="shared" si="30"/>
        <v>0</v>
      </c>
      <c r="L192" s="10">
        <f t="shared" si="31"/>
        <v>0.43396226415094341</v>
      </c>
      <c r="M192" s="10">
        <f t="shared" si="32"/>
        <v>0.28301886792452829</v>
      </c>
      <c r="N192" s="10">
        <f t="shared" si="33"/>
        <v>0</v>
      </c>
      <c r="O192" s="10">
        <f t="shared" si="34"/>
        <v>0.28301886792452829</v>
      </c>
    </row>
    <row r="193" spans="1:15" outlineLevel="2" x14ac:dyDescent="0.25">
      <c r="A193" s="7" t="s">
        <v>196</v>
      </c>
      <c r="B193" s="7" t="s">
        <v>197</v>
      </c>
      <c r="C193" s="7" t="s">
        <v>218</v>
      </c>
      <c r="D193" s="7" t="s">
        <v>197</v>
      </c>
      <c r="E193" s="24">
        <v>125604</v>
      </c>
      <c r="F193" s="24">
        <v>13838</v>
      </c>
      <c r="G193" s="24">
        <v>21319</v>
      </c>
      <c r="H193" s="24">
        <v>28375</v>
      </c>
      <c r="I193" s="24">
        <v>15907</v>
      </c>
      <c r="J193" s="24">
        <v>46165</v>
      </c>
      <c r="K193" s="10">
        <f t="shared" si="30"/>
        <v>0.11017165058437629</v>
      </c>
      <c r="L193" s="10">
        <f t="shared" si="31"/>
        <v>0.16973185567338619</v>
      </c>
      <c r="M193" s="10">
        <f t="shared" si="32"/>
        <v>0.22590841056017325</v>
      </c>
      <c r="N193" s="10">
        <f t="shared" si="33"/>
        <v>0.12664405592178593</v>
      </c>
      <c r="O193" s="10">
        <f t="shared" si="34"/>
        <v>0.36754402726027835</v>
      </c>
    </row>
    <row r="194" spans="1:15" outlineLevel="2" x14ac:dyDescent="0.25">
      <c r="A194" s="7" t="s">
        <v>196</v>
      </c>
      <c r="B194" s="7" t="s">
        <v>197</v>
      </c>
      <c r="C194" s="7" t="s">
        <v>205</v>
      </c>
      <c r="D194" s="7" t="s">
        <v>206</v>
      </c>
      <c r="E194" s="24">
        <v>1825</v>
      </c>
      <c r="F194" s="24">
        <v>159</v>
      </c>
      <c r="G194" s="24">
        <v>126</v>
      </c>
      <c r="H194" s="24">
        <v>210</v>
      </c>
      <c r="I194" s="24">
        <v>119</v>
      </c>
      <c r="J194" s="24">
        <v>1211</v>
      </c>
      <c r="K194" s="10">
        <f t="shared" si="30"/>
        <v>8.7123287671232882E-2</v>
      </c>
      <c r="L194" s="10">
        <f t="shared" si="31"/>
        <v>6.9041095890410964E-2</v>
      </c>
      <c r="M194" s="10">
        <f t="shared" si="32"/>
        <v>0.11506849315068493</v>
      </c>
      <c r="N194" s="10">
        <f t="shared" si="33"/>
        <v>6.5205479452054793E-2</v>
      </c>
      <c r="O194" s="10">
        <f t="shared" si="34"/>
        <v>0.66356164383561644</v>
      </c>
    </row>
    <row r="195" spans="1:15" outlineLevel="2" x14ac:dyDescent="0.25">
      <c r="A195" s="7" t="s">
        <v>196</v>
      </c>
      <c r="B195" s="7" t="s">
        <v>197</v>
      </c>
      <c r="C195" s="7" t="s">
        <v>207</v>
      </c>
      <c r="D195" s="7" t="s">
        <v>755</v>
      </c>
      <c r="E195" s="24">
        <v>644</v>
      </c>
      <c r="F195" s="24">
        <v>0</v>
      </c>
      <c r="G195" s="24">
        <v>0</v>
      </c>
      <c r="H195" s="24">
        <v>399</v>
      </c>
      <c r="I195" s="24">
        <v>49</v>
      </c>
      <c r="J195" s="24">
        <v>196</v>
      </c>
      <c r="K195" s="10">
        <f t="shared" si="30"/>
        <v>0</v>
      </c>
      <c r="L195" s="10">
        <f t="shared" si="31"/>
        <v>0</v>
      </c>
      <c r="M195" s="10">
        <f t="shared" si="32"/>
        <v>0.61956521739130432</v>
      </c>
      <c r="N195" s="10">
        <f t="shared" si="33"/>
        <v>7.6086956521739135E-2</v>
      </c>
      <c r="O195" s="10">
        <f t="shared" si="34"/>
        <v>0.30434782608695654</v>
      </c>
    </row>
    <row r="196" spans="1:15" outlineLevel="2" x14ac:dyDescent="0.25">
      <c r="A196" s="7" t="s">
        <v>196</v>
      </c>
      <c r="B196" s="7" t="s">
        <v>197</v>
      </c>
      <c r="C196" s="7" t="s">
        <v>209</v>
      </c>
      <c r="D196" s="7" t="s">
        <v>754</v>
      </c>
      <c r="E196" s="24">
        <v>1402</v>
      </c>
      <c r="F196" s="24">
        <v>30</v>
      </c>
      <c r="G196" s="24">
        <v>588</v>
      </c>
      <c r="H196" s="24">
        <v>280</v>
      </c>
      <c r="I196" s="24">
        <v>84</v>
      </c>
      <c r="J196" s="24">
        <v>420</v>
      </c>
      <c r="K196" s="10">
        <f t="shared" si="30"/>
        <v>2.1398002853067047E-2</v>
      </c>
      <c r="L196" s="10">
        <f t="shared" si="31"/>
        <v>0.41940085592011411</v>
      </c>
      <c r="M196" s="10">
        <f t="shared" si="32"/>
        <v>0.19971469329529243</v>
      </c>
      <c r="N196" s="10">
        <f t="shared" si="33"/>
        <v>5.9914407988587728E-2</v>
      </c>
      <c r="O196" s="10">
        <f t="shared" si="34"/>
        <v>0.29957203994293868</v>
      </c>
    </row>
    <row r="197" spans="1:15" outlineLevel="2" x14ac:dyDescent="0.25">
      <c r="A197" s="7" t="s">
        <v>196</v>
      </c>
      <c r="B197" s="7" t="s">
        <v>197</v>
      </c>
      <c r="C197" s="7" t="s">
        <v>211</v>
      </c>
      <c r="D197" s="7" t="s">
        <v>753</v>
      </c>
      <c r="E197" s="24">
        <v>8211</v>
      </c>
      <c r="F197" s="24">
        <v>1862</v>
      </c>
      <c r="G197" s="24">
        <v>2723</v>
      </c>
      <c r="H197" s="24">
        <v>2261</v>
      </c>
      <c r="I197" s="24">
        <v>924</v>
      </c>
      <c r="J197" s="24">
        <v>441</v>
      </c>
      <c r="K197" s="10">
        <f t="shared" si="30"/>
        <v>0.22676896845694799</v>
      </c>
      <c r="L197" s="10">
        <f t="shared" si="31"/>
        <v>0.33162830349531119</v>
      </c>
      <c r="M197" s="10">
        <f t="shared" si="32"/>
        <v>0.27536231884057971</v>
      </c>
      <c r="N197" s="10">
        <f t="shared" si="33"/>
        <v>0.11253196930946291</v>
      </c>
      <c r="O197" s="10">
        <f t="shared" si="34"/>
        <v>5.3708439897698211E-2</v>
      </c>
    </row>
    <row r="198" spans="1:15" outlineLevel="2" x14ac:dyDescent="0.25">
      <c r="A198" s="7" t="s">
        <v>196</v>
      </c>
      <c r="B198" s="7" t="s">
        <v>197</v>
      </c>
      <c r="C198" s="7" t="s">
        <v>217</v>
      </c>
      <c r="D198" s="7" t="s">
        <v>214</v>
      </c>
      <c r="E198" s="24">
        <v>12200</v>
      </c>
      <c r="F198" s="24">
        <v>972</v>
      </c>
      <c r="G198" s="24">
        <v>1554</v>
      </c>
      <c r="H198" s="24">
        <v>1771</v>
      </c>
      <c r="I198" s="24">
        <v>4025</v>
      </c>
      <c r="J198" s="24">
        <v>3878</v>
      </c>
      <c r="K198" s="10">
        <f t="shared" si="30"/>
        <v>7.9672131147540987E-2</v>
      </c>
      <c r="L198" s="10">
        <f t="shared" si="31"/>
        <v>0.12737704918032786</v>
      </c>
      <c r="M198" s="10">
        <f t="shared" si="32"/>
        <v>0.14516393442622952</v>
      </c>
      <c r="N198" s="10">
        <f t="shared" si="33"/>
        <v>0.32991803278688525</v>
      </c>
      <c r="O198" s="10">
        <f t="shared" si="34"/>
        <v>0.31786885245901642</v>
      </c>
    </row>
    <row r="199" spans="1:15" outlineLevel="2" x14ac:dyDescent="0.25">
      <c r="A199" s="7" t="s">
        <v>196</v>
      </c>
      <c r="B199" s="7" t="s">
        <v>197</v>
      </c>
      <c r="C199" s="7" t="s">
        <v>199</v>
      </c>
      <c r="D199" s="7" t="s">
        <v>756</v>
      </c>
      <c r="E199" s="24">
        <v>2089</v>
      </c>
      <c r="F199" s="24">
        <v>178</v>
      </c>
      <c r="G199" s="24">
        <v>336</v>
      </c>
      <c r="H199" s="24">
        <v>231</v>
      </c>
      <c r="I199" s="24">
        <v>399</v>
      </c>
      <c r="J199" s="24">
        <v>945</v>
      </c>
      <c r="K199" s="10">
        <f t="shared" si="30"/>
        <v>8.5208233604595507E-2</v>
      </c>
      <c r="L199" s="10">
        <f t="shared" si="31"/>
        <v>0.16084250837721398</v>
      </c>
      <c r="M199" s="10">
        <f t="shared" si="32"/>
        <v>0.11057922450933461</v>
      </c>
      <c r="N199" s="10">
        <f t="shared" si="33"/>
        <v>0.19100047869794159</v>
      </c>
      <c r="O199" s="10">
        <f t="shared" si="34"/>
        <v>0.45236955481091429</v>
      </c>
    </row>
    <row r="200" spans="1:15" outlineLevel="2" x14ac:dyDescent="0.25">
      <c r="A200" s="7" t="s">
        <v>196</v>
      </c>
      <c r="B200" s="7" t="s">
        <v>197</v>
      </c>
      <c r="C200" s="7" t="s">
        <v>212</v>
      </c>
      <c r="D200" s="7" t="s">
        <v>752</v>
      </c>
      <c r="E200" s="24">
        <v>112</v>
      </c>
      <c r="F200" s="24">
        <v>0</v>
      </c>
      <c r="G200" s="24">
        <v>63</v>
      </c>
      <c r="H200" s="24">
        <v>0</v>
      </c>
      <c r="I200" s="24">
        <v>7</v>
      </c>
      <c r="J200" s="24">
        <v>42</v>
      </c>
      <c r="K200" s="10">
        <f t="shared" si="30"/>
        <v>0</v>
      </c>
      <c r="L200" s="10">
        <f t="shared" si="31"/>
        <v>0.5625</v>
      </c>
      <c r="M200" s="10">
        <f t="shared" si="32"/>
        <v>0</v>
      </c>
      <c r="N200" s="10">
        <f t="shared" si="33"/>
        <v>6.25E-2</v>
      </c>
      <c r="O200" s="10">
        <f t="shared" si="34"/>
        <v>0.375</v>
      </c>
    </row>
    <row r="201" spans="1:15" outlineLevel="2" x14ac:dyDescent="0.25">
      <c r="A201" s="7" t="s">
        <v>196</v>
      </c>
      <c r="B201" s="7" t="s">
        <v>197</v>
      </c>
      <c r="C201" s="7" t="s">
        <v>195</v>
      </c>
      <c r="D201" s="7" t="s">
        <v>200</v>
      </c>
      <c r="E201" s="24">
        <v>16123</v>
      </c>
      <c r="F201" s="24">
        <v>700</v>
      </c>
      <c r="G201" s="24">
        <v>1449</v>
      </c>
      <c r="H201" s="24">
        <v>10619</v>
      </c>
      <c r="I201" s="24">
        <v>1003</v>
      </c>
      <c r="J201" s="24">
        <v>2352</v>
      </c>
      <c r="K201" s="10">
        <f t="shared" si="30"/>
        <v>4.3416237672889664E-2</v>
      </c>
      <c r="L201" s="10">
        <f t="shared" si="31"/>
        <v>8.98716119828816E-2</v>
      </c>
      <c r="M201" s="10">
        <f t="shared" si="32"/>
        <v>0.6586243254977362</v>
      </c>
      <c r="N201" s="10">
        <f t="shared" si="33"/>
        <v>6.2209266265583325E-2</v>
      </c>
      <c r="O201" s="10">
        <f t="shared" si="34"/>
        <v>0.14587855858090926</v>
      </c>
    </row>
    <row r="202" spans="1:15" s="23" customFormat="1" outlineLevel="1" x14ac:dyDescent="0.25">
      <c r="A202" s="8"/>
      <c r="B202" s="8" t="s">
        <v>329</v>
      </c>
      <c r="C202" s="8"/>
      <c r="D202" s="8"/>
      <c r="E202" s="25">
        <f t="shared" ref="E202:J202" si="38">SUBTOTAL(9,E187:E201)</f>
        <v>251753</v>
      </c>
      <c r="F202" s="25">
        <f t="shared" si="38"/>
        <v>28165</v>
      </c>
      <c r="G202" s="25">
        <f t="shared" si="38"/>
        <v>53708</v>
      </c>
      <c r="H202" s="25">
        <f t="shared" si="38"/>
        <v>68991</v>
      </c>
      <c r="I202" s="25">
        <f t="shared" si="38"/>
        <v>33206</v>
      </c>
      <c r="J202" s="25">
        <f t="shared" si="38"/>
        <v>67683</v>
      </c>
      <c r="K202" s="6">
        <f t="shared" si="30"/>
        <v>0.11187552879210973</v>
      </c>
      <c r="L202" s="6">
        <f t="shared" si="31"/>
        <v>0.2133360873554635</v>
      </c>
      <c r="M202" s="6">
        <f t="shared" si="32"/>
        <v>0.27404241458890261</v>
      </c>
      <c r="N202" s="6">
        <f t="shared" si="33"/>
        <v>0.1318991233470902</v>
      </c>
      <c r="O202" s="6">
        <f t="shared" si="34"/>
        <v>0.26884684591643399</v>
      </c>
    </row>
    <row r="203" spans="1:15" outlineLevel="2" x14ac:dyDescent="0.25">
      <c r="A203" s="7" t="s">
        <v>598</v>
      </c>
      <c r="B203" s="7" t="s">
        <v>170</v>
      </c>
      <c r="C203" s="7" t="s">
        <v>554</v>
      </c>
      <c r="D203" s="7" t="s">
        <v>191</v>
      </c>
      <c r="E203" s="24">
        <v>13958</v>
      </c>
      <c r="F203" s="24">
        <v>1473</v>
      </c>
      <c r="G203" s="24">
        <v>4395</v>
      </c>
      <c r="H203" s="24">
        <v>5675</v>
      </c>
      <c r="I203" s="24">
        <v>1477</v>
      </c>
      <c r="J203" s="24">
        <v>938</v>
      </c>
      <c r="K203" s="10">
        <f t="shared" si="30"/>
        <v>0.10553087834933371</v>
      </c>
      <c r="L203" s="10">
        <f t="shared" si="31"/>
        <v>0.31487319100157618</v>
      </c>
      <c r="M203" s="10">
        <f t="shared" si="32"/>
        <v>0.4065768734775756</v>
      </c>
      <c r="N203" s="10">
        <f t="shared" si="33"/>
        <v>0.10581745235707121</v>
      </c>
      <c r="O203" s="10">
        <f t="shared" si="34"/>
        <v>6.720160481444333E-2</v>
      </c>
    </row>
    <row r="204" spans="1:15" outlineLevel="2" x14ac:dyDescent="0.25">
      <c r="A204" s="7" t="s">
        <v>598</v>
      </c>
      <c r="B204" s="7" t="s">
        <v>170</v>
      </c>
      <c r="C204" s="7" t="s">
        <v>563</v>
      </c>
      <c r="D204" s="7" t="s">
        <v>174</v>
      </c>
      <c r="E204" s="24">
        <v>3132</v>
      </c>
      <c r="F204" s="24">
        <v>227</v>
      </c>
      <c r="G204" s="24">
        <v>140</v>
      </c>
      <c r="H204" s="24">
        <v>119</v>
      </c>
      <c r="I204" s="24">
        <v>1155</v>
      </c>
      <c r="J204" s="24">
        <v>1491</v>
      </c>
      <c r="K204" s="10">
        <f t="shared" si="30"/>
        <v>7.2477650063856966E-2</v>
      </c>
      <c r="L204" s="10">
        <f t="shared" si="31"/>
        <v>4.4699872286079183E-2</v>
      </c>
      <c r="M204" s="10">
        <f t="shared" si="32"/>
        <v>3.7994891443167304E-2</v>
      </c>
      <c r="N204" s="10">
        <f t="shared" si="33"/>
        <v>0.36877394636015326</v>
      </c>
      <c r="O204" s="10">
        <f t="shared" si="34"/>
        <v>0.47605363984674332</v>
      </c>
    </row>
    <row r="205" spans="1:15" outlineLevel="2" x14ac:dyDescent="0.25">
      <c r="A205" s="7" t="s">
        <v>598</v>
      </c>
      <c r="B205" s="7" t="s">
        <v>170</v>
      </c>
      <c r="C205" s="7" t="s">
        <v>556</v>
      </c>
      <c r="D205" s="7" t="s">
        <v>185</v>
      </c>
      <c r="E205" s="24">
        <v>16273</v>
      </c>
      <c r="F205" s="24">
        <v>4095</v>
      </c>
      <c r="G205" s="24">
        <v>1825</v>
      </c>
      <c r="H205" s="24">
        <v>1582</v>
      </c>
      <c r="I205" s="24">
        <v>4284</v>
      </c>
      <c r="J205" s="24">
        <v>4487</v>
      </c>
      <c r="K205" s="10">
        <f t="shared" si="30"/>
        <v>0.25164382719842682</v>
      </c>
      <c r="L205" s="10">
        <f t="shared" si="31"/>
        <v>0.1121489583973453</v>
      </c>
      <c r="M205" s="10">
        <f t="shared" si="32"/>
        <v>9.7216247772383704E-2</v>
      </c>
      <c r="N205" s="10">
        <f t="shared" si="33"/>
        <v>0.26325815768450805</v>
      </c>
      <c r="O205" s="10">
        <f t="shared" si="34"/>
        <v>0.27573280894733609</v>
      </c>
    </row>
    <row r="206" spans="1:15" outlineLevel="2" x14ac:dyDescent="0.25">
      <c r="A206" s="7" t="s">
        <v>598</v>
      </c>
      <c r="B206" s="7" t="s">
        <v>170</v>
      </c>
      <c r="C206" s="7" t="s">
        <v>565</v>
      </c>
      <c r="D206" s="7" t="s">
        <v>171</v>
      </c>
      <c r="E206" s="24">
        <v>1582</v>
      </c>
      <c r="F206" s="24">
        <v>245</v>
      </c>
      <c r="G206" s="24">
        <v>469</v>
      </c>
      <c r="H206" s="24">
        <v>350</v>
      </c>
      <c r="I206" s="24">
        <v>273</v>
      </c>
      <c r="J206" s="24">
        <v>245</v>
      </c>
      <c r="K206" s="10">
        <f t="shared" si="30"/>
        <v>0.15486725663716813</v>
      </c>
      <c r="L206" s="10">
        <f t="shared" si="31"/>
        <v>0.29646017699115046</v>
      </c>
      <c r="M206" s="10">
        <f t="shared" si="32"/>
        <v>0.22123893805309736</v>
      </c>
      <c r="N206" s="10">
        <f t="shared" si="33"/>
        <v>0.17256637168141592</v>
      </c>
      <c r="O206" s="10">
        <f t="shared" si="34"/>
        <v>0.15486725663716813</v>
      </c>
    </row>
    <row r="207" spans="1:15" outlineLevel="2" x14ac:dyDescent="0.25">
      <c r="A207" s="7" t="s">
        <v>598</v>
      </c>
      <c r="B207" s="7" t="s">
        <v>170</v>
      </c>
      <c r="C207" s="7" t="s">
        <v>552</v>
      </c>
      <c r="D207" s="7" t="s">
        <v>170</v>
      </c>
      <c r="E207" s="24">
        <v>95752</v>
      </c>
      <c r="F207" s="24">
        <v>38068</v>
      </c>
      <c r="G207" s="24">
        <v>18197</v>
      </c>
      <c r="H207" s="24">
        <v>19271</v>
      </c>
      <c r="I207" s="24">
        <v>6671</v>
      </c>
      <c r="J207" s="24">
        <v>13545</v>
      </c>
      <c r="K207" s="10">
        <f t="shared" si="30"/>
        <v>0.39756871919124404</v>
      </c>
      <c r="L207" s="10">
        <f t="shared" si="31"/>
        <v>0.19004302782187318</v>
      </c>
      <c r="M207" s="10">
        <f t="shared" si="32"/>
        <v>0.20125950371793799</v>
      </c>
      <c r="N207" s="10">
        <f t="shared" si="33"/>
        <v>6.966956303784777E-2</v>
      </c>
      <c r="O207" s="10">
        <f t="shared" si="34"/>
        <v>0.14145918623109699</v>
      </c>
    </row>
    <row r="208" spans="1:15" outlineLevel="2" x14ac:dyDescent="0.25">
      <c r="A208" s="7" t="s">
        <v>598</v>
      </c>
      <c r="B208" s="7" t="s">
        <v>170</v>
      </c>
      <c r="C208" s="7" t="s">
        <v>561</v>
      </c>
      <c r="D208" s="7" t="s">
        <v>182</v>
      </c>
      <c r="E208" s="24">
        <v>2022</v>
      </c>
      <c r="F208" s="24">
        <v>543</v>
      </c>
      <c r="G208" s="24">
        <v>905</v>
      </c>
      <c r="H208" s="24">
        <v>140</v>
      </c>
      <c r="I208" s="24">
        <v>203</v>
      </c>
      <c r="J208" s="24">
        <v>231</v>
      </c>
      <c r="K208" s="10">
        <f t="shared" si="30"/>
        <v>0.2685459940652819</v>
      </c>
      <c r="L208" s="10">
        <f t="shared" si="31"/>
        <v>0.44757665677546982</v>
      </c>
      <c r="M208" s="10">
        <f t="shared" si="32"/>
        <v>6.9238377843719084E-2</v>
      </c>
      <c r="N208" s="10">
        <f t="shared" si="33"/>
        <v>0.10039564787339268</v>
      </c>
      <c r="O208" s="10">
        <f t="shared" si="34"/>
        <v>0.1142433234421365</v>
      </c>
    </row>
    <row r="209" spans="1:15" outlineLevel="2" x14ac:dyDescent="0.25">
      <c r="A209" s="7" t="s">
        <v>598</v>
      </c>
      <c r="B209" s="7" t="s">
        <v>170</v>
      </c>
      <c r="C209" s="7" t="s">
        <v>895</v>
      </c>
      <c r="D209" s="7" t="s">
        <v>168</v>
      </c>
      <c r="E209" s="24">
        <v>0</v>
      </c>
      <c r="F209" s="24">
        <v>0</v>
      </c>
      <c r="G209" s="24">
        <v>0</v>
      </c>
      <c r="H209" s="24">
        <v>0</v>
      </c>
      <c r="I209" s="24">
        <v>0</v>
      </c>
      <c r="J209" s="24">
        <v>0</v>
      </c>
      <c r="K209" s="10">
        <f t="shared" si="30"/>
        <v>0</v>
      </c>
      <c r="L209" s="10">
        <f t="shared" si="31"/>
        <v>0</v>
      </c>
      <c r="M209" s="10">
        <f t="shared" si="32"/>
        <v>0</v>
      </c>
      <c r="N209" s="10">
        <f t="shared" si="33"/>
        <v>0</v>
      </c>
      <c r="O209" s="10">
        <f t="shared" si="34"/>
        <v>0</v>
      </c>
    </row>
    <row r="210" spans="1:15" outlineLevel="2" x14ac:dyDescent="0.25">
      <c r="A210" s="7" t="s">
        <v>598</v>
      </c>
      <c r="B210" s="7" t="s">
        <v>170</v>
      </c>
      <c r="C210" s="7" t="s">
        <v>567</v>
      </c>
      <c r="D210" s="7" t="s">
        <v>180</v>
      </c>
      <c r="E210" s="24">
        <v>16348</v>
      </c>
      <c r="F210" s="24">
        <v>935</v>
      </c>
      <c r="G210" s="24">
        <v>3388</v>
      </c>
      <c r="H210" s="24">
        <v>3101</v>
      </c>
      <c r="I210" s="24">
        <v>2982</v>
      </c>
      <c r="J210" s="24">
        <v>5942</v>
      </c>
      <c r="K210" s="10">
        <f t="shared" si="30"/>
        <v>5.7193540494250059E-2</v>
      </c>
      <c r="L210" s="10">
        <f t="shared" si="31"/>
        <v>0.20724247614387081</v>
      </c>
      <c r="M210" s="10">
        <f t="shared" si="32"/>
        <v>0.18968681184242722</v>
      </c>
      <c r="N210" s="10">
        <f t="shared" si="33"/>
        <v>0.18240763396134083</v>
      </c>
      <c r="O210" s="10">
        <f t="shared" si="34"/>
        <v>0.36346953755811107</v>
      </c>
    </row>
    <row r="211" spans="1:15" outlineLevel="2" x14ac:dyDescent="0.25">
      <c r="A211" s="7" t="s">
        <v>598</v>
      </c>
      <c r="B211" s="7" t="s">
        <v>170</v>
      </c>
      <c r="C211" s="7" t="s">
        <v>893</v>
      </c>
      <c r="D211" s="7" t="s">
        <v>173</v>
      </c>
      <c r="E211" s="24">
        <v>11</v>
      </c>
      <c r="F211" s="24">
        <v>0</v>
      </c>
      <c r="G211" s="24">
        <v>11</v>
      </c>
      <c r="H211" s="24">
        <v>0</v>
      </c>
      <c r="I211" s="24">
        <v>0</v>
      </c>
      <c r="J211" s="24">
        <v>0</v>
      </c>
      <c r="K211" s="10">
        <f t="shared" si="30"/>
        <v>0</v>
      </c>
      <c r="L211" s="10">
        <f t="shared" si="31"/>
        <v>1</v>
      </c>
      <c r="M211" s="10">
        <f t="shared" si="32"/>
        <v>0</v>
      </c>
      <c r="N211" s="10">
        <f t="shared" si="33"/>
        <v>0</v>
      </c>
      <c r="O211" s="10">
        <f t="shared" si="34"/>
        <v>0</v>
      </c>
    </row>
    <row r="212" spans="1:15" outlineLevel="2" x14ac:dyDescent="0.25">
      <c r="A212" s="7" t="s">
        <v>598</v>
      </c>
      <c r="B212" s="7" t="s">
        <v>170</v>
      </c>
      <c r="C212" s="7" t="s">
        <v>892</v>
      </c>
      <c r="D212" s="7" t="s">
        <v>172</v>
      </c>
      <c r="E212" s="24">
        <v>1876</v>
      </c>
      <c r="F212" s="24">
        <v>505</v>
      </c>
      <c r="G212" s="24">
        <v>720</v>
      </c>
      <c r="H212" s="24">
        <v>357</v>
      </c>
      <c r="I212" s="24">
        <v>238</v>
      </c>
      <c r="J212" s="24">
        <v>56</v>
      </c>
      <c r="K212" s="10">
        <f t="shared" si="30"/>
        <v>0.26918976545842216</v>
      </c>
      <c r="L212" s="10">
        <f t="shared" si="31"/>
        <v>0.38379530916844351</v>
      </c>
      <c r="M212" s="10">
        <f t="shared" si="32"/>
        <v>0.19029850746268656</v>
      </c>
      <c r="N212" s="10">
        <f t="shared" si="33"/>
        <v>0.12686567164179105</v>
      </c>
      <c r="O212" s="10">
        <f t="shared" si="34"/>
        <v>2.9850746268656716E-2</v>
      </c>
    </row>
    <row r="213" spans="1:15" outlineLevel="2" x14ac:dyDescent="0.25">
      <c r="A213" s="7" t="s">
        <v>598</v>
      </c>
      <c r="B213" s="7" t="s">
        <v>170</v>
      </c>
      <c r="C213" s="7" t="s">
        <v>557</v>
      </c>
      <c r="D213" s="7" t="s">
        <v>187</v>
      </c>
      <c r="E213" s="24">
        <v>38463</v>
      </c>
      <c r="F213" s="24">
        <v>7600</v>
      </c>
      <c r="G213" s="24">
        <v>13893</v>
      </c>
      <c r="H213" s="24">
        <v>3586</v>
      </c>
      <c r="I213" s="24">
        <v>6055</v>
      </c>
      <c r="J213" s="24">
        <v>7329</v>
      </c>
      <c r="K213" s="10">
        <f t="shared" si="30"/>
        <v>0.19759249148532357</v>
      </c>
      <c r="L213" s="10">
        <f t="shared" si="31"/>
        <v>0.36120427423757895</v>
      </c>
      <c r="M213" s="10">
        <f t="shared" si="32"/>
        <v>9.3232457166627675E-2</v>
      </c>
      <c r="N213" s="10">
        <f t="shared" si="33"/>
        <v>0.15742401788732027</v>
      </c>
      <c r="O213" s="10">
        <f t="shared" si="34"/>
        <v>0.19054675922314951</v>
      </c>
    </row>
    <row r="214" spans="1:15" outlineLevel="2" x14ac:dyDescent="0.25">
      <c r="A214" s="7" t="s">
        <v>598</v>
      </c>
      <c r="B214" s="7" t="s">
        <v>170</v>
      </c>
      <c r="C214" s="7" t="s">
        <v>896</v>
      </c>
      <c r="D214" s="7" t="s">
        <v>178</v>
      </c>
      <c r="E214" s="24">
        <v>855</v>
      </c>
      <c r="F214" s="24">
        <v>400</v>
      </c>
      <c r="G214" s="24">
        <v>195</v>
      </c>
      <c r="H214" s="24">
        <v>260</v>
      </c>
      <c r="I214" s="24">
        <v>0</v>
      </c>
      <c r="J214" s="24">
        <v>0</v>
      </c>
      <c r="K214" s="10">
        <f t="shared" si="30"/>
        <v>0.46783625730994149</v>
      </c>
      <c r="L214" s="10">
        <f t="shared" si="31"/>
        <v>0.22807017543859648</v>
      </c>
      <c r="M214" s="10">
        <f t="shared" si="32"/>
        <v>0.30409356725146197</v>
      </c>
      <c r="N214" s="10">
        <f t="shared" si="33"/>
        <v>0</v>
      </c>
      <c r="O214" s="10">
        <f t="shared" si="34"/>
        <v>0</v>
      </c>
    </row>
    <row r="215" spans="1:15" outlineLevel="2" x14ac:dyDescent="0.25">
      <c r="A215" s="7" t="s">
        <v>598</v>
      </c>
      <c r="B215" s="7" t="s">
        <v>170</v>
      </c>
      <c r="C215" s="7" t="s">
        <v>559</v>
      </c>
      <c r="D215" s="7" t="s">
        <v>890</v>
      </c>
      <c r="E215" s="24">
        <v>4487</v>
      </c>
      <c r="F215" s="24">
        <v>107</v>
      </c>
      <c r="G215" s="24">
        <v>801</v>
      </c>
      <c r="H215" s="24">
        <v>856</v>
      </c>
      <c r="I215" s="24">
        <v>1029</v>
      </c>
      <c r="J215" s="24">
        <v>1694</v>
      </c>
      <c r="K215" s="10">
        <f t="shared" si="30"/>
        <v>2.3846668152440385E-2</v>
      </c>
      <c r="L215" s="10">
        <f t="shared" si="31"/>
        <v>0.17851571205705372</v>
      </c>
      <c r="M215" s="10">
        <f t="shared" si="32"/>
        <v>0.19077334521952308</v>
      </c>
      <c r="N215" s="10">
        <f t="shared" si="33"/>
        <v>0.22932917316692666</v>
      </c>
      <c r="O215" s="10">
        <f t="shared" si="34"/>
        <v>0.37753510140405616</v>
      </c>
    </row>
    <row r="216" spans="1:15" outlineLevel="2" x14ac:dyDescent="0.25">
      <c r="A216" s="7" t="s">
        <v>598</v>
      </c>
      <c r="B216" s="7" t="s">
        <v>170</v>
      </c>
      <c r="C216" s="7" t="s">
        <v>894</v>
      </c>
      <c r="D216" s="7" t="s">
        <v>176</v>
      </c>
      <c r="E216" s="24">
        <v>180</v>
      </c>
      <c r="F216" s="24">
        <v>180</v>
      </c>
      <c r="G216" s="24">
        <v>0</v>
      </c>
      <c r="H216" s="24">
        <v>0</v>
      </c>
      <c r="I216" s="24">
        <v>0</v>
      </c>
      <c r="J216" s="24">
        <v>0</v>
      </c>
      <c r="K216" s="10">
        <f t="shared" si="30"/>
        <v>1</v>
      </c>
      <c r="L216" s="10">
        <f t="shared" si="31"/>
        <v>0</v>
      </c>
      <c r="M216" s="10">
        <f t="shared" si="32"/>
        <v>0</v>
      </c>
      <c r="N216" s="10">
        <f t="shared" si="33"/>
        <v>0</v>
      </c>
      <c r="O216" s="10">
        <f t="shared" si="34"/>
        <v>0</v>
      </c>
    </row>
    <row r="217" spans="1:15" outlineLevel="2" x14ac:dyDescent="0.25">
      <c r="A217" s="7" t="s">
        <v>598</v>
      </c>
      <c r="B217" s="7" t="s">
        <v>170</v>
      </c>
      <c r="C217" s="7" t="s">
        <v>569</v>
      </c>
      <c r="D217" s="7" t="s">
        <v>891</v>
      </c>
      <c r="E217" s="24">
        <v>25065</v>
      </c>
      <c r="F217" s="24">
        <v>6020</v>
      </c>
      <c r="G217" s="24">
        <v>4898</v>
      </c>
      <c r="H217" s="24">
        <v>6533</v>
      </c>
      <c r="I217" s="24">
        <v>3472</v>
      </c>
      <c r="J217" s="24">
        <v>4142</v>
      </c>
      <c r="K217" s="10">
        <f t="shared" si="30"/>
        <v>0.24017554358667464</v>
      </c>
      <c r="L217" s="10">
        <f t="shared" si="31"/>
        <v>0.19541192898463994</v>
      </c>
      <c r="M217" s="10">
        <f t="shared" si="32"/>
        <v>0.26064232994215042</v>
      </c>
      <c r="N217" s="10">
        <f t="shared" si="33"/>
        <v>0.13851984839417514</v>
      </c>
      <c r="O217" s="10">
        <f t="shared" si="34"/>
        <v>0.16525034909235986</v>
      </c>
    </row>
    <row r="218" spans="1:15" outlineLevel="2" x14ac:dyDescent="0.25">
      <c r="A218" s="7" t="s">
        <v>598</v>
      </c>
      <c r="B218" s="7" t="s">
        <v>170</v>
      </c>
      <c r="C218" s="7" t="s">
        <v>558</v>
      </c>
      <c r="D218" s="7" t="s">
        <v>189</v>
      </c>
      <c r="E218" s="24">
        <v>19337</v>
      </c>
      <c r="F218" s="24">
        <v>826</v>
      </c>
      <c r="G218" s="24">
        <v>2485</v>
      </c>
      <c r="H218" s="24">
        <v>3181</v>
      </c>
      <c r="I218" s="24">
        <v>4221</v>
      </c>
      <c r="J218" s="24">
        <v>8624</v>
      </c>
      <c r="K218" s="10">
        <f t="shared" si="30"/>
        <v>4.2716036613745671E-2</v>
      </c>
      <c r="L218" s="10">
        <f t="shared" si="31"/>
        <v>0.128510110151523</v>
      </c>
      <c r="M218" s="10">
        <f t="shared" si="32"/>
        <v>0.16450328385995761</v>
      </c>
      <c r="N218" s="10">
        <f t="shared" si="33"/>
        <v>0.2182861871024461</v>
      </c>
      <c r="O218" s="10">
        <f t="shared" si="34"/>
        <v>0.44598438227232767</v>
      </c>
    </row>
    <row r="219" spans="1:15" s="23" customFormat="1" outlineLevel="1" x14ac:dyDescent="0.25">
      <c r="A219" s="8"/>
      <c r="B219" s="8" t="s">
        <v>330</v>
      </c>
      <c r="C219" s="8"/>
      <c r="D219" s="8"/>
      <c r="E219" s="25">
        <f t="shared" ref="E219:J219" si="39">SUBTOTAL(9,E203:E218)</f>
        <v>239341</v>
      </c>
      <c r="F219" s="25">
        <f t="shared" si="39"/>
        <v>61224</v>
      </c>
      <c r="G219" s="25">
        <f t="shared" si="39"/>
        <v>52322</v>
      </c>
      <c r="H219" s="25">
        <f t="shared" si="39"/>
        <v>45011</v>
      </c>
      <c r="I219" s="25">
        <f t="shared" si="39"/>
        <v>32060</v>
      </c>
      <c r="J219" s="25">
        <f t="shared" si="39"/>
        <v>48724</v>
      </c>
      <c r="K219" s="6">
        <f t="shared" si="30"/>
        <v>0.25580239073121613</v>
      </c>
      <c r="L219" s="6">
        <f t="shared" si="31"/>
        <v>0.21860859610346745</v>
      </c>
      <c r="M219" s="6">
        <f t="shared" si="32"/>
        <v>0.18806222084807869</v>
      </c>
      <c r="N219" s="6">
        <f t="shared" si="33"/>
        <v>0.1339511408408923</v>
      </c>
      <c r="O219" s="6">
        <f t="shared" si="34"/>
        <v>0.20357565147634546</v>
      </c>
    </row>
    <row r="220" spans="1:15" outlineLevel="2" x14ac:dyDescent="0.25">
      <c r="A220" s="7" t="s">
        <v>588</v>
      </c>
      <c r="B220" s="7" t="s">
        <v>388</v>
      </c>
      <c r="C220" s="7" t="s">
        <v>397</v>
      </c>
      <c r="D220" s="7" t="s">
        <v>396</v>
      </c>
      <c r="E220" s="24">
        <v>161</v>
      </c>
      <c r="F220" s="24">
        <v>0</v>
      </c>
      <c r="G220" s="24">
        <v>70</v>
      </c>
      <c r="H220" s="24">
        <v>91</v>
      </c>
      <c r="I220" s="24">
        <v>0</v>
      </c>
      <c r="J220" s="24">
        <v>0</v>
      </c>
      <c r="K220" s="10">
        <f t="shared" si="30"/>
        <v>0</v>
      </c>
      <c r="L220" s="10">
        <f t="shared" si="31"/>
        <v>0.43478260869565216</v>
      </c>
      <c r="M220" s="10">
        <f t="shared" si="32"/>
        <v>0.56521739130434778</v>
      </c>
      <c r="N220" s="10">
        <f t="shared" si="33"/>
        <v>0</v>
      </c>
      <c r="O220" s="10">
        <f t="shared" si="34"/>
        <v>0</v>
      </c>
    </row>
    <row r="221" spans="1:15" outlineLevel="2" x14ac:dyDescent="0.25">
      <c r="A221" s="7" t="s">
        <v>588</v>
      </c>
      <c r="B221" s="7" t="s">
        <v>388</v>
      </c>
      <c r="C221" s="7" t="s">
        <v>392</v>
      </c>
      <c r="D221" s="7" t="s">
        <v>760</v>
      </c>
      <c r="E221" s="24">
        <v>1769</v>
      </c>
      <c r="F221" s="24">
        <v>82</v>
      </c>
      <c r="G221" s="24">
        <v>994</v>
      </c>
      <c r="H221" s="24">
        <v>497</v>
      </c>
      <c r="I221" s="24">
        <v>196</v>
      </c>
      <c r="J221" s="24">
        <v>0</v>
      </c>
      <c r="K221" s="10">
        <f t="shared" ref="K221:K284" si="40">IFERROR(F221/$E221, 0%)</f>
        <v>4.6353872244205764E-2</v>
      </c>
      <c r="L221" s="10">
        <f t="shared" ref="L221:L284" si="41">IFERROR(G221/$E221, 0%)</f>
        <v>0.56189937817976254</v>
      </c>
      <c r="M221" s="10">
        <f t="shared" ref="M221:M284" si="42">IFERROR(H221/$E221, 0%)</f>
        <v>0.28094968908988127</v>
      </c>
      <c r="N221" s="10">
        <f t="shared" ref="N221:N284" si="43">IFERROR(I221/$E221, 0%)</f>
        <v>0.11079706048615037</v>
      </c>
      <c r="O221" s="10">
        <f t="shared" ref="O221:O284" si="44">IFERROR(J221/$E221, 0%)</f>
        <v>0</v>
      </c>
    </row>
    <row r="222" spans="1:15" outlineLevel="2" x14ac:dyDescent="0.25">
      <c r="A222" s="7" t="s">
        <v>588</v>
      </c>
      <c r="B222" s="7" t="s">
        <v>388</v>
      </c>
      <c r="C222" s="7" t="s">
        <v>390</v>
      </c>
      <c r="D222" s="7" t="s">
        <v>758</v>
      </c>
      <c r="E222" s="24">
        <v>1491</v>
      </c>
      <c r="F222" s="24">
        <v>0</v>
      </c>
      <c r="G222" s="24">
        <v>588</v>
      </c>
      <c r="H222" s="24">
        <v>539</v>
      </c>
      <c r="I222" s="24">
        <v>364</v>
      </c>
      <c r="J222" s="24">
        <v>0</v>
      </c>
      <c r="K222" s="10">
        <f t="shared" si="40"/>
        <v>0</v>
      </c>
      <c r="L222" s="10">
        <f t="shared" si="41"/>
        <v>0.39436619718309857</v>
      </c>
      <c r="M222" s="10">
        <f t="shared" si="42"/>
        <v>0.36150234741784038</v>
      </c>
      <c r="N222" s="10">
        <f t="shared" si="43"/>
        <v>0.24413145539906103</v>
      </c>
      <c r="O222" s="10">
        <f t="shared" si="44"/>
        <v>0</v>
      </c>
    </row>
    <row r="223" spans="1:15" outlineLevel="2" x14ac:dyDescent="0.25">
      <c r="A223" s="7" t="s">
        <v>588</v>
      </c>
      <c r="B223" s="7" t="s">
        <v>388</v>
      </c>
      <c r="C223" s="7" t="s">
        <v>391</v>
      </c>
      <c r="D223" s="7" t="s">
        <v>759</v>
      </c>
      <c r="E223" s="24">
        <v>1491</v>
      </c>
      <c r="F223" s="24">
        <v>0</v>
      </c>
      <c r="G223" s="24">
        <v>700</v>
      </c>
      <c r="H223" s="24">
        <v>532</v>
      </c>
      <c r="I223" s="24">
        <v>259</v>
      </c>
      <c r="J223" s="24">
        <v>0</v>
      </c>
      <c r="K223" s="10">
        <f t="shared" si="40"/>
        <v>0</v>
      </c>
      <c r="L223" s="10">
        <f t="shared" si="41"/>
        <v>0.46948356807511737</v>
      </c>
      <c r="M223" s="10">
        <f t="shared" si="42"/>
        <v>0.35680751173708919</v>
      </c>
      <c r="N223" s="10">
        <f t="shared" si="43"/>
        <v>0.17370892018779344</v>
      </c>
      <c r="O223" s="10">
        <f t="shared" si="44"/>
        <v>0</v>
      </c>
    </row>
    <row r="224" spans="1:15" outlineLevel="2" x14ac:dyDescent="0.25">
      <c r="A224" s="7" t="s">
        <v>588</v>
      </c>
      <c r="B224" s="7" t="s">
        <v>388</v>
      </c>
      <c r="C224" s="7" t="s">
        <v>389</v>
      </c>
      <c r="D224" s="7" t="s">
        <v>757</v>
      </c>
      <c r="E224" s="24">
        <v>6293</v>
      </c>
      <c r="F224" s="24">
        <v>7</v>
      </c>
      <c r="G224" s="24">
        <v>2681</v>
      </c>
      <c r="H224" s="24">
        <v>2303</v>
      </c>
      <c r="I224" s="24">
        <v>1302</v>
      </c>
      <c r="J224" s="24">
        <v>0</v>
      </c>
      <c r="K224" s="10">
        <f t="shared" si="40"/>
        <v>1.1123470522803114E-3</v>
      </c>
      <c r="L224" s="10">
        <f t="shared" si="41"/>
        <v>0.42602892102335926</v>
      </c>
      <c r="M224" s="10">
        <f t="shared" si="42"/>
        <v>0.36596218020022248</v>
      </c>
      <c r="N224" s="10">
        <f t="shared" si="43"/>
        <v>0.20689655172413793</v>
      </c>
      <c r="O224" s="10">
        <f t="shared" si="44"/>
        <v>0</v>
      </c>
    </row>
    <row r="225" spans="1:15" outlineLevel="2" x14ac:dyDescent="0.25">
      <c r="A225" s="7" t="s">
        <v>588</v>
      </c>
      <c r="B225" s="7" t="s">
        <v>388</v>
      </c>
      <c r="C225" s="7" t="s">
        <v>393</v>
      </c>
      <c r="D225" s="7" t="s">
        <v>761</v>
      </c>
      <c r="E225" s="24">
        <v>2884</v>
      </c>
      <c r="F225" s="24">
        <v>0</v>
      </c>
      <c r="G225" s="24">
        <v>1043</v>
      </c>
      <c r="H225" s="24">
        <v>959</v>
      </c>
      <c r="I225" s="24">
        <v>882</v>
      </c>
      <c r="J225" s="24">
        <v>0</v>
      </c>
      <c r="K225" s="10">
        <f t="shared" si="40"/>
        <v>0</v>
      </c>
      <c r="L225" s="10">
        <f t="shared" si="41"/>
        <v>0.36165048543689321</v>
      </c>
      <c r="M225" s="10">
        <f t="shared" si="42"/>
        <v>0.33252427184466021</v>
      </c>
      <c r="N225" s="10">
        <f t="shared" si="43"/>
        <v>0.30582524271844658</v>
      </c>
      <c r="O225" s="10">
        <f t="shared" si="44"/>
        <v>0</v>
      </c>
    </row>
    <row r="226" spans="1:15" outlineLevel="2" x14ac:dyDescent="0.25">
      <c r="A226" s="7" t="s">
        <v>588</v>
      </c>
      <c r="B226" s="7" t="s">
        <v>388</v>
      </c>
      <c r="C226" s="7" t="s">
        <v>395</v>
      </c>
      <c r="D226" s="7" t="s">
        <v>394</v>
      </c>
      <c r="E226" s="24">
        <v>3178</v>
      </c>
      <c r="F226" s="24">
        <v>0</v>
      </c>
      <c r="G226" s="24">
        <v>1400</v>
      </c>
      <c r="H226" s="24">
        <v>1106</v>
      </c>
      <c r="I226" s="24">
        <v>672</v>
      </c>
      <c r="J226" s="24">
        <v>0</v>
      </c>
      <c r="K226" s="10">
        <f t="shared" si="40"/>
        <v>0</v>
      </c>
      <c r="L226" s="10">
        <f t="shared" si="41"/>
        <v>0.44052863436123346</v>
      </c>
      <c r="M226" s="10">
        <f t="shared" si="42"/>
        <v>0.34801762114537443</v>
      </c>
      <c r="N226" s="10">
        <f t="shared" si="43"/>
        <v>0.21145374449339208</v>
      </c>
      <c r="O226" s="10">
        <f t="shared" si="44"/>
        <v>0</v>
      </c>
    </row>
    <row r="227" spans="1:15" s="23" customFormat="1" outlineLevel="1" x14ac:dyDescent="0.25">
      <c r="A227" s="8"/>
      <c r="B227" s="8" t="s">
        <v>600</v>
      </c>
      <c r="C227" s="8"/>
      <c r="D227" s="8"/>
      <c r="E227" s="25">
        <f t="shared" ref="E227:J227" si="45">SUBTOTAL(9,E220:E226)</f>
        <v>17267</v>
      </c>
      <c r="F227" s="25">
        <f t="shared" si="45"/>
        <v>89</v>
      </c>
      <c r="G227" s="25">
        <f t="shared" si="45"/>
        <v>7476</v>
      </c>
      <c r="H227" s="25">
        <f t="shared" si="45"/>
        <v>6027</v>
      </c>
      <c r="I227" s="25">
        <f t="shared" si="45"/>
        <v>3675</v>
      </c>
      <c r="J227" s="25">
        <f t="shared" si="45"/>
        <v>0</v>
      </c>
      <c r="K227" s="6">
        <f t="shared" si="40"/>
        <v>5.1543406497944052E-3</v>
      </c>
      <c r="L227" s="6">
        <f t="shared" si="41"/>
        <v>0.43296461458273006</v>
      </c>
      <c r="M227" s="6">
        <f t="shared" si="42"/>
        <v>0.34904731568888631</v>
      </c>
      <c r="N227" s="6">
        <f t="shared" si="43"/>
        <v>0.21283372907858922</v>
      </c>
      <c r="O227" s="6">
        <f t="shared" si="44"/>
        <v>0</v>
      </c>
    </row>
    <row r="228" spans="1:15" outlineLevel="2" x14ac:dyDescent="0.25">
      <c r="A228" s="7" t="s">
        <v>592</v>
      </c>
      <c r="B228" s="7" t="s">
        <v>147</v>
      </c>
      <c r="C228" s="7" t="s">
        <v>818</v>
      </c>
      <c r="D228" s="7" t="s">
        <v>148</v>
      </c>
      <c r="E228" s="24">
        <v>1617</v>
      </c>
      <c r="F228" s="24">
        <v>1018</v>
      </c>
      <c r="G228" s="24">
        <v>313</v>
      </c>
      <c r="H228" s="24">
        <v>258</v>
      </c>
      <c r="I228" s="24">
        <v>28</v>
      </c>
      <c r="J228" s="24">
        <v>0</v>
      </c>
      <c r="K228" s="10">
        <f t="shared" si="40"/>
        <v>0.62956091527520097</v>
      </c>
      <c r="L228" s="10">
        <f t="shared" si="41"/>
        <v>0.19356833642547927</v>
      </c>
      <c r="M228" s="10">
        <f t="shared" si="42"/>
        <v>0.15955473098330242</v>
      </c>
      <c r="N228" s="10">
        <f t="shared" si="43"/>
        <v>1.7316017316017316E-2</v>
      </c>
      <c r="O228" s="10">
        <f t="shared" si="44"/>
        <v>0</v>
      </c>
    </row>
    <row r="229" spans="1:15" outlineLevel="2" x14ac:dyDescent="0.25">
      <c r="A229" s="7" t="s">
        <v>592</v>
      </c>
      <c r="B229" s="7" t="s">
        <v>147</v>
      </c>
      <c r="C229" s="7" t="s">
        <v>443</v>
      </c>
      <c r="D229" s="7" t="s">
        <v>157</v>
      </c>
      <c r="E229" s="24">
        <v>4185</v>
      </c>
      <c r="F229" s="24">
        <v>2547</v>
      </c>
      <c r="G229" s="24">
        <v>523</v>
      </c>
      <c r="H229" s="24">
        <v>890</v>
      </c>
      <c r="I229" s="24">
        <v>225</v>
      </c>
      <c r="J229" s="24">
        <v>0</v>
      </c>
      <c r="K229" s="10">
        <f t="shared" si="40"/>
        <v>0.60860215053763445</v>
      </c>
      <c r="L229" s="10">
        <f t="shared" si="41"/>
        <v>0.12497013142174432</v>
      </c>
      <c r="M229" s="10">
        <f t="shared" si="42"/>
        <v>0.2126642771804062</v>
      </c>
      <c r="N229" s="10">
        <f t="shared" si="43"/>
        <v>5.3763440860215055E-2</v>
      </c>
      <c r="O229" s="10">
        <f t="shared" si="44"/>
        <v>0</v>
      </c>
    </row>
    <row r="230" spans="1:15" outlineLevel="2" x14ac:dyDescent="0.25">
      <c r="A230" s="7" t="s">
        <v>592</v>
      </c>
      <c r="B230" s="7" t="s">
        <v>147</v>
      </c>
      <c r="C230" s="7" t="s">
        <v>822</v>
      </c>
      <c r="D230" s="7" t="s">
        <v>823</v>
      </c>
      <c r="E230" s="24">
        <v>2147</v>
      </c>
      <c r="F230" s="24">
        <v>825</v>
      </c>
      <c r="G230" s="24">
        <v>677</v>
      </c>
      <c r="H230" s="24">
        <v>645</v>
      </c>
      <c r="I230" s="24">
        <v>0</v>
      </c>
      <c r="J230" s="24">
        <v>0</v>
      </c>
      <c r="K230" s="10">
        <f t="shared" si="40"/>
        <v>0.38425710293432697</v>
      </c>
      <c r="L230" s="10">
        <f t="shared" si="41"/>
        <v>0.31532370749883559</v>
      </c>
      <c r="M230" s="10">
        <f t="shared" si="42"/>
        <v>0.30041918956683744</v>
      </c>
      <c r="N230" s="10">
        <f t="shared" si="43"/>
        <v>0</v>
      </c>
      <c r="O230" s="10">
        <f t="shared" si="44"/>
        <v>0</v>
      </c>
    </row>
    <row r="231" spans="1:15" outlineLevel="2" x14ac:dyDescent="0.25">
      <c r="A231" s="7" t="s">
        <v>592</v>
      </c>
      <c r="B231" s="7" t="s">
        <v>147</v>
      </c>
      <c r="C231" s="7" t="s">
        <v>441</v>
      </c>
      <c r="D231" s="7" t="s">
        <v>161</v>
      </c>
      <c r="E231" s="24">
        <v>8404</v>
      </c>
      <c r="F231" s="24">
        <v>5231</v>
      </c>
      <c r="G231" s="24">
        <v>1807</v>
      </c>
      <c r="H231" s="24">
        <v>1211</v>
      </c>
      <c r="I231" s="24">
        <v>155</v>
      </c>
      <c r="J231" s="24">
        <v>0</v>
      </c>
      <c r="K231" s="10">
        <f t="shared" si="40"/>
        <v>0.62244169443122321</v>
      </c>
      <c r="L231" s="10">
        <f t="shared" si="41"/>
        <v>0.21501665873393622</v>
      </c>
      <c r="M231" s="10">
        <f t="shared" si="42"/>
        <v>0.14409804854831032</v>
      </c>
      <c r="N231" s="10">
        <f t="shared" si="43"/>
        <v>1.8443598286530225E-2</v>
      </c>
      <c r="O231" s="10">
        <f t="shared" si="44"/>
        <v>0</v>
      </c>
    </row>
    <row r="232" spans="1:15" outlineLevel="2" x14ac:dyDescent="0.25">
      <c r="A232" s="7" t="s">
        <v>592</v>
      </c>
      <c r="B232" s="7" t="s">
        <v>147</v>
      </c>
      <c r="C232" s="7" t="s">
        <v>440</v>
      </c>
      <c r="D232" s="7" t="s">
        <v>815</v>
      </c>
      <c r="E232" s="24">
        <v>39089</v>
      </c>
      <c r="F232" s="24">
        <v>13309</v>
      </c>
      <c r="G232" s="24">
        <v>12027</v>
      </c>
      <c r="H232" s="24">
        <v>11068</v>
      </c>
      <c r="I232" s="24">
        <v>2685</v>
      </c>
      <c r="J232" s="24">
        <v>0</v>
      </c>
      <c r="K232" s="10">
        <f t="shared" si="40"/>
        <v>0.34047941876231164</v>
      </c>
      <c r="L232" s="10">
        <f t="shared" si="41"/>
        <v>0.30768246821356393</v>
      </c>
      <c r="M232" s="10">
        <f t="shared" si="42"/>
        <v>0.28314871191383767</v>
      </c>
      <c r="N232" s="10">
        <f t="shared" si="43"/>
        <v>6.8689401110286777E-2</v>
      </c>
      <c r="O232" s="10">
        <f t="shared" si="44"/>
        <v>0</v>
      </c>
    </row>
    <row r="233" spans="1:15" outlineLevel="2" x14ac:dyDescent="0.25">
      <c r="A233" s="7" t="s">
        <v>592</v>
      </c>
      <c r="B233" s="7" t="s">
        <v>147</v>
      </c>
      <c r="C233" s="7" t="s">
        <v>446</v>
      </c>
      <c r="D233" s="7" t="s">
        <v>816</v>
      </c>
      <c r="E233" s="24">
        <v>647</v>
      </c>
      <c r="F233" s="24">
        <v>405</v>
      </c>
      <c r="G233" s="24">
        <v>76</v>
      </c>
      <c r="H233" s="24">
        <v>151</v>
      </c>
      <c r="I233" s="24">
        <v>15</v>
      </c>
      <c r="J233" s="24">
        <v>0</v>
      </c>
      <c r="K233" s="10">
        <f t="shared" si="40"/>
        <v>0.62596599690880994</v>
      </c>
      <c r="L233" s="10">
        <f t="shared" si="41"/>
        <v>0.11746522411128284</v>
      </c>
      <c r="M233" s="10">
        <f t="shared" si="42"/>
        <v>0.23338485316846985</v>
      </c>
      <c r="N233" s="10">
        <f t="shared" si="43"/>
        <v>2.3183925811437404E-2</v>
      </c>
      <c r="O233" s="10">
        <f t="shared" si="44"/>
        <v>0</v>
      </c>
    </row>
    <row r="234" spans="1:15" outlineLevel="2" x14ac:dyDescent="0.25">
      <c r="A234" s="7" t="s">
        <v>592</v>
      </c>
      <c r="B234" s="7" t="s">
        <v>147</v>
      </c>
      <c r="C234" s="7" t="s">
        <v>448</v>
      </c>
      <c r="D234" s="7" t="s">
        <v>817</v>
      </c>
      <c r="E234" s="24">
        <v>1720</v>
      </c>
      <c r="F234" s="24">
        <v>536</v>
      </c>
      <c r="G234" s="24">
        <v>544</v>
      </c>
      <c r="H234" s="24">
        <v>595</v>
      </c>
      <c r="I234" s="24">
        <v>45</v>
      </c>
      <c r="J234" s="24">
        <v>0</v>
      </c>
      <c r="K234" s="10">
        <f t="shared" si="40"/>
        <v>0.3116279069767442</v>
      </c>
      <c r="L234" s="10">
        <f t="shared" si="41"/>
        <v>0.31627906976744186</v>
      </c>
      <c r="M234" s="10">
        <f t="shared" si="42"/>
        <v>0.34593023255813954</v>
      </c>
      <c r="N234" s="10">
        <f t="shared" si="43"/>
        <v>2.616279069767442E-2</v>
      </c>
      <c r="O234" s="10">
        <f t="shared" si="44"/>
        <v>0</v>
      </c>
    </row>
    <row r="235" spans="1:15" outlineLevel="2" x14ac:dyDescent="0.25">
      <c r="A235" s="7" t="s">
        <v>592</v>
      </c>
      <c r="B235" s="7" t="s">
        <v>147</v>
      </c>
      <c r="C235" s="7" t="s">
        <v>819</v>
      </c>
      <c r="D235" s="7" t="s">
        <v>153</v>
      </c>
      <c r="E235" s="24">
        <v>136</v>
      </c>
      <c r="F235" s="24">
        <v>101</v>
      </c>
      <c r="G235" s="24">
        <v>0</v>
      </c>
      <c r="H235" s="24">
        <v>35</v>
      </c>
      <c r="I235" s="24">
        <v>0</v>
      </c>
      <c r="J235" s="24">
        <v>0</v>
      </c>
      <c r="K235" s="10">
        <f t="shared" si="40"/>
        <v>0.74264705882352944</v>
      </c>
      <c r="L235" s="10">
        <f t="shared" si="41"/>
        <v>0</v>
      </c>
      <c r="M235" s="10">
        <f t="shared" si="42"/>
        <v>0.25735294117647056</v>
      </c>
      <c r="N235" s="10">
        <f t="shared" si="43"/>
        <v>0</v>
      </c>
      <c r="O235" s="10">
        <f t="shared" si="44"/>
        <v>0</v>
      </c>
    </row>
    <row r="236" spans="1:15" outlineLevel="2" x14ac:dyDescent="0.25">
      <c r="A236" s="7" t="s">
        <v>592</v>
      </c>
      <c r="B236" s="7" t="s">
        <v>147</v>
      </c>
      <c r="C236" s="7" t="s">
        <v>450</v>
      </c>
      <c r="D236" s="7" t="s">
        <v>165</v>
      </c>
      <c r="E236" s="24">
        <v>2680</v>
      </c>
      <c r="F236" s="24">
        <v>975</v>
      </c>
      <c r="G236" s="24">
        <v>918</v>
      </c>
      <c r="H236" s="24">
        <v>787</v>
      </c>
      <c r="I236" s="24">
        <v>0</v>
      </c>
      <c r="J236" s="24">
        <v>0</v>
      </c>
      <c r="K236" s="10">
        <f t="shared" si="40"/>
        <v>0.36380597014925375</v>
      </c>
      <c r="L236" s="10">
        <f t="shared" si="41"/>
        <v>0.34253731343283583</v>
      </c>
      <c r="M236" s="10">
        <f t="shared" si="42"/>
        <v>0.29365671641791047</v>
      </c>
      <c r="N236" s="10">
        <f t="shared" si="43"/>
        <v>0</v>
      </c>
      <c r="O236" s="10">
        <f t="shared" si="44"/>
        <v>0</v>
      </c>
    </row>
    <row r="237" spans="1:15" outlineLevel="2" x14ac:dyDescent="0.25">
      <c r="A237" s="7" t="s">
        <v>592</v>
      </c>
      <c r="B237" s="7" t="s">
        <v>147</v>
      </c>
      <c r="C237" s="7" t="s">
        <v>821</v>
      </c>
      <c r="D237" s="7" t="s">
        <v>151</v>
      </c>
      <c r="E237" s="24">
        <v>529</v>
      </c>
      <c r="F237" s="24">
        <v>200</v>
      </c>
      <c r="G237" s="24">
        <v>227</v>
      </c>
      <c r="H237" s="24">
        <v>33</v>
      </c>
      <c r="I237" s="24">
        <v>69</v>
      </c>
      <c r="J237" s="24">
        <v>0</v>
      </c>
      <c r="K237" s="10">
        <f t="shared" si="40"/>
        <v>0.3780718336483932</v>
      </c>
      <c r="L237" s="10">
        <f t="shared" si="41"/>
        <v>0.42911153119092627</v>
      </c>
      <c r="M237" s="10">
        <f t="shared" si="42"/>
        <v>6.2381852551984876E-2</v>
      </c>
      <c r="N237" s="10">
        <f t="shared" si="43"/>
        <v>0.13043478260869565</v>
      </c>
      <c r="O237" s="10">
        <f t="shared" si="44"/>
        <v>0</v>
      </c>
    </row>
    <row r="238" spans="1:15" outlineLevel="2" x14ac:dyDescent="0.25">
      <c r="A238" s="7" t="s">
        <v>592</v>
      </c>
      <c r="B238" s="7" t="s">
        <v>147</v>
      </c>
      <c r="C238" s="7" t="s">
        <v>820</v>
      </c>
      <c r="D238" s="7" t="s">
        <v>149</v>
      </c>
      <c r="E238" s="24">
        <v>286</v>
      </c>
      <c r="F238" s="24">
        <v>238</v>
      </c>
      <c r="G238" s="24">
        <v>37</v>
      </c>
      <c r="H238" s="24">
        <v>11</v>
      </c>
      <c r="I238" s="24">
        <v>0</v>
      </c>
      <c r="J238" s="24">
        <v>0</v>
      </c>
      <c r="K238" s="10">
        <f t="shared" si="40"/>
        <v>0.83216783216783219</v>
      </c>
      <c r="L238" s="10">
        <f t="shared" si="41"/>
        <v>0.12937062937062938</v>
      </c>
      <c r="M238" s="10">
        <f t="shared" si="42"/>
        <v>3.8461538461538464E-2</v>
      </c>
      <c r="N238" s="10">
        <f t="shared" si="43"/>
        <v>0</v>
      </c>
      <c r="O238" s="10">
        <f t="shared" si="44"/>
        <v>0</v>
      </c>
    </row>
    <row r="239" spans="1:15" outlineLevel="2" x14ac:dyDescent="0.25">
      <c r="A239" s="7" t="s">
        <v>592</v>
      </c>
      <c r="B239" s="7" t="s">
        <v>147</v>
      </c>
      <c r="C239" s="7" t="s">
        <v>445</v>
      </c>
      <c r="D239" s="7" t="s">
        <v>159</v>
      </c>
      <c r="E239" s="24">
        <v>4119</v>
      </c>
      <c r="F239" s="24">
        <v>1996</v>
      </c>
      <c r="G239" s="24">
        <v>1325</v>
      </c>
      <c r="H239" s="24">
        <v>626</v>
      </c>
      <c r="I239" s="24">
        <v>172</v>
      </c>
      <c r="J239" s="24">
        <v>0</v>
      </c>
      <c r="K239" s="10">
        <f t="shared" si="40"/>
        <v>0.48458363680504979</v>
      </c>
      <c r="L239" s="10">
        <f t="shared" si="41"/>
        <v>0.32168001942218988</v>
      </c>
      <c r="M239" s="10">
        <f t="shared" si="42"/>
        <v>0.1519786355911629</v>
      </c>
      <c r="N239" s="10">
        <f t="shared" si="43"/>
        <v>4.1757708181597478E-2</v>
      </c>
      <c r="O239" s="10">
        <f t="shared" si="44"/>
        <v>0</v>
      </c>
    </row>
    <row r="240" spans="1:15" outlineLevel="2" x14ac:dyDescent="0.25">
      <c r="A240" s="7" t="s">
        <v>592</v>
      </c>
      <c r="B240" s="7" t="s">
        <v>147</v>
      </c>
      <c r="C240" s="7" t="s">
        <v>452</v>
      </c>
      <c r="D240" s="7" t="s">
        <v>155</v>
      </c>
      <c r="E240" s="24">
        <v>1958</v>
      </c>
      <c r="F240" s="24">
        <v>1013</v>
      </c>
      <c r="G240" s="24">
        <v>591</v>
      </c>
      <c r="H240" s="24">
        <v>354</v>
      </c>
      <c r="I240" s="24">
        <v>0</v>
      </c>
      <c r="J240" s="24">
        <v>0</v>
      </c>
      <c r="K240" s="10">
        <f t="shared" si="40"/>
        <v>0.51736465781409602</v>
      </c>
      <c r="L240" s="10">
        <f t="shared" si="41"/>
        <v>0.3018386108273749</v>
      </c>
      <c r="M240" s="10">
        <f t="shared" si="42"/>
        <v>0.18079673135852911</v>
      </c>
      <c r="N240" s="10">
        <f t="shared" si="43"/>
        <v>0</v>
      </c>
      <c r="O240" s="10">
        <f t="shared" si="44"/>
        <v>0</v>
      </c>
    </row>
    <row r="241" spans="1:15" s="23" customFormat="1" outlineLevel="1" x14ac:dyDescent="0.25">
      <c r="A241" s="8"/>
      <c r="B241" s="8" t="s">
        <v>331</v>
      </c>
      <c r="C241" s="8"/>
      <c r="D241" s="8"/>
      <c r="E241" s="25">
        <f t="shared" ref="E241:J241" si="46">SUBTOTAL(9,E228:E240)</f>
        <v>67517</v>
      </c>
      <c r="F241" s="25">
        <f t="shared" si="46"/>
        <v>28394</v>
      </c>
      <c r="G241" s="25">
        <f t="shared" si="46"/>
        <v>19065</v>
      </c>
      <c r="H241" s="25">
        <f t="shared" si="46"/>
        <v>16664</v>
      </c>
      <c r="I241" s="25">
        <f t="shared" si="46"/>
        <v>3394</v>
      </c>
      <c r="J241" s="25">
        <f t="shared" si="46"/>
        <v>0</v>
      </c>
      <c r="K241" s="6">
        <f t="shared" si="40"/>
        <v>0.42054593657893569</v>
      </c>
      <c r="L241" s="6">
        <f t="shared" si="41"/>
        <v>0.28237332819882399</v>
      </c>
      <c r="M241" s="6">
        <f t="shared" si="42"/>
        <v>0.24681191403646488</v>
      </c>
      <c r="N241" s="6">
        <f t="shared" si="43"/>
        <v>5.0268821185775435E-2</v>
      </c>
      <c r="O241" s="6">
        <f t="shared" si="44"/>
        <v>0</v>
      </c>
    </row>
    <row r="242" spans="1:15" outlineLevel="2" x14ac:dyDescent="0.25">
      <c r="A242" s="7" t="s">
        <v>593</v>
      </c>
      <c r="B242" s="7" t="s">
        <v>127</v>
      </c>
      <c r="C242" s="7" t="s">
        <v>454</v>
      </c>
      <c r="D242" s="7" t="s">
        <v>824</v>
      </c>
      <c r="E242" s="24">
        <v>22848</v>
      </c>
      <c r="F242" s="24">
        <v>1379</v>
      </c>
      <c r="G242" s="24">
        <v>7399</v>
      </c>
      <c r="H242" s="24">
        <v>4130</v>
      </c>
      <c r="I242" s="24">
        <v>1134</v>
      </c>
      <c r="J242" s="24">
        <v>8806</v>
      </c>
      <c r="K242" s="10">
        <f t="shared" si="40"/>
        <v>6.0355392156862746E-2</v>
      </c>
      <c r="L242" s="10">
        <f t="shared" si="41"/>
        <v>0.32383578431372551</v>
      </c>
      <c r="M242" s="10">
        <f t="shared" si="42"/>
        <v>0.18075980392156862</v>
      </c>
      <c r="N242" s="10">
        <f t="shared" si="43"/>
        <v>4.9632352941176468E-2</v>
      </c>
      <c r="O242" s="10">
        <f t="shared" si="44"/>
        <v>0.38541666666666669</v>
      </c>
    </row>
    <row r="243" spans="1:15" outlineLevel="2" x14ac:dyDescent="0.25">
      <c r="A243" s="7" t="s">
        <v>593</v>
      </c>
      <c r="B243" s="7" t="s">
        <v>127</v>
      </c>
      <c r="C243" s="7" t="s">
        <v>467</v>
      </c>
      <c r="D243" s="7" t="s">
        <v>827</v>
      </c>
      <c r="E243" s="24">
        <v>9981</v>
      </c>
      <c r="F243" s="24">
        <v>468</v>
      </c>
      <c r="G243" s="24">
        <v>3346</v>
      </c>
      <c r="H243" s="24">
        <v>3346</v>
      </c>
      <c r="I243" s="24">
        <v>1708</v>
      </c>
      <c r="J243" s="24">
        <v>1113</v>
      </c>
      <c r="K243" s="10">
        <f t="shared" si="40"/>
        <v>4.6889089269612265E-2</v>
      </c>
      <c r="L243" s="10">
        <f t="shared" si="41"/>
        <v>0.33523695020539024</v>
      </c>
      <c r="M243" s="10">
        <f t="shared" si="42"/>
        <v>0.33523695020539024</v>
      </c>
      <c r="N243" s="10">
        <f t="shared" si="43"/>
        <v>0.17112513776174731</v>
      </c>
      <c r="O243" s="10">
        <f t="shared" si="44"/>
        <v>0.11151187255785994</v>
      </c>
    </row>
    <row r="244" spans="1:15" outlineLevel="2" x14ac:dyDescent="0.25">
      <c r="A244" s="7" t="s">
        <v>593</v>
      </c>
      <c r="B244" s="7" t="s">
        <v>127</v>
      </c>
      <c r="C244" s="7" t="s">
        <v>476</v>
      </c>
      <c r="D244" s="7" t="s">
        <v>830</v>
      </c>
      <c r="E244" s="24">
        <v>15183</v>
      </c>
      <c r="F244" s="24">
        <v>301</v>
      </c>
      <c r="G244" s="24">
        <v>1435</v>
      </c>
      <c r="H244" s="24">
        <v>175</v>
      </c>
      <c r="I244" s="24">
        <v>532</v>
      </c>
      <c r="J244" s="24">
        <v>12740</v>
      </c>
      <c r="K244" s="10">
        <f t="shared" si="40"/>
        <v>1.9824804057169201E-2</v>
      </c>
      <c r="L244" s="10">
        <f t="shared" si="41"/>
        <v>9.4513600737667125E-2</v>
      </c>
      <c r="M244" s="10">
        <f t="shared" si="42"/>
        <v>1.1526048870447211E-2</v>
      </c>
      <c r="N244" s="10">
        <f t="shared" si="43"/>
        <v>3.5039188566159521E-2</v>
      </c>
      <c r="O244" s="10">
        <f t="shared" si="44"/>
        <v>0.83909635776855696</v>
      </c>
    </row>
    <row r="245" spans="1:15" outlineLevel="2" x14ac:dyDescent="0.25">
      <c r="A245" s="7" t="s">
        <v>593</v>
      </c>
      <c r="B245" s="7" t="s">
        <v>127</v>
      </c>
      <c r="C245" s="7" t="s">
        <v>469</v>
      </c>
      <c r="D245" s="7" t="s">
        <v>133</v>
      </c>
      <c r="E245" s="24">
        <v>9048</v>
      </c>
      <c r="F245" s="24">
        <v>647</v>
      </c>
      <c r="G245" s="24">
        <v>749</v>
      </c>
      <c r="H245" s="24">
        <v>2402</v>
      </c>
      <c r="I245" s="24">
        <v>4032</v>
      </c>
      <c r="J245" s="24">
        <v>1218</v>
      </c>
      <c r="K245" s="10">
        <f t="shared" si="40"/>
        <v>7.1507515473032718E-2</v>
      </c>
      <c r="L245" s="10">
        <f t="shared" si="41"/>
        <v>8.2780725022104332E-2</v>
      </c>
      <c r="M245" s="10">
        <f t="shared" si="42"/>
        <v>0.26547303271441203</v>
      </c>
      <c r="N245" s="10">
        <f t="shared" si="43"/>
        <v>0.44562334217506633</v>
      </c>
      <c r="O245" s="10">
        <f t="shared" si="44"/>
        <v>0.13461538461538461</v>
      </c>
    </row>
    <row r="246" spans="1:15" outlineLevel="2" x14ac:dyDescent="0.25">
      <c r="A246" s="7" t="s">
        <v>593</v>
      </c>
      <c r="B246" s="7" t="s">
        <v>127</v>
      </c>
      <c r="C246" s="7" t="s">
        <v>475</v>
      </c>
      <c r="D246" s="7" t="s">
        <v>130</v>
      </c>
      <c r="E246" s="24">
        <v>5075</v>
      </c>
      <c r="F246" s="24">
        <v>280</v>
      </c>
      <c r="G246" s="24">
        <v>896</v>
      </c>
      <c r="H246" s="24">
        <v>819</v>
      </c>
      <c r="I246" s="24">
        <v>2184</v>
      </c>
      <c r="J246" s="24">
        <v>896</v>
      </c>
      <c r="K246" s="10">
        <f t="shared" si="40"/>
        <v>5.5172413793103448E-2</v>
      </c>
      <c r="L246" s="10">
        <f t="shared" si="41"/>
        <v>0.17655172413793102</v>
      </c>
      <c r="M246" s="10">
        <f t="shared" si="42"/>
        <v>0.16137931034482758</v>
      </c>
      <c r="N246" s="10">
        <f t="shared" si="43"/>
        <v>0.4303448275862069</v>
      </c>
      <c r="O246" s="10">
        <f t="shared" si="44"/>
        <v>0.17655172413793102</v>
      </c>
    </row>
    <row r="247" spans="1:15" outlineLevel="2" x14ac:dyDescent="0.25">
      <c r="A247" s="7" t="s">
        <v>593</v>
      </c>
      <c r="B247" s="7" t="s">
        <v>127</v>
      </c>
      <c r="C247" s="7" t="s">
        <v>465</v>
      </c>
      <c r="D247" s="7" t="s">
        <v>135</v>
      </c>
      <c r="E247" s="24">
        <v>10402</v>
      </c>
      <c r="F247" s="24">
        <v>1148</v>
      </c>
      <c r="G247" s="24">
        <v>2079</v>
      </c>
      <c r="H247" s="24">
        <v>1659</v>
      </c>
      <c r="I247" s="24">
        <v>539</v>
      </c>
      <c r="J247" s="24">
        <v>4977</v>
      </c>
      <c r="K247" s="10">
        <f t="shared" si="40"/>
        <v>0.11036339165545088</v>
      </c>
      <c r="L247" s="10">
        <f t="shared" si="41"/>
        <v>0.19986541049798115</v>
      </c>
      <c r="M247" s="10">
        <f t="shared" si="42"/>
        <v>0.15948855989232841</v>
      </c>
      <c r="N247" s="10">
        <f t="shared" si="43"/>
        <v>5.1816958277254375E-2</v>
      </c>
      <c r="O247" s="10">
        <f t="shared" si="44"/>
        <v>0.47846567967698522</v>
      </c>
    </row>
    <row r="248" spans="1:15" outlineLevel="2" x14ac:dyDescent="0.25">
      <c r="A248" s="7" t="s">
        <v>593</v>
      </c>
      <c r="B248" s="7" t="s">
        <v>127</v>
      </c>
      <c r="C248" s="7" t="s">
        <v>473</v>
      </c>
      <c r="D248" s="7" t="s">
        <v>829</v>
      </c>
      <c r="E248" s="24">
        <v>1701</v>
      </c>
      <c r="F248" s="24">
        <v>588</v>
      </c>
      <c r="G248" s="24">
        <v>532</v>
      </c>
      <c r="H248" s="24">
        <v>336</v>
      </c>
      <c r="I248" s="24">
        <v>7</v>
      </c>
      <c r="J248" s="24">
        <v>238</v>
      </c>
      <c r="K248" s="10">
        <f t="shared" si="40"/>
        <v>0.34567901234567899</v>
      </c>
      <c r="L248" s="10">
        <f t="shared" si="41"/>
        <v>0.31275720164609055</v>
      </c>
      <c r="M248" s="10">
        <f t="shared" si="42"/>
        <v>0.19753086419753085</v>
      </c>
      <c r="N248" s="10">
        <f t="shared" si="43"/>
        <v>4.11522633744856E-3</v>
      </c>
      <c r="O248" s="10">
        <f t="shared" si="44"/>
        <v>0.13991769547325103</v>
      </c>
    </row>
    <row r="249" spans="1:15" outlineLevel="2" x14ac:dyDescent="0.25">
      <c r="A249" s="7" t="s">
        <v>593</v>
      </c>
      <c r="B249" s="7" t="s">
        <v>127</v>
      </c>
      <c r="C249" s="7" t="s">
        <v>471</v>
      </c>
      <c r="D249" s="7" t="s">
        <v>828</v>
      </c>
      <c r="E249" s="24">
        <v>6447</v>
      </c>
      <c r="F249" s="24">
        <v>308</v>
      </c>
      <c r="G249" s="24">
        <v>1435</v>
      </c>
      <c r="H249" s="24">
        <v>1631</v>
      </c>
      <c r="I249" s="24">
        <v>693</v>
      </c>
      <c r="J249" s="24">
        <v>2380</v>
      </c>
      <c r="K249" s="10">
        <f t="shared" si="40"/>
        <v>4.7774158523344191E-2</v>
      </c>
      <c r="L249" s="10">
        <f t="shared" si="41"/>
        <v>0.22258414766558088</v>
      </c>
      <c r="M249" s="10">
        <f t="shared" si="42"/>
        <v>0.25298588490770901</v>
      </c>
      <c r="N249" s="10">
        <f t="shared" si="43"/>
        <v>0.10749185667752444</v>
      </c>
      <c r="O249" s="10">
        <f t="shared" si="44"/>
        <v>0.36916395222584147</v>
      </c>
    </row>
    <row r="250" spans="1:15" outlineLevel="2" x14ac:dyDescent="0.25">
      <c r="A250" s="7" t="s">
        <v>593</v>
      </c>
      <c r="B250" s="7" t="s">
        <v>127</v>
      </c>
      <c r="C250" s="7" t="s">
        <v>456</v>
      </c>
      <c r="D250" s="7" t="s">
        <v>138</v>
      </c>
      <c r="E250" s="24">
        <v>4732</v>
      </c>
      <c r="F250" s="24">
        <v>203</v>
      </c>
      <c r="G250" s="24">
        <v>1883</v>
      </c>
      <c r="H250" s="24">
        <v>840</v>
      </c>
      <c r="I250" s="24">
        <v>112</v>
      </c>
      <c r="J250" s="24">
        <v>1694</v>
      </c>
      <c r="K250" s="10">
        <f t="shared" si="40"/>
        <v>4.2899408284023666E-2</v>
      </c>
      <c r="L250" s="10">
        <f t="shared" si="41"/>
        <v>0.39792899408284022</v>
      </c>
      <c r="M250" s="10">
        <f t="shared" si="42"/>
        <v>0.17751479289940827</v>
      </c>
      <c r="N250" s="10">
        <f t="shared" si="43"/>
        <v>2.3668639053254437E-2</v>
      </c>
      <c r="O250" s="10">
        <f t="shared" si="44"/>
        <v>0.35798816568047337</v>
      </c>
    </row>
    <row r="251" spans="1:15" outlineLevel="2" x14ac:dyDescent="0.25">
      <c r="A251" s="7" t="s">
        <v>593</v>
      </c>
      <c r="B251" s="7" t="s">
        <v>127</v>
      </c>
      <c r="C251" s="7" t="s">
        <v>460</v>
      </c>
      <c r="D251" s="7" t="s">
        <v>141</v>
      </c>
      <c r="E251" s="24">
        <v>3799</v>
      </c>
      <c r="F251" s="24">
        <v>700</v>
      </c>
      <c r="G251" s="24">
        <v>2072</v>
      </c>
      <c r="H251" s="24">
        <v>458</v>
      </c>
      <c r="I251" s="24">
        <v>147</v>
      </c>
      <c r="J251" s="24">
        <v>422</v>
      </c>
      <c r="K251" s="10">
        <f t="shared" si="40"/>
        <v>0.18425901553040275</v>
      </c>
      <c r="L251" s="10">
        <f t="shared" si="41"/>
        <v>0.54540668596999209</v>
      </c>
      <c r="M251" s="10">
        <f t="shared" si="42"/>
        <v>0.12055804158989207</v>
      </c>
      <c r="N251" s="10">
        <f t="shared" si="43"/>
        <v>3.8694393261384574E-2</v>
      </c>
      <c r="O251" s="10">
        <f t="shared" si="44"/>
        <v>0.1110818636483285</v>
      </c>
    </row>
    <row r="252" spans="1:15" outlineLevel="2" x14ac:dyDescent="0.25">
      <c r="A252" s="7" t="s">
        <v>593</v>
      </c>
      <c r="B252" s="7" t="s">
        <v>127</v>
      </c>
      <c r="C252" s="7" t="s">
        <v>480</v>
      </c>
      <c r="D252" s="7" t="s">
        <v>125</v>
      </c>
      <c r="E252" s="24">
        <v>5138</v>
      </c>
      <c r="F252" s="24">
        <v>889</v>
      </c>
      <c r="G252" s="24">
        <v>1190</v>
      </c>
      <c r="H252" s="24">
        <v>581</v>
      </c>
      <c r="I252" s="24">
        <v>1106</v>
      </c>
      <c r="J252" s="24">
        <v>1372</v>
      </c>
      <c r="K252" s="10">
        <f t="shared" si="40"/>
        <v>0.17302452316076294</v>
      </c>
      <c r="L252" s="10">
        <f t="shared" si="41"/>
        <v>0.23160762942779292</v>
      </c>
      <c r="M252" s="10">
        <f t="shared" si="42"/>
        <v>0.11307901907356949</v>
      </c>
      <c r="N252" s="10">
        <f t="shared" si="43"/>
        <v>0.21525885558583105</v>
      </c>
      <c r="O252" s="10">
        <f t="shared" si="44"/>
        <v>0.2670299727520436</v>
      </c>
    </row>
    <row r="253" spans="1:15" outlineLevel="2" x14ac:dyDescent="0.25">
      <c r="A253" s="7" t="s">
        <v>593</v>
      </c>
      <c r="B253" s="7" t="s">
        <v>127</v>
      </c>
      <c r="C253" s="7" t="s">
        <v>478</v>
      </c>
      <c r="D253" s="7" t="s">
        <v>128</v>
      </c>
      <c r="E253" s="24">
        <v>5551</v>
      </c>
      <c r="F253" s="24">
        <v>552</v>
      </c>
      <c r="G253" s="24">
        <v>700</v>
      </c>
      <c r="H253" s="24">
        <v>1142</v>
      </c>
      <c r="I253" s="24">
        <v>735</v>
      </c>
      <c r="J253" s="24">
        <v>2422</v>
      </c>
      <c r="K253" s="10">
        <f t="shared" si="40"/>
        <v>9.9441542064492891E-2</v>
      </c>
      <c r="L253" s="10">
        <f t="shared" si="41"/>
        <v>0.12610340479192939</v>
      </c>
      <c r="M253" s="10">
        <f t="shared" si="42"/>
        <v>0.20572869753197623</v>
      </c>
      <c r="N253" s="10">
        <f t="shared" si="43"/>
        <v>0.13240857503152584</v>
      </c>
      <c r="O253" s="10">
        <f t="shared" si="44"/>
        <v>0.43631778058007564</v>
      </c>
    </row>
    <row r="254" spans="1:15" outlineLevel="2" x14ac:dyDescent="0.25">
      <c r="A254" s="7" t="s">
        <v>593</v>
      </c>
      <c r="B254" s="7" t="s">
        <v>127</v>
      </c>
      <c r="C254" s="7" t="s">
        <v>461</v>
      </c>
      <c r="D254" s="7" t="s">
        <v>825</v>
      </c>
      <c r="E254" s="24">
        <v>6552</v>
      </c>
      <c r="F254" s="24">
        <v>1057</v>
      </c>
      <c r="G254" s="24">
        <v>2247</v>
      </c>
      <c r="H254" s="24">
        <v>1533</v>
      </c>
      <c r="I254" s="24">
        <v>602</v>
      </c>
      <c r="J254" s="24">
        <v>1113</v>
      </c>
      <c r="K254" s="10">
        <f t="shared" si="40"/>
        <v>0.16132478632478633</v>
      </c>
      <c r="L254" s="10">
        <f t="shared" si="41"/>
        <v>0.34294871794871795</v>
      </c>
      <c r="M254" s="10">
        <f t="shared" si="42"/>
        <v>0.23397435897435898</v>
      </c>
      <c r="N254" s="10">
        <f t="shared" si="43"/>
        <v>9.1880341880341887E-2</v>
      </c>
      <c r="O254" s="10">
        <f t="shared" si="44"/>
        <v>0.16987179487179488</v>
      </c>
    </row>
    <row r="255" spans="1:15" outlineLevel="2" x14ac:dyDescent="0.25">
      <c r="A255" s="7" t="s">
        <v>593</v>
      </c>
      <c r="B255" s="7" t="s">
        <v>127</v>
      </c>
      <c r="C255" s="7" t="s">
        <v>463</v>
      </c>
      <c r="D255" s="7" t="s">
        <v>826</v>
      </c>
      <c r="E255" s="24">
        <v>10325</v>
      </c>
      <c r="F255" s="24">
        <v>469</v>
      </c>
      <c r="G255" s="24">
        <v>3626</v>
      </c>
      <c r="H255" s="24">
        <v>1862</v>
      </c>
      <c r="I255" s="24">
        <v>798</v>
      </c>
      <c r="J255" s="24">
        <v>3570</v>
      </c>
      <c r="K255" s="10">
        <f t="shared" si="40"/>
        <v>4.5423728813559321E-2</v>
      </c>
      <c r="L255" s="10">
        <f t="shared" si="41"/>
        <v>0.35118644067796612</v>
      </c>
      <c r="M255" s="10">
        <f t="shared" si="42"/>
        <v>0.18033898305084745</v>
      </c>
      <c r="N255" s="10">
        <f t="shared" si="43"/>
        <v>7.7288135593220342E-2</v>
      </c>
      <c r="O255" s="10">
        <f t="shared" si="44"/>
        <v>0.34576271186440677</v>
      </c>
    </row>
    <row r="256" spans="1:15" outlineLevel="2" x14ac:dyDescent="0.25">
      <c r="A256" s="7" t="s">
        <v>593</v>
      </c>
      <c r="B256" s="7" t="s">
        <v>127</v>
      </c>
      <c r="C256" s="7" t="s">
        <v>458</v>
      </c>
      <c r="D256" s="7" t="s">
        <v>143</v>
      </c>
      <c r="E256" s="24">
        <v>3668</v>
      </c>
      <c r="F256" s="24">
        <v>77</v>
      </c>
      <c r="G256" s="24">
        <v>1421</v>
      </c>
      <c r="H256" s="24">
        <v>336</v>
      </c>
      <c r="I256" s="24">
        <v>35</v>
      </c>
      <c r="J256" s="24">
        <v>1799</v>
      </c>
      <c r="K256" s="10">
        <f t="shared" si="40"/>
        <v>2.0992366412213741E-2</v>
      </c>
      <c r="L256" s="10">
        <f t="shared" si="41"/>
        <v>0.38740458015267176</v>
      </c>
      <c r="M256" s="10">
        <f t="shared" si="42"/>
        <v>9.1603053435114504E-2</v>
      </c>
      <c r="N256" s="10">
        <f t="shared" si="43"/>
        <v>9.5419847328244278E-3</v>
      </c>
      <c r="O256" s="10">
        <f t="shared" si="44"/>
        <v>0.49045801526717558</v>
      </c>
    </row>
    <row r="257" spans="1:15" s="23" customFormat="1" outlineLevel="1" x14ac:dyDescent="0.25">
      <c r="A257" s="8"/>
      <c r="B257" s="8" t="s">
        <v>332</v>
      </c>
      <c r="C257" s="8"/>
      <c r="D257" s="8"/>
      <c r="E257" s="25">
        <f t="shared" ref="E257:J257" si="47">SUBTOTAL(9,E242:E256)</f>
        <v>120450</v>
      </c>
      <c r="F257" s="25">
        <f t="shared" si="47"/>
        <v>9066</v>
      </c>
      <c r="G257" s="25">
        <f t="shared" si="47"/>
        <v>31010</v>
      </c>
      <c r="H257" s="25">
        <f t="shared" si="47"/>
        <v>21250</v>
      </c>
      <c r="I257" s="25">
        <f t="shared" si="47"/>
        <v>14364</v>
      </c>
      <c r="J257" s="25">
        <f t="shared" si="47"/>
        <v>44760</v>
      </c>
      <c r="K257" s="6">
        <f t="shared" si="40"/>
        <v>7.5267745952677462E-2</v>
      </c>
      <c r="L257" s="6">
        <f t="shared" si="41"/>
        <v>0.25745122457451225</v>
      </c>
      <c r="M257" s="6">
        <f t="shared" si="42"/>
        <v>0.17642175176421751</v>
      </c>
      <c r="N257" s="6">
        <f t="shared" si="43"/>
        <v>0.11925280199252802</v>
      </c>
      <c r="O257" s="6">
        <f t="shared" si="44"/>
        <v>0.37160647571606475</v>
      </c>
    </row>
    <row r="258" spans="1:15" outlineLevel="2" x14ac:dyDescent="0.25">
      <c r="A258" s="7" t="s">
        <v>594</v>
      </c>
      <c r="B258" s="7" t="s">
        <v>117</v>
      </c>
      <c r="C258" s="7" t="s">
        <v>495</v>
      </c>
      <c r="D258" s="7" t="s">
        <v>863</v>
      </c>
      <c r="E258" s="24">
        <v>8637</v>
      </c>
      <c r="F258" s="24">
        <v>1661</v>
      </c>
      <c r="G258" s="24">
        <v>2226</v>
      </c>
      <c r="H258" s="24">
        <v>1470</v>
      </c>
      <c r="I258" s="24">
        <v>1071</v>
      </c>
      <c r="J258" s="24">
        <v>2209</v>
      </c>
      <c r="K258" s="10">
        <f t="shared" si="40"/>
        <v>0.19231214542086372</v>
      </c>
      <c r="L258" s="10">
        <f t="shared" si="41"/>
        <v>0.25772837790899616</v>
      </c>
      <c r="M258" s="10">
        <f t="shared" si="42"/>
        <v>0.17019798541160125</v>
      </c>
      <c r="N258" s="10">
        <f t="shared" si="43"/>
        <v>0.12400138937130949</v>
      </c>
      <c r="O258" s="10">
        <f t="shared" si="44"/>
        <v>0.25576010188722936</v>
      </c>
    </row>
    <row r="259" spans="1:15" outlineLevel="2" x14ac:dyDescent="0.25">
      <c r="A259" s="7" t="s">
        <v>594</v>
      </c>
      <c r="B259" s="7" t="s">
        <v>117</v>
      </c>
      <c r="C259" s="7" t="s">
        <v>494</v>
      </c>
      <c r="D259" s="7" t="s">
        <v>862</v>
      </c>
      <c r="E259" s="24">
        <v>14793</v>
      </c>
      <c r="F259" s="24">
        <v>1346</v>
      </c>
      <c r="G259" s="24">
        <v>1456</v>
      </c>
      <c r="H259" s="24">
        <v>651</v>
      </c>
      <c r="I259" s="24">
        <v>5236</v>
      </c>
      <c r="J259" s="24">
        <v>6104</v>
      </c>
      <c r="K259" s="10">
        <f t="shared" si="40"/>
        <v>9.0988981274927327E-2</v>
      </c>
      <c r="L259" s="10">
        <f t="shared" si="41"/>
        <v>9.8424930710471176E-2</v>
      </c>
      <c r="M259" s="10">
        <f t="shared" si="42"/>
        <v>4.4007300750354895E-2</v>
      </c>
      <c r="N259" s="10">
        <f t="shared" si="43"/>
        <v>0.35395119313188672</v>
      </c>
      <c r="O259" s="10">
        <f t="shared" si="44"/>
        <v>0.41262759413235989</v>
      </c>
    </row>
    <row r="260" spans="1:15" outlineLevel="2" x14ac:dyDescent="0.25">
      <c r="A260" s="7" t="s">
        <v>594</v>
      </c>
      <c r="B260" s="7" t="s">
        <v>117</v>
      </c>
      <c r="C260" s="7" t="s">
        <v>498</v>
      </c>
      <c r="D260" s="7" t="s">
        <v>114</v>
      </c>
      <c r="E260" s="24">
        <v>3493</v>
      </c>
      <c r="F260" s="24">
        <v>0</v>
      </c>
      <c r="G260" s="24">
        <v>693</v>
      </c>
      <c r="H260" s="24">
        <v>595</v>
      </c>
      <c r="I260" s="24">
        <v>308</v>
      </c>
      <c r="J260" s="24">
        <v>1897</v>
      </c>
      <c r="K260" s="10">
        <f t="shared" si="40"/>
        <v>0</v>
      </c>
      <c r="L260" s="10">
        <f t="shared" si="41"/>
        <v>0.19839679358717435</v>
      </c>
      <c r="M260" s="10">
        <f t="shared" si="42"/>
        <v>0.17034068136272545</v>
      </c>
      <c r="N260" s="10">
        <f t="shared" si="43"/>
        <v>8.8176352705410826E-2</v>
      </c>
      <c r="O260" s="10">
        <f t="shared" si="44"/>
        <v>0.54308617234468937</v>
      </c>
    </row>
    <row r="261" spans="1:15" outlineLevel="2" x14ac:dyDescent="0.25">
      <c r="A261" s="7" t="s">
        <v>594</v>
      </c>
      <c r="B261" s="7" t="s">
        <v>117</v>
      </c>
      <c r="C261" s="7" t="s">
        <v>497</v>
      </c>
      <c r="D261" s="7" t="s">
        <v>865</v>
      </c>
      <c r="E261" s="24">
        <v>16079</v>
      </c>
      <c r="F261" s="24">
        <v>0</v>
      </c>
      <c r="G261" s="24">
        <v>3080</v>
      </c>
      <c r="H261" s="24">
        <v>2975</v>
      </c>
      <c r="I261" s="24">
        <v>4263</v>
      </c>
      <c r="J261" s="24">
        <v>5761</v>
      </c>
      <c r="K261" s="10">
        <f t="shared" si="40"/>
        <v>0</v>
      </c>
      <c r="L261" s="10">
        <f t="shared" si="41"/>
        <v>0.19155420113191118</v>
      </c>
      <c r="M261" s="10">
        <f t="shared" si="42"/>
        <v>0.18502394427514149</v>
      </c>
      <c r="N261" s="10">
        <f t="shared" si="43"/>
        <v>0.26512842838484979</v>
      </c>
      <c r="O261" s="10">
        <f t="shared" si="44"/>
        <v>0.35829342620809751</v>
      </c>
    </row>
    <row r="262" spans="1:15" outlineLevel="2" x14ac:dyDescent="0.25">
      <c r="A262" s="7" t="s">
        <v>594</v>
      </c>
      <c r="B262" s="7" t="s">
        <v>117</v>
      </c>
      <c r="C262" s="7" t="s">
        <v>496</v>
      </c>
      <c r="D262" s="7" t="s">
        <v>864</v>
      </c>
      <c r="E262" s="24">
        <v>17999</v>
      </c>
      <c r="F262" s="24">
        <v>6610</v>
      </c>
      <c r="G262" s="24">
        <v>3430</v>
      </c>
      <c r="H262" s="24">
        <v>2618</v>
      </c>
      <c r="I262" s="24">
        <v>1932</v>
      </c>
      <c r="J262" s="24">
        <v>3409</v>
      </c>
      <c r="K262" s="10">
        <f t="shared" si="40"/>
        <v>0.36724262459025503</v>
      </c>
      <c r="L262" s="10">
        <f t="shared" si="41"/>
        <v>0.19056614256347576</v>
      </c>
      <c r="M262" s="10">
        <f t="shared" si="42"/>
        <v>0.14545252514028556</v>
      </c>
      <c r="N262" s="10">
        <f t="shared" si="43"/>
        <v>0.10733929662759042</v>
      </c>
      <c r="O262" s="10">
        <f t="shared" si="44"/>
        <v>0.18939941107839325</v>
      </c>
    </row>
    <row r="263" spans="1:15" outlineLevel="2" x14ac:dyDescent="0.25">
      <c r="A263" s="7" t="s">
        <v>594</v>
      </c>
      <c r="B263" s="7" t="s">
        <v>117</v>
      </c>
      <c r="C263" s="7" t="s">
        <v>492</v>
      </c>
      <c r="D263" s="7" t="s">
        <v>117</v>
      </c>
      <c r="E263" s="24">
        <v>24429</v>
      </c>
      <c r="F263" s="24">
        <v>1756</v>
      </c>
      <c r="G263" s="24">
        <v>3955</v>
      </c>
      <c r="H263" s="24">
        <v>3416</v>
      </c>
      <c r="I263" s="24">
        <v>7693</v>
      </c>
      <c r="J263" s="24">
        <v>7609</v>
      </c>
      <c r="K263" s="10">
        <f t="shared" si="40"/>
        <v>7.1881779851815472E-2</v>
      </c>
      <c r="L263" s="10">
        <f t="shared" si="41"/>
        <v>0.16189774448401489</v>
      </c>
      <c r="M263" s="10">
        <f t="shared" si="42"/>
        <v>0.13983380408530843</v>
      </c>
      <c r="N263" s="10">
        <f t="shared" si="43"/>
        <v>0.31491260387244668</v>
      </c>
      <c r="O263" s="10">
        <f t="shared" si="44"/>
        <v>0.3114740677064145</v>
      </c>
    </row>
    <row r="264" spans="1:15" outlineLevel="2" x14ac:dyDescent="0.25">
      <c r="A264" s="7" t="s">
        <v>594</v>
      </c>
      <c r="B264" s="7" t="s">
        <v>117</v>
      </c>
      <c r="C264" s="7" t="s">
        <v>500</v>
      </c>
      <c r="D264" s="7" t="s">
        <v>121</v>
      </c>
      <c r="E264" s="24">
        <v>2975</v>
      </c>
      <c r="F264" s="24">
        <v>0</v>
      </c>
      <c r="G264" s="24">
        <v>0</v>
      </c>
      <c r="H264" s="24">
        <v>70</v>
      </c>
      <c r="I264" s="24">
        <v>910</v>
      </c>
      <c r="J264" s="24">
        <v>1995</v>
      </c>
      <c r="K264" s="10">
        <f t="shared" si="40"/>
        <v>0</v>
      </c>
      <c r="L264" s="10">
        <f t="shared" si="41"/>
        <v>0</v>
      </c>
      <c r="M264" s="10">
        <f t="shared" si="42"/>
        <v>2.3529411764705882E-2</v>
      </c>
      <c r="N264" s="10">
        <f t="shared" si="43"/>
        <v>0.30588235294117649</v>
      </c>
      <c r="O264" s="10">
        <f t="shared" si="44"/>
        <v>0.6705882352941176</v>
      </c>
    </row>
    <row r="265" spans="1:15" s="23" customFormat="1" outlineLevel="1" x14ac:dyDescent="0.25">
      <c r="A265" s="8"/>
      <c r="B265" s="8" t="s">
        <v>333</v>
      </c>
      <c r="C265" s="8"/>
      <c r="D265" s="8"/>
      <c r="E265" s="25">
        <f t="shared" ref="E265:J265" si="48">SUBTOTAL(9,E258:E264)</f>
        <v>88405</v>
      </c>
      <c r="F265" s="25">
        <f t="shared" si="48"/>
        <v>11373</v>
      </c>
      <c r="G265" s="25">
        <f t="shared" si="48"/>
        <v>14840</v>
      </c>
      <c r="H265" s="25">
        <f t="shared" si="48"/>
        <v>11795</v>
      </c>
      <c r="I265" s="25">
        <f t="shared" si="48"/>
        <v>21413</v>
      </c>
      <c r="J265" s="25">
        <f t="shared" si="48"/>
        <v>28984</v>
      </c>
      <c r="K265" s="6">
        <f t="shared" si="40"/>
        <v>0.12864656976415362</v>
      </c>
      <c r="L265" s="6">
        <f t="shared" si="41"/>
        <v>0.1678638086081104</v>
      </c>
      <c r="M265" s="6">
        <f t="shared" si="42"/>
        <v>0.13342005542672924</v>
      </c>
      <c r="N265" s="6">
        <f t="shared" si="43"/>
        <v>0.24221480685481592</v>
      </c>
      <c r="O265" s="6">
        <f t="shared" si="44"/>
        <v>0.32785475934619085</v>
      </c>
    </row>
    <row r="266" spans="1:15" outlineLevel="2" x14ac:dyDescent="0.25">
      <c r="A266" s="7" t="s">
        <v>104</v>
      </c>
      <c r="B266" s="7" t="s">
        <v>105</v>
      </c>
      <c r="C266" s="7" t="s">
        <v>107</v>
      </c>
      <c r="D266" s="7" t="s">
        <v>106</v>
      </c>
      <c r="E266" s="24">
        <v>5359</v>
      </c>
      <c r="F266" s="24">
        <v>2450</v>
      </c>
      <c r="G266" s="24">
        <v>1565</v>
      </c>
      <c r="H266" s="24">
        <v>896</v>
      </c>
      <c r="I266" s="24">
        <v>189</v>
      </c>
      <c r="J266" s="24">
        <v>259</v>
      </c>
      <c r="K266" s="10">
        <f t="shared" si="40"/>
        <v>0.45717484605336817</v>
      </c>
      <c r="L266" s="10">
        <f t="shared" si="41"/>
        <v>0.2920320955402127</v>
      </c>
      <c r="M266" s="10">
        <f t="shared" si="42"/>
        <v>0.16719537227094608</v>
      </c>
      <c r="N266" s="10">
        <f t="shared" si="43"/>
        <v>3.526777383840269E-2</v>
      </c>
      <c r="O266" s="10">
        <f t="shared" si="44"/>
        <v>4.832991229707035E-2</v>
      </c>
    </row>
    <row r="267" spans="1:15" outlineLevel="2" x14ac:dyDescent="0.25">
      <c r="A267" s="7" t="s">
        <v>104</v>
      </c>
      <c r="B267" s="7" t="s">
        <v>105</v>
      </c>
      <c r="C267" s="7" t="s">
        <v>109</v>
      </c>
      <c r="D267" s="7" t="s">
        <v>110</v>
      </c>
      <c r="E267" s="24">
        <v>3053</v>
      </c>
      <c r="F267" s="24">
        <v>12</v>
      </c>
      <c r="G267" s="24">
        <v>2089</v>
      </c>
      <c r="H267" s="24">
        <v>756</v>
      </c>
      <c r="I267" s="24">
        <v>28</v>
      </c>
      <c r="J267" s="24">
        <v>168</v>
      </c>
      <c r="K267" s="10">
        <f t="shared" si="40"/>
        <v>3.9305601048149359E-3</v>
      </c>
      <c r="L267" s="10">
        <f t="shared" si="41"/>
        <v>0.68424500491320017</v>
      </c>
      <c r="M267" s="10">
        <f t="shared" si="42"/>
        <v>0.24762528660334099</v>
      </c>
      <c r="N267" s="10">
        <f t="shared" si="43"/>
        <v>9.1713069112348503E-3</v>
      </c>
      <c r="O267" s="10">
        <f t="shared" si="44"/>
        <v>5.5027841467409105E-2</v>
      </c>
    </row>
    <row r="268" spans="1:15" outlineLevel="2" x14ac:dyDescent="0.25">
      <c r="A268" s="7" t="s">
        <v>104</v>
      </c>
      <c r="B268" s="7" t="s">
        <v>105</v>
      </c>
      <c r="C268" s="7" t="s">
        <v>103</v>
      </c>
      <c r="D268" s="7" t="s">
        <v>102</v>
      </c>
      <c r="E268" s="24">
        <v>2983</v>
      </c>
      <c r="F268" s="24">
        <v>0</v>
      </c>
      <c r="G268" s="24">
        <v>2138</v>
      </c>
      <c r="H268" s="24">
        <v>831</v>
      </c>
      <c r="I268" s="24">
        <v>0</v>
      </c>
      <c r="J268" s="24">
        <v>14</v>
      </c>
      <c r="K268" s="10">
        <f t="shared" si="40"/>
        <v>0</v>
      </c>
      <c r="L268" s="10">
        <f t="shared" si="41"/>
        <v>0.71672812604760305</v>
      </c>
      <c r="M268" s="10">
        <f t="shared" si="42"/>
        <v>0.27857861213543411</v>
      </c>
      <c r="N268" s="10">
        <f t="shared" si="43"/>
        <v>0</v>
      </c>
      <c r="O268" s="10">
        <f t="shared" si="44"/>
        <v>4.6932618169627889E-3</v>
      </c>
    </row>
    <row r="269" spans="1:15" outlineLevel="2" x14ac:dyDescent="0.25">
      <c r="A269" s="7" t="s">
        <v>104</v>
      </c>
      <c r="B269" s="7" t="s">
        <v>105</v>
      </c>
      <c r="C269" s="7" t="s">
        <v>113</v>
      </c>
      <c r="D269" s="7" t="s">
        <v>112</v>
      </c>
      <c r="E269" s="24">
        <v>29986</v>
      </c>
      <c r="F269" s="24">
        <v>3522</v>
      </c>
      <c r="G269" s="24">
        <v>12801</v>
      </c>
      <c r="H269" s="24">
        <v>7172</v>
      </c>
      <c r="I269" s="24">
        <v>3127</v>
      </c>
      <c r="J269" s="24">
        <v>3364</v>
      </c>
      <c r="K269" s="10">
        <f t="shared" si="40"/>
        <v>0.11745481224571466</v>
      </c>
      <c r="L269" s="10">
        <f t="shared" si="41"/>
        <v>0.42689921963583005</v>
      </c>
      <c r="M269" s="10">
        <f t="shared" si="42"/>
        <v>0.23917828319882611</v>
      </c>
      <c r="N269" s="10">
        <f t="shared" si="43"/>
        <v>0.10428199826585741</v>
      </c>
      <c r="O269" s="10">
        <f t="shared" si="44"/>
        <v>0.11218568665377177</v>
      </c>
    </row>
    <row r="270" spans="1:15" outlineLevel="2" x14ac:dyDescent="0.25">
      <c r="A270" s="7" t="s">
        <v>104</v>
      </c>
      <c r="B270" s="7" t="s">
        <v>105</v>
      </c>
      <c r="C270" s="7" t="s">
        <v>111</v>
      </c>
      <c r="D270" s="7" t="s">
        <v>108</v>
      </c>
      <c r="E270" s="24">
        <v>5734</v>
      </c>
      <c r="F270" s="24">
        <v>847</v>
      </c>
      <c r="G270" s="24">
        <v>2978</v>
      </c>
      <c r="H270" s="24">
        <v>810</v>
      </c>
      <c r="I270" s="24">
        <v>105</v>
      </c>
      <c r="J270" s="24">
        <v>994</v>
      </c>
      <c r="K270" s="10">
        <f t="shared" si="40"/>
        <v>0.14771538193233344</v>
      </c>
      <c r="L270" s="10">
        <f t="shared" si="41"/>
        <v>0.51935821416114403</v>
      </c>
      <c r="M270" s="10">
        <f t="shared" si="42"/>
        <v>0.14126264387861875</v>
      </c>
      <c r="N270" s="10">
        <f t="shared" si="43"/>
        <v>1.8311824206487616E-2</v>
      </c>
      <c r="O270" s="10">
        <f t="shared" si="44"/>
        <v>0.17335193582141611</v>
      </c>
    </row>
    <row r="271" spans="1:15" s="23" customFormat="1" outlineLevel="1" x14ac:dyDescent="0.25">
      <c r="A271" s="8"/>
      <c r="B271" s="8" t="s">
        <v>334</v>
      </c>
      <c r="C271" s="8"/>
      <c r="D271" s="8"/>
      <c r="E271" s="25">
        <f t="shared" ref="E271:J271" si="49">SUBTOTAL(9,E266:E270)</f>
        <v>47115</v>
      </c>
      <c r="F271" s="25">
        <f t="shared" si="49"/>
        <v>6831</v>
      </c>
      <c r="G271" s="25">
        <f t="shared" si="49"/>
        <v>21571</v>
      </c>
      <c r="H271" s="25">
        <f t="shared" si="49"/>
        <v>10465</v>
      </c>
      <c r="I271" s="25">
        <f t="shared" si="49"/>
        <v>3449</v>
      </c>
      <c r="J271" s="25">
        <f t="shared" si="49"/>
        <v>4799</v>
      </c>
      <c r="K271" s="6">
        <f t="shared" si="40"/>
        <v>0.14498567335243553</v>
      </c>
      <c r="L271" s="6">
        <f t="shared" si="41"/>
        <v>0.45783720683434148</v>
      </c>
      <c r="M271" s="6">
        <f t="shared" si="42"/>
        <v>0.22211609890692985</v>
      </c>
      <c r="N271" s="6">
        <f t="shared" si="43"/>
        <v>7.3203862888676641E-2</v>
      </c>
      <c r="O271" s="6">
        <f t="shared" si="44"/>
        <v>0.10185715801761647</v>
      </c>
    </row>
    <row r="272" spans="1:15" outlineLevel="2" x14ac:dyDescent="0.25">
      <c r="A272" s="7" t="s">
        <v>93</v>
      </c>
      <c r="B272" s="7" t="s">
        <v>94</v>
      </c>
      <c r="C272" s="7" t="s">
        <v>92</v>
      </c>
      <c r="D272" s="7" t="s">
        <v>91</v>
      </c>
      <c r="E272" s="24">
        <v>0</v>
      </c>
      <c r="F272" s="24">
        <v>0</v>
      </c>
      <c r="G272" s="24">
        <v>0</v>
      </c>
      <c r="H272" s="24">
        <v>0</v>
      </c>
      <c r="I272" s="24">
        <v>0</v>
      </c>
      <c r="J272" s="24">
        <v>0</v>
      </c>
      <c r="K272" s="10">
        <f t="shared" si="40"/>
        <v>0</v>
      </c>
      <c r="L272" s="10">
        <f t="shared" si="41"/>
        <v>0</v>
      </c>
      <c r="M272" s="10">
        <f t="shared" si="42"/>
        <v>0</v>
      </c>
      <c r="N272" s="10">
        <f t="shared" si="43"/>
        <v>0</v>
      </c>
      <c r="O272" s="10">
        <f t="shared" si="44"/>
        <v>0</v>
      </c>
    </row>
    <row r="273" spans="1:15" outlineLevel="2" x14ac:dyDescent="0.25">
      <c r="A273" s="7" t="s">
        <v>93</v>
      </c>
      <c r="B273" s="7" t="s">
        <v>94</v>
      </c>
      <c r="C273" s="7" t="s">
        <v>100</v>
      </c>
      <c r="D273" s="7" t="s">
        <v>771</v>
      </c>
      <c r="E273" s="24">
        <v>3505</v>
      </c>
      <c r="F273" s="24">
        <v>1792</v>
      </c>
      <c r="G273" s="24">
        <v>1207</v>
      </c>
      <c r="H273" s="24">
        <v>506</v>
      </c>
      <c r="I273" s="24">
        <v>0</v>
      </c>
      <c r="J273" s="24">
        <v>0</v>
      </c>
      <c r="K273" s="10">
        <f t="shared" si="40"/>
        <v>0.51126961483594868</v>
      </c>
      <c r="L273" s="10">
        <f t="shared" si="41"/>
        <v>0.34436519258202569</v>
      </c>
      <c r="M273" s="10">
        <f t="shared" si="42"/>
        <v>0.14436519258202568</v>
      </c>
      <c r="N273" s="10">
        <f t="shared" si="43"/>
        <v>0</v>
      </c>
      <c r="O273" s="10">
        <f t="shared" si="44"/>
        <v>0</v>
      </c>
    </row>
    <row r="274" spans="1:15" outlineLevel="2" x14ac:dyDescent="0.25">
      <c r="A274" s="7" t="s">
        <v>93</v>
      </c>
      <c r="B274" s="7" t="s">
        <v>94</v>
      </c>
      <c r="C274" s="7" t="s">
        <v>98</v>
      </c>
      <c r="D274" s="7" t="s">
        <v>95</v>
      </c>
      <c r="E274" s="24">
        <v>3689</v>
      </c>
      <c r="F274" s="24">
        <v>463</v>
      </c>
      <c r="G274" s="24">
        <v>1777</v>
      </c>
      <c r="H274" s="24">
        <v>1449</v>
      </c>
      <c r="I274" s="24">
        <v>0</v>
      </c>
      <c r="J274" s="24">
        <v>0</v>
      </c>
      <c r="K274" s="10">
        <f t="shared" si="40"/>
        <v>0.12550826782325833</v>
      </c>
      <c r="L274" s="10">
        <f t="shared" si="41"/>
        <v>0.48170235836269992</v>
      </c>
      <c r="M274" s="10">
        <f t="shared" si="42"/>
        <v>0.39278937381404172</v>
      </c>
      <c r="N274" s="10">
        <f t="shared" si="43"/>
        <v>0</v>
      </c>
      <c r="O274" s="10">
        <f t="shared" si="44"/>
        <v>0</v>
      </c>
    </row>
    <row r="275" spans="1:15" outlineLevel="2" x14ac:dyDescent="0.25">
      <c r="A275" s="7" t="s">
        <v>93</v>
      </c>
      <c r="B275" s="7" t="s">
        <v>94</v>
      </c>
      <c r="C275" s="7" t="s">
        <v>97</v>
      </c>
      <c r="D275" s="7" t="s">
        <v>99</v>
      </c>
      <c r="E275" s="24">
        <v>5385</v>
      </c>
      <c r="F275" s="24">
        <v>567</v>
      </c>
      <c r="G275" s="24">
        <v>2841</v>
      </c>
      <c r="H275" s="24">
        <v>1977</v>
      </c>
      <c r="I275" s="24">
        <v>0</v>
      </c>
      <c r="J275" s="24">
        <v>0</v>
      </c>
      <c r="K275" s="10">
        <f t="shared" si="40"/>
        <v>0.1052924791086351</v>
      </c>
      <c r="L275" s="10">
        <f t="shared" si="41"/>
        <v>0.52757660167130915</v>
      </c>
      <c r="M275" s="10">
        <f t="shared" si="42"/>
        <v>0.3671309192200557</v>
      </c>
      <c r="N275" s="10">
        <f t="shared" si="43"/>
        <v>0</v>
      </c>
      <c r="O275" s="10">
        <f t="shared" si="44"/>
        <v>0</v>
      </c>
    </row>
    <row r="276" spans="1:15" outlineLevel="2" x14ac:dyDescent="0.25">
      <c r="A276" s="7" t="s">
        <v>93</v>
      </c>
      <c r="B276" s="7" t="s">
        <v>94</v>
      </c>
      <c r="C276" s="7" t="s">
        <v>96</v>
      </c>
      <c r="D276" s="7" t="s">
        <v>772</v>
      </c>
      <c r="E276" s="24">
        <v>6568</v>
      </c>
      <c r="F276" s="24">
        <v>538</v>
      </c>
      <c r="G276" s="24">
        <v>3815</v>
      </c>
      <c r="H276" s="24">
        <v>2215</v>
      </c>
      <c r="I276" s="24">
        <v>0</v>
      </c>
      <c r="J276" s="24">
        <v>0</v>
      </c>
      <c r="K276" s="10">
        <f t="shared" si="40"/>
        <v>8.1912302070645551E-2</v>
      </c>
      <c r="L276" s="10">
        <f t="shared" si="41"/>
        <v>0.58084652862362973</v>
      </c>
      <c r="M276" s="10">
        <f t="shared" si="42"/>
        <v>0.33724116930572473</v>
      </c>
      <c r="N276" s="10">
        <f t="shared" si="43"/>
        <v>0</v>
      </c>
      <c r="O276" s="10">
        <f t="shared" si="44"/>
        <v>0</v>
      </c>
    </row>
    <row r="277" spans="1:15" outlineLevel="2" x14ac:dyDescent="0.25">
      <c r="A277" s="7" t="s">
        <v>93</v>
      </c>
      <c r="B277" s="7" t="s">
        <v>94</v>
      </c>
      <c r="C277" s="7" t="s">
        <v>101</v>
      </c>
      <c r="D277" s="7" t="s">
        <v>770</v>
      </c>
      <c r="E277" s="24">
        <v>21895</v>
      </c>
      <c r="F277" s="24">
        <v>3652</v>
      </c>
      <c r="G277" s="24">
        <v>9990</v>
      </c>
      <c r="H277" s="24">
        <v>8253</v>
      </c>
      <c r="I277" s="24">
        <v>0</v>
      </c>
      <c r="J277" s="24">
        <v>0</v>
      </c>
      <c r="K277" s="10">
        <f t="shared" si="40"/>
        <v>0.16679607216259421</v>
      </c>
      <c r="L277" s="10">
        <f t="shared" si="41"/>
        <v>0.45626855446448961</v>
      </c>
      <c r="M277" s="10">
        <f t="shared" si="42"/>
        <v>0.37693537337291622</v>
      </c>
      <c r="N277" s="10">
        <f t="shared" si="43"/>
        <v>0</v>
      </c>
      <c r="O277" s="10">
        <f t="shared" si="44"/>
        <v>0</v>
      </c>
    </row>
    <row r="278" spans="1:15" s="23" customFormat="1" outlineLevel="1" x14ac:dyDescent="0.25">
      <c r="A278" s="8"/>
      <c r="B278" s="8" t="s">
        <v>335</v>
      </c>
      <c r="C278" s="8"/>
      <c r="D278" s="8"/>
      <c r="E278" s="25">
        <f t="shared" ref="E278:J278" si="50">SUBTOTAL(9,E272:E277)</f>
        <v>41042</v>
      </c>
      <c r="F278" s="25">
        <f t="shared" si="50"/>
        <v>7012</v>
      </c>
      <c r="G278" s="25">
        <f t="shared" si="50"/>
        <v>19630</v>
      </c>
      <c r="H278" s="25">
        <f t="shared" si="50"/>
        <v>14400</v>
      </c>
      <c r="I278" s="25">
        <f t="shared" si="50"/>
        <v>0</v>
      </c>
      <c r="J278" s="25">
        <f t="shared" si="50"/>
        <v>0</v>
      </c>
      <c r="K278" s="6">
        <f t="shared" si="40"/>
        <v>0.1708493738121924</v>
      </c>
      <c r="L278" s="6">
        <f t="shared" si="41"/>
        <v>0.47829053165050434</v>
      </c>
      <c r="M278" s="6">
        <f t="shared" si="42"/>
        <v>0.35086009453730327</v>
      </c>
      <c r="N278" s="6">
        <f t="shared" si="43"/>
        <v>0</v>
      </c>
      <c r="O278" s="6">
        <f t="shared" si="44"/>
        <v>0</v>
      </c>
    </row>
    <row r="279" spans="1:15" outlineLevel="2" x14ac:dyDescent="0.25">
      <c r="A279" s="7" t="s">
        <v>52</v>
      </c>
      <c r="B279" s="7" t="s">
        <v>53</v>
      </c>
      <c r="C279" s="7" t="s">
        <v>66</v>
      </c>
      <c r="D279" s="7" t="s">
        <v>62</v>
      </c>
      <c r="E279" s="24">
        <v>2443</v>
      </c>
      <c r="F279" s="24">
        <v>0</v>
      </c>
      <c r="G279" s="24">
        <v>1526</v>
      </c>
      <c r="H279" s="24">
        <v>686</v>
      </c>
      <c r="I279" s="24">
        <v>182</v>
      </c>
      <c r="J279" s="24">
        <v>49</v>
      </c>
      <c r="K279" s="10">
        <f t="shared" si="40"/>
        <v>0</v>
      </c>
      <c r="L279" s="10">
        <f t="shared" si="41"/>
        <v>0.62464183381088823</v>
      </c>
      <c r="M279" s="10">
        <f t="shared" si="42"/>
        <v>0.28080229226361031</v>
      </c>
      <c r="N279" s="10">
        <f t="shared" si="43"/>
        <v>7.4498567335243557E-2</v>
      </c>
      <c r="O279" s="10">
        <f t="shared" si="44"/>
        <v>2.0057306590257881E-2</v>
      </c>
    </row>
    <row r="280" spans="1:15" outlineLevel="2" x14ac:dyDescent="0.25">
      <c r="A280" s="7" t="s">
        <v>52</v>
      </c>
      <c r="B280" s="7" t="s">
        <v>53</v>
      </c>
      <c r="C280" s="7" t="s">
        <v>76</v>
      </c>
      <c r="D280" s="7" t="s">
        <v>775</v>
      </c>
      <c r="E280" s="24">
        <v>1645</v>
      </c>
      <c r="F280" s="24">
        <v>0</v>
      </c>
      <c r="G280" s="24">
        <v>924</v>
      </c>
      <c r="H280" s="24">
        <v>721</v>
      </c>
      <c r="I280" s="24">
        <v>0</v>
      </c>
      <c r="J280" s="24">
        <v>0</v>
      </c>
      <c r="K280" s="10">
        <f t="shared" si="40"/>
        <v>0</v>
      </c>
      <c r="L280" s="10">
        <f t="shared" si="41"/>
        <v>0.5617021276595745</v>
      </c>
      <c r="M280" s="10">
        <f t="shared" si="42"/>
        <v>0.43829787234042555</v>
      </c>
      <c r="N280" s="10">
        <f t="shared" si="43"/>
        <v>0</v>
      </c>
      <c r="O280" s="10">
        <f t="shared" si="44"/>
        <v>0</v>
      </c>
    </row>
    <row r="281" spans="1:15" outlineLevel="2" x14ac:dyDescent="0.25">
      <c r="A281" s="7" t="s">
        <v>52</v>
      </c>
      <c r="B281" s="7" t="s">
        <v>53</v>
      </c>
      <c r="C281" s="7" t="s">
        <v>88</v>
      </c>
      <c r="D281" s="7" t="s">
        <v>87</v>
      </c>
      <c r="E281" s="24">
        <v>87570</v>
      </c>
      <c r="F281" s="24">
        <v>0</v>
      </c>
      <c r="G281" s="24">
        <v>49406</v>
      </c>
      <c r="H281" s="24">
        <v>17248</v>
      </c>
      <c r="I281" s="24">
        <v>8127</v>
      </c>
      <c r="J281" s="24">
        <v>12789</v>
      </c>
      <c r="K281" s="10">
        <f t="shared" si="40"/>
        <v>0</v>
      </c>
      <c r="L281" s="10">
        <f t="shared" si="41"/>
        <v>0.5641886490807354</v>
      </c>
      <c r="M281" s="10">
        <f t="shared" si="42"/>
        <v>0.19696243005595523</v>
      </c>
      <c r="N281" s="10">
        <f t="shared" si="43"/>
        <v>9.2805755395683448E-2</v>
      </c>
      <c r="O281" s="10">
        <f t="shared" si="44"/>
        <v>0.14604316546762591</v>
      </c>
    </row>
    <row r="282" spans="1:15" outlineLevel="2" x14ac:dyDescent="0.25">
      <c r="A282" s="7" t="s">
        <v>52</v>
      </c>
      <c r="B282" s="7" t="s">
        <v>53</v>
      </c>
      <c r="C282" s="7" t="s">
        <v>85</v>
      </c>
      <c r="D282" s="7" t="s">
        <v>82</v>
      </c>
      <c r="E282" s="24">
        <v>19654</v>
      </c>
      <c r="F282" s="24">
        <v>7</v>
      </c>
      <c r="G282" s="24">
        <v>4669</v>
      </c>
      <c r="H282" s="24">
        <v>7126</v>
      </c>
      <c r="I282" s="24">
        <v>6018</v>
      </c>
      <c r="J282" s="24">
        <v>1834</v>
      </c>
      <c r="K282" s="10">
        <f t="shared" si="40"/>
        <v>3.5616159560394829E-4</v>
      </c>
      <c r="L282" s="10">
        <f t="shared" si="41"/>
        <v>0.23755978426783353</v>
      </c>
      <c r="M282" s="10">
        <f t="shared" si="42"/>
        <v>0.36257250432481936</v>
      </c>
      <c r="N282" s="10">
        <f t="shared" si="43"/>
        <v>0.30619721176350873</v>
      </c>
      <c r="O282" s="10">
        <f t="shared" si="44"/>
        <v>9.3314338048234455E-2</v>
      </c>
    </row>
    <row r="283" spans="1:15" outlineLevel="2" x14ac:dyDescent="0.25">
      <c r="A283" s="7" t="s">
        <v>52</v>
      </c>
      <c r="B283" s="7" t="s">
        <v>53</v>
      </c>
      <c r="C283" s="7" t="s">
        <v>70</v>
      </c>
      <c r="D283" s="7" t="s">
        <v>75</v>
      </c>
      <c r="E283" s="24">
        <v>2877</v>
      </c>
      <c r="F283" s="24">
        <v>0</v>
      </c>
      <c r="G283" s="24">
        <v>1225</v>
      </c>
      <c r="H283" s="24">
        <v>273</v>
      </c>
      <c r="I283" s="24">
        <v>483</v>
      </c>
      <c r="J283" s="24">
        <v>896</v>
      </c>
      <c r="K283" s="10">
        <f t="shared" si="40"/>
        <v>0</v>
      </c>
      <c r="L283" s="10">
        <f t="shared" si="41"/>
        <v>0.42579075425790752</v>
      </c>
      <c r="M283" s="10">
        <f t="shared" si="42"/>
        <v>9.4890510948905105E-2</v>
      </c>
      <c r="N283" s="10">
        <f t="shared" si="43"/>
        <v>0.16788321167883211</v>
      </c>
      <c r="O283" s="10">
        <f t="shared" si="44"/>
        <v>0.31143552311435524</v>
      </c>
    </row>
    <row r="284" spans="1:15" outlineLevel="2" x14ac:dyDescent="0.25">
      <c r="A284" s="7" t="s">
        <v>52</v>
      </c>
      <c r="B284" s="7" t="s">
        <v>53</v>
      </c>
      <c r="C284" s="7" t="s">
        <v>74</v>
      </c>
      <c r="D284" s="7" t="s">
        <v>776</v>
      </c>
      <c r="E284" s="24">
        <v>5852</v>
      </c>
      <c r="F284" s="24">
        <v>21</v>
      </c>
      <c r="G284" s="24">
        <v>1148</v>
      </c>
      <c r="H284" s="24">
        <v>826</v>
      </c>
      <c r="I284" s="24">
        <v>2100</v>
      </c>
      <c r="J284" s="24">
        <v>1757</v>
      </c>
      <c r="K284" s="10">
        <f t="shared" si="40"/>
        <v>3.5885167464114833E-3</v>
      </c>
      <c r="L284" s="10">
        <f t="shared" si="41"/>
        <v>0.19617224880382775</v>
      </c>
      <c r="M284" s="10">
        <f t="shared" si="42"/>
        <v>0.14114832535885166</v>
      </c>
      <c r="N284" s="10">
        <f t="shared" si="43"/>
        <v>0.35885167464114831</v>
      </c>
      <c r="O284" s="10">
        <f t="shared" si="44"/>
        <v>0.30023923444976075</v>
      </c>
    </row>
    <row r="285" spans="1:15" outlineLevel="2" x14ac:dyDescent="0.25">
      <c r="A285" s="7" t="s">
        <v>52</v>
      </c>
      <c r="B285" s="7" t="s">
        <v>53</v>
      </c>
      <c r="C285" s="7" t="s">
        <v>51</v>
      </c>
      <c r="D285" s="7" t="s">
        <v>778</v>
      </c>
      <c r="E285" s="24">
        <v>3129</v>
      </c>
      <c r="F285" s="24">
        <v>0</v>
      </c>
      <c r="G285" s="24">
        <v>854</v>
      </c>
      <c r="H285" s="24">
        <v>1218</v>
      </c>
      <c r="I285" s="24">
        <v>616</v>
      </c>
      <c r="J285" s="24">
        <v>441</v>
      </c>
      <c r="K285" s="10">
        <f t="shared" ref="K285:K348" si="51">IFERROR(F285/$E285, 0%)</f>
        <v>0</v>
      </c>
      <c r="L285" s="10">
        <f t="shared" ref="L285:L348" si="52">IFERROR(G285/$E285, 0%)</f>
        <v>0.27293064876957496</v>
      </c>
      <c r="M285" s="10">
        <f t="shared" ref="M285:M348" si="53">IFERROR(H285/$E285, 0%)</f>
        <v>0.38926174496644295</v>
      </c>
      <c r="N285" s="10">
        <f t="shared" ref="N285:N348" si="54">IFERROR(I285/$E285, 0%)</f>
        <v>0.19686800894854586</v>
      </c>
      <c r="O285" s="10">
        <f t="shared" ref="O285:O348" si="55">IFERROR(J285/$E285, 0%)</f>
        <v>0.14093959731543623</v>
      </c>
    </row>
    <row r="286" spans="1:15" outlineLevel="2" x14ac:dyDescent="0.25">
      <c r="A286" s="7" t="s">
        <v>52</v>
      </c>
      <c r="B286" s="7" t="s">
        <v>53</v>
      </c>
      <c r="C286" s="7" t="s">
        <v>68</v>
      </c>
      <c r="D286" s="7" t="s">
        <v>64</v>
      </c>
      <c r="E286" s="24">
        <v>2933</v>
      </c>
      <c r="F286" s="24">
        <v>0</v>
      </c>
      <c r="G286" s="24">
        <v>595</v>
      </c>
      <c r="H286" s="24">
        <v>679</v>
      </c>
      <c r="I286" s="24">
        <v>980</v>
      </c>
      <c r="J286" s="24">
        <v>679</v>
      </c>
      <c r="K286" s="10">
        <f t="shared" si="51"/>
        <v>0</v>
      </c>
      <c r="L286" s="10">
        <f t="shared" si="52"/>
        <v>0.20286396181384247</v>
      </c>
      <c r="M286" s="10">
        <f t="shared" si="53"/>
        <v>0.23150357995226731</v>
      </c>
      <c r="N286" s="10">
        <f t="shared" si="54"/>
        <v>0.33412887828162291</v>
      </c>
      <c r="O286" s="10">
        <f t="shared" si="55"/>
        <v>0.23150357995226731</v>
      </c>
    </row>
    <row r="287" spans="1:15" outlineLevel="2" x14ac:dyDescent="0.25">
      <c r="A287" s="7" t="s">
        <v>52</v>
      </c>
      <c r="B287" s="7" t="s">
        <v>53</v>
      </c>
      <c r="C287" s="7" t="s">
        <v>55</v>
      </c>
      <c r="D287" s="7" t="s">
        <v>73</v>
      </c>
      <c r="E287" s="24">
        <v>529</v>
      </c>
      <c r="F287" s="24">
        <v>25</v>
      </c>
      <c r="G287" s="24">
        <v>420</v>
      </c>
      <c r="H287" s="24">
        <v>56</v>
      </c>
      <c r="I287" s="24">
        <v>28</v>
      </c>
      <c r="J287" s="24">
        <v>0</v>
      </c>
      <c r="K287" s="10">
        <f t="shared" si="51"/>
        <v>4.725897920604915E-2</v>
      </c>
      <c r="L287" s="10">
        <f t="shared" si="52"/>
        <v>0.79395085066162574</v>
      </c>
      <c r="M287" s="10">
        <f t="shared" si="53"/>
        <v>0.10586011342155009</v>
      </c>
      <c r="N287" s="10">
        <f t="shared" si="54"/>
        <v>5.2930056710775046E-2</v>
      </c>
      <c r="O287" s="10">
        <f t="shared" si="55"/>
        <v>0</v>
      </c>
    </row>
    <row r="288" spans="1:15" outlineLevel="2" x14ac:dyDescent="0.25">
      <c r="A288" s="7" t="s">
        <v>52</v>
      </c>
      <c r="B288" s="7" t="s">
        <v>53</v>
      </c>
      <c r="C288" s="7" t="s">
        <v>90</v>
      </c>
      <c r="D288" s="7" t="s">
        <v>89</v>
      </c>
      <c r="E288" s="24">
        <v>26678</v>
      </c>
      <c r="F288" s="24">
        <v>554</v>
      </c>
      <c r="G288" s="24">
        <v>8386</v>
      </c>
      <c r="H288" s="24">
        <v>9604</v>
      </c>
      <c r="I288" s="24">
        <v>2933</v>
      </c>
      <c r="J288" s="24">
        <v>5201</v>
      </c>
      <c r="K288" s="10">
        <f t="shared" si="51"/>
        <v>2.0766174375890248E-2</v>
      </c>
      <c r="L288" s="10">
        <f t="shared" si="52"/>
        <v>0.31434140490291629</v>
      </c>
      <c r="M288" s="10">
        <f t="shared" si="53"/>
        <v>0.35999700127445833</v>
      </c>
      <c r="N288" s="10">
        <f t="shared" si="54"/>
        <v>0.10994077517055252</v>
      </c>
      <c r="O288" s="10">
        <f t="shared" si="55"/>
        <v>0.19495464427618261</v>
      </c>
    </row>
    <row r="289" spans="1:15" outlineLevel="2" x14ac:dyDescent="0.25">
      <c r="A289" s="7" t="s">
        <v>52</v>
      </c>
      <c r="B289" s="7" t="s">
        <v>53</v>
      </c>
      <c r="C289" s="7" t="s">
        <v>83</v>
      </c>
      <c r="D289" s="7" t="s">
        <v>78</v>
      </c>
      <c r="E289" s="24">
        <v>16859</v>
      </c>
      <c r="F289" s="24">
        <v>227</v>
      </c>
      <c r="G289" s="24">
        <v>7084</v>
      </c>
      <c r="H289" s="24">
        <v>5131</v>
      </c>
      <c r="I289" s="24">
        <v>3318</v>
      </c>
      <c r="J289" s="24">
        <v>1099</v>
      </c>
      <c r="K289" s="10">
        <f t="shared" si="51"/>
        <v>1.3464618304763035E-2</v>
      </c>
      <c r="L289" s="10">
        <f t="shared" si="52"/>
        <v>0.42019099590723058</v>
      </c>
      <c r="M289" s="10">
        <f t="shared" si="53"/>
        <v>0.30434782608695654</v>
      </c>
      <c r="N289" s="10">
        <f t="shared" si="54"/>
        <v>0.19680882614627201</v>
      </c>
      <c r="O289" s="10">
        <f t="shared" si="55"/>
        <v>6.518773355477786E-2</v>
      </c>
    </row>
    <row r="290" spans="1:15" outlineLevel="2" x14ac:dyDescent="0.25">
      <c r="A290" s="7" t="s">
        <v>52</v>
      </c>
      <c r="B290" s="7" t="s">
        <v>53</v>
      </c>
      <c r="C290" s="7" t="s">
        <v>77</v>
      </c>
      <c r="D290" s="7" t="s">
        <v>84</v>
      </c>
      <c r="E290" s="24">
        <v>6650</v>
      </c>
      <c r="F290" s="24">
        <v>434</v>
      </c>
      <c r="G290" s="24">
        <v>875</v>
      </c>
      <c r="H290" s="24">
        <v>1813</v>
      </c>
      <c r="I290" s="24">
        <v>1687</v>
      </c>
      <c r="J290" s="24">
        <v>1841</v>
      </c>
      <c r="K290" s="10">
        <f t="shared" si="51"/>
        <v>6.5263157894736842E-2</v>
      </c>
      <c r="L290" s="10">
        <f t="shared" si="52"/>
        <v>0.13157894736842105</v>
      </c>
      <c r="M290" s="10">
        <f t="shared" si="53"/>
        <v>0.27263157894736845</v>
      </c>
      <c r="N290" s="10">
        <f t="shared" si="54"/>
        <v>0.25368421052631579</v>
      </c>
      <c r="O290" s="10">
        <f t="shared" si="55"/>
        <v>0.27684210526315789</v>
      </c>
    </row>
    <row r="291" spans="1:15" outlineLevel="2" x14ac:dyDescent="0.25">
      <c r="A291" s="7" t="s">
        <v>52</v>
      </c>
      <c r="B291" s="7" t="s">
        <v>53</v>
      </c>
      <c r="C291" s="7" t="s">
        <v>69</v>
      </c>
      <c r="D291" s="7" t="s">
        <v>67</v>
      </c>
      <c r="E291" s="24">
        <v>6069</v>
      </c>
      <c r="F291" s="24">
        <v>0</v>
      </c>
      <c r="G291" s="24">
        <v>3682</v>
      </c>
      <c r="H291" s="24">
        <v>2387</v>
      </c>
      <c r="I291" s="24">
        <v>0</v>
      </c>
      <c r="J291" s="24">
        <v>0</v>
      </c>
      <c r="K291" s="10">
        <f t="shared" si="51"/>
        <v>0</v>
      </c>
      <c r="L291" s="10">
        <f t="shared" si="52"/>
        <v>0.60668973471741638</v>
      </c>
      <c r="M291" s="10">
        <f t="shared" si="53"/>
        <v>0.39331026528258362</v>
      </c>
      <c r="N291" s="10">
        <f t="shared" si="54"/>
        <v>0</v>
      </c>
      <c r="O291" s="10">
        <f t="shared" si="55"/>
        <v>0</v>
      </c>
    </row>
    <row r="292" spans="1:15" outlineLevel="2" x14ac:dyDescent="0.25">
      <c r="A292" s="7" t="s">
        <v>52</v>
      </c>
      <c r="B292" s="7" t="s">
        <v>53</v>
      </c>
      <c r="C292" s="7" t="s">
        <v>81</v>
      </c>
      <c r="D292" s="7" t="s">
        <v>774</v>
      </c>
      <c r="E292" s="24">
        <v>12637</v>
      </c>
      <c r="F292" s="24">
        <v>3062</v>
      </c>
      <c r="G292" s="24">
        <v>3367</v>
      </c>
      <c r="H292" s="24">
        <v>1231</v>
      </c>
      <c r="I292" s="24">
        <v>1148</v>
      </c>
      <c r="J292" s="24">
        <v>3829</v>
      </c>
      <c r="K292" s="10">
        <f t="shared" si="51"/>
        <v>0.24230434438553455</v>
      </c>
      <c r="L292" s="10">
        <f t="shared" si="52"/>
        <v>0.26643981957743135</v>
      </c>
      <c r="M292" s="10">
        <f t="shared" si="53"/>
        <v>9.7412360528606468E-2</v>
      </c>
      <c r="N292" s="10">
        <f t="shared" si="54"/>
        <v>9.0844345968188647E-2</v>
      </c>
      <c r="O292" s="10">
        <f t="shared" si="55"/>
        <v>0.302999129540239</v>
      </c>
    </row>
    <row r="293" spans="1:15" outlineLevel="2" x14ac:dyDescent="0.25">
      <c r="A293" s="7" t="s">
        <v>52</v>
      </c>
      <c r="B293" s="7" t="s">
        <v>53</v>
      </c>
      <c r="C293" s="7" t="s">
        <v>61</v>
      </c>
      <c r="D293" s="7" t="s">
        <v>56</v>
      </c>
      <c r="E293" s="24">
        <v>11476</v>
      </c>
      <c r="F293" s="24">
        <v>0</v>
      </c>
      <c r="G293" s="24">
        <v>1253</v>
      </c>
      <c r="H293" s="24">
        <v>7066</v>
      </c>
      <c r="I293" s="24">
        <v>2261</v>
      </c>
      <c r="J293" s="24">
        <v>896</v>
      </c>
      <c r="K293" s="10">
        <f t="shared" si="51"/>
        <v>0</v>
      </c>
      <c r="L293" s="10">
        <f t="shared" si="52"/>
        <v>0.10918438480306727</v>
      </c>
      <c r="M293" s="10">
        <f t="shared" si="53"/>
        <v>0.61571976298361797</v>
      </c>
      <c r="N293" s="10">
        <f t="shared" si="54"/>
        <v>0.19701986754966888</v>
      </c>
      <c r="O293" s="10">
        <f t="shared" si="55"/>
        <v>7.8075984663645875E-2</v>
      </c>
    </row>
    <row r="294" spans="1:15" outlineLevel="2" x14ac:dyDescent="0.25">
      <c r="A294" s="7" t="s">
        <v>52</v>
      </c>
      <c r="B294" s="7" t="s">
        <v>53</v>
      </c>
      <c r="C294" s="7" t="s">
        <v>63</v>
      </c>
      <c r="D294" s="7" t="s">
        <v>58</v>
      </c>
      <c r="E294" s="24">
        <v>8694</v>
      </c>
      <c r="F294" s="24">
        <v>0</v>
      </c>
      <c r="G294" s="24">
        <v>3332</v>
      </c>
      <c r="H294" s="24">
        <v>3087</v>
      </c>
      <c r="I294" s="24">
        <v>2233</v>
      </c>
      <c r="J294" s="24">
        <v>42</v>
      </c>
      <c r="K294" s="10">
        <f t="shared" si="51"/>
        <v>0</v>
      </c>
      <c r="L294" s="10">
        <f t="shared" si="52"/>
        <v>0.38325281803542671</v>
      </c>
      <c r="M294" s="10">
        <f t="shared" si="53"/>
        <v>0.35507246376811596</v>
      </c>
      <c r="N294" s="10">
        <f t="shared" si="54"/>
        <v>0.25684380032206117</v>
      </c>
      <c r="O294" s="10">
        <f t="shared" si="55"/>
        <v>4.830917874396135E-3</v>
      </c>
    </row>
    <row r="295" spans="1:15" outlineLevel="2" x14ac:dyDescent="0.25">
      <c r="A295" s="7" t="s">
        <v>52</v>
      </c>
      <c r="B295" s="7" t="s">
        <v>53</v>
      </c>
      <c r="C295" s="7" t="s">
        <v>57</v>
      </c>
      <c r="D295" s="7" t="s">
        <v>54</v>
      </c>
      <c r="E295" s="24">
        <v>4879</v>
      </c>
      <c r="F295" s="24">
        <v>0</v>
      </c>
      <c r="G295" s="24">
        <v>3745</v>
      </c>
      <c r="H295" s="24">
        <v>1008</v>
      </c>
      <c r="I295" s="24">
        <v>70</v>
      </c>
      <c r="J295" s="24">
        <v>56</v>
      </c>
      <c r="K295" s="10">
        <f t="shared" si="51"/>
        <v>0</v>
      </c>
      <c r="L295" s="10">
        <f t="shared" si="52"/>
        <v>0.76757532281205165</v>
      </c>
      <c r="M295" s="10">
        <f t="shared" si="53"/>
        <v>0.20659971305595409</v>
      </c>
      <c r="N295" s="10">
        <f t="shared" si="54"/>
        <v>1.4347202295552367E-2</v>
      </c>
      <c r="O295" s="10">
        <f t="shared" si="55"/>
        <v>1.1477761836441894E-2</v>
      </c>
    </row>
    <row r="296" spans="1:15" outlineLevel="2" x14ac:dyDescent="0.25">
      <c r="A296" s="7" t="s">
        <v>52</v>
      </c>
      <c r="B296" s="7" t="s">
        <v>53</v>
      </c>
      <c r="C296" s="7" t="s">
        <v>72</v>
      </c>
      <c r="D296" s="7" t="s">
        <v>777</v>
      </c>
      <c r="E296" s="24">
        <v>4158</v>
      </c>
      <c r="F296" s="24">
        <v>0</v>
      </c>
      <c r="G296" s="24">
        <v>21</v>
      </c>
      <c r="H296" s="24">
        <v>3864</v>
      </c>
      <c r="I296" s="24">
        <v>203</v>
      </c>
      <c r="J296" s="24">
        <v>70</v>
      </c>
      <c r="K296" s="10">
        <f t="shared" si="51"/>
        <v>0</v>
      </c>
      <c r="L296" s="10">
        <f t="shared" si="52"/>
        <v>5.0505050505050509E-3</v>
      </c>
      <c r="M296" s="10">
        <f t="shared" si="53"/>
        <v>0.92929292929292928</v>
      </c>
      <c r="N296" s="10">
        <f t="shared" si="54"/>
        <v>4.8821548821548821E-2</v>
      </c>
      <c r="O296" s="10">
        <f t="shared" si="55"/>
        <v>1.6835016835016835E-2</v>
      </c>
    </row>
    <row r="297" spans="1:15" outlineLevel="2" x14ac:dyDescent="0.25">
      <c r="A297" s="7" t="s">
        <v>52</v>
      </c>
      <c r="B297" s="7" t="s">
        <v>53</v>
      </c>
      <c r="C297" s="7" t="s">
        <v>79</v>
      </c>
      <c r="D297" s="7" t="s">
        <v>80</v>
      </c>
      <c r="E297" s="24">
        <v>16660</v>
      </c>
      <c r="F297" s="24">
        <v>0</v>
      </c>
      <c r="G297" s="24">
        <v>6713</v>
      </c>
      <c r="H297" s="24">
        <v>4669</v>
      </c>
      <c r="I297" s="24">
        <v>2457</v>
      </c>
      <c r="J297" s="24">
        <v>2821</v>
      </c>
      <c r="K297" s="10">
        <f t="shared" si="51"/>
        <v>0</v>
      </c>
      <c r="L297" s="10">
        <f t="shared" si="52"/>
        <v>0.40294117647058825</v>
      </c>
      <c r="M297" s="10">
        <f t="shared" si="53"/>
        <v>0.28025210084033614</v>
      </c>
      <c r="N297" s="10">
        <f t="shared" si="54"/>
        <v>0.14747899159663866</v>
      </c>
      <c r="O297" s="10">
        <f t="shared" si="55"/>
        <v>0.16932773109243698</v>
      </c>
    </row>
    <row r="298" spans="1:15" outlineLevel="2" x14ac:dyDescent="0.25">
      <c r="A298" s="7" t="s">
        <v>52</v>
      </c>
      <c r="B298" s="7" t="s">
        <v>53</v>
      </c>
      <c r="C298" s="7" t="s">
        <v>59</v>
      </c>
      <c r="D298" s="7" t="s">
        <v>71</v>
      </c>
      <c r="E298" s="24">
        <v>2247</v>
      </c>
      <c r="F298" s="24">
        <v>56</v>
      </c>
      <c r="G298" s="24">
        <v>1449</v>
      </c>
      <c r="H298" s="24">
        <v>490</v>
      </c>
      <c r="I298" s="24">
        <v>126</v>
      </c>
      <c r="J298" s="24">
        <v>126</v>
      </c>
      <c r="K298" s="10">
        <f t="shared" si="51"/>
        <v>2.4922118380062305E-2</v>
      </c>
      <c r="L298" s="10">
        <f t="shared" si="52"/>
        <v>0.64485981308411211</v>
      </c>
      <c r="M298" s="10">
        <f t="shared" si="53"/>
        <v>0.21806853582554517</v>
      </c>
      <c r="N298" s="10">
        <f t="shared" si="54"/>
        <v>5.6074766355140186E-2</v>
      </c>
      <c r="O298" s="10">
        <f t="shared" si="55"/>
        <v>5.6074766355140186E-2</v>
      </c>
    </row>
    <row r="299" spans="1:15" outlineLevel="2" x14ac:dyDescent="0.25">
      <c r="A299" s="7" t="s">
        <v>52</v>
      </c>
      <c r="B299" s="7" t="s">
        <v>53</v>
      </c>
      <c r="C299" s="7" t="s">
        <v>65</v>
      </c>
      <c r="D299" s="7" t="s">
        <v>60</v>
      </c>
      <c r="E299" s="24">
        <v>9376</v>
      </c>
      <c r="F299" s="24">
        <v>10</v>
      </c>
      <c r="G299" s="24">
        <v>2485</v>
      </c>
      <c r="H299" s="24">
        <v>4417</v>
      </c>
      <c r="I299" s="24">
        <v>1022</v>
      </c>
      <c r="J299" s="24">
        <v>1442</v>
      </c>
      <c r="K299" s="10">
        <f t="shared" si="51"/>
        <v>1.0665529010238908E-3</v>
      </c>
      <c r="L299" s="10">
        <f t="shared" si="52"/>
        <v>0.26503839590443684</v>
      </c>
      <c r="M299" s="10">
        <f t="shared" si="53"/>
        <v>0.47109641638225258</v>
      </c>
      <c r="N299" s="10">
        <f t="shared" si="54"/>
        <v>0.10900170648464164</v>
      </c>
      <c r="O299" s="10">
        <f t="shared" si="55"/>
        <v>0.15379692832764505</v>
      </c>
    </row>
    <row r="300" spans="1:15" outlineLevel="2" x14ac:dyDescent="0.25">
      <c r="A300" s="7" t="s">
        <v>52</v>
      </c>
      <c r="B300" s="7" t="s">
        <v>53</v>
      </c>
      <c r="C300" s="7" t="s">
        <v>86</v>
      </c>
      <c r="D300" s="7" t="s">
        <v>773</v>
      </c>
      <c r="E300" s="24">
        <v>37947</v>
      </c>
      <c r="F300" s="24">
        <v>0</v>
      </c>
      <c r="G300" s="24">
        <v>5691</v>
      </c>
      <c r="H300" s="24">
        <v>11508</v>
      </c>
      <c r="I300" s="24">
        <v>6839</v>
      </c>
      <c r="J300" s="24">
        <v>13909</v>
      </c>
      <c r="K300" s="10">
        <f t="shared" si="51"/>
        <v>0</v>
      </c>
      <c r="L300" s="10">
        <f t="shared" si="52"/>
        <v>0.14997232982844494</v>
      </c>
      <c r="M300" s="10">
        <f t="shared" si="53"/>
        <v>0.30326508024349752</v>
      </c>
      <c r="N300" s="10">
        <f t="shared" si="54"/>
        <v>0.18022505072864786</v>
      </c>
      <c r="O300" s="10">
        <f t="shared" si="55"/>
        <v>0.36653753919940968</v>
      </c>
    </row>
    <row r="301" spans="1:15" s="23" customFormat="1" outlineLevel="1" x14ac:dyDescent="0.25">
      <c r="A301" s="8"/>
      <c r="B301" s="8" t="s">
        <v>336</v>
      </c>
      <c r="C301" s="8"/>
      <c r="D301" s="8"/>
      <c r="E301" s="25">
        <f t="shared" ref="E301:J301" si="56">SUBTOTAL(9,E279:E300)</f>
        <v>290962</v>
      </c>
      <c r="F301" s="25">
        <f t="shared" si="56"/>
        <v>4396</v>
      </c>
      <c r="G301" s="25">
        <f t="shared" si="56"/>
        <v>108850</v>
      </c>
      <c r="H301" s="25">
        <f t="shared" si="56"/>
        <v>85108</v>
      </c>
      <c r="I301" s="25">
        <f t="shared" si="56"/>
        <v>42831</v>
      </c>
      <c r="J301" s="25">
        <f t="shared" si="56"/>
        <v>49777</v>
      </c>
      <c r="K301" s="6">
        <f t="shared" si="51"/>
        <v>1.5108502141173074E-2</v>
      </c>
      <c r="L301" s="6">
        <f t="shared" si="52"/>
        <v>0.3741038348650339</v>
      </c>
      <c r="M301" s="6">
        <f t="shared" si="53"/>
        <v>0.29250555055299315</v>
      </c>
      <c r="N301" s="6">
        <f t="shared" si="54"/>
        <v>0.14720478962888625</v>
      </c>
      <c r="O301" s="6">
        <f t="shared" si="55"/>
        <v>0.1710773228119136</v>
      </c>
    </row>
    <row r="302" spans="1:15" outlineLevel="2" x14ac:dyDescent="0.25">
      <c r="A302" s="7" t="s">
        <v>42</v>
      </c>
      <c r="B302" s="7" t="s">
        <v>43</v>
      </c>
      <c r="C302" s="7" t="s">
        <v>46</v>
      </c>
      <c r="D302" s="7" t="s">
        <v>44</v>
      </c>
      <c r="E302" s="24">
        <v>1460</v>
      </c>
      <c r="F302" s="24">
        <v>678</v>
      </c>
      <c r="G302" s="24">
        <v>379</v>
      </c>
      <c r="H302" s="24">
        <v>196</v>
      </c>
      <c r="I302" s="24">
        <v>151</v>
      </c>
      <c r="J302" s="24">
        <v>56</v>
      </c>
      <c r="K302" s="10">
        <f t="shared" si="51"/>
        <v>0.4643835616438356</v>
      </c>
      <c r="L302" s="10">
        <f t="shared" si="52"/>
        <v>0.25958904109589043</v>
      </c>
      <c r="M302" s="10">
        <f t="shared" si="53"/>
        <v>0.13424657534246576</v>
      </c>
      <c r="N302" s="10">
        <f t="shared" si="54"/>
        <v>0.10342465753424658</v>
      </c>
      <c r="O302" s="10">
        <f t="shared" si="55"/>
        <v>3.8356164383561646E-2</v>
      </c>
    </row>
    <row r="303" spans="1:15" outlineLevel="2" x14ac:dyDescent="0.25">
      <c r="A303" s="7" t="s">
        <v>42</v>
      </c>
      <c r="B303" s="7" t="s">
        <v>43</v>
      </c>
      <c r="C303" s="7" t="s">
        <v>45</v>
      </c>
      <c r="D303" s="7" t="s">
        <v>930</v>
      </c>
      <c r="E303" s="24">
        <v>1601</v>
      </c>
      <c r="F303" s="24">
        <v>275</v>
      </c>
      <c r="G303" s="24">
        <v>564</v>
      </c>
      <c r="H303" s="24">
        <v>279</v>
      </c>
      <c r="I303" s="24">
        <v>369</v>
      </c>
      <c r="J303" s="24">
        <v>114</v>
      </c>
      <c r="K303" s="10">
        <f t="shared" si="51"/>
        <v>0.1717676452217364</v>
      </c>
      <c r="L303" s="10">
        <f t="shared" si="52"/>
        <v>0.35227982510930667</v>
      </c>
      <c r="M303" s="10">
        <f t="shared" si="53"/>
        <v>0.17426608369768895</v>
      </c>
      <c r="N303" s="10">
        <f t="shared" si="54"/>
        <v>0.23048094940662087</v>
      </c>
      <c r="O303" s="10">
        <f t="shared" si="55"/>
        <v>7.12054965646471E-2</v>
      </c>
    </row>
    <row r="304" spans="1:15" outlineLevel="2" x14ac:dyDescent="0.25">
      <c r="A304" s="7" t="s">
        <v>42</v>
      </c>
      <c r="B304" s="7" t="s">
        <v>43</v>
      </c>
      <c r="C304" s="7" t="s">
        <v>48</v>
      </c>
      <c r="D304" s="7" t="s">
        <v>47</v>
      </c>
      <c r="E304" s="24">
        <v>3106</v>
      </c>
      <c r="F304" s="24">
        <v>960</v>
      </c>
      <c r="G304" s="24">
        <v>832</v>
      </c>
      <c r="H304" s="24">
        <v>720</v>
      </c>
      <c r="I304" s="24">
        <v>368</v>
      </c>
      <c r="J304" s="24">
        <v>226</v>
      </c>
      <c r="K304" s="10">
        <f t="shared" si="51"/>
        <v>0.30907920154539603</v>
      </c>
      <c r="L304" s="10">
        <f t="shared" si="52"/>
        <v>0.26786864133934318</v>
      </c>
      <c r="M304" s="10">
        <f t="shared" si="53"/>
        <v>0.231809401159047</v>
      </c>
      <c r="N304" s="10">
        <f t="shared" si="54"/>
        <v>0.1184803605924018</v>
      </c>
      <c r="O304" s="10">
        <f t="shared" si="55"/>
        <v>7.2762395363811974E-2</v>
      </c>
    </row>
    <row r="305" spans="1:15" outlineLevel="2" x14ac:dyDescent="0.25">
      <c r="A305" s="7" t="s">
        <v>42</v>
      </c>
      <c r="B305" s="7" t="s">
        <v>43</v>
      </c>
      <c r="C305" s="7" t="s">
        <v>41</v>
      </c>
      <c r="D305" s="7" t="s">
        <v>40</v>
      </c>
      <c r="E305" s="24">
        <v>18621</v>
      </c>
      <c r="F305" s="24">
        <v>8363</v>
      </c>
      <c r="G305" s="24">
        <v>4141</v>
      </c>
      <c r="H305" s="24">
        <v>3722</v>
      </c>
      <c r="I305" s="24">
        <v>1851</v>
      </c>
      <c r="J305" s="24">
        <v>544</v>
      </c>
      <c r="K305" s="10">
        <f t="shared" si="51"/>
        <v>0.44911658879759414</v>
      </c>
      <c r="L305" s="10">
        <f t="shared" si="52"/>
        <v>0.22238333064819291</v>
      </c>
      <c r="M305" s="10">
        <f t="shared" si="53"/>
        <v>0.19988185382095483</v>
      </c>
      <c r="N305" s="10">
        <f t="shared" si="54"/>
        <v>9.9403898823908488E-2</v>
      </c>
      <c r="O305" s="10">
        <f t="shared" si="55"/>
        <v>2.921432790934966E-2</v>
      </c>
    </row>
    <row r="306" spans="1:15" outlineLevel="2" x14ac:dyDescent="0.25">
      <c r="A306" s="7" t="s">
        <v>42</v>
      </c>
      <c r="B306" s="7" t="s">
        <v>43</v>
      </c>
      <c r="C306" s="7" t="s">
        <v>50</v>
      </c>
      <c r="D306" s="7" t="s">
        <v>49</v>
      </c>
      <c r="E306" s="24">
        <v>50807</v>
      </c>
      <c r="F306" s="24">
        <v>16074</v>
      </c>
      <c r="G306" s="24">
        <v>16194</v>
      </c>
      <c r="H306" s="24">
        <v>12958</v>
      </c>
      <c r="I306" s="24">
        <v>3687</v>
      </c>
      <c r="J306" s="24">
        <v>1894</v>
      </c>
      <c r="K306" s="10">
        <f t="shared" si="51"/>
        <v>0.31637372802960223</v>
      </c>
      <c r="L306" s="10">
        <f t="shared" si="52"/>
        <v>0.31873560729820694</v>
      </c>
      <c r="M306" s="10">
        <f t="shared" si="53"/>
        <v>0.25504359635483298</v>
      </c>
      <c r="N306" s="10">
        <f t="shared" si="54"/>
        <v>7.256874052788001E-2</v>
      </c>
      <c r="O306" s="10">
        <f t="shared" si="55"/>
        <v>3.727832778947783E-2</v>
      </c>
    </row>
    <row r="307" spans="1:15" s="23" customFormat="1" outlineLevel="1" x14ac:dyDescent="0.25">
      <c r="A307" s="8"/>
      <c r="B307" s="8" t="s">
        <v>337</v>
      </c>
      <c r="C307" s="8"/>
      <c r="D307" s="8"/>
      <c r="E307" s="25">
        <f t="shared" ref="E307:J307" si="57">SUBTOTAL(9,E302:E306)</f>
        <v>75595</v>
      </c>
      <c r="F307" s="25">
        <f t="shared" si="57"/>
        <v>26350</v>
      </c>
      <c r="G307" s="25">
        <f t="shared" si="57"/>
        <v>22110</v>
      </c>
      <c r="H307" s="25">
        <f t="shared" si="57"/>
        <v>17875</v>
      </c>
      <c r="I307" s="25">
        <f t="shared" si="57"/>
        <v>6426</v>
      </c>
      <c r="J307" s="25">
        <f t="shared" si="57"/>
        <v>2834</v>
      </c>
      <c r="K307" s="6">
        <f t="shared" si="51"/>
        <v>0.34856802698591177</v>
      </c>
      <c r="L307" s="6">
        <f t="shared" si="52"/>
        <v>0.29247966135326409</v>
      </c>
      <c r="M307" s="6">
        <f t="shared" si="53"/>
        <v>0.23645743766122099</v>
      </c>
      <c r="N307" s="6">
        <f t="shared" si="54"/>
        <v>8.5005622064951381E-2</v>
      </c>
      <c r="O307" s="6">
        <f t="shared" si="55"/>
        <v>3.748925193465176E-2</v>
      </c>
    </row>
    <row r="308" spans="1:15" outlineLevel="2" x14ac:dyDescent="0.25">
      <c r="A308" s="7" t="s">
        <v>2</v>
      </c>
      <c r="B308" s="7" t="s">
        <v>439</v>
      </c>
      <c r="C308" s="7" t="s">
        <v>9</v>
      </c>
      <c r="D308" s="7" t="s">
        <v>834</v>
      </c>
      <c r="E308" s="24">
        <v>238</v>
      </c>
      <c r="F308" s="24">
        <v>182</v>
      </c>
      <c r="G308" s="24">
        <v>56</v>
      </c>
      <c r="H308" s="24">
        <v>0</v>
      </c>
      <c r="I308" s="24">
        <v>0</v>
      </c>
      <c r="J308" s="24">
        <v>0</v>
      </c>
      <c r="K308" s="10">
        <f t="shared" si="51"/>
        <v>0.76470588235294112</v>
      </c>
      <c r="L308" s="10">
        <f t="shared" si="52"/>
        <v>0.23529411764705882</v>
      </c>
      <c r="M308" s="10">
        <f t="shared" si="53"/>
        <v>0</v>
      </c>
      <c r="N308" s="10">
        <f t="shared" si="54"/>
        <v>0</v>
      </c>
      <c r="O308" s="10">
        <f t="shared" si="55"/>
        <v>0</v>
      </c>
    </row>
    <row r="309" spans="1:15" outlineLevel="2" x14ac:dyDescent="0.25">
      <c r="A309" s="7" t="s">
        <v>2</v>
      </c>
      <c r="B309" s="7" t="s">
        <v>439</v>
      </c>
      <c r="C309" s="7" t="s">
        <v>833</v>
      </c>
      <c r="D309" s="7" t="s">
        <v>444</v>
      </c>
      <c r="E309" s="24">
        <v>91</v>
      </c>
      <c r="F309" s="24">
        <v>0</v>
      </c>
      <c r="G309" s="24">
        <v>70</v>
      </c>
      <c r="H309" s="24">
        <v>21</v>
      </c>
      <c r="I309" s="24">
        <v>0</v>
      </c>
      <c r="J309" s="24">
        <v>0</v>
      </c>
      <c r="K309" s="10">
        <f t="shared" si="51"/>
        <v>0</v>
      </c>
      <c r="L309" s="10">
        <f t="shared" si="52"/>
        <v>0.76923076923076927</v>
      </c>
      <c r="M309" s="10">
        <f t="shared" si="53"/>
        <v>0.23076923076923078</v>
      </c>
      <c r="N309" s="10">
        <f t="shared" si="54"/>
        <v>0</v>
      </c>
      <c r="O309" s="10">
        <f t="shared" si="55"/>
        <v>0</v>
      </c>
    </row>
    <row r="310" spans="1:15" outlineLevel="2" x14ac:dyDescent="0.25">
      <c r="A310" s="7" t="s">
        <v>2</v>
      </c>
      <c r="B310" s="7" t="s">
        <v>439</v>
      </c>
      <c r="C310" s="7" t="s">
        <v>12</v>
      </c>
      <c r="D310" s="7" t="s">
        <v>451</v>
      </c>
      <c r="E310" s="24">
        <v>140</v>
      </c>
      <c r="F310" s="24">
        <v>56</v>
      </c>
      <c r="G310" s="24">
        <v>70</v>
      </c>
      <c r="H310" s="24">
        <v>0</v>
      </c>
      <c r="I310" s="24">
        <v>14</v>
      </c>
      <c r="J310" s="24">
        <v>0</v>
      </c>
      <c r="K310" s="10">
        <f t="shared" si="51"/>
        <v>0.4</v>
      </c>
      <c r="L310" s="10">
        <f t="shared" si="52"/>
        <v>0.5</v>
      </c>
      <c r="M310" s="10">
        <f t="shared" si="53"/>
        <v>0</v>
      </c>
      <c r="N310" s="10">
        <f t="shared" si="54"/>
        <v>0.1</v>
      </c>
      <c r="O310" s="10">
        <f t="shared" si="55"/>
        <v>0</v>
      </c>
    </row>
    <row r="311" spans="1:15" outlineLevel="2" x14ac:dyDescent="0.25">
      <c r="A311" s="7" t="s">
        <v>2</v>
      </c>
      <c r="B311" s="7" t="s">
        <v>439</v>
      </c>
      <c r="C311" s="7" t="s">
        <v>11</v>
      </c>
      <c r="D311" s="7" t="s">
        <v>442</v>
      </c>
      <c r="E311" s="24">
        <v>56</v>
      </c>
      <c r="F311" s="24">
        <v>28</v>
      </c>
      <c r="G311" s="24">
        <v>21</v>
      </c>
      <c r="H311" s="24">
        <v>7</v>
      </c>
      <c r="I311" s="24">
        <v>0</v>
      </c>
      <c r="J311" s="24">
        <v>0</v>
      </c>
      <c r="K311" s="10">
        <f t="shared" si="51"/>
        <v>0.5</v>
      </c>
      <c r="L311" s="10">
        <f t="shared" si="52"/>
        <v>0.375</v>
      </c>
      <c r="M311" s="10">
        <f t="shared" si="53"/>
        <v>0.125</v>
      </c>
      <c r="N311" s="10">
        <f t="shared" si="54"/>
        <v>0</v>
      </c>
      <c r="O311" s="10">
        <f t="shared" si="55"/>
        <v>0</v>
      </c>
    </row>
    <row r="312" spans="1:15" outlineLevel="2" x14ac:dyDescent="0.25">
      <c r="A312" s="7" t="s">
        <v>2</v>
      </c>
      <c r="B312" s="7" t="s">
        <v>439</v>
      </c>
      <c r="C312" s="7" t="s">
        <v>14</v>
      </c>
      <c r="D312" s="7" t="s">
        <v>832</v>
      </c>
      <c r="E312" s="24">
        <v>238</v>
      </c>
      <c r="F312" s="24">
        <v>84</v>
      </c>
      <c r="G312" s="24">
        <v>133</v>
      </c>
      <c r="H312" s="24">
        <v>21</v>
      </c>
      <c r="I312" s="24">
        <v>0</v>
      </c>
      <c r="J312" s="24">
        <v>0</v>
      </c>
      <c r="K312" s="10">
        <f t="shared" si="51"/>
        <v>0.35294117647058826</v>
      </c>
      <c r="L312" s="10">
        <f t="shared" si="52"/>
        <v>0.55882352941176472</v>
      </c>
      <c r="M312" s="10">
        <f t="shared" si="53"/>
        <v>8.8235294117647065E-2</v>
      </c>
      <c r="N312" s="10">
        <f t="shared" si="54"/>
        <v>0</v>
      </c>
      <c r="O312" s="10">
        <f t="shared" si="55"/>
        <v>0</v>
      </c>
    </row>
    <row r="313" spans="1:15" outlineLevel="2" x14ac:dyDescent="0.25">
      <c r="A313" s="7" t="s">
        <v>2</v>
      </c>
      <c r="B313" s="7" t="s">
        <v>439</v>
      </c>
      <c r="C313" s="7" t="s">
        <v>19</v>
      </c>
      <c r="D313" s="7" t="s">
        <v>831</v>
      </c>
      <c r="E313" s="24">
        <v>4907</v>
      </c>
      <c r="F313" s="24">
        <v>1141</v>
      </c>
      <c r="G313" s="24">
        <v>2324</v>
      </c>
      <c r="H313" s="24">
        <v>1148</v>
      </c>
      <c r="I313" s="24">
        <v>294</v>
      </c>
      <c r="J313" s="24">
        <v>0</v>
      </c>
      <c r="K313" s="10">
        <f t="shared" si="51"/>
        <v>0.23252496433666192</v>
      </c>
      <c r="L313" s="10">
        <f t="shared" si="52"/>
        <v>0.47360912981455067</v>
      </c>
      <c r="M313" s="10">
        <f t="shared" si="53"/>
        <v>0.23395149786019973</v>
      </c>
      <c r="N313" s="10">
        <f t="shared" si="54"/>
        <v>5.9914407988587728E-2</v>
      </c>
      <c r="O313" s="10">
        <f t="shared" si="55"/>
        <v>0</v>
      </c>
    </row>
    <row r="314" spans="1:15" outlineLevel="2" x14ac:dyDescent="0.25">
      <c r="A314" s="7" t="s">
        <v>2</v>
      </c>
      <c r="B314" s="7" t="s">
        <v>439</v>
      </c>
      <c r="C314" s="7" t="s">
        <v>16</v>
      </c>
      <c r="D314" s="7" t="s">
        <v>447</v>
      </c>
      <c r="E314" s="24">
        <v>217</v>
      </c>
      <c r="F314" s="24">
        <v>70</v>
      </c>
      <c r="G314" s="24">
        <v>77</v>
      </c>
      <c r="H314" s="24">
        <v>70</v>
      </c>
      <c r="I314" s="24">
        <v>0</v>
      </c>
      <c r="J314" s="24">
        <v>0</v>
      </c>
      <c r="K314" s="10">
        <f t="shared" si="51"/>
        <v>0.32258064516129031</v>
      </c>
      <c r="L314" s="10">
        <f t="shared" si="52"/>
        <v>0.35483870967741937</v>
      </c>
      <c r="M314" s="10">
        <f t="shared" si="53"/>
        <v>0.32258064516129031</v>
      </c>
      <c r="N314" s="10">
        <f t="shared" si="54"/>
        <v>0</v>
      </c>
      <c r="O314" s="10">
        <f t="shared" si="55"/>
        <v>0</v>
      </c>
    </row>
    <row r="315" spans="1:15" outlineLevel="2" x14ac:dyDescent="0.25">
      <c r="A315" s="7" t="s">
        <v>2</v>
      </c>
      <c r="B315" s="7" t="s">
        <v>439</v>
      </c>
      <c r="C315" s="7" t="s">
        <v>17</v>
      </c>
      <c r="D315" s="7" t="s">
        <v>449</v>
      </c>
      <c r="E315" s="24">
        <v>28</v>
      </c>
      <c r="F315" s="24">
        <v>0</v>
      </c>
      <c r="G315" s="24">
        <v>28</v>
      </c>
      <c r="H315" s="24">
        <v>0</v>
      </c>
      <c r="I315" s="24">
        <v>0</v>
      </c>
      <c r="J315" s="24">
        <v>0</v>
      </c>
      <c r="K315" s="10">
        <f t="shared" si="51"/>
        <v>0</v>
      </c>
      <c r="L315" s="10">
        <f t="shared" si="52"/>
        <v>1</v>
      </c>
      <c r="M315" s="10">
        <f t="shared" si="53"/>
        <v>0</v>
      </c>
      <c r="N315" s="10">
        <f t="shared" si="54"/>
        <v>0</v>
      </c>
      <c r="O315" s="10">
        <f t="shared" si="55"/>
        <v>0</v>
      </c>
    </row>
    <row r="316" spans="1:15" s="23" customFormat="1" outlineLevel="1" x14ac:dyDescent="0.25">
      <c r="A316" s="8"/>
      <c r="B316" s="8" t="s">
        <v>604</v>
      </c>
      <c r="C316" s="8"/>
      <c r="D316" s="8"/>
      <c r="E316" s="25">
        <f t="shared" ref="E316:J316" si="58">SUBTOTAL(9,E308:E315)</f>
        <v>5915</v>
      </c>
      <c r="F316" s="25">
        <f t="shared" si="58"/>
        <v>1561</v>
      </c>
      <c r="G316" s="25">
        <f t="shared" si="58"/>
        <v>2779</v>
      </c>
      <c r="H316" s="25">
        <f t="shared" si="58"/>
        <v>1267</v>
      </c>
      <c r="I316" s="25">
        <f t="shared" si="58"/>
        <v>308</v>
      </c>
      <c r="J316" s="25">
        <f t="shared" si="58"/>
        <v>0</v>
      </c>
      <c r="K316" s="6">
        <f t="shared" si="51"/>
        <v>0.26390532544378698</v>
      </c>
      <c r="L316" s="6">
        <f t="shared" si="52"/>
        <v>0.46982248520710057</v>
      </c>
      <c r="M316" s="6">
        <f t="shared" si="53"/>
        <v>0.21420118343195266</v>
      </c>
      <c r="N316" s="6">
        <f t="shared" si="54"/>
        <v>5.2071005917159761E-2</v>
      </c>
      <c r="O316" s="6">
        <f t="shared" si="55"/>
        <v>0</v>
      </c>
    </row>
    <row r="317" spans="1:15" outlineLevel="2" x14ac:dyDescent="0.25">
      <c r="A317" s="7" t="s">
        <v>21</v>
      </c>
      <c r="B317" s="7" t="s">
        <v>691</v>
      </c>
      <c r="C317" s="7" t="s">
        <v>803</v>
      </c>
      <c r="D317" s="7" t="s">
        <v>804</v>
      </c>
      <c r="E317" s="24">
        <v>2585</v>
      </c>
      <c r="F317" s="24">
        <v>1192</v>
      </c>
      <c r="G317" s="24">
        <v>252</v>
      </c>
      <c r="H317" s="24">
        <v>420</v>
      </c>
      <c r="I317" s="24">
        <v>721</v>
      </c>
      <c r="J317" s="24">
        <v>0</v>
      </c>
      <c r="K317" s="10">
        <f t="shared" si="51"/>
        <v>0.46112185686653773</v>
      </c>
      <c r="L317" s="10">
        <f t="shared" si="52"/>
        <v>9.7485493230174081E-2</v>
      </c>
      <c r="M317" s="10">
        <f t="shared" si="53"/>
        <v>0.16247582205029013</v>
      </c>
      <c r="N317" s="10">
        <f t="shared" si="54"/>
        <v>0.27891682785299804</v>
      </c>
      <c r="O317" s="10">
        <f t="shared" si="55"/>
        <v>0</v>
      </c>
    </row>
    <row r="318" spans="1:15" outlineLevel="2" x14ac:dyDescent="0.25">
      <c r="A318" s="7" t="s">
        <v>21</v>
      </c>
      <c r="B318" s="7" t="s">
        <v>691</v>
      </c>
      <c r="C318" s="7" t="s">
        <v>807</v>
      </c>
      <c r="D318" s="7" t="s">
        <v>706</v>
      </c>
      <c r="E318" s="24">
        <v>668</v>
      </c>
      <c r="F318" s="24">
        <v>136</v>
      </c>
      <c r="G318" s="24">
        <v>245</v>
      </c>
      <c r="H318" s="24">
        <v>196</v>
      </c>
      <c r="I318" s="24">
        <v>91</v>
      </c>
      <c r="J318" s="24">
        <v>0</v>
      </c>
      <c r="K318" s="10">
        <f t="shared" si="51"/>
        <v>0.20359281437125748</v>
      </c>
      <c r="L318" s="10">
        <f t="shared" si="52"/>
        <v>0.36676646706586824</v>
      </c>
      <c r="M318" s="10">
        <f t="shared" si="53"/>
        <v>0.29341317365269459</v>
      </c>
      <c r="N318" s="10">
        <f t="shared" si="54"/>
        <v>0.13622754491017963</v>
      </c>
      <c r="O318" s="10">
        <f t="shared" si="55"/>
        <v>0</v>
      </c>
    </row>
    <row r="319" spans="1:15" outlineLevel="2" x14ac:dyDescent="0.25">
      <c r="A319" s="7" t="s">
        <v>21</v>
      </c>
      <c r="B319" s="7" t="s">
        <v>691</v>
      </c>
      <c r="C319" s="7" t="s">
        <v>805</v>
      </c>
      <c r="D319" s="7" t="s">
        <v>806</v>
      </c>
      <c r="E319" s="24">
        <v>444</v>
      </c>
      <c r="F319" s="24">
        <v>73</v>
      </c>
      <c r="G319" s="24">
        <v>126</v>
      </c>
      <c r="H319" s="24">
        <v>161</v>
      </c>
      <c r="I319" s="24">
        <v>84</v>
      </c>
      <c r="J319" s="24">
        <v>0</v>
      </c>
      <c r="K319" s="10">
        <f t="shared" si="51"/>
        <v>0.16441441441441443</v>
      </c>
      <c r="L319" s="10">
        <f t="shared" si="52"/>
        <v>0.28378378378378377</v>
      </c>
      <c r="M319" s="10">
        <f t="shared" si="53"/>
        <v>0.36261261261261263</v>
      </c>
      <c r="N319" s="10">
        <f t="shared" si="54"/>
        <v>0.1891891891891892</v>
      </c>
      <c r="O319" s="10">
        <f t="shared" si="55"/>
        <v>0</v>
      </c>
    </row>
    <row r="320" spans="1:15" outlineLevel="2" x14ac:dyDescent="0.25">
      <c r="A320" s="7" t="s">
        <v>21</v>
      </c>
      <c r="B320" s="7" t="s">
        <v>691</v>
      </c>
      <c r="C320" s="7" t="s">
        <v>26</v>
      </c>
      <c r="D320" s="7" t="s">
        <v>700</v>
      </c>
      <c r="E320" s="24">
        <v>444</v>
      </c>
      <c r="F320" s="24">
        <v>108</v>
      </c>
      <c r="G320" s="24">
        <v>112</v>
      </c>
      <c r="H320" s="24">
        <v>140</v>
      </c>
      <c r="I320" s="24">
        <v>84</v>
      </c>
      <c r="J320" s="24">
        <v>0</v>
      </c>
      <c r="K320" s="10">
        <f t="shared" si="51"/>
        <v>0.24324324324324326</v>
      </c>
      <c r="L320" s="10">
        <f t="shared" si="52"/>
        <v>0.25225225225225223</v>
      </c>
      <c r="M320" s="10">
        <f t="shared" si="53"/>
        <v>0.31531531531531531</v>
      </c>
      <c r="N320" s="10">
        <f t="shared" si="54"/>
        <v>0.1891891891891892</v>
      </c>
      <c r="O320" s="10">
        <f t="shared" si="55"/>
        <v>0</v>
      </c>
    </row>
    <row r="321" spans="1:15" outlineLevel="2" x14ac:dyDescent="0.25">
      <c r="A321" s="7" t="s">
        <v>21</v>
      </c>
      <c r="B321" s="7" t="s">
        <v>691</v>
      </c>
      <c r="C321" s="7" t="s">
        <v>25</v>
      </c>
      <c r="D321" s="7" t="s">
        <v>799</v>
      </c>
      <c r="E321" s="24">
        <v>2450</v>
      </c>
      <c r="F321" s="24">
        <v>1169</v>
      </c>
      <c r="G321" s="24">
        <v>350</v>
      </c>
      <c r="H321" s="24">
        <v>462</v>
      </c>
      <c r="I321" s="24">
        <v>469</v>
      </c>
      <c r="J321" s="24">
        <v>0</v>
      </c>
      <c r="K321" s="10">
        <f t="shared" si="51"/>
        <v>0.47714285714285715</v>
      </c>
      <c r="L321" s="10">
        <f t="shared" si="52"/>
        <v>0.14285714285714285</v>
      </c>
      <c r="M321" s="10">
        <f t="shared" si="53"/>
        <v>0.18857142857142858</v>
      </c>
      <c r="N321" s="10">
        <f t="shared" si="54"/>
        <v>0.19142857142857142</v>
      </c>
      <c r="O321" s="10">
        <f t="shared" si="55"/>
        <v>0</v>
      </c>
    </row>
    <row r="322" spans="1:15" outlineLevel="2" x14ac:dyDescent="0.25">
      <c r="A322" s="7" t="s">
        <v>21</v>
      </c>
      <c r="B322" s="7" t="s">
        <v>691</v>
      </c>
      <c r="C322" s="7" t="s">
        <v>37</v>
      </c>
      <c r="D322" s="7" t="s">
        <v>794</v>
      </c>
      <c r="E322" s="24">
        <v>2876</v>
      </c>
      <c r="F322" s="24">
        <v>1938</v>
      </c>
      <c r="G322" s="24">
        <v>350</v>
      </c>
      <c r="H322" s="24">
        <v>329</v>
      </c>
      <c r="I322" s="24">
        <v>259</v>
      </c>
      <c r="J322" s="24">
        <v>0</v>
      </c>
      <c r="K322" s="10">
        <f t="shared" si="51"/>
        <v>0.67385257301808066</v>
      </c>
      <c r="L322" s="10">
        <f t="shared" si="52"/>
        <v>0.12169680111265646</v>
      </c>
      <c r="M322" s="10">
        <f t="shared" si="53"/>
        <v>0.11439499304589708</v>
      </c>
      <c r="N322" s="10">
        <f t="shared" si="54"/>
        <v>9.0055632823365789E-2</v>
      </c>
      <c r="O322" s="10">
        <f t="shared" si="55"/>
        <v>0</v>
      </c>
    </row>
    <row r="323" spans="1:15" outlineLevel="2" x14ac:dyDescent="0.25">
      <c r="A323" s="7" t="s">
        <v>21</v>
      </c>
      <c r="B323" s="7" t="s">
        <v>691</v>
      </c>
      <c r="C323" s="7" t="s">
        <v>801</v>
      </c>
      <c r="D323" s="7" t="s">
        <v>802</v>
      </c>
      <c r="E323" s="24">
        <v>412</v>
      </c>
      <c r="F323" s="24">
        <v>62</v>
      </c>
      <c r="G323" s="24">
        <v>140</v>
      </c>
      <c r="H323" s="24">
        <v>126</v>
      </c>
      <c r="I323" s="24">
        <v>84</v>
      </c>
      <c r="J323" s="24">
        <v>0</v>
      </c>
      <c r="K323" s="10">
        <f t="shared" si="51"/>
        <v>0.15048543689320387</v>
      </c>
      <c r="L323" s="10">
        <f t="shared" si="52"/>
        <v>0.33980582524271846</v>
      </c>
      <c r="M323" s="10">
        <f t="shared" si="53"/>
        <v>0.30582524271844658</v>
      </c>
      <c r="N323" s="10">
        <f t="shared" si="54"/>
        <v>0.20388349514563106</v>
      </c>
      <c r="O323" s="10">
        <f t="shared" si="55"/>
        <v>0</v>
      </c>
    </row>
    <row r="324" spans="1:15" outlineLevel="2" x14ac:dyDescent="0.25">
      <c r="A324" s="7" t="s">
        <v>21</v>
      </c>
      <c r="B324" s="7" t="s">
        <v>691</v>
      </c>
      <c r="C324" s="7" t="s">
        <v>30</v>
      </c>
      <c r="D324" s="7" t="s">
        <v>699</v>
      </c>
      <c r="E324" s="24">
        <v>472</v>
      </c>
      <c r="F324" s="24">
        <v>66</v>
      </c>
      <c r="G324" s="24">
        <v>189</v>
      </c>
      <c r="H324" s="24">
        <v>168</v>
      </c>
      <c r="I324" s="24">
        <v>49</v>
      </c>
      <c r="J324" s="24">
        <v>0</v>
      </c>
      <c r="K324" s="10">
        <f t="shared" si="51"/>
        <v>0.13983050847457626</v>
      </c>
      <c r="L324" s="10">
        <f t="shared" si="52"/>
        <v>0.40042372881355931</v>
      </c>
      <c r="M324" s="10">
        <f t="shared" si="53"/>
        <v>0.3559322033898305</v>
      </c>
      <c r="N324" s="10">
        <f t="shared" si="54"/>
        <v>0.1038135593220339</v>
      </c>
      <c r="O324" s="10">
        <f t="shared" si="55"/>
        <v>0</v>
      </c>
    </row>
    <row r="325" spans="1:15" outlineLevel="2" x14ac:dyDescent="0.25">
      <c r="A325" s="7" t="s">
        <v>21</v>
      </c>
      <c r="B325" s="7" t="s">
        <v>691</v>
      </c>
      <c r="C325" s="7" t="s">
        <v>32</v>
      </c>
      <c r="D325" s="7" t="s">
        <v>797</v>
      </c>
      <c r="E325" s="24">
        <v>2362</v>
      </c>
      <c r="F325" s="24">
        <v>548</v>
      </c>
      <c r="G325" s="24">
        <v>1134</v>
      </c>
      <c r="H325" s="24">
        <v>589</v>
      </c>
      <c r="I325" s="24">
        <v>91</v>
      </c>
      <c r="J325" s="24">
        <v>0</v>
      </c>
      <c r="K325" s="10">
        <f t="shared" si="51"/>
        <v>0.23200677392040644</v>
      </c>
      <c r="L325" s="10">
        <f t="shared" si="52"/>
        <v>0.48010160880609654</v>
      </c>
      <c r="M325" s="10">
        <f t="shared" si="53"/>
        <v>0.24936494496189671</v>
      </c>
      <c r="N325" s="10">
        <f t="shared" si="54"/>
        <v>3.8526672311600341E-2</v>
      </c>
      <c r="O325" s="10">
        <f t="shared" si="55"/>
        <v>0</v>
      </c>
    </row>
    <row r="326" spans="1:15" outlineLevel="2" x14ac:dyDescent="0.25">
      <c r="A326" s="7" t="s">
        <v>21</v>
      </c>
      <c r="B326" s="7" t="s">
        <v>691</v>
      </c>
      <c r="C326" s="7" t="s">
        <v>24</v>
      </c>
      <c r="D326" s="7" t="s">
        <v>701</v>
      </c>
      <c r="E326" s="24">
        <v>1036</v>
      </c>
      <c r="F326" s="24">
        <v>84</v>
      </c>
      <c r="G326" s="24">
        <v>98</v>
      </c>
      <c r="H326" s="24">
        <v>826</v>
      </c>
      <c r="I326" s="24">
        <v>28</v>
      </c>
      <c r="J326" s="24">
        <v>0</v>
      </c>
      <c r="K326" s="10">
        <f t="shared" si="51"/>
        <v>8.1081081081081086E-2</v>
      </c>
      <c r="L326" s="10">
        <f t="shared" si="52"/>
        <v>9.45945945945946E-2</v>
      </c>
      <c r="M326" s="10">
        <f t="shared" si="53"/>
        <v>0.79729729729729726</v>
      </c>
      <c r="N326" s="10">
        <f t="shared" si="54"/>
        <v>2.7027027027027029E-2</v>
      </c>
      <c r="O326" s="10">
        <f t="shared" si="55"/>
        <v>0</v>
      </c>
    </row>
    <row r="327" spans="1:15" outlineLevel="2" x14ac:dyDescent="0.25">
      <c r="A327" s="7" t="s">
        <v>21</v>
      </c>
      <c r="B327" s="7" t="s">
        <v>691</v>
      </c>
      <c r="C327" s="7" t="s">
        <v>39</v>
      </c>
      <c r="D327" s="7" t="s">
        <v>693</v>
      </c>
      <c r="E327" s="24">
        <v>3335</v>
      </c>
      <c r="F327" s="24">
        <v>415</v>
      </c>
      <c r="G327" s="24">
        <v>1386</v>
      </c>
      <c r="H327" s="24">
        <v>1202</v>
      </c>
      <c r="I327" s="24">
        <v>332</v>
      </c>
      <c r="J327" s="24">
        <v>0</v>
      </c>
      <c r="K327" s="10">
        <f t="shared" si="51"/>
        <v>0.12443778110944528</v>
      </c>
      <c r="L327" s="10">
        <f t="shared" si="52"/>
        <v>0.41559220389805096</v>
      </c>
      <c r="M327" s="10">
        <f t="shared" si="53"/>
        <v>0.36041979010494751</v>
      </c>
      <c r="N327" s="10">
        <f t="shared" si="54"/>
        <v>9.9550224887556216E-2</v>
      </c>
      <c r="O327" s="10">
        <f t="shared" si="55"/>
        <v>0</v>
      </c>
    </row>
    <row r="328" spans="1:15" outlineLevel="2" x14ac:dyDescent="0.25">
      <c r="A328" s="7" t="s">
        <v>21</v>
      </c>
      <c r="B328" s="7" t="s">
        <v>691</v>
      </c>
      <c r="C328" s="7" t="s">
        <v>810</v>
      </c>
      <c r="D328" s="7" t="s">
        <v>811</v>
      </c>
      <c r="E328" s="24">
        <v>3072</v>
      </c>
      <c r="F328" s="24">
        <v>965</v>
      </c>
      <c r="G328" s="24">
        <v>1218</v>
      </c>
      <c r="H328" s="24">
        <v>749</v>
      </c>
      <c r="I328" s="24">
        <v>140</v>
      </c>
      <c r="J328" s="24">
        <v>0</v>
      </c>
      <c r="K328" s="10">
        <f t="shared" si="51"/>
        <v>0.31412760416666669</v>
      </c>
      <c r="L328" s="10">
        <f t="shared" si="52"/>
        <v>0.396484375</v>
      </c>
      <c r="M328" s="10">
        <f t="shared" si="53"/>
        <v>0.24381510416666666</v>
      </c>
      <c r="N328" s="10">
        <f t="shared" si="54"/>
        <v>4.5572916666666664E-2</v>
      </c>
      <c r="O328" s="10">
        <f t="shared" si="55"/>
        <v>0</v>
      </c>
    </row>
    <row r="329" spans="1:15" outlineLevel="2" x14ac:dyDescent="0.25">
      <c r="A329" s="7" t="s">
        <v>21</v>
      </c>
      <c r="B329" s="7" t="s">
        <v>691</v>
      </c>
      <c r="C329" s="7" t="s">
        <v>20</v>
      </c>
      <c r="D329" s="7" t="s">
        <v>702</v>
      </c>
      <c r="E329" s="24">
        <v>10124</v>
      </c>
      <c r="F329" s="24">
        <v>3061</v>
      </c>
      <c r="G329" s="24">
        <v>2849</v>
      </c>
      <c r="H329" s="24">
        <v>2668</v>
      </c>
      <c r="I329" s="24">
        <v>1546</v>
      </c>
      <c r="J329" s="24">
        <v>0</v>
      </c>
      <c r="K329" s="10">
        <f t="shared" si="51"/>
        <v>0.302350849466614</v>
      </c>
      <c r="L329" s="10">
        <f t="shared" si="52"/>
        <v>0.28141050967996839</v>
      </c>
      <c r="M329" s="10">
        <f t="shared" si="53"/>
        <v>0.26353220071118133</v>
      </c>
      <c r="N329" s="10">
        <f t="shared" si="54"/>
        <v>0.15270644014223628</v>
      </c>
      <c r="O329" s="10">
        <f t="shared" si="55"/>
        <v>0</v>
      </c>
    </row>
    <row r="330" spans="1:15" outlineLevel="2" x14ac:dyDescent="0.25">
      <c r="A330" s="7" t="s">
        <v>21</v>
      </c>
      <c r="B330" s="7" t="s">
        <v>691</v>
      </c>
      <c r="C330" s="7" t="s">
        <v>808</v>
      </c>
      <c r="D330" s="7" t="s">
        <v>703</v>
      </c>
      <c r="E330" s="24">
        <v>1499</v>
      </c>
      <c r="F330" s="24">
        <v>379</v>
      </c>
      <c r="G330" s="24">
        <v>448</v>
      </c>
      <c r="H330" s="24">
        <v>420</v>
      </c>
      <c r="I330" s="24">
        <v>252</v>
      </c>
      <c r="J330" s="24">
        <v>0</v>
      </c>
      <c r="K330" s="10">
        <f t="shared" si="51"/>
        <v>0.25283522348232157</v>
      </c>
      <c r="L330" s="10">
        <f t="shared" si="52"/>
        <v>0.29886591060707141</v>
      </c>
      <c r="M330" s="10">
        <f t="shared" si="53"/>
        <v>0.28018679119412943</v>
      </c>
      <c r="N330" s="10">
        <f t="shared" si="54"/>
        <v>0.16811207471647766</v>
      </c>
      <c r="O330" s="10">
        <f t="shared" si="55"/>
        <v>0</v>
      </c>
    </row>
    <row r="331" spans="1:15" outlineLevel="2" x14ac:dyDescent="0.25">
      <c r="A331" s="7" t="s">
        <v>21</v>
      </c>
      <c r="B331" s="7" t="s">
        <v>691</v>
      </c>
      <c r="C331" s="7" t="s">
        <v>809</v>
      </c>
      <c r="D331" s="7" t="s">
        <v>704</v>
      </c>
      <c r="E331" s="24">
        <v>2706</v>
      </c>
      <c r="F331" s="24">
        <v>857</v>
      </c>
      <c r="G331" s="24">
        <v>1218</v>
      </c>
      <c r="H331" s="24">
        <v>371</v>
      </c>
      <c r="I331" s="24">
        <v>260</v>
      </c>
      <c r="J331" s="24">
        <v>0</v>
      </c>
      <c r="K331" s="10">
        <f t="shared" si="51"/>
        <v>0.31670362158167037</v>
      </c>
      <c r="L331" s="10">
        <f t="shared" si="52"/>
        <v>0.45011086474501111</v>
      </c>
      <c r="M331" s="10">
        <f t="shared" si="53"/>
        <v>0.13710273466371029</v>
      </c>
      <c r="N331" s="10">
        <f t="shared" si="54"/>
        <v>9.608277900960828E-2</v>
      </c>
      <c r="O331" s="10">
        <f t="shared" si="55"/>
        <v>0</v>
      </c>
    </row>
    <row r="332" spans="1:15" outlineLevel="2" x14ac:dyDescent="0.25">
      <c r="A332" s="7" t="s">
        <v>21</v>
      </c>
      <c r="B332" s="7" t="s">
        <v>691</v>
      </c>
      <c r="C332" s="7" t="s">
        <v>34</v>
      </c>
      <c r="D332" s="7" t="s">
        <v>796</v>
      </c>
      <c r="E332" s="24">
        <v>932</v>
      </c>
      <c r="F332" s="24">
        <v>225</v>
      </c>
      <c r="G332" s="24">
        <v>273</v>
      </c>
      <c r="H332" s="24">
        <v>238</v>
      </c>
      <c r="I332" s="24">
        <v>196</v>
      </c>
      <c r="J332" s="24">
        <v>0</v>
      </c>
      <c r="K332" s="10">
        <f t="shared" si="51"/>
        <v>0.24141630901287553</v>
      </c>
      <c r="L332" s="10">
        <f t="shared" si="52"/>
        <v>0.2929184549356223</v>
      </c>
      <c r="M332" s="10">
        <f t="shared" si="53"/>
        <v>0.25536480686695279</v>
      </c>
      <c r="N332" s="10">
        <f t="shared" si="54"/>
        <v>0.21030042918454936</v>
      </c>
      <c r="O332" s="10">
        <f t="shared" si="55"/>
        <v>0</v>
      </c>
    </row>
    <row r="333" spans="1:15" outlineLevel="2" x14ac:dyDescent="0.25">
      <c r="A333" s="7" t="s">
        <v>21</v>
      </c>
      <c r="B333" s="7" t="s">
        <v>691</v>
      </c>
      <c r="C333" s="7" t="s">
        <v>36</v>
      </c>
      <c r="D333" s="7" t="s">
        <v>795</v>
      </c>
      <c r="E333" s="24">
        <v>2233</v>
      </c>
      <c r="F333" s="24">
        <v>371</v>
      </c>
      <c r="G333" s="24">
        <v>707</v>
      </c>
      <c r="H333" s="24">
        <v>595</v>
      </c>
      <c r="I333" s="24">
        <v>560</v>
      </c>
      <c r="J333" s="24">
        <v>0</v>
      </c>
      <c r="K333" s="10">
        <f t="shared" si="51"/>
        <v>0.16614420062695925</v>
      </c>
      <c r="L333" s="10">
        <f t="shared" si="52"/>
        <v>0.31661442006269591</v>
      </c>
      <c r="M333" s="10">
        <f t="shared" si="53"/>
        <v>0.2664576802507837</v>
      </c>
      <c r="N333" s="10">
        <f t="shared" si="54"/>
        <v>0.2507836990595611</v>
      </c>
      <c r="O333" s="10">
        <f t="shared" si="55"/>
        <v>0</v>
      </c>
    </row>
    <row r="334" spans="1:15" outlineLevel="2" x14ac:dyDescent="0.25">
      <c r="A334" s="7" t="s">
        <v>21</v>
      </c>
      <c r="B334" s="7" t="s">
        <v>691</v>
      </c>
      <c r="C334" s="7" t="s">
        <v>28</v>
      </c>
      <c r="D334" s="7" t="s">
        <v>798</v>
      </c>
      <c r="E334" s="24">
        <v>2188</v>
      </c>
      <c r="F334" s="24">
        <v>879</v>
      </c>
      <c r="G334" s="24">
        <v>420</v>
      </c>
      <c r="H334" s="24">
        <v>462</v>
      </c>
      <c r="I334" s="24">
        <v>427</v>
      </c>
      <c r="J334" s="24">
        <v>0</v>
      </c>
      <c r="K334" s="10">
        <f t="shared" si="51"/>
        <v>0.40173674588665448</v>
      </c>
      <c r="L334" s="10">
        <f t="shared" si="52"/>
        <v>0.19195612431444242</v>
      </c>
      <c r="M334" s="10">
        <f t="shared" si="53"/>
        <v>0.21115173674588666</v>
      </c>
      <c r="N334" s="10">
        <f t="shared" si="54"/>
        <v>0.19515539305301646</v>
      </c>
      <c r="O334" s="10">
        <f t="shared" si="55"/>
        <v>0</v>
      </c>
    </row>
    <row r="335" spans="1:15" outlineLevel="2" x14ac:dyDescent="0.25">
      <c r="A335" s="7" t="s">
        <v>21</v>
      </c>
      <c r="B335" s="7" t="s">
        <v>691</v>
      </c>
      <c r="C335" s="7" t="s">
        <v>800</v>
      </c>
      <c r="D335" s="7" t="s">
        <v>705</v>
      </c>
      <c r="E335" s="24">
        <v>112</v>
      </c>
      <c r="F335" s="24">
        <v>98</v>
      </c>
      <c r="G335" s="24">
        <v>14</v>
      </c>
      <c r="H335" s="24">
        <v>0</v>
      </c>
      <c r="I335" s="24">
        <v>0</v>
      </c>
      <c r="J335" s="24">
        <v>0</v>
      </c>
      <c r="K335" s="10">
        <f t="shared" si="51"/>
        <v>0.875</v>
      </c>
      <c r="L335" s="10">
        <f t="shared" si="52"/>
        <v>0.125</v>
      </c>
      <c r="M335" s="10">
        <f t="shared" si="53"/>
        <v>0</v>
      </c>
      <c r="N335" s="10">
        <f t="shared" si="54"/>
        <v>0</v>
      </c>
      <c r="O335" s="10">
        <f t="shared" si="55"/>
        <v>0</v>
      </c>
    </row>
    <row r="336" spans="1:15" s="23" customFormat="1" outlineLevel="1" x14ac:dyDescent="0.25">
      <c r="A336" s="8"/>
      <c r="B336" s="8" t="s">
        <v>744</v>
      </c>
      <c r="C336" s="8"/>
      <c r="D336" s="8"/>
      <c r="E336" s="25">
        <f t="shared" ref="E336:J336" si="59">SUBTOTAL(9,E317:E335)</f>
        <v>39950</v>
      </c>
      <c r="F336" s="25">
        <f t="shared" si="59"/>
        <v>12626</v>
      </c>
      <c r="G336" s="25">
        <f t="shared" si="59"/>
        <v>11529</v>
      </c>
      <c r="H336" s="25">
        <f t="shared" si="59"/>
        <v>10122</v>
      </c>
      <c r="I336" s="25">
        <f t="shared" si="59"/>
        <v>5673</v>
      </c>
      <c r="J336" s="25">
        <f t="shared" si="59"/>
        <v>0</v>
      </c>
      <c r="K336" s="6">
        <f t="shared" si="51"/>
        <v>0.31604505632040047</v>
      </c>
      <c r="L336" s="6">
        <f t="shared" si="52"/>
        <v>0.2885857321652065</v>
      </c>
      <c r="M336" s="6">
        <f t="shared" si="53"/>
        <v>0.25336670838548186</v>
      </c>
      <c r="N336" s="6">
        <f t="shared" si="54"/>
        <v>0.14200250312891113</v>
      </c>
      <c r="O336" s="6">
        <f t="shared" si="55"/>
        <v>0</v>
      </c>
    </row>
    <row r="337" spans="1:15" outlineLevel="2" x14ac:dyDescent="0.25">
      <c r="A337" s="7" t="s">
        <v>126</v>
      </c>
      <c r="B337" s="7" t="s">
        <v>22</v>
      </c>
      <c r="C337" s="7" t="s">
        <v>144</v>
      </c>
      <c r="D337" s="7" t="s">
        <v>35</v>
      </c>
      <c r="E337" s="24">
        <v>958</v>
      </c>
      <c r="F337" s="24">
        <v>0</v>
      </c>
      <c r="G337" s="24">
        <v>613</v>
      </c>
      <c r="H337" s="24">
        <v>345</v>
      </c>
      <c r="I337" s="24">
        <v>0</v>
      </c>
      <c r="J337" s="24">
        <v>0</v>
      </c>
      <c r="K337" s="10">
        <f t="shared" si="51"/>
        <v>0</v>
      </c>
      <c r="L337" s="10">
        <f t="shared" si="52"/>
        <v>0.63987473903966596</v>
      </c>
      <c r="M337" s="10">
        <f t="shared" si="53"/>
        <v>0.36012526096033404</v>
      </c>
      <c r="N337" s="10">
        <f t="shared" si="54"/>
        <v>0</v>
      </c>
      <c r="O337" s="10">
        <f t="shared" si="55"/>
        <v>0</v>
      </c>
    </row>
    <row r="338" spans="1:15" outlineLevel="2" x14ac:dyDescent="0.25">
      <c r="A338" s="7" t="s">
        <v>126</v>
      </c>
      <c r="B338" s="7" t="s">
        <v>22</v>
      </c>
      <c r="C338" s="7" t="s">
        <v>131</v>
      </c>
      <c r="D338" s="7" t="s">
        <v>23</v>
      </c>
      <c r="E338" s="24">
        <v>10431</v>
      </c>
      <c r="F338" s="24">
        <v>1666</v>
      </c>
      <c r="G338" s="24">
        <v>4915</v>
      </c>
      <c r="H338" s="24">
        <v>3850</v>
      </c>
      <c r="I338" s="24">
        <v>0</v>
      </c>
      <c r="J338" s="24">
        <v>0</v>
      </c>
      <c r="K338" s="10">
        <f t="shared" si="51"/>
        <v>0.15971623046687758</v>
      </c>
      <c r="L338" s="10">
        <f t="shared" si="52"/>
        <v>0.47119164030294314</v>
      </c>
      <c r="M338" s="10">
        <f t="shared" si="53"/>
        <v>0.36909212923017926</v>
      </c>
      <c r="N338" s="10">
        <f t="shared" si="54"/>
        <v>0</v>
      </c>
      <c r="O338" s="10">
        <f t="shared" si="55"/>
        <v>0</v>
      </c>
    </row>
    <row r="339" spans="1:15" outlineLevel="2" x14ac:dyDescent="0.25">
      <c r="A339" s="7" t="s">
        <v>126</v>
      </c>
      <c r="B339" s="7" t="s">
        <v>22</v>
      </c>
      <c r="C339" s="7" t="s">
        <v>129</v>
      </c>
      <c r="D339" s="7" t="s">
        <v>814</v>
      </c>
      <c r="E339" s="24">
        <v>4760</v>
      </c>
      <c r="F339" s="24">
        <v>1436</v>
      </c>
      <c r="G339" s="24">
        <v>1872</v>
      </c>
      <c r="H339" s="24">
        <v>1452</v>
      </c>
      <c r="I339" s="24">
        <v>0</v>
      </c>
      <c r="J339" s="24">
        <v>0</v>
      </c>
      <c r="K339" s="10">
        <f t="shared" si="51"/>
        <v>0.30168067226890755</v>
      </c>
      <c r="L339" s="10">
        <f t="shared" si="52"/>
        <v>0.39327731092436974</v>
      </c>
      <c r="M339" s="10">
        <f t="shared" si="53"/>
        <v>0.30504201680672272</v>
      </c>
      <c r="N339" s="10">
        <f t="shared" si="54"/>
        <v>0</v>
      </c>
      <c r="O339" s="10">
        <f t="shared" si="55"/>
        <v>0</v>
      </c>
    </row>
    <row r="340" spans="1:15" outlineLevel="2" x14ac:dyDescent="0.25">
      <c r="A340" s="7" t="s">
        <v>126</v>
      </c>
      <c r="B340" s="7" t="s">
        <v>22</v>
      </c>
      <c r="C340" s="7" t="s">
        <v>145</v>
      </c>
      <c r="D340" s="7" t="s">
        <v>38</v>
      </c>
      <c r="E340" s="24">
        <v>2708</v>
      </c>
      <c r="F340" s="24">
        <v>1541</v>
      </c>
      <c r="G340" s="24">
        <v>856</v>
      </c>
      <c r="H340" s="24">
        <v>311</v>
      </c>
      <c r="I340" s="24">
        <v>0</v>
      </c>
      <c r="J340" s="24">
        <v>0</v>
      </c>
      <c r="K340" s="10">
        <f t="shared" si="51"/>
        <v>0.56905465288035451</v>
      </c>
      <c r="L340" s="10">
        <f t="shared" si="52"/>
        <v>0.31610044313146235</v>
      </c>
      <c r="M340" s="10">
        <f t="shared" si="53"/>
        <v>0.11484490398818316</v>
      </c>
      <c r="N340" s="10">
        <f t="shared" si="54"/>
        <v>0</v>
      </c>
      <c r="O340" s="10">
        <f t="shared" si="55"/>
        <v>0</v>
      </c>
    </row>
    <row r="341" spans="1:15" outlineLevel="2" x14ac:dyDescent="0.25">
      <c r="A341" s="7" t="s">
        <v>126</v>
      </c>
      <c r="B341" s="7" t="s">
        <v>22</v>
      </c>
      <c r="C341" s="7" t="s">
        <v>136</v>
      </c>
      <c r="D341" s="7" t="s">
        <v>813</v>
      </c>
      <c r="E341" s="24">
        <v>222</v>
      </c>
      <c r="F341" s="24">
        <v>25</v>
      </c>
      <c r="G341" s="24">
        <v>197</v>
      </c>
      <c r="H341" s="24">
        <v>0</v>
      </c>
      <c r="I341" s="24">
        <v>0</v>
      </c>
      <c r="J341" s="24">
        <v>0</v>
      </c>
      <c r="K341" s="10">
        <f t="shared" si="51"/>
        <v>0.11261261261261261</v>
      </c>
      <c r="L341" s="10">
        <f t="shared" si="52"/>
        <v>0.88738738738738743</v>
      </c>
      <c r="M341" s="10">
        <f t="shared" si="53"/>
        <v>0</v>
      </c>
      <c r="N341" s="10">
        <f t="shared" si="54"/>
        <v>0</v>
      </c>
      <c r="O341" s="10">
        <f t="shared" si="55"/>
        <v>0</v>
      </c>
    </row>
    <row r="342" spans="1:15" outlineLevel="2" x14ac:dyDescent="0.25">
      <c r="A342" s="7" t="s">
        <v>126</v>
      </c>
      <c r="B342" s="7" t="s">
        <v>22</v>
      </c>
      <c r="C342" s="7" t="s">
        <v>132</v>
      </c>
      <c r="D342" s="7" t="s">
        <v>799</v>
      </c>
      <c r="E342" s="24">
        <v>660</v>
      </c>
      <c r="F342" s="24">
        <v>164</v>
      </c>
      <c r="G342" s="24">
        <v>232</v>
      </c>
      <c r="H342" s="24">
        <v>264</v>
      </c>
      <c r="I342" s="24">
        <v>0</v>
      </c>
      <c r="J342" s="24">
        <v>0</v>
      </c>
      <c r="K342" s="10">
        <f t="shared" si="51"/>
        <v>0.24848484848484848</v>
      </c>
      <c r="L342" s="10">
        <f t="shared" si="52"/>
        <v>0.3515151515151515</v>
      </c>
      <c r="M342" s="10">
        <f t="shared" si="53"/>
        <v>0.4</v>
      </c>
      <c r="N342" s="10">
        <f t="shared" si="54"/>
        <v>0</v>
      </c>
      <c r="O342" s="10">
        <f t="shared" si="55"/>
        <v>0</v>
      </c>
    </row>
    <row r="343" spans="1:15" outlineLevel="2" x14ac:dyDescent="0.25">
      <c r="A343" s="7" t="s">
        <v>126</v>
      </c>
      <c r="B343" s="7" t="s">
        <v>22</v>
      </c>
      <c r="C343" s="7" t="s">
        <v>134</v>
      </c>
      <c r="D343" s="7" t="s">
        <v>27</v>
      </c>
      <c r="E343" s="24">
        <v>238</v>
      </c>
      <c r="F343" s="24">
        <v>0</v>
      </c>
      <c r="G343" s="24">
        <v>115</v>
      </c>
      <c r="H343" s="24">
        <v>123</v>
      </c>
      <c r="I343" s="24">
        <v>0</v>
      </c>
      <c r="J343" s="24">
        <v>0</v>
      </c>
      <c r="K343" s="10">
        <f t="shared" si="51"/>
        <v>0</v>
      </c>
      <c r="L343" s="10">
        <f t="shared" si="52"/>
        <v>0.48319327731092437</v>
      </c>
      <c r="M343" s="10">
        <f t="shared" si="53"/>
        <v>0.51680672268907568</v>
      </c>
      <c r="N343" s="10">
        <f t="shared" si="54"/>
        <v>0</v>
      </c>
      <c r="O343" s="10">
        <f t="shared" si="55"/>
        <v>0</v>
      </c>
    </row>
    <row r="344" spans="1:15" outlineLevel="2" x14ac:dyDescent="0.25">
      <c r="A344" s="7" t="s">
        <v>126</v>
      </c>
      <c r="B344" s="7" t="s">
        <v>22</v>
      </c>
      <c r="C344" s="7" t="s">
        <v>137</v>
      </c>
      <c r="D344" s="7" t="s">
        <v>812</v>
      </c>
      <c r="E344" s="24">
        <v>922</v>
      </c>
      <c r="F344" s="24">
        <v>166</v>
      </c>
      <c r="G344" s="24">
        <v>496</v>
      </c>
      <c r="H344" s="24">
        <v>260</v>
      </c>
      <c r="I344" s="24">
        <v>0</v>
      </c>
      <c r="J344" s="24">
        <v>0</v>
      </c>
      <c r="K344" s="10">
        <f t="shared" si="51"/>
        <v>0.18004338394793926</v>
      </c>
      <c r="L344" s="10">
        <f t="shared" si="52"/>
        <v>0.53796095444685466</v>
      </c>
      <c r="M344" s="10">
        <f t="shared" si="53"/>
        <v>0.28199566160520606</v>
      </c>
      <c r="N344" s="10">
        <f t="shared" si="54"/>
        <v>0</v>
      </c>
      <c r="O344" s="10">
        <f t="shared" si="55"/>
        <v>0</v>
      </c>
    </row>
    <row r="345" spans="1:15" outlineLevel="2" x14ac:dyDescent="0.25">
      <c r="A345" s="7" t="s">
        <v>126</v>
      </c>
      <c r="B345" s="7" t="s">
        <v>22</v>
      </c>
      <c r="C345" s="7" t="s">
        <v>140</v>
      </c>
      <c r="D345" s="7" t="s">
        <v>31</v>
      </c>
      <c r="E345" s="24">
        <v>40</v>
      </c>
      <c r="F345" s="24">
        <v>0</v>
      </c>
      <c r="G345" s="24">
        <v>40</v>
      </c>
      <c r="H345" s="24">
        <v>0</v>
      </c>
      <c r="I345" s="24">
        <v>0</v>
      </c>
      <c r="J345" s="24">
        <v>0</v>
      </c>
      <c r="K345" s="10">
        <f t="shared" si="51"/>
        <v>0</v>
      </c>
      <c r="L345" s="10">
        <f t="shared" si="52"/>
        <v>1</v>
      </c>
      <c r="M345" s="10">
        <f t="shared" si="53"/>
        <v>0</v>
      </c>
      <c r="N345" s="10">
        <f t="shared" si="54"/>
        <v>0</v>
      </c>
      <c r="O345" s="10">
        <f t="shared" si="55"/>
        <v>0</v>
      </c>
    </row>
    <row r="346" spans="1:15" outlineLevel="2" x14ac:dyDescent="0.25">
      <c r="A346" s="7" t="s">
        <v>126</v>
      </c>
      <c r="B346" s="7" t="s">
        <v>22</v>
      </c>
      <c r="C346" s="7" t="s">
        <v>139</v>
      </c>
      <c r="D346" s="7" t="s">
        <v>29</v>
      </c>
      <c r="E346" s="24">
        <v>402</v>
      </c>
      <c r="F346" s="24">
        <v>0</v>
      </c>
      <c r="G346" s="24">
        <v>395</v>
      </c>
      <c r="H346" s="24">
        <v>7</v>
      </c>
      <c r="I346" s="24">
        <v>0</v>
      </c>
      <c r="J346" s="24">
        <v>0</v>
      </c>
      <c r="K346" s="10">
        <f t="shared" si="51"/>
        <v>0</v>
      </c>
      <c r="L346" s="10">
        <f t="shared" si="52"/>
        <v>0.98258706467661694</v>
      </c>
      <c r="M346" s="10">
        <f t="shared" si="53"/>
        <v>1.7412935323383085E-2</v>
      </c>
      <c r="N346" s="10">
        <f t="shared" si="54"/>
        <v>0</v>
      </c>
      <c r="O346" s="10">
        <f t="shared" si="55"/>
        <v>0</v>
      </c>
    </row>
    <row r="347" spans="1:15" outlineLevel="2" x14ac:dyDescent="0.25">
      <c r="A347" s="7" t="s">
        <v>126</v>
      </c>
      <c r="B347" s="7" t="s">
        <v>22</v>
      </c>
      <c r="C347" s="7" t="s">
        <v>142</v>
      </c>
      <c r="D347" s="7" t="s">
        <v>33</v>
      </c>
      <c r="E347" s="24">
        <v>1802</v>
      </c>
      <c r="F347" s="24">
        <v>881</v>
      </c>
      <c r="G347" s="24">
        <v>656</v>
      </c>
      <c r="H347" s="24">
        <v>265</v>
      </c>
      <c r="I347" s="24">
        <v>0</v>
      </c>
      <c r="J347" s="24">
        <v>0</v>
      </c>
      <c r="K347" s="10">
        <f t="shared" si="51"/>
        <v>0.48890122086570476</v>
      </c>
      <c r="L347" s="10">
        <f t="shared" si="52"/>
        <v>0.36403995560488345</v>
      </c>
      <c r="M347" s="10">
        <f t="shared" si="53"/>
        <v>0.14705882352941177</v>
      </c>
      <c r="N347" s="10">
        <f t="shared" si="54"/>
        <v>0</v>
      </c>
      <c r="O347" s="10">
        <f t="shared" si="55"/>
        <v>0</v>
      </c>
    </row>
    <row r="348" spans="1:15" s="23" customFormat="1" outlineLevel="1" x14ac:dyDescent="0.25">
      <c r="A348" s="8"/>
      <c r="B348" s="8" t="s">
        <v>338</v>
      </c>
      <c r="C348" s="8"/>
      <c r="D348" s="8"/>
      <c r="E348" s="25">
        <f t="shared" ref="E348:J348" si="60">SUBTOTAL(9,E337:E347)</f>
        <v>23143</v>
      </c>
      <c r="F348" s="25">
        <f t="shared" si="60"/>
        <v>5879</v>
      </c>
      <c r="G348" s="25">
        <f t="shared" si="60"/>
        <v>10387</v>
      </c>
      <c r="H348" s="25">
        <f t="shared" si="60"/>
        <v>6877</v>
      </c>
      <c r="I348" s="25">
        <f t="shared" si="60"/>
        <v>0</v>
      </c>
      <c r="J348" s="25">
        <f t="shared" si="60"/>
        <v>0</v>
      </c>
      <c r="K348" s="6">
        <f t="shared" si="51"/>
        <v>0.2540292961154561</v>
      </c>
      <c r="L348" s="6">
        <f t="shared" si="52"/>
        <v>0.44881821717149895</v>
      </c>
      <c r="M348" s="6">
        <f t="shared" si="53"/>
        <v>0.29715248671304501</v>
      </c>
      <c r="N348" s="6">
        <f t="shared" si="54"/>
        <v>0</v>
      </c>
      <c r="O348" s="6">
        <f t="shared" si="55"/>
        <v>0</v>
      </c>
    </row>
    <row r="349" spans="1:15" outlineLevel="2" x14ac:dyDescent="0.25">
      <c r="A349" s="7" t="s">
        <v>590</v>
      </c>
      <c r="B349" s="7" t="s">
        <v>412</v>
      </c>
      <c r="C349" s="7" t="s">
        <v>421</v>
      </c>
      <c r="D349" s="7" t="s">
        <v>780</v>
      </c>
      <c r="E349" s="24">
        <v>427</v>
      </c>
      <c r="F349" s="24">
        <v>189</v>
      </c>
      <c r="G349" s="24">
        <v>98</v>
      </c>
      <c r="H349" s="24">
        <v>91</v>
      </c>
      <c r="I349" s="24">
        <v>49</v>
      </c>
      <c r="J349" s="24">
        <v>0</v>
      </c>
      <c r="K349" s="10">
        <f t="shared" ref="K349:K412" si="61">IFERROR(F349/$E349, 0%)</f>
        <v>0.44262295081967212</v>
      </c>
      <c r="L349" s="10">
        <f t="shared" ref="L349:L412" si="62">IFERROR(G349/$E349, 0%)</f>
        <v>0.22950819672131148</v>
      </c>
      <c r="M349" s="10">
        <f t="shared" ref="M349:M412" si="63">IFERROR(H349/$E349, 0%)</f>
        <v>0.21311475409836064</v>
      </c>
      <c r="N349" s="10">
        <f t="shared" ref="N349:N412" si="64">IFERROR(I349/$E349, 0%)</f>
        <v>0.11475409836065574</v>
      </c>
      <c r="O349" s="10">
        <f t="shared" ref="O349:O412" si="65">IFERROR(J349/$E349, 0%)</f>
        <v>0</v>
      </c>
    </row>
    <row r="350" spans="1:15" outlineLevel="2" x14ac:dyDescent="0.25">
      <c r="A350" s="7" t="s">
        <v>590</v>
      </c>
      <c r="B350" s="7" t="s">
        <v>412</v>
      </c>
      <c r="C350" s="7" t="s">
        <v>413</v>
      </c>
      <c r="D350" s="7" t="s">
        <v>414</v>
      </c>
      <c r="E350" s="24">
        <v>970</v>
      </c>
      <c r="F350" s="24">
        <v>498</v>
      </c>
      <c r="G350" s="24">
        <v>147</v>
      </c>
      <c r="H350" s="24">
        <v>227</v>
      </c>
      <c r="I350" s="24">
        <v>98</v>
      </c>
      <c r="J350" s="24">
        <v>0</v>
      </c>
      <c r="K350" s="10">
        <f t="shared" si="61"/>
        <v>0.51340206185567006</v>
      </c>
      <c r="L350" s="10">
        <f t="shared" si="62"/>
        <v>0.15154639175257731</v>
      </c>
      <c r="M350" s="10">
        <f t="shared" si="63"/>
        <v>0.23402061855670103</v>
      </c>
      <c r="N350" s="10">
        <f t="shared" si="64"/>
        <v>0.10103092783505155</v>
      </c>
      <c r="O350" s="10">
        <f t="shared" si="65"/>
        <v>0</v>
      </c>
    </row>
    <row r="351" spans="1:15" outlineLevel="2" x14ac:dyDescent="0.25">
      <c r="A351" s="7" t="s">
        <v>590</v>
      </c>
      <c r="B351" s="7" t="s">
        <v>412</v>
      </c>
      <c r="C351" s="7" t="s">
        <v>417</v>
      </c>
      <c r="D351" s="7" t="s">
        <v>420</v>
      </c>
      <c r="E351" s="24">
        <v>224</v>
      </c>
      <c r="F351" s="24">
        <v>203</v>
      </c>
      <c r="G351" s="24">
        <v>0</v>
      </c>
      <c r="H351" s="24">
        <v>0</v>
      </c>
      <c r="I351" s="24">
        <v>21</v>
      </c>
      <c r="J351" s="24">
        <v>0</v>
      </c>
      <c r="K351" s="10">
        <f t="shared" si="61"/>
        <v>0.90625</v>
      </c>
      <c r="L351" s="10">
        <f t="shared" si="62"/>
        <v>0</v>
      </c>
      <c r="M351" s="10">
        <f t="shared" si="63"/>
        <v>0</v>
      </c>
      <c r="N351" s="10">
        <f t="shared" si="64"/>
        <v>9.375E-2</v>
      </c>
      <c r="O351" s="10">
        <f t="shared" si="65"/>
        <v>0</v>
      </c>
    </row>
    <row r="352" spans="1:15" outlineLevel="2" x14ac:dyDescent="0.25">
      <c r="A352" s="7" t="s">
        <v>590</v>
      </c>
      <c r="B352" s="7" t="s">
        <v>412</v>
      </c>
      <c r="C352" s="7" t="s">
        <v>419</v>
      </c>
      <c r="D352" s="7" t="s">
        <v>779</v>
      </c>
      <c r="E352" s="24">
        <v>644</v>
      </c>
      <c r="F352" s="24">
        <v>280</v>
      </c>
      <c r="G352" s="24">
        <v>49</v>
      </c>
      <c r="H352" s="24">
        <v>189</v>
      </c>
      <c r="I352" s="24">
        <v>126</v>
      </c>
      <c r="J352" s="24">
        <v>0</v>
      </c>
      <c r="K352" s="10">
        <f t="shared" si="61"/>
        <v>0.43478260869565216</v>
      </c>
      <c r="L352" s="10">
        <f t="shared" si="62"/>
        <v>7.6086956521739135E-2</v>
      </c>
      <c r="M352" s="10">
        <f t="shared" si="63"/>
        <v>0.29347826086956524</v>
      </c>
      <c r="N352" s="10">
        <f t="shared" si="64"/>
        <v>0.19565217391304349</v>
      </c>
      <c r="O352" s="10">
        <f t="shared" si="65"/>
        <v>0</v>
      </c>
    </row>
    <row r="353" spans="1:15" outlineLevel="2" x14ac:dyDescent="0.25">
      <c r="A353" s="7" t="s">
        <v>590</v>
      </c>
      <c r="B353" s="7" t="s">
        <v>412</v>
      </c>
      <c r="C353" s="7" t="s">
        <v>423</v>
      </c>
      <c r="D353" s="7" t="s">
        <v>424</v>
      </c>
      <c r="E353" s="24">
        <v>28</v>
      </c>
      <c r="F353" s="24">
        <v>7</v>
      </c>
      <c r="G353" s="24">
        <v>0</v>
      </c>
      <c r="H353" s="24">
        <v>14</v>
      </c>
      <c r="I353" s="24">
        <v>7</v>
      </c>
      <c r="J353" s="24">
        <v>0</v>
      </c>
      <c r="K353" s="10">
        <f t="shared" si="61"/>
        <v>0.25</v>
      </c>
      <c r="L353" s="10">
        <f t="shared" si="62"/>
        <v>0</v>
      </c>
      <c r="M353" s="10">
        <f t="shared" si="63"/>
        <v>0.5</v>
      </c>
      <c r="N353" s="10">
        <f t="shared" si="64"/>
        <v>0.25</v>
      </c>
      <c r="O353" s="10">
        <f t="shared" si="65"/>
        <v>0</v>
      </c>
    </row>
    <row r="354" spans="1:15" outlineLevel="2" x14ac:dyDescent="0.25">
      <c r="A354" s="7" t="s">
        <v>590</v>
      </c>
      <c r="B354" s="7" t="s">
        <v>412</v>
      </c>
      <c r="C354" s="7" t="s">
        <v>415</v>
      </c>
      <c r="D354" s="7" t="s">
        <v>418</v>
      </c>
      <c r="E354" s="24">
        <v>1161</v>
      </c>
      <c r="F354" s="24">
        <v>189</v>
      </c>
      <c r="G354" s="24">
        <v>287</v>
      </c>
      <c r="H354" s="24">
        <v>601</v>
      </c>
      <c r="I354" s="24">
        <v>84</v>
      </c>
      <c r="J354" s="24">
        <v>0</v>
      </c>
      <c r="K354" s="10">
        <f t="shared" si="61"/>
        <v>0.16279069767441862</v>
      </c>
      <c r="L354" s="10">
        <f t="shared" si="62"/>
        <v>0.24720068906115417</v>
      </c>
      <c r="M354" s="10">
        <f t="shared" si="63"/>
        <v>0.51765719207579675</v>
      </c>
      <c r="N354" s="10">
        <f t="shared" si="64"/>
        <v>7.2351421188630485E-2</v>
      </c>
      <c r="O354" s="10">
        <f t="shared" si="65"/>
        <v>0</v>
      </c>
    </row>
    <row r="355" spans="1:15" outlineLevel="2" x14ac:dyDescent="0.25">
      <c r="A355" s="7" t="s">
        <v>590</v>
      </c>
      <c r="B355" s="7" t="s">
        <v>412</v>
      </c>
      <c r="C355" s="7" t="s">
        <v>422</v>
      </c>
      <c r="D355" s="7" t="s">
        <v>416</v>
      </c>
      <c r="E355" s="24">
        <v>0</v>
      </c>
      <c r="F355" s="24">
        <v>0</v>
      </c>
      <c r="G355" s="24">
        <v>0</v>
      </c>
      <c r="H355" s="24">
        <v>0</v>
      </c>
      <c r="I355" s="24">
        <v>0</v>
      </c>
      <c r="J355" s="24">
        <v>0</v>
      </c>
      <c r="K355" s="10">
        <f t="shared" si="61"/>
        <v>0</v>
      </c>
      <c r="L355" s="10">
        <f t="shared" si="62"/>
        <v>0</v>
      </c>
      <c r="M355" s="10">
        <f t="shared" si="63"/>
        <v>0</v>
      </c>
      <c r="N355" s="10">
        <f t="shared" si="64"/>
        <v>0</v>
      </c>
      <c r="O355" s="10">
        <f t="shared" si="65"/>
        <v>0</v>
      </c>
    </row>
    <row r="356" spans="1:15" s="23" customFormat="1" outlineLevel="1" x14ac:dyDescent="0.25">
      <c r="A356" s="8"/>
      <c r="B356" s="8" t="s">
        <v>602</v>
      </c>
      <c r="C356" s="8"/>
      <c r="D356" s="8"/>
      <c r="E356" s="25">
        <f t="shared" ref="E356:J356" si="66">SUBTOTAL(9,E349:E355)</f>
        <v>3454</v>
      </c>
      <c r="F356" s="25">
        <f t="shared" si="66"/>
        <v>1366</v>
      </c>
      <c r="G356" s="25">
        <f t="shared" si="66"/>
        <v>581</v>
      </c>
      <c r="H356" s="25">
        <f t="shared" si="66"/>
        <v>1122</v>
      </c>
      <c r="I356" s="25">
        <f t="shared" si="66"/>
        <v>385</v>
      </c>
      <c r="J356" s="25">
        <f t="shared" si="66"/>
        <v>0</v>
      </c>
      <c r="K356" s="6">
        <f t="shared" si="61"/>
        <v>0.39548349739432542</v>
      </c>
      <c r="L356" s="6">
        <f t="shared" si="62"/>
        <v>0.16821077012159816</v>
      </c>
      <c r="M356" s="6">
        <f t="shared" si="63"/>
        <v>0.32484076433121017</v>
      </c>
      <c r="N356" s="6">
        <f t="shared" si="64"/>
        <v>0.11146496815286625</v>
      </c>
      <c r="O356" s="6">
        <f t="shared" si="65"/>
        <v>0</v>
      </c>
    </row>
    <row r="357" spans="1:15" outlineLevel="2" x14ac:dyDescent="0.25">
      <c r="A357" s="7" t="s">
        <v>589</v>
      </c>
      <c r="B357" s="7" t="s">
        <v>398</v>
      </c>
      <c r="C357" s="7" t="s">
        <v>401</v>
      </c>
      <c r="D357" s="7" t="s">
        <v>405</v>
      </c>
      <c r="E357" s="24">
        <v>6867</v>
      </c>
      <c r="F357" s="24">
        <v>889</v>
      </c>
      <c r="G357" s="24">
        <v>3626</v>
      </c>
      <c r="H357" s="24">
        <v>1540</v>
      </c>
      <c r="I357" s="24">
        <v>812</v>
      </c>
      <c r="J357" s="24">
        <v>0</v>
      </c>
      <c r="K357" s="10">
        <f t="shared" si="61"/>
        <v>0.12945973496432212</v>
      </c>
      <c r="L357" s="10">
        <f t="shared" si="62"/>
        <v>0.52803261977573901</v>
      </c>
      <c r="M357" s="10">
        <f t="shared" si="63"/>
        <v>0.22426095820591233</v>
      </c>
      <c r="N357" s="10">
        <f t="shared" si="64"/>
        <v>0.11824668705402651</v>
      </c>
      <c r="O357" s="10">
        <f t="shared" si="65"/>
        <v>0</v>
      </c>
    </row>
    <row r="358" spans="1:15" outlineLevel="2" x14ac:dyDescent="0.25">
      <c r="A358" s="7" t="s">
        <v>589</v>
      </c>
      <c r="B358" s="7" t="s">
        <v>398</v>
      </c>
      <c r="C358" s="7" t="s">
        <v>399</v>
      </c>
      <c r="D358" s="7" t="s">
        <v>400</v>
      </c>
      <c r="E358" s="24">
        <v>4096</v>
      </c>
      <c r="F358" s="24">
        <v>1611</v>
      </c>
      <c r="G358" s="24">
        <v>1043</v>
      </c>
      <c r="H358" s="24">
        <v>938</v>
      </c>
      <c r="I358" s="24">
        <v>504</v>
      </c>
      <c r="J358" s="24">
        <v>0</v>
      </c>
      <c r="K358" s="10">
        <f t="shared" si="61"/>
        <v>0.393310546875</v>
      </c>
      <c r="L358" s="10">
        <f t="shared" si="62"/>
        <v>0.254638671875</v>
      </c>
      <c r="M358" s="10">
        <f t="shared" si="63"/>
        <v>0.22900390625</v>
      </c>
      <c r="N358" s="10">
        <f t="shared" si="64"/>
        <v>0.123046875</v>
      </c>
      <c r="O358" s="10">
        <f t="shared" si="65"/>
        <v>0</v>
      </c>
    </row>
    <row r="359" spans="1:15" outlineLevel="2" x14ac:dyDescent="0.25">
      <c r="A359" s="7" t="s">
        <v>589</v>
      </c>
      <c r="B359" s="7" t="s">
        <v>398</v>
      </c>
      <c r="C359" s="7" t="s">
        <v>407</v>
      </c>
      <c r="D359" s="7" t="s">
        <v>408</v>
      </c>
      <c r="E359" s="24">
        <v>924</v>
      </c>
      <c r="F359" s="24">
        <v>0</v>
      </c>
      <c r="G359" s="24">
        <v>126</v>
      </c>
      <c r="H359" s="24">
        <v>427</v>
      </c>
      <c r="I359" s="24">
        <v>371</v>
      </c>
      <c r="J359" s="24">
        <v>0</v>
      </c>
      <c r="K359" s="10">
        <f t="shared" si="61"/>
        <v>0</v>
      </c>
      <c r="L359" s="10">
        <f t="shared" si="62"/>
        <v>0.13636363636363635</v>
      </c>
      <c r="M359" s="10">
        <f t="shared" si="63"/>
        <v>0.4621212121212121</v>
      </c>
      <c r="N359" s="10">
        <f t="shared" si="64"/>
        <v>0.40151515151515149</v>
      </c>
      <c r="O359" s="10">
        <f t="shared" si="65"/>
        <v>0</v>
      </c>
    </row>
    <row r="360" spans="1:15" outlineLevel="2" x14ac:dyDescent="0.25">
      <c r="A360" s="7" t="s">
        <v>589</v>
      </c>
      <c r="B360" s="7" t="s">
        <v>398</v>
      </c>
      <c r="C360" s="7" t="s">
        <v>406</v>
      </c>
      <c r="D360" s="7" t="s">
        <v>763</v>
      </c>
      <c r="E360" s="24">
        <v>708</v>
      </c>
      <c r="F360" s="24">
        <v>204</v>
      </c>
      <c r="G360" s="24">
        <v>154</v>
      </c>
      <c r="H360" s="24">
        <v>196</v>
      </c>
      <c r="I360" s="24">
        <v>154</v>
      </c>
      <c r="J360" s="24">
        <v>0</v>
      </c>
      <c r="K360" s="10">
        <f t="shared" si="61"/>
        <v>0.28813559322033899</v>
      </c>
      <c r="L360" s="10">
        <f t="shared" si="62"/>
        <v>0.2175141242937853</v>
      </c>
      <c r="M360" s="10">
        <f t="shared" si="63"/>
        <v>0.2768361581920904</v>
      </c>
      <c r="N360" s="10">
        <f t="shared" si="64"/>
        <v>0.2175141242937853</v>
      </c>
      <c r="O360" s="10">
        <f t="shared" si="65"/>
        <v>0</v>
      </c>
    </row>
    <row r="361" spans="1:15" outlineLevel="2" x14ac:dyDescent="0.25">
      <c r="A361" s="7" t="s">
        <v>589</v>
      </c>
      <c r="B361" s="7" t="s">
        <v>398</v>
      </c>
      <c r="C361" s="7" t="s">
        <v>409</v>
      </c>
      <c r="D361" s="7" t="s">
        <v>764</v>
      </c>
      <c r="E361" s="24">
        <v>329</v>
      </c>
      <c r="F361" s="24">
        <v>14</v>
      </c>
      <c r="G361" s="24">
        <v>224</v>
      </c>
      <c r="H361" s="24">
        <v>0</v>
      </c>
      <c r="I361" s="24">
        <v>91</v>
      </c>
      <c r="J361" s="24">
        <v>0</v>
      </c>
      <c r="K361" s="10">
        <f t="shared" si="61"/>
        <v>4.2553191489361701E-2</v>
      </c>
      <c r="L361" s="10">
        <f t="shared" si="62"/>
        <v>0.68085106382978722</v>
      </c>
      <c r="M361" s="10">
        <f t="shared" si="63"/>
        <v>0</v>
      </c>
      <c r="N361" s="10">
        <f t="shared" si="64"/>
        <v>0.27659574468085107</v>
      </c>
      <c r="O361" s="10">
        <f t="shared" si="65"/>
        <v>0</v>
      </c>
    </row>
    <row r="362" spans="1:15" outlineLevel="2" x14ac:dyDescent="0.25">
      <c r="A362" s="7" t="s">
        <v>589</v>
      </c>
      <c r="B362" s="7" t="s">
        <v>398</v>
      </c>
      <c r="C362" s="7" t="s">
        <v>404</v>
      </c>
      <c r="D362" s="7" t="s">
        <v>762</v>
      </c>
      <c r="E362" s="24">
        <v>245</v>
      </c>
      <c r="F362" s="24">
        <v>182</v>
      </c>
      <c r="G362" s="24">
        <v>42</v>
      </c>
      <c r="H362" s="24">
        <v>0</v>
      </c>
      <c r="I362" s="24">
        <v>21</v>
      </c>
      <c r="J362" s="24">
        <v>0</v>
      </c>
      <c r="K362" s="10">
        <f t="shared" si="61"/>
        <v>0.74285714285714288</v>
      </c>
      <c r="L362" s="10">
        <f t="shared" si="62"/>
        <v>0.17142857142857143</v>
      </c>
      <c r="M362" s="10">
        <f t="shared" si="63"/>
        <v>0</v>
      </c>
      <c r="N362" s="10">
        <f t="shared" si="64"/>
        <v>8.5714285714285715E-2</v>
      </c>
      <c r="O362" s="10">
        <f t="shared" si="65"/>
        <v>0</v>
      </c>
    </row>
    <row r="363" spans="1:15" outlineLevel="2" x14ac:dyDescent="0.25">
      <c r="A363" s="7" t="s">
        <v>589</v>
      </c>
      <c r="B363" s="7" t="s">
        <v>398</v>
      </c>
      <c r="C363" s="7" t="s">
        <v>411</v>
      </c>
      <c r="D363" s="7" t="s">
        <v>766</v>
      </c>
      <c r="E363" s="24">
        <v>609</v>
      </c>
      <c r="F363" s="24">
        <v>0</v>
      </c>
      <c r="G363" s="24">
        <v>203</v>
      </c>
      <c r="H363" s="24">
        <v>343</v>
      </c>
      <c r="I363" s="24">
        <v>63</v>
      </c>
      <c r="J363" s="24">
        <v>0</v>
      </c>
      <c r="K363" s="10">
        <f t="shared" si="61"/>
        <v>0</v>
      </c>
      <c r="L363" s="10">
        <f t="shared" si="62"/>
        <v>0.33333333333333331</v>
      </c>
      <c r="M363" s="10">
        <f t="shared" si="63"/>
        <v>0.56321839080459768</v>
      </c>
      <c r="N363" s="10">
        <f t="shared" si="64"/>
        <v>0.10344827586206896</v>
      </c>
      <c r="O363" s="10">
        <f t="shared" si="65"/>
        <v>0</v>
      </c>
    </row>
    <row r="364" spans="1:15" outlineLevel="2" x14ac:dyDescent="0.25">
      <c r="A364" s="7" t="s">
        <v>589</v>
      </c>
      <c r="B364" s="7" t="s">
        <v>398</v>
      </c>
      <c r="C364" s="7" t="s">
        <v>402</v>
      </c>
      <c r="D364" s="7" t="s">
        <v>403</v>
      </c>
      <c r="E364" s="24">
        <v>342</v>
      </c>
      <c r="F364" s="24">
        <v>0</v>
      </c>
      <c r="G364" s="24">
        <v>0</v>
      </c>
      <c r="H364" s="24">
        <v>174</v>
      </c>
      <c r="I364" s="24">
        <v>168</v>
      </c>
      <c r="J364" s="24">
        <v>0</v>
      </c>
      <c r="K364" s="10">
        <f t="shared" si="61"/>
        <v>0</v>
      </c>
      <c r="L364" s="10">
        <f t="shared" si="62"/>
        <v>0</v>
      </c>
      <c r="M364" s="10">
        <f t="shared" si="63"/>
        <v>0.50877192982456143</v>
      </c>
      <c r="N364" s="10">
        <f t="shared" si="64"/>
        <v>0.49122807017543857</v>
      </c>
      <c r="O364" s="10">
        <f t="shared" si="65"/>
        <v>0</v>
      </c>
    </row>
    <row r="365" spans="1:15" outlineLevel="2" x14ac:dyDescent="0.25">
      <c r="A365" s="7" t="s">
        <v>589</v>
      </c>
      <c r="B365" s="7" t="s">
        <v>398</v>
      </c>
      <c r="C365" s="7" t="s">
        <v>410</v>
      </c>
      <c r="D365" s="7" t="s">
        <v>765</v>
      </c>
      <c r="E365" s="24">
        <v>3087</v>
      </c>
      <c r="F365" s="24">
        <v>560</v>
      </c>
      <c r="G365" s="24">
        <v>1148</v>
      </c>
      <c r="H365" s="24">
        <v>1162</v>
      </c>
      <c r="I365" s="24">
        <v>217</v>
      </c>
      <c r="J365" s="24">
        <v>0</v>
      </c>
      <c r="K365" s="10">
        <f t="shared" si="61"/>
        <v>0.18140589569160998</v>
      </c>
      <c r="L365" s="10">
        <f t="shared" si="62"/>
        <v>0.37188208616780044</v>
      </c>
      <c r="M365" s="10">
        <f t="shared" si="63"/>
        <v>0.37641723356009071</v>
      </c>
      <c r="N365" s="10">
        <f t="shared" si="64"/>
        <v>7.029478458049887E-2</v>
      </c>
      <c r="O365" s="10">
        <f t="shared" si="65"/>
        <v>0</v>
      </c>
    </row>
    <row r="366" spans="1:15" s="23" customFormat="1" outlineLevel="1" x14ac:dyDescent="0.25">
      <c r="A366" s="8"/>
      <c r="B366" s="8" t="s">
        <v>601</v>
      </c>
      <c r="C366" s="8"/>
      <c r="D366" s="8"/>
      <c r="E366" s="25">
        <f t="shared" ref="E366:J366" si="67">SUBTOTAL(9,E357:E365)</f>
        <v>17207</v>
      </c>
      <c r="F366" s="25">
        <f t="shared" si="67"/>
        <v>3460</v>
      </c>
      <c r="G366" s="25">
        <f t="shared" si="67"/>
        <v>6566</v>
      </c>
      <c r="H366" s="25">
        <f t="shared" si="67"/>
        <v>4780</v>
      </c>
      <c r="I366" s="25">
        <f t="shared" si="67"/>
        <v>2401</v>
      </c>
      <c r="J366" s="25">
        <f t="shared" si="67"/>
        <v>0</v>
      </c>
      <c r="K366" s="6">
        <f t="shared" si="61"/>
        <v>0.2010809554251177</v>
      </c>
      <c r="L366" s="6">
        <f t="shared" si="62"/>
        <v>0.38158888824315684</v>
      </c>
      <c r="M366" s="6">
        <f t="shared" si="63"/>
        <v>0.27779392107863077</v>
      </c>
      <c r="N366" s="6">
        <f t="shared" si="64"/>
        <v>0.13953623525309466</v>
      </c>
      <c r="O366" s="6">
        <f t="shared" si="65"/>
        <v>0</v>
      </c>
    </row>
    <row r="367" spans="1:15" outlineLevel="2" x14ac:dyDescent="0.25">
      <c r="A367" s="7" t="s">
        <v>595</v>
      </c>
      <c r="B367" s="7" t="s">
        <v>491</v>
      </c>
      <c r="C367" s="7" t="s">
        <v>503</v>
      </c>
      <c r="D367" s="7" t="s">
        <v>493</v>
      </c>
      <c r="E367" s="24">
        <v>6013</v>
      </c>
      <c r="F367" s="24">
        <v>441</v>
      </c>
      <c r="G367" s="24">
        <v>1260</v>
      </c>
      <c r="H367" s="24">
        <v>1673</v>
      </c>
      <c r="I367" s="24">
        <v>2639</v>
      </c>
      <c r="J367" s="24">
        <v>0</v>
      </c>
      <c r="K367" s="10">
        <f t="shared" si="61"/>
        <v>7.334109429569266E-2</v>
      </c>
      <c r="L367" s="10">
        <f t="shared" si="62"/>
        <v>0.20954598370197905</v>
      </c>
      <c r="M367" s="10">
        <f t="shared" si="63"/>
        <v>0.27823050058207216</v>
      </c>
      <c r="N367" s="10">
        <f t="shared" si="64"/>
        <v>0.43888242142025613</v>
      </c>
      <c r="O367" s="10">
        <f t="shared" si="65"/>
        <v>0</v>
      </c>
    </row>
    <row r="368" spans="1:15" outlineLevel="2" x14ac:dyDescent="0.25">
      <c r="A368" s="7" t="s">
        <v>595</v>
      </c>
      <c r="B368" s="7" t="s">
        <v>491</v>
      </c>
      <c r="C368" s="7" t="s">
        <v>514</v>
      </c>
      <c r="D368" s="7" t="s">
        <v>869</v>
      </c>
      <c r="E368" s="24">
        <v>4288</v>
      </c>
      <c r="F368" s="24">
        <v>690</v>
      </c>
      <c r="G368" s="24">
        <v>980</v>
      </c>
      <c r="H368" s="24">
        <v>1274</v>
      </c>
      <c r="I368" s="24">
        <v>1344</v>
      </c>
      <c r="J368" s="24">
        <v>0</v>
      </c>
      <c r="K368" s="10">
        <f t="shared" si="61"/>
        <v>0.16091417910447761</v>
      </c>
      <c r="L368" s="10">
        <f t="shared" si="62"/>
        <v>0.22854477611940299</v>
      </c>
      <c r="M368" s="10">
        <f t="shared" si="63"/>
        <v>0.29710820895522388</v>
      </c>
      <c r="N368" s="10">
        <f t="shared" si="64"/>
        <v>0.31343283582089554</v>
      </c>
      <c r="O368" s="10">
        <f t="shared" si="65"/>
        <v>0</v>
      </c>
    </row>
    <row r="369" spans="1:15" outlineLevel="2" x14ac:dyDescent="0.25">
      <c r="A369" s="7" t="s">
        <v>595</v>
      </c>
      <c r="B369" s="7" t="s">
        <v>491</v>
      </c>
      <c r="C369" s="7" t="s">
        <v>512</v>
      </c>
      <c r="D369" s="7" t="s">
        <v>868</v>
      </c>
      <c r="E369" s="24">
        <v>7519</v>
      </c>
      <c r="F369" s="24">
        <v>372</v>
      </c>
      <c r="G369" s="24">
        <v>3773</v>
      </c>
      <c r="H369" s="24">
        <v>1540</v>
      </c>
      <c r="I369" s="24">
        <v>1834</v>
      </c>
      <c r="J369" s="24">
        <v>0</v>
      </c>
      <c r="K369" s="10">
        <f t="shared" si="61"/>
        <v>4.9474664184067027E-2</v>
      </c>
      <c r="L369" s="10">
        <f t="shared" si="62"/>
        <v>0.50179545152280891</v>
      </c>
      <c r="M369" s="10">
        <f t="shared" si="63"/>
        <v>0.20481447000930975</v>
      </c>
      <c r="N369" s="10">
        <f t="shared" si="64"/>
        <v>0.24391541428381433</v>
      </c>
      <c r="O369" s="10">
        <f t="shared" si="65"/>
        <v>0</v>
      </c>
    </row>
    <row r="370" spans="1:15" outlineLevel="2" x14ac:dyDescent="0.25">
      <c r="A370" s="7" t="s">
        <v>595</v>
      </c>
      <c r="B370" s="7" t="s">
        <v>491</v>
      </c>
      <c r="C370" s="7" t="s">
        <v>508</v>
      </c>
      <c r="D370" s="7" t="s">
        <v>867</v>
      </c>
      <c r="E370" s="24">
        <v>301</v>
      </c>
      <c r="F370" s="24">
        <v>84</v>
      </c>
      <c r="G370" s="24">
        <v>98</v>
      </c>
      <c r="H370" s="24">
        <v>84</v>
      </c>
      <c r="I370" s="24">
        <v>35</v>
      </c>
      <c r="J370" s="24">
        <v>0</v>
      </c>
      <c r="K370" s="10">
        <f t="shared" si="61"/>
        <v>0.27906976744186046</v>
      </c>
      <c r="L370" s="10">
        <f t="shared" si="62"/>
        <v>0.32558139534883723</v>
      </c>
      <c r="M370" s="10">
        <f t="shared" si="63"/>
        <v>0.27906976744186046</v>
      </c>
      <c r="N370" s="10">
        <f t="shared" si="64"/>
        <v>0.11627906976744186</v>
      </c>
      <c r="O370" s="10">
        <f t="shared" si="65"/>
        <v>0</v>
      </c>
    </row>
    <row r="371" spans="1:15" outlineLevel="2" x14ac:dyDescent="0.25">
      <c r="A371" s="7" t="s">
        <v>595</v>
      </c>
      <c r="B371" s="7" t="s">
        <v>491</v>
      </c>
      <c r="C371" s="7" t="s">
        <v>504</v>
      </c>
      <c r="D371" s="7" t="s">
        <v>866</v>
      </c>
      <c r="E371" s="24">
        <v>721</v>
      </c>
      <c r="F371" s="24">
        <v>175</v>
      </c>
      <c r="G371" s="24">
        <v>189</v>
      </c>
      <c r="H371" s="24">
        <v>238</v>
      </c>
      <c r="I371" s="24">
        <v>119</v>
      </c>
      <c r="J371" s="24">
        <v>0</v>
      </c>
      <c r="K371" s="10">
        <f t="shared" si="61"/>
        <v>0.24271844660194175</v>
      </c>
      <c r="L371" s="10">
        <f t="shared" si="62"/>
        <v>0.26213592233009708</v>
      </c>
      <c r="M371" s="10">
        <f t="shared" si="63"/>
        <v>0.3300970873786408</v>
      </c>
      <c r="N371" s="10">
        <f t="shared" si="64"/>
        <v>0.1650485436893204</v>
      </c>
      <c r="O371" s="10">
        <f t="shared" si="65"/>
        <v>0</v>
      </c>
    </row>
    <row r="372" spans="1:15" outlineLevel="2" x14ac:dyDescent="0.25">
      <c r="A372" s="7" t="s">
        <v>595</v>
      </c>
      <c r="B372" s="7" t="s">
        <v>491</v>
      </c>
      <c r="C372" s="7" t="s">
        <v>506</v>
      </c>
      <c r="D372" s="7" t="s">
        <v>499</v>
      </c>
      <c r="E372" s="24">
        <v>252</v>
      </c>
      <c r="F372" s="24">
        <v>0</v>
      </c>
      <c r="G372" s="24">
        <v>119</v>
      </c>
      <c r="H372" s="24">
        <v>63</v>
      </c>
      <c r="I372" s="24">
        <v>70</v>
      </c>
      <c r="J372" s="24">
        <v>0</v>
      </c>
      <c r="K372" s="10">
        <f t="shared" si="61"/>
        <v>0</v>
      </c>
      <c r="L372" s="10">
        <f t="shared" si="62"/>
        <v>0.47222222222222221</v>
      </c>
      <c r="M372" s="10">
        <f t="shared" si="63"/>
        <v>0.25</v>
      </c>
      <c r="N372" s="10">
        <f t="shared" si="64"/>
        <v>0.27777777777777779</v>
      </c>
      <c r="O372" s="10">
        <f t="shared" si="65"/>
        <v>0</v>
      </c>
    </row>
    <row r="373" spans="1:15" outlineLevel="2" x14ac:dyDescent="0.25">
      <c r="A373" s="7" t="s">
        <v>595</v>
      </c>
      <c r="B373" s="7" t="s">
        <v>491</v>
      </c>
      <c r="C373" s="7" t="s">
        <v>510</v>
      </c>
      <c r="D373" s="7" t="s">
        <v>501</v>
      </c>
      <c r="E373" s="24">
        <v>1232</v>
      </c>
      <c r="F373" s="24">
        <v>0</v>
      </c>
      <c r="G373" s="24">
        <v>294</v>
      </c>
      <c r="H373" s="24">
        <v>490</v>
      </c>
      <c r="I373" s="24">
        <v>448</v>
      </c>
      <c r="J373" s="24">
        <v>0</v>
      </c>
      <c r="K373" s="10">
        <f t="shared" si="61"/>
        <v>0</v>
      </c>
      <c r="L373" s="10">
        <f t="shared" si="62"/>
        <v>0.23863636363636365</v>
      </c>
      <c r="M373" s="10">
        <f t="shared" si="63"/>
        <v>0.39772727272727271</v>
      </c>
      <c r="N373" s="10">
        <f t="shared" si="64"/>
        <v>0.36363636363636365</v>
      </c>
      <c r="O373" s="10">
        <f t="shared" si="65"/>
        <v>0</v>
      </c>
    </row>
    <row r="374" spans="1:15" s="23" customFormat="1" outlineLevel="1" x14ac:dyDescent="0.25">
      <c r="A374" s="8"/>
      <c r="B374" s="8" t="s">
        <v>606</v>
      </c>
      <c r="C374" s="8"/>
      <c r="D374" s="8"/>
      <c r="E374" s="25">
        <f t="shared" ref="E374:J374" si="68">SUBTOTAL(9,E367:E373)</f>
        <v>20326</v>
      </c>
      <c r="F374" s="25">
        <f t="shared" si="68"/>
        <v>1762</v>
      </c>
      <c r="G374" s="25">
        <f t="shared" si="68"/>
        <v>6713</v>
      </c>
      <c r="H374" s="25">
        <f t="shared" si="68"/>
        <v>5362</v>
      </c>
      <c r="I374" s="25">
        <f t="shared" si="68"/>
        <v>6489</v>
      </c>
      <c r="J374" s="25">
        <f t="shared" si="68"/>
        <v>0</v>
      </c>
      <c r="K374" s="6">
        <f t="shared" si="61"/>
        <v>8.6687001869526714E-2</v>
      </c>
      <c r="L374" s="6">
        <f t="shared" si="62"/>
        <v>0.33026665354718093</v>
      </c>
      <c r="M374" s="6">
        <f t="shared" si="63"/>
        <v>0.26380005903768572</v>
      </c>
      <c r="N374" s="6">
        <f t="shared" si="64"/>
        <v>0.31924628554560663</v>
      </c>
      <c r="O374" s="6">
        <f t="shared" si="65"/>
        <v>0</v>
      </c>
    </row>
    <row r="375" spans="1:15" outlineLevel="2" x14ac:dyDescent="0.25">
      <c r="A375" s="7" t="s">
        <v>597</v>
      </c>
      <c r="B375" s="7" t="s">
        <v>502</v>
      </c>
      <c r="C375" s="7" t="s">
        <v>547</v>
      </c>
      <c r="D375" s="7" t="s">
        <v>513</v>
      </c>
      <c r="E375" s="24">
        <v>2433</v>
      </c>
      <c r="F375" s="24">
        <v>781</v>
      </c>
      <c r="G375" s="24">
        <v>1043</v>
      </c>
      <c r="H375" s="24">
        <v>553</v>
      </c>
      <c r="I375" s="24">
        <v>56</v>
      </c>
      <c r="J375" s="24">
        <v>0</v>
      </c>
      <c r="K375" s="10">
        <f t="shared" si="61"/>
        <v>0.32100287710645292</v>
      </c>
      <c r="L375" s="10">
        <f t="shared" si="62"/>
        <v>0.42868886148787505</v>
      </c>
      <c r="M375" s="10">
        <f t="shared" si="63"/>
        <v>0.22729140978216195</v>
      </c>
      <c r="N375" s="10">
        <f t="shared" si="64"/>
        <v>2.3016851623510071E-2</v>
      </c>
      <c r="O375" s="10">
        <f t="shared" si="65"/>
        <v>0</v>
      </c>
    </row>
    <row r="376" spans="1:15" outlineLevel="2" x14ac:dyDescent="0.25">
      <c r="A376" s="7" t="s">
        <v>597</v>
      </c>
      <c r="B376" s="7" t="s">
        <v>502</v>
      </c>
      <c r="C376" s="7" t="s">
        <v>545</v>
      </c>
      <c r="D376" s="7" t="s">
        <v>511</v>
      </c>
      <c r="E376" s="24">
        <v>463</v>
      </c>
      <c r="F376" s="24">
        <v>64</v>
      </c>
      <c r="G376" s="24">
        <v>7</v>
      </c>
      <c r="H376" s="24">
        <v>0</v>
      </c>
      <c r="I376" s="24">
        <v>392</v>
      </c>
      <c r="J376" s="24">
        <v>0</v>
      </c>
      <c r="K376" s="10">
        <f t="shared" si="61"/>
        <v>0.13822894168466524</v>
      </c>
      <c r="L376" s="10">
        <f t="shared" si="62"/>
        <v>1.511879049676026E-2</v>
      </c>
      <c r="M376" s="10">
        <f t="shared" si="63"/>
        <v>0</v>
      </c>
      <c r="N376" s="10">
        <f t="shared" si="64"/>
        <v>0.8466522678185745</v>
      </c>
      <c r="O376" s="10">
        <f t="shared" si="65"/>
        <v>0</v>
      </c>
    </row>
    <row r="377" spans="1:15" outlineLevel="2" x14ac:dyDescent="0.25">
      <c r="A377" s="7" t="s">
        <v>597</v>
      </c>
      <c r="B377" s="7" t="s">
        <v>502</v>
      </c>
      <c r="C377" s="7" t="s">
        <v>540</v>
      </c>
      <c r="D377" s="7" t="s">
        <v>507</v>
      </c>
      <c r="E377" s="24">
        <v>1008</v>
      </c>
      <c r="F377" s="24">
        <v>294</v>
      </c>
      <c r="G377" s="24">
        <v>490</v>
      </c>
      <c r="H377" s="24">
        <v>224</v>
      </c>
      <c r="I377" s="24">
        <v>0</v>
      </c>
      <c r="J377" s="24">
        <v>0</v>
      </c>
      <c r="K377" s="10">
        <f t="shared" si="61"/>
        <v>0.29166666666666669</v>
      </c>
      <c r="L377" s="10">
        <f t="shared" si="62"/>
        <v>0.4861111111111111</v>
      </c>
      <c r="M377" s="10">
        <f t="shared" si="63"/>
        <v>0.22222222222222221</v>
      </c>
      <c r="N377" s="10">
        <f t="shared" si="64"/>
        <v>0</v>
      </c>
      <c r="O377" s="10">
        <f t="shared" si="65"/>
        <v>0</v>
      </c>
    </row>
    <row r="378" spans="1:15" outlineLevel="2" x14ac:dyDescent="0.25">
      <c r="A378" s="7" t="s">
        <v>597</v>
      </c>
      <c r="B378" s="7" t="s">
        <v>502</v>
      </c>
      <c r="C378" s="7" t="s">
        <v>543</v>
      </c>
      <c r="D378" s="7" t="s">
        <v>878</v>
      </c>
      <c r="E378" s="24">
        <v>3024</v>
      </c>
      <c r="F378" s="24">
        <v>434</v>
      </c>
      <c r="G378" s="24">
        <v>651</v>
      </c>
      <c r="H378" s="24">
        <v>1547</v>
      </c>
      <c r="I378" s="24">
        <v>392</v>
      </c>
      <c r="J378" s="24">
        <v>0</v>
      </c>
      <c r="K378" s="10">
        <f t="shared" si="61"/>
        <v>0.14351851851851852</v>
      </c>
      <c r="L378" s="10">
        <f t="shared" si="62"/>
        <v>0.21527777777777779</v>
      </c>
      <c r="M378" s="10">
        <f t="shared" si="63"/>
        <v>0.51157407407407407</v>
      </c>
      <c r="N378" s="10">
        <f t="shared" si="64"/>
        <v>0.12962962962962962</v>
      </c>
      <c r="O378" s="10">
        <f t="shared" si="65"/>
        <v>0</v>
      </c>
    </row>
    <row r="379" spans="1:15" outlineLevel="2" x14ac:dyDescent="0.25">
      <c r="A379" s="7" t="s">
        <v>597</v>
      </c>
      <c r="B379" s="7" t="s">
        <v>502</v>
      </c>
      <c r="C379" s="7" t="s">
        <v>536</v>
      </c>
      <c r="D379" s="7" t="s">
        <v>502</v>
      </c>
      <c r="E379" s="24">
        <v>51837</v>
      </c>
      <c r="F379" s="24">
        <v>7441</v>
      </c>
      <c r="G379" s="24">
        <v>10052</v>
      </c>
      <c r="H379" s="24">
        <v>19476</v>
      </c>
      <c r="I379" s="24">
        <v>14868</v>
      </c>
      <c r="J379" s="24">
        <v>0</v>
      </c>
      <c r="K379" s="10">
        <f t="shared" si="61"/>
        <v>0.14354611570885661</v>
      </c>
      <c r="L379" s="10">
        <f t="shared" si="62"/>
        <v>0.19391554295194552</v>
      </c>
      <c r="M379" s="10">
        <f t="shared" si="63"/>
        <v>0.37571618727935646</v>
      </c>
      <c r="N379" s="10">
        <f t="shared" si="64"/>
        <v>0.28682215405984141</v>
      </c>
      <c r="O379" s="10">
        <f t="shared" si="65"/>
        <v>0</v>
      </c>
    </row>
    <row r="380" spans="1:15" outlineLevel="2" x14ac:dyDescent="0.25">
      <c r="A380" s="7" t="s">
        <v>597</v>
      </c>
      <c r="B380" s="7" t="s">
        <v>502</v>
      </c>
      <c r="C380" s="7" t="s">
        <v>538</v>
      </c>
      <c r="D380" s="7" t="s">
        <v>505</v>
      </c>
      <c r="E380" s="24">
        <v>3045</v>
      </c>
      <c r="F380" s="24">
        <v>0</v>
      </c>
      <c r="G380" s="24">
        <v>560</v>
      </c>
      <c r="H380" s="24">
        <v>1603</v>
      </c>
      <c r="I380" s="24">
        <v>882</v>
      </c>
      <c r="J380" s="24">
        <v>0</v>
      </c>
      <c r="K380" s="10">
        <f t="shared" si="61"/>
        <v>0</v>
      </c>
      <c r="L380" s="10">
        <f t="shared" si="62"/>
        <v>0.18390804597701149</v>
      </c>
      <c r="M380" s="10">
        <f t="shared" si="63"/>
        <v>0.52643678160919538</v>
      </c>
      <c r="N380" s="10">
        <f t="shared" si="64"/>
        <v>0.28965517241379313</v>
      </c>
      <c r="O380" s="10">
        <f t="shared" si="65"/>
        <v>0</v>
      </c>
    </row>
    <row r="381" spans="1:15" outlineLevel="2" x14ac:dyDescent="0.25">
      <c r="A381" s="7" t="s">
        <v>597</v>
      </c>
      <c r="B381" s="7" t="s">
        <v>502</v>
      </c>
      <c r="C381" s="7" t="s">
        <v>542</v>
      </c>
      <c r="D381" s="7" t="s">
        <v>509</v>
      </c>
      <c r="E381" s="24">
        <v>2812</v>
      </c>
      <c r="F381" s="24">
        <v>625</v>
      </c>
      <c r="G381" s="24">
        <v>357</v>
      </c>
      <c r="H381" s="24">
        <v>1285</v>
      </c>
      <c r="I381" s="24">
        <v>545</v>
      </c>
      <c r="J381" s="24">
        <v>0</v>
      </c>
      <c r="K381" s="10">
        <f t="shared" si="61"/>
        <v>0.22226173541963015</v>
      </c>
      <c r="L381" s="10">
        <f t="shared" si="62"/>
        <v>0.12695590327169273</v>
      </c>
      <c r="M381" s="10">
        <f t="shared" si="63"/>
        <v>0.4569701280227596</v>
      </c>
      <c r="N381" s="10">
        <f t="shared" si="64"/>
        <v>0.19381223328591748</v>
      </c>
      <c r="O381" s="10">
        <f t="shared" si="65"/>
        <v>0</v>
      </c>
    </row>
    <row r="382" spans="1:15" s="23" customFormat="1" outlineLevel="1" x14ac:dyDescent="0.25">
      <c r="A382" s="8"/>
      <c r="B382" s="8" t="s">
        <v>607</v>
      </c>
      <c r="C382" s="8"/>
      <c r="D382" s="8"/>
      <c r="E382" s="25">
        <f t="shared" ref="E382:J382" si="69">SUBTOTAL(9,E375:E381)</f>
        <v>64622</v>
      </c>
      <c r="F382" s="25">
        <f t="shared" si="69"/>
        <v>9639</v>
      </c>
      <c r="G382" s="25">
        <f t="shared" si="69"/>
        <v>13160</v>
      </c>
      <c r="H382" s="25">
        <f t="shared" si="69"/>
        <v>24688</v>
      </c>
      <c r="I382" s="25">
        <f t="shared" si="69"/>
        <v>17135</v>
      </c>
      <c r="J382" s="25">
        <f t="shared" si="69"/>
        <v>0</v>
      </c>
      <c r="K382" s="6">
        <f t="shared" si="61"/>
        <v>0.14915972888489987</v>
      </c>
      <c r="L382" s="6">
        <f t="shared" si="62"/>
        <v>0.20364581721395192</v>
      </c>
      <c r="M382" s="6">
        <f t="shared" si="63"/>
        <v>0.38203707715638635</v>
      </c>
      <c r="N382" s="6">
        <f t="shared" si="64"/>
        <v>0.26515737674476186</v>
      </c>
      <c r="O382" s="6">
        <f t="shared" si="65"/>
        <v>0</v>
      </c>
    </row>
    <row r="383" spans="1:15" outlineLevel="2" x14ac:dyDescent="0.25">
      <c r="A383" s="7" t="s">
        <v>261</v>
      </c>
      <c r="B383" s="7" t="s">
        <v>3</v>
      </c>
      <c r="C383" s="7" t="s">
        <v>286</v>
      </c>
      <c r="D383" s="7" t="s">
        <v>15</v>
      </c>
      <c r="E383" s="24">
        <v>4444</v>
      </c>
      <c r="F383" s="24">
        <v>723</v>
      </c>
      <c r="G383" s="24">
        <v>2298</v>
      </c>
      <c r="H383" s="24">
        <v>323</v>
      </c>
      <c r="I383" s="24">
        <v>120</v>
      </c>
      <c r="J383" s="24">
        <v>980</v>
      </c>
      <c r="K383" s="10">
        <f t="shared" si="61"/>
        <v>0.1626912691269127</v>
      </c>
      <c r="L383" s="10">
        <f t="shared" si="62"/>
        <v>0.51710171017101714</v>
      </c>
      <c r="M383" s="10">
        <f t="shared" si="63"/>
        <v>7.268226822682268E-2</v>
      </c>
      <c r="N383" s="10">
        <f t="shared" si="64"/>
        <v>2.7002700270027002E-2</v>
      </c>
      <c r="O383" s="10">
        <f t="shared" si="65"/>
        <v>0.22052205220522053</v>
      </c>
    </row>
    <row r="384" spans="1:15" outlineLevel="2" x14ac:dyDescent="0.25">
      <c r="A384" s="7" t="s">
        <v>261</v>
      </c>
      <c r="B384" s="7" t="s">
        <v>3</v>
      </c>
      <c r="C384" s="7" t="s">
        <v>284</v>
      </c>
      <c r="D384" s="7" t="s">
        <v>13</v>
      </c>
      <c r="E384" s="24">
        <v>1214</v>
      </c>
      <c r="F384" s="24">
        <v>102</v>
      </c>
      <c r="G384" s="24">
        <v>228</v>
      </c>
      <c r="H384" s="24">
        <v>189</v>
      </c>
      <c r="I384" s="24">
        <v>440</v>
      </c>
      <c r="J384" s="24">
        <v>255</v>
      </c>
      <c r="K384" s="10">
        <f t="shared" si="61"/>
        <v>8.4019769357495888E-2</v>
      </c>
      <c r="L384" s="10">
        <f t="shared" si="62"/>
        <v>0.18780889621087316</v>
      </c>
      <c r="M384" s="10">
        <f t="shared" si="63"/>
        <v>0.1556836902800659</v>
      </c>
      <c r="N384" s="10">
        <f t="shared" si="64"/>
        <v>0.36243822075782539</v>
      </c>
      <c r="O384" s="10">
        <f t="shared" si="65"/>
        <v>0.21004942339373969</v>
      </c>
    </row>
    <row r="385" spans="1:15" outlineLevel="2" x14ac:dyDescent="0.25">
      <c r="A385" s="7" t="s">
        <v>261</v>
      </c>
      <c r="B385" s="7" t="s">
        <v>3</v>
      </c>
      <c r="C385" s="7" t="s">
        <v>260</v>
      </c>
      <c r="D385" s="7" t="s">
        <v>6</v>
      </c>
      <c r="E385" s="24">
        <v>1372</v>
      </c>
      <c r="F385" s="24">
        <v>0</v>
      </c>
      <c r="G385" s="24">
        <v>14</v>
      </c>
      <c r="H385" s="24">
        <v>154</v>
      </c>
      <c r="I385" s="24">
        <v>469</v>
      </c>
      <c r="J385" s="24">
        <v>735</v>
      </c>
      <c r="K385" s="10">
        <f t="shared" si="61"/>
        <v>0</v>
      </c>
      <c r="L385" s="10">
        <f t="shared" si="62"/>
        <v>1.020408163265306E-2</v>
      </c>
      <c r="M385" s="10">
        <f t="shared" si="63"/>
        <v>0.11224489795918367</v>
      </c>
      <c r="N385" s="10">
        <f t="shared" si="64"/>
        <v>0.34183673469387754</v>
      </c>
      <c r="O385" s="10">
        <f t="shared" si="65"/>
        <v>0.5357142857142857</v>
      </c>
    </row>
    <row r="386" spans="1:15" outlineLevel="2" x14ac:dyDescent="0.25">
      <c r="A386" s="7" t="s">
        <v>261</v>
      </c>
      <c r="B386" s="7" t="s">
        <v>3</v>
      </c>
      <c r="C386" s="7" t="s">
        <v>282</v>
      </c>
      <c r="D386" s="7" t="s">
        <v>856</v>
      </c>
      <c r="E386" s="24">
        <v>735</v>
      </c>
      <c r="F386" s="24">
        <v>0</v>
      </c>
      <c r="G386" s="24">
        <v>35</v>
      </c>
      <c r="H386" s="24">
        <v>0</v>
      </c>
      <c r="I386" s="24">
        <v>385</v>
      </c>
      <c r="J386" s="24">
        <v>315</v>
      </c>
      <c r="K386" s="10">
        <f t="shared" si="61"/>
        <v>0</v>
      </c>
      <c r="L386" s="10">
        <f t="shared" si="62"/>
        <v>4.7619047619047616E-2</v>
      </c>
      <c r="M386" s="10">
        <f t="shared" si="63"/>
        <v>0</v>
      </c>
      <c r="N386" s="10">
        <f t="shared" si="64"/>
        <v>0.52380952380952384</v>
      </c>
      <c r="O386" s="10">
        <f t="shared" si="65"/>
        <v>0.42857142857142855</v>
      </c>
    </row>
    <row r="387" spans="1:15" outlineLevel="2" x14ac:dyDescent="0.25">
      <c r="A387" s="7" t="s">
        <v>261</v>
      </c>
      <c r="B387" s="7" t="s">
        <v>3</v>
      </c>
      <c r="C387" s="7" t="s">
        <v>264</v>
      </c>
      <c r="D387" s="7" t="s">
        <v>1</v>
      </c>
      <c r="E387" s="24">
        <v>9051</v>
      </c>
      <c r="F387" s="24">
        <v>1995</v>
      </c>
      <c r="G387" s="24">
        <v>1330</v>
      </c>
      <c r="H387" s="24">
        <v>875</v>
      </c>
      <c r="I387" s="24">
        <v>2324</v>
      </c>
      <c r="J387" s="24">
        <v>2527</v>
      </c>
      <c r="K387" s="10">
        <f t="shared" si="61"/>
        <v>0.22041763341067286</v>
      </c>
      <c r="L387" s="10">
        <f t="shared" si="62"/>
        <v>0.14694508894044858</v>
      </c>
      <c r="M387" s="10">
        <f t="shared" si="63"/>
        <v>9.6674400618716169E-2</v>
      </c>
      <c r="N387" s="10">
        <f t="shared" si="64"/>
        <v>0.25676720804331016</v>
      </c>
      <c r="O387" s="10">
        <f t="shared" si="65"/>
        <v>0.27919566898685227</v>
      </c>
    </row>
    <row r="388" spans="1:15" outlineLevel="2" x14ac:dyDescent="0.25">
      <c r="A388" s="7" t="s">
        <v>261</v>
      </c>
      <c r="B388" s="7" t="s">
        <v>3</v>
      </c>
      <c r="C388" s="7" t="s">
        <v>269</v>
      </c>
      <c r="D388" s="7" t="s">
        <v>859</v>
      </c>
      <c r="E388" s="24">
        <v>608</v>
      </c>
      <c r="F388" s="24">
        <v>0</v>
      </c>
      <c r="G388" s="24">
        <v>14</v>
      </c>
      <c r="H388" s="24">
        <v>150</v>
      </c>
      <c r="I388" s="24">
        <v>126</v>
      </c>
      <c r="J388" s="24">
        <v>318</v>
      </c>
      <c r="K388" s="10">
        <f t="shared" si="61"/>
        <v>0</v>
      </c>
      <c r="L388" s="10">
        <f t="shared" si="62"/>
        <v>2.3026315789473683E-2</v>
      </c>
      <c r="M388" s="10">
        <f t="shared" si="63"/>
        <v>0.24671052631578946</v>
      </c>
      <c r="N388" s="10">
        <f t="shared" si="64"/>
        <v>0.20723684210526316</v>
      </c>
      <c r="O388" s="10">
        <f t="shared" si="65"/>
        <v>0.52302631578947367</v>
      </c>
    </row>
    <row r="389" spans="1:15" outlineLevel="2" x14ac:dyDescent="0.25">
      <c r="A389" s="7" t="s">
        <v>261</v>
      </c>
      <c r="B389" s="7" t="s">
        <v>3</v>
      </c>
      <c r="C389" s="7" t="s">
        <v>271</v>
      </c>
      <c r="D389" s="7" t="s">
        <v>486</v>
      </c>
      <c r="E389" s="24">
        <v>20925</v>
      </c>
      <c r="F389" s="24">
        <v>220</v>
      </c>
      <c r="G389" s="24">
        <v>560</v>
      </c>
      <c r="H389" s="24">
        <v>690</v>
      </c>
      <c r="I389" s="24">
        <v>1689</v>
      </c>
      <c r="J389" s="24">
        <v>17766</v>
      </c>
      <c r="K389" s="10">
        <f t="shared" si="61"/>
        <v>1.0513739545997611E-2</v>
      </c>
      <c r="L389" s="10">
        <f t="shared" si="62"/>
        <v>2.6762246117084828E-2</v>
      </c>
      <c r="M389" s="10">
        <f t="shared" si="63"/>
        <v>3.2974910394265235E-2</v>
      </c>
      <c r="N389" s="10">
        <f t="shared" si="64"/>
        <v>8.0716845878136198E-2</v>
      </c>
      <c r="O389" s="10">
        <f t="shared" si="65"/>
        <v>0.8490322580645161</v>
      </c>
    </row>
    <row r="390" spans="1:15" outlineLevel="2" x14ac:dyDescent="0.25">
      <c r="A390" s="7" t="s">
        <v>261</v>
      </c>
      <c r="B390" s="7" t="s">
        <v>3</v>
      </c>
      <c r="C390" s="7" t="s">
        <v>277</v>
      </c>
      <c r="D390" s="7" t="s">
        <v>10</v>
      </c>
      <c r="E390" s="24">
        <v>7</v>
      </c>
      <c r="F390" s="24">
        <v>0</v>
      </c>
      <c r="G390" s="24">
        <v>0</v>
      </c>
      <c r="H390" s="24">
        <v>0</v>
      </c>
      <c r="I390" s="24">
        <v>0</v>
      </c>
      <c r="J390" s="24">
        <v>7</v>
      </c>
      <c r="K390" s="10">
        <f t="shared" si="61"/>
        <v>0</v>
      </c>
      <c r="L390" s="10">
        <f t="shared" si="62"/>
        <v>0</v>
      </c>
      <c r="M390" s="10">
        <f t="shared" si="63"/>
        <v>0</v>
      </c>
      <c r="N390" s="10">
        <f t="shared" si="64"/>
        <v>0</v>
      </c>
      <c r="O390" s="10">
        <f t="shared" si="65"/>
        <v>1</v>
      </c>
    </row>
    <row r="391" spans="1:15" outlineLevel="2" x14ac:dyDescent="0.25">
      <c r="A391" s="7" t="s">
        <v>261</v>
      </c>
      <c r="B391" s="7" t="s">
        <v>3</v>
      </c>
      <c r="C391" s="7" t="s">
        <v>287</v>
      </c>
      <c r="D391" s="7" t="s">
        <v>855</v>
      </c>
      <c r="E391" s="24">
        <v>77</v>
      </c>
      <c r="F391" s="24">
        <v>0</v>
      </c>
      <c r="G391" s="24">
        <v>0</v>
      </c>
      <c r="H391" s="24">
        <v>0</v>
      </c>
      <c r="I391" s="24">
        <v>7</v>
      </c>
      <c r="J391" s="24">
        <v>70</v>
      </c>
      <c r="K391" s="10">
        <f t="shared" si="61"/>
        <v>0</v>
      </c>
      <c r="L391" s="10">
        <f t="shared" si="62"/>
        <v>0</v>
      </c>
      <c r="M391" s="10">
        <f t="shared" si="63"/>
        <v>0</v>
      </c>
      <c r="N391" s="10">
        <f t="shared" si="64"/>
        <v>9.0909090909090912E-2</v>
      </c>
      <c r="O391" s="10">
        <f t="shared" si="65"/>
        <v>0.90909090909090906</v>
      </c>
    </row>
    <row r="392" spans="1:15" outlineLevel="2" x14ac:dyDescent="0.25">
      <c r="A392" s="7" t="s">
        <v>261</v>
      </c>
      <c r="B392" s="7" t="s">
        <v>3</v>
      </c>
      <c r="C392" s="7" t="s">
        <v>279</v>
      </c>
      <c r="D392" s="7" t="s">
        <v>8</v>
      </c>
      <c r="E392" s="24">
        <v>73</v>
      </c>
      <c r="F392" s="24">
        <v>0</v>
      </c>
      <c r="G392" s="24">
        <v>0</v>
      </c>
      <c r="H392" s="24">
        <v>42</v>
      </c>
      <c r="I392" s="24">
        <v>24</v>
      </c>
      <c r="J392" s="24">
        <v>7</v>
      </c>
      <c r="K392" s="10">
        <f t="shared" si="61"/>
        <v>0</v>
      </c>
      <c r="L392" s="10">
        <f t="shared" si="62"/>
        <v>0</v>
      </c>
      <c r="M392" s="10">
        <f t="shared" si="63"/>
        <v>0.57534246575342463</v>
      </c>
      <c r="N392" s="10">
        <f t="shared" si="64"/>
        <v>0.32876712328767121</v>
      </c>
      <c r="O392" s="10">
        <f t="shared" si="65"/>
        <v>9.5890410958904104E-2</v>
      </c>
    </row>
    <row r="393" spans="1:15" outlineLevel="2" x14ac:dyDescent="0.25">
      <c r="A393" s="7" t="s">
        <v>261</v>
      </c>
      <c r="B393" s="7" t="s">
        <v>3</v>
      </c>
      <c r="C393" s="7" t="s">
        <v>266</v>
      </c>
      <c r="D393" s="7" t="s">
        <v>860</v>
      </c>
      <c r="E393" s="24">
        <v>3875</v>
      </c>
      <c r="F393" s="24">
        <v>0</v>
      </c>
      <c r="G393" s="24">
        <v>122</v>
      </c>
      <c r="H393" s="24">
        <v>309</v>
      </c>
      <c r="I393" s="24">
        <v>1323</v>
      </c>
      <c r="J393" s="24">
        <v>2121</v>
      </c>
      <c r="K393" s="10">
        <f t="shared" si="61"/>
        <v>0</v>
      </c>
      <c r="L393" s="10">
        <f t="shared" si="62"/>
        <v>3.1483870967741932E-2</v>
      </c>
      <c r="M393" s="10">
        <f t="shared" si="63"/>
        <v>7.9741935483870971E-2</v>
      </c>
      <c r="N393" s="10">
        <f t="shared" si="64"/>
        <v>0.34141935483870967</v>
      </c>
      <c r="O393" s="10">
        <f t="shared" si="65"/>
        <v>0.54735483870967738</v>
      </c>
    </row>
    <row r="394" spans="1:15" outlineLevel="2" x14ac:dyDescent="0.25">
      <c r="A394" s="7" t="s">
        <v>261</v>
      </c>
      <c r="B394" s="7" t="s">
        <v>3</v>
      </c>
      <c r="C394" s="7" t="s">
        <v>275</v>
      </c>
      <c r="D394" s="7" t="s">
        <v>858</v>
      </c>
      <c r="E394" s="24">
        <v>15061</v>
      </c>
      <c r="F394" s="24">
        <v>1954</v>
      </c>
      <c r="G394" s="24">
        <v>2199</v>
      </c>
      <c r="H394" s="24">
        <v>1498</v>
      </c>
      <c r="I394" s="24">
        <v>2443</v>
      </c>
      <c r="J394" s="24">
        <v>6967</v>
      </c>
      <c r="K394" s="10">
        <f t="shared" si="61"/>
        <v>0.12973906115131797</v>
      </c>
      <c r="L394" s="10">
        <f t="shared" si="62"/>
        <v>0.14600624128543921</v>
      </c>
      <c r="M394" s="10">
        <f t="shared" si="63"/>
        <v>9.9462187105769873E-2</v>
      </c>
      <c r="N394" s="10">
        <f t="shared" si="64"/>
        <v>0.16220702476595181</v>
      </c>
      <c r="O394" s="10">
        <f t="shared" si="65"/>
        <v>0.46258548569152114</v>
      </c>
    </row>
    <row r="395" spans="1:15" outlineLevel="2" x14ac:dyDescent="0.25">
      <c r="A395" s="7" t="s">
        <v>261</v>
      </c>
      <c r="B395" s="7" t="s">
        <v>3</v>
      </c>
      <c r="C395" s="7" t="s">
        <v>281</v>
      </c>
      <c r="D395" s="7" t="s">
        <v>857</v>
      </c>
      <c r="E395" s="24">
        <v>1873</v>
      </c>
      <c r="F395" s="24">
        <v>685</v>
      </c>
      <c r="G395" s="24">
        <v>259</v>
      </c>
      <c r="H395" s="24">
        <v>140</v>
      </c>
      <c r="I395" s="24">
        <v>299</v>
      </c>
      <c r="J395" s="24">
        <v>490</v>
      </c>
      <c r="K395" s="10">
        <f t="shared" si="61"/>
        <v>0.36572343833422316</v>
      </c>
      <c r="L395" s="10">
        <f t="shared" si="62"/>
        <v>0.13828083288841431</v>
      </c>
      <c r="M395" s="10">
        <f t="shared" si="63"/>
        <v>7.4746396155899633E-2</v>
      </c>
      <c r="N395" s="10">
        <f t="shared" si="64"/>
        <v>0.15963694607581419</v>
      </c>
      <c r="O395" s="10">
        <f t="shared" si="65"/>
        <v>0.26161238654564867</v>
      </c>
    </row>
    <row r="396" spans="1:15" outlineLevel="2" x14ac:dyDescent="0.25">
      <c r="A396" s="7" t="s">
        <v>261</v>
      </c>
      <c r="B396" s="7" t="s">
        <v>3</v>
      </c>
      <c r="C396" s="7" t="s">
        <v>273</v>
      </c>
      <c r="D396" s="7" t="s">
        <v>7</v>
      </c>
      <c r="E396" s="24">
        <v>4244</v>
      </c>
      <c r="F396" s="24">
        <v>100</v>
      </c>
      <c r="G396" s="24">
        <v>168</v>
      </c>
      <c r="H396" s="24">
        <v>665</v>
      </c>
      <c r="I396" s="24">
        <v>1057</v>
      </c>
      <c r="J396" s="24">
        <v>2254</v>
      </c>
      <c r="K396" s="10">
        <f t="shared" si="61"/>
        <v>2.35626767200754E-2</v>
      </c>
      <c r="L396" s="10">
        <f t="shared" si="62"/>
        <v>3.9585296889726673E-2</v>
      </c>
      <c r="M396" s="10">
        <f t="shared" si="63"/>
        <v>0.1566918001885014</v>
      </c>
      <c r="N396" s="10">
        <f t="shared" si="64"/>
        <v>0.24905749293119697</v>
      </c>
      <c r="O396" s="10">
        <f t="shared" si="65"/>
        <v>0.53110273327049951</v>
      </c>
    </row>
    <row r="397" spans="1:15" outlineLevel="2" x14ac:dyDescent="0.25">
      <c r="A397" s="7" t="s">
        <v>261</v>
      </c>
      <c r="B397" s="7" t="s">
        <v>3</v>
      </c>
      <c r="C397" s="7" t="s">
        <v>289</v>
      </c>
      <c r="D397" s="7" t="s">
        <v>18</v>
      </c>
      <c r="E397" s="24">
        <v>11348</v>
      </c>
      <c r="F397" s="24">
        <v>153</v>
      </c>
      <c r="G397" s="24">
        <v>2434</v>
      </c>
      <c r="H397" s="24">
        <v>638</v>
      </c>
      <c r="I397" s="24">
        <v>276</v>
      </c>
      <c r="J397" s="24">
        <v>7847</v>
      </c>
      <c r="K397" s="10">
        <f t="shared" si="61"/>
        <v>1.3482551991540359E-2</v>
      </c>
      <c r="L397" s="10">
        <f t="shared" si="62"/>
        <v>0.21448713429679239</v>
      </c>
      <c r="M397" s="10">
        <f t="shared" si="63"/>
        <v>5.6221360592174835E-2</v>
      </c>
      <c r="N397" s="10">
        <f t="shared" si="64"/>
        <v>2.4321466337680647E-2</v>
      </c>
      <c r="O397" s="10">
        <f t="shared" si="65"/>
        <v>0.69148748678181182</v>
      </c>
    </row>
    <row r="398" spans="1:15" outlineLevel="2" x14ac:dyDescent="0.25">
      <c r="A398" s="7" t="s">
        <v>261</v>
      </c>
      <c r="B398" s="7" t="s">
        <v>3</v>
      </c>
      <c r="C398" s="7" t="s">
        <v>268</v>
      </c>
      <c r="D398" s="7" t="s">
        <v>4</v>
      </c>
      <c r="E398" s="24">
        <v>175</v>
      </c>
      <c r="F398" s="24">
        <v>0</v>
      </c>
      <c r="G398" s="24">
        <v>0</v>
      </c>
      <c r="H398" s="24">
        <v>0</v>
      </c>
      <c r="I398" s="24">
        <v>0</v>
      </c>
      <c r="J398" s="24">
        <v>175</v>
      </c>
      <c r="K398" s="10">
        <f t="shared" si="61"/>
        <v>0</v>
      </c>
      <c r="L398" s="10">
        <f t="shared" si="62"/>
        <v>0</v>
      </c>
      <c r="M398" s="10">
        <f t="shared" si="63"/>
        <v>0</v>
      </c>
      <c r="N398" s="10">
        <f t="shared" si="64"/>
        <v>0</v>
      </c>
      <c r="O398" s="10">
        <f t="shared" si="65"/>
        <v>1</v>
      </c>
    </row>
    <row r="399" spans="1:15" outlineLevel="2" x14ac:dyDescent="0.25">
      <c r="A399" s="7" t="s">
        <v>261</v>
      </c>
      <c r="B399" s="7" t="s">
        <v>3</v>
      </c>
      <c r="C399" s="7" t="s">
        <v>861</v>
      </c>
      <c r="D399" s="7" t="s">
        <v>5</v>
      </c>
      <c r="E399" s="24">
        <v>2271</v>
      </c>
      <c r="F399" s="24">
        <v>49</v>
      </c>
      <c r="G399" s="24">
        <v>110</v>
      </c>
      <c r="H399" s="24">
        <v>468</v>
      </c>
      <c r="I399" s="24">
        <v>719</v>
      </c>
      <c r="J399" s="24">
        <v>925</v>
      </c>
      <c r="K399" s="10">
        <f t="shared" si="61"/>
        <v>2.1576398062527521E-2</v>
      </c>
      <c r="L399" s="10">
        <f t="shared" si="62"/>
        <v>4.8436811977102597E-2</v>
      </c>
      <c r="M399" s="10">
        <f t="shared" si="63"/>
        <v>0.20607661822985468</v>
      </c>
      <c r="N399" s="10">
        <f t="shared" si="64"/>
        <v>0.31660061646851606</v>
      </c>
      <c r="O399" s="10">
        <f t="shared" si="65"/>
        <v>0.40730955526199913</v>
      </c>
    </row>
    <row r="400" spans="1:15" s="23" customFormat="1" outlineLevel="1" x14ac:dyDescent="0.25">
      <c r="A400" s="8"/>
      <c r="B400" s="8" t="s">
        <v>339</v>
      </c>
      <c r="C400" s="8"/>
      <c r="D400" s="8"/>
      <c r="E400" s="25">
        <f t="shared" ref="E400:J400" si="70">SUBTOTAL(9,E383:E399)</f>
        <v>77353</v>
      </c>
      <c r="F400" s="25">
        <f t="shared" si="70"/>
        <v>5981</v>
      </c>
      <c r="G400" s="25">
        <f t="shared" si="70"/>
        <v>9771</v>
      </c>
      <c r="H400" s="25">
        <f t="shared" si="70"/>
        <v>6141</v>
      </c>
      <c r="I400" s="25">
        <f t="shared" si="70"/>
        <v>11701</v>
      </c>
      <c r="J400" s="25">
        <f t="shared" si="70"/>
        <v>43759</v>
      </c>
      <c r="K400" s="6">
        <f t="shared" si="61"/>
        <v>7.7320853748400198E-2</v>
      </c>
      <c r="L400" s="6">
        <f t="shared" si="62"/>
        <v>0.12631701420759375</v>
      </c>
      <c r="M400" s="6">
        <f t="shared" si="63"/>
        <v>7.9389293240081191E-2</v>
      </c>
      <c r="N400" s="6">
        <f t="shared" si="64"/>
        <v>0.15126756557599577</v>
      </c>
      <c r="O400" s="6">
        <f t="shared" si="65"/>
        <v>0.56570527322792907</v>
      </c>
    </row>
    <row r="401" spans="1:15" outlineLevel="2" x14ac:dyDescent="0.25">
      <c r="A401" s="7" t="s">
        <v>690</v>
      </c>
      <c r="B401" s="7" t="s">
        <v>661</v>
      </c>
      <c r="C401" s="7" t="s">
        <v>695</v>
      </c>
      <c r="D401" s="7" t="s">
        <v>665</v>
      </c>
      <c r="E401" s="24">
        <v>4630</v>
      </c>
      <c r="F401" s="24">
        <v>82</v>
      </c>
      <c r="G401" s="24">
        <v>2556</v>
      </c>
      <c r="H401" s="24">
        <v>1680</v>
      </c>
      <c r="I401" s="24">
        <v>312</v>
      </c>
      <c r="J401" s="24">
        <v>0</v>
      </c>
      <c r="K401" s="10">
        <f t="shared" si="61"/>
        <v>1.7710583153347732E-2</v>
      </c>
      <c r="L401" s="10">
        <f t="shared" si="62"/>
        <v>0.55205183585313178</v>
      </c>
      <c r="M401" s="10">
        <f t="shared" si="63"/>
        <v>0.36285097192224625</v>
      </c>
      <c r="N401" s="10">
        <f t="shared" si="64"/>
        <v>6.7386609071274292E-2</v>
      </c>
      <c r="O401" s="10">
        <f t="shared" si="65"/>
        <v>0</v>
      </c>
    </row>
    <row r="402" spans="1:15" outlineLevel="2" x14ac:dyDescent="0.25">
      <c r="A402" s="7" t="s">
        <v>690</v>
      </c>
      <c r="B402" s="7" t="s">
        <v>661</v>
      </c>
      <c r="C402" s="7" t="s">
        <v>694</v>
      </c>
      <c r="D402" s="7" t="s">
        <v>669</v>
      </c>
      <c r="E402" s="24">
        <v>13074</v>
      </c>
      <c r="F402" s="24">
        <v>1510</v>
      </c>
      <c r="G402" s="24">
        <v>2450</v>
      </c>
      <c r="H402" s="24">
        <v>4375</v>
      </c>
      <c r="I402" s="24">
        <v>4739</v>
      </c>
      <c r="J402" s="24">
        <v>0</v>
      </c>
      <c r="K402" s="10">
        <f t="shared" si="61"/>
        <v>0.11549640507878231</v>
      </c>
      <c r="L402" s="10">
        <f t="shared" si="62"/>
        <v>0.18739482943246139</v>
      </c>
      <c r="M402" s="10">
        <f t="shared" si="63"/>
        <v>0.33463362398653818</v>
      </c>
      <c r="N402" s="10">
        <f t="shared" si="64"/>
        <v>0.36247514150221816</v>
      </c>
      <c r="O402" s="10">
        <f t="shared" si="65"/>
        <v>0</v>
      </c>
    </row>
    <row r="403" spans="1:15" outlineLevel="2" x14ac:dyDescent="0.25">
      <c r="A403" s="7" t="s">
        <v>690</v>
      </c>
      <c r="B403" s="7" t="s">
        <v>661</v>
      </c>
      <c r="C403" s="7" t="s">
        <v>698</v>
      </c>
      <c r="D403" s="7" t="s">
        <v>544</v>
      </c>
      <c r="E403" s="24">
        <v>186</v>
      </c>
      <c r="F403" s="24">
        <v>0</v>
      </c>
      <c r="G403" s="24">
        <v>102</v>
      </c>
      <c r="H403" s="24">
        <v>84</v>
      </c>
      <c r="I403" s="24">
        <v>0</v>
      </c>
      <c r="J403" s="24">
        <v>0</v>
      </c>
      <c r="K403" s="10">
        <f t="shared" si="61"/>
        <v>0</v>
      </c>
      <c r="L403" s="10">
        <f t="shared" si="62"/>
        <v>0.54838709677419351</v>
      </c>
      <c r="M403" s="10">
        <f t="shared" si="63"/>
        <v>0.45161290322580644</v>
      </c>
      <c r="N403" s="10">
        <f t="shared" si="64"/>
        <v>0</v>
      </c>
      <c r="O403" s="10">
        <f t="shared" si="65"/>
        <v>0</v>
      </c>
    </row>
    <row r="404" spans="1:15" outlineLevel="2" x14ac:dyDescent="0.25">
      <c r="A404" s="7" t="s">
        <v>690</v>
      </c>
      <c r="B404" s="7" t="s">
        <v>661</v>
      </c>
      <c r="C404" s="7" t="s">
        <v>697</v>
      </c>
      <c r="D404" s="7" t="s">
        <v>887</v>
      </c>
      <c r="E404" s="24">
        <v>2586</v>
      </c>
      <c r="F404" s="24">
        <v>0</v>
      </c>
      <c r="G404" s="24">
        <v>1464</v>
      </c>
      <c r="H404" s="24">
        <v>876</v>
      </c>
      <c r="I404" s="24">
        <v>246</v>
      </c>
      <c r="J404" s="24">
        <v>0</v>
      </c>
      <c r="K404" s="10">
        <f t="shared" si="61"/>
        <v>0</v>
      </c>
      <c r="L404" s="10">
        <f t="shared" si="62"/>
        <v>0.56612529002320189</v>
      </c>
      <c r="M404" s="10">
        <f t="shared" si="63"/>
        <v>0.33874709976798145</v>
      </c>
      <c r="N404" s="10">
        <f t="shared" si="64"/>
        <v>9.5127610208816701E-2</v>
      </c>
      <c r="O404" s="10">
        <f t="shared" si="65"/>
        <v>0</v>
      </c>
    </row>
    <row r="405" spans="1:15" outlineLevel="2" x14ac:dyDescent="0.25">
      <c r="A405" s="7" t="s">
        <v>690</v>
      </c>
      <c r="B405" s="7" t="s">
        <v>661</v>
      </c>
      <c r="C405" s="7" t="s">
        <v>696</v>
      </c>
      <c r="D405" s="7" t="s">
        <v>667</v>
      </c>
      <c r="E405" s="24">
        <v>3890</v>
      </c>
      <c r="F405" s="24">
        <v>520</v>
      </c>
      <c r="G405" s="24">
        <v>1180</v>
      </c>
      <c r="H405" s="24">
        <v>1203</v>
      </c>
      <c r="I405" s="24">
        <v>987</v>
      </c>
      <c r="J405" s="24">
        <v>0</v>
      </c>
      <c r="K405" s="10">
        <f t="shared" si="61"/>
        <v>0.13367609254498714</v>
      </c>
      <c r="L405" s="10">
        <f t="shared" si="62"/>
        <v>0.30334190231362468</v>
      </c>
      <c r="M405" s="10">
        <f t="shared" si="63"/>
        <v>0.30925449871465294</v>
      </c>
      <c r="N405" s="10">
        <f t="shared" si="64"/>
        <v>0.25372750642673519</v>
      </c>
      <c r="O405" s="10">
        <f t="shared" si="65"/>
        <v>0</v>
      </c>
    </row>
    <row r="406" spans="1:15" outlineLevel="2" x14ac:dyDescent="0.25">
      <c r="A406" s="7" t="s">
        <v>690</v>
      </c>
      <c r="B406" s="7" t="s">
        <v>661</v>
      </c>
      <c r="C406" s="7" t="s">
        <v>692</v>
      </c>
      <c r="D406" s="7" t="s">
        <v>663</v>
      </c>
      <c r="E406" s="24">
        <v>56950</v>
      </c>
      <c r="F406" s="24">
        <v>6830</v>
      </c>
      <c r="G406" s="24">
        <v>16556</v>
      </c>
      <c r="H406" s="24">
        <v>17667</v>
      </c>
      <c r="I406" s="24">
        <v>15897</v>
      </c>
      <c r="J406" s="24">
        <v>0</v>
      </c>
      <c r="K406" s="10">
        <f t="shared" si="61"/>
        <v>0.1199297629499561</v>
      </c>
      <c r="L406" s="10">
        <f t="shared" si="62"/>
        <v>0.29071115013169446</v>
      </c>
      <c r="M406" s="10">
        <f t="shared" si="63"/>
        <v>0.31021949078138716</v>
      </c>
      <c r="N406" s="10">
        <f t="shared" si="64"/>
        <v>0.27913959613696226</v>
      </c>
      <c r="O406" s="10">
        <f t="shared" si="65"/>
        <v>0</v>
      </c>
    </row>
    <row r="407" spans="1:15" s="23" customFormat="1" outlineLevel="1" x14ac:dyDescent="0.25">
      <c r="A407" s="8"/>
      <c r="B407" s="8" t="s">
        <v>745</v>
      </c>
      <c r="C407" s="8"/>
      <c r="D407" s="8"/>
      <c r="E407" s="25">
        <f t="shared" ref="E407:J407" si="71">SUBTOTAL(9,E401:E406)</f>
        <v>81316</v>
      </c>
      <c r="F407" s="25">
        <f t="shared" si="71"/>
        <v>8942</v>
      </c>
      <c r="G407" s="25">
        <f t="shared" si="71"/>
        <v>24308</v>
      </c>
      <c r="H407" s="25">
        <f t="shared" si="71"/>
        <v>25885</v>
      </c>
      <c r="I407" s="25">
        <f t="shared" si="71"/>
        <v>22181</v>
      </c>
      <c r="J407" s="25">
        <f t="shared" si="71"/>
        <v>0</v>
      </c>
      <c r="K407" s="6">
        <f t="shared" si="61"/>
        <v>0.10996605834030203</v>
      </c>
      <c r="L407" s="6">
        <f t="shared" si="62"/>
        <v>0.29893255939790447</v>
      </c>
      <c r="M407" s="6">
        <f t="shared" si="63"/>
        <v>0.31832603669634513</v>
      </c>
      <c r="N407" s="6">
        <f t="shared" si="64"/>
        <v>0.27277534556544836</v>
      </c>
      <c r="O407" s="6">
        <f t="shared" si="65"/>
        <v>0</v>
      </c>
    </row>
    <row r="408" spans="1:15" outlineLevel="2" x14ac:dyDescent="0.25">
      <c r="A408" s="7" t="s">
        <v>612</v>
      </c>
      <c r="B408" s="7" t="s">
        <v>613</v>
      </c>
      <c r="C408" s="7" t="s">
        <v>619</v>
      </c>
      <c r="D408" s="7" t="s">
        <v>768</v>
      </c>
      <c r="E408" s="24">
        <v>105</v>
      </c>
      <c r="F408" s="24">
        <v>0</v>
      </c>
      <c r="G408" s="24">
        <v>70</v>
      </c>
      <c r="H408" s="24">
        <v>35</v>
      </c>
      <c r="I408" s="24">
        <v>0</v>
      </c>
      <c r="J408" s="24">
        <v>0</v>
      </c>
      <c r="K408" s="10">
        <f t="shared" si="61"/>
        <v>0</v>
      </c>
      <c r="L408" s="10">
        <f t="shared" si="62"/>
        <v>0.66666666666666663</v>
      </c>
      <c r="M408" s="10">
        <f t="shared" si="63"/>
        <v>0.33333333333333331</v>
      </c>
      <c r="N408" s="10">
        <f t="shared" si="64"/>
        <v>0</v>
      </c>
      <c r="O408" s="10">
        <f t="shared" si="65"/>
        <v>0</v>
      </c>
    </row>
    <row r="409" spans="1:15" outlineLevel="2" x14ac:dyDescent="0.25">
      <c r="A409" s="7" t="s">
        <v>612</v>
      </c>
      <c r="B409" s="7" t="s">
        <v>613</v>
      </c>
      <c r="C409" s="7" t="s">
        <v>622</v>
      </c>
      <c r="D409" s="7" t="s">
        <v>621</v>
      </c>
      <c r="E409" s="24">
        <v>0</v>
      </c>
      <c r="F409" s="24">
        <v>0</v>
      </c>
      <c r="G409" s="24">
        <v>0</v>
      </c>
      <c r="H409" s="24">
        <v>0</v>
      </c>
      <c r="I409" s="24">
        <v>0</v>
      </c>
      <c r="J409" s="24">
        <v>0</v>
      </c>
      <c r="K409" s="10">
        <f t="shared" si="61"/>
        <v>0</v>
      </c>
      <c r="L409" s="10">
        <f t="shared" si="62"/>
        <v>0</v>
      </c>
      <c r="M409" s="10">
        <f t="shared" si="63"/>
        <v>0</v>
      </c>
      <c r="N409" s="10">
        <f t="shared" si="64"/>
        <v>0</v>
      </c>
      <c r="O409" s="10">
        <f t="shared" si="65"/>
        <v>0</v>
      </c>
    </row>
    <row r="410" spans="1:15" outlineLevel="2" x14ac:dyDescent="0.25">
      <c r="A410" s="7" t="s">
        <v>612</v>
      </c>
      <c r="B410" s="7" t="s">
        <v>613</v>
      </c>
      <c r="C410" s="7" t="s">
        <v>623</v>
      </c>
      <c r="D410" s="7" t="s">
        <v>769</v>
      </c>
      <c r="E410" s="24">
        <v>0</v>
      </c>
      <c r="F410" s="24">
        <v>0</v>
      </c>
      <c r="G410" s="24">
        <v>0</v>
      </c>
      <c r="H410" s="24">
        <v>0</v>
      </c>
      <c r="I410" s="24">
        <v>0</v>
      </c>
      <c r="J410" s="24">
        <v>0</v>
      </c>
      <c r="K410" s="10">
        <f t="shared" si="61"/>
        <v>0</v>
      </c>
      <c r="L410" s="10">
        <f t="shared" si="62"/>
        <v>0</v>
      </c>
      <c r="M410" s="10">
        <f t="shared" si="63"/>
        <v>0</v>
      </c>
      <c r="N410" s="10">
        <f t="shared" si="64"/>
        <v>0</v>
      </c>
      <c r="O410" s="10">
        <f t="shared" si="65"/>
        <v>0</v>
      </c>
    </row>
    <row r="411" spans="1:15" outlineLevel="2" x14ac:dyDescent="0.25">
      <c r="A411" s="7" t="s">
        <v>612</v>
      </c>
      <c r="B411" s="7" t="s">
        <v>613</v>
      </c>
      <c r="C411" s="7" t="s">
        <v>625</v>
      </c>
      <c r="D411" s="7" t="s">
        <v>628</v>
      </c>
      <c r="E411" s="24">
        <v>306</v>
      </c>
      <c r="F411" s="24">
        <v>5</v>
      </c>
      <c r="G411" s="24">
        <v>259</v>
      </c>
      <c r="H411" s="24">
        <v>35</v>
      </c>
      <c r="I411" s="24">
        <v>7</v>
      </c>
      <c r="J411" s="24">
        <v>0</v>
      </c>
      <c r="K411" s="10">
        <f t="shared" si="61"/>
        <v>1.6339869281045753E-2</v>
      </c>
      <c r="L411" s="10">
        <f t="shared" si="62"/>
        <v>0.84640522875816993</v>
      </c>
      <c r="M411" s="10">
        <f t="shared" si="63"/>
        <v>0.11437908496732026</v>
      </c>
      <c r="N411" s="10">
        <f t="shared" si="64"/>
        <v>2.2875816993464051E-2</v>
      </c>
      <c r="O411" s="10">
        <f t="shared" si="65"/>
        <v>0</v>
      </c>
    </row>
    <row r="412" spans="1:15" outlineLevel="2" x14ac:dyDescent="0.25">
      <c r="A412" s="7" t="s">
        <v>612</v>
      </c>
      <c r="B412" s="7" t="s">
        <v>613</v>
      </c>
      <c r="C412" s="7" t="s">
        <v>617</v>
      </c>
      <c r="D412" s="7" t="s">
        <v>616</v>
      </c>
      <c r="E412" s="24">
        <v>1722</v>
      </c>
      <c r="F412" s="24">
        <v>0</v>
      </c>
      <c r="G412" s="24">
        <v>784</v>
      </c>
      <c r="H412" s="24">
        <v>469</v>
      </c>
      <c r="I412" s="24">
        <v>469</v>
      </c>
      <c r="J412" s="24">
        <v>0</v>
      </c>
      <c r="K412" s="10">
        <f t="shared" si="61"/>
        <v>0</v>
      </c>
      <c r="L412" s="10">
        <f t="shared" si="62"/>
        <v>0.45528455284552843</v>
      </c>
      <c r="M412" s="10">
        <f t="shared" si="63"/>
        <v>0.27235772357723576</v>
      </c>
      <c r="N412" s="10">
        <f t="shared" si="64"/>
        <v>0.27235772357723576</v>
      </c>
      <c r="O412" s="10">
        <f t="shared" si="65"/>
        <v>0</v>
      </c>
    </row>
    <row r="413" spans="1:15" outlineLevel="2" x14ac:dyDescent="0.25">
      <c r="A413" s="7" t="s">
        <v>612</v>
      </c>
      <c r="B413" s="7" t="s">
        <v>613</v>
      </c>
      <c r="C413" s="7" t="s">
        <v>627</v>
      </c>
      <c r="D413" s="7" t="s">
        <v>626</v>
      </c>
      <c r="E413" s="24">
        <v>0</v>
      </c>
      <c r="F413" s="24">
        <v>0</v>
      </c>
      <c r="G413" s="24">
        <v>0</v>
      </c>
      <c r="H413" s="24">
        <v>0</v>
      </c>
      <c r="I413" s="24">
        <v>0</v>
      </c>
      <c r="J413" s="24">
        <v>0</v>
      </c>
      <c r="K413" s="10">
        <f t="shared" ref="K413:K430" si="72">IFERROR(F413/$E413, 0%)</f>
        <v>0</v>
      </c>
      <c r="L413" s="10">
        <f t="shared" ref="L413:L430" si="73">IFERROR(G413/$E413, 0%)</f>
        <v>0</v>
      </c>
      <c r="M413" s="10">
        <f t="shared" ref="M413:M430" si="74">IFERROR(H413/$E413, 0%)</f>
        <v>0</v>
      </c>
      <c r="N413" s="10">
        <f t="shared" ref="N413:N430" si="75">IFERROR(I413/$E413, 0%)</f>
        <v>0</v>
      </c>
      <c r="O413" s="10">
        <f t="shared" ref="O413:O430" si="76">IFERROR(J413/$E413, 0%)</f>
        <v>0</v>
      </c>
    </row>
    <row r="414" spans="1:15" outlineLevel="2" x14ac:dyDescent="0.25">
      <c r="A414" s="7" t="s">
        <v>612</v>
      </c>
      <c r="B414" s="7" t="s">
        <v>613</v>
      </c>
      <c r="C414" s="7" t="s">
        <v>614</v>
      </c>
      <c r="D414" s="7" t="s">
        <v>767</v>
      </c>
      <c r="E414" s="24">
        <v>35111</v>
      </c>
      <c r="F414" s="24">
        <v>3086</v>
      </c>
      <c r="G414" s="24">
        <v>10948</v>
      </c>
      <c r="H414" s="24">
        <v>12607</v>
      </c>
      <c r="I414" s="24">
        <v>8470</v>
      </c>
      <c r="J414" s="24">
        <v>0</v>
      </c>
      <c r="K414" s="10">
        <f t="shared" si="72"/>
        <v>8.7892683204693692E-2</v>
      </c>
      <c r="L414" s="10">
        <f t="shared" si="73"/>
        <v>0.31181111332630801</v>
      </c>
      <c r="M414" s="10">
        <f t="shared" si="74"/>
        <v>0.35906126285209761</v>
      </c>
      <c r="N414" s="10">
        <f t="shared" si="75"/>
        <v>0.24123494061690068</v>
      </c>
      <c r="O414" s="10">
        <f t="shared" si="76"/>
        <v>0</v>
      </c>
    </row>
    <row r="415" spans="1:15" outlineLevel="2" x14ac:dyDescent="0.25">
      <c r="A415" s="7" t="s">
        <v>612</v>
      </c>
      <c r="B415" s="7" t="s">
        <v>613</v>
      </c>
      <c r="C415" s="7" t="s">
        <v>615</v>
      </c>
      <c r="D415" s="7" t="s">
        <v>618</v>
      </c>
      <c r="E415" s="24">
        <v>1363</v>
      </c>
      <c r="F415" s="24">
        <v>40</v>
      </c>
      <c r="G415" s="24">
        <v>553</v>
      </c>
      <c r="H415" s="24">
        <v>455</v>
      </c>
      <c r="I415" s="24">
        <v>315</v>
      </c>
      <c r="J415" s="24">
        <v>0</v>
      </c>
      <c r="K415" s="10">
        <f t="shared" si="72"/>
        <v>2.9347028613352897E-2</v>
      </c>
      <c r="L415" s="10">
        <f t="shared" si="73"/>
        <v>0.40572267057960382</v>
      </c>
      <c r="M415" s="10">
        <f t="shared" si="74"/>
        <v>0.33382245047688919</v>
      </c>
      <c r="N415" s="10">
        <f t="shared" si="75"/>
        <v>0.23110785033015407</v>
      </c>
      <c r="O415" s="10">
        <f t="shared" si="76"/>
        <v>0</v>
      </c>
    </row>
    <row r="416" spans="1:15" outlineLevel="2" x14ac:dyDescent="0.25">
      <c r="A416" s="7" t="s">
        <v>612</v>
      </c>
      <c r="B416" s="7" t="s">
        <v>613</v>
      </c>
      <c r="C416" s="7" t="s">
        <v>620</v>
      </c>
      <c r="D416" s="7" t="s">
        <v>624</v>
      </c>
      <c r="E416" s="24">
        <v>3177</v>
      </c>
      <c r="F416" s="24">
        <v>0</v>
      </c>
      <c r="G416" s="24">
        <v>854</v>
      </c>
      <c r="H416" s="24">
        <v>1336</v>
      </c>
      <c r="I416" s="24">
        <v>987</v>
      </c>
      <c r="J416" s="24">
        <v>0</v>
      </c>
      <c r="K416" s="10">
        <f t="shared" si="72"/>
        <v>0</v>
      </c>
      <c r="L416" s="10">
        <f t="shared" si="73"/>
        <v>0.26880705067673905</v>
      </c>
      <c r="M416" s="10">
        <f t="shared" si="74"/>
        <v>0.42052250550834119</v>
      </c>
      <c r="N416" s="10">
        <f t="shared" si="75"/>
        <v>0.31067044381491976</v>
      </c>
      <c r="O416" s="10">
        <f t="shared" si="76"/>
        <v>0</v>
      </c>
    </row>
    <row r="417" spans="1:15" s="23" customFormat="1" outlineLevel="1" x14ac:dyDescent="0.25">
      <c r="A417" s="8"/>
      <c r="B417" s="8" t="s">
        <v>746</v>
      </c>
      <c r="C417" s="8"/>
      <c r="D417" s="8"/>
      <c r="E417" s="25">
        <f t="shared" ref="E417:J417" si="77">SUBTOTAL(9,E408:E416)</f>
        <v>41784</v>
      </c>
      <c r="F417" s="25">
        <f t="shared" si="77"/>
        <v>3131</v>
      </c>
      <c r="G417" s="25">
        <f t="shared" si="77"/>
        <v>13468</v>
      </c>
      <c r="H417" s="25">
        <f t="shared" si="77"/>
        <v>14937</v>
      </c>
      <c r="I417" s="25">
        <f t="shared" si="77"/>
        <v>10248</v>
      </c>
      <c r="J417" s="25">
        <f t="shared" si="77"/>
        <v>0</v>
      </c>
      <c r="K417" s="6">
        <f t="shared" si="72"/>
        <v>7.4932988703810072E-2</v>
      </c>
      <c r="L417" s="6">
        <f t="shared" si="73"/>
        <v>0.32232433467355925</v>
      </c>
      <c r="M417" s="6">
        <f t="shared" si="74"/>
        <v>0.35748133256748993</v>
      </c>
      <c r="N417" s="6">
        <f t="shared" si="75"/>
        <v>0.24526134405514072</v>
      </c>
      <c r="O417" s="6">
        <f t="shared" si="76"/>
        <v>0</v>
      </c>
    </row>
    <row r="418" spans="1:15" outlineLevel="2" x14ac:dyDescent="0.25">
      <c r="A418" s="7" t="s">
        <v>146</v>
      </c>
      <c r="B418" s="7" t="s">
        <v>672</v>
      </c>
      <c r="C418" s="7" t="s">
        <v>162</v>
      </c>
      <c r="D418" s="7" t="s">
        <v>191</v>
      </c>
      <c r="E418" s="24">
        <v>1754</v>
      </c>
      <c r="F418" s="24">
        <v>816</v>
      </c>
      <c r="G418" s="24">
        <v>280</v>
      </c>
      <c r="H418" s="24">
        <v>224</v>
      </c>
      <c r="I418" s="24">
        <v>175</v>
      </c>
      <c r="J418" s="24">
        <v>259</v>
      </c>
      <c r="K418" s="10">
        <f t="shared" si="72"/>
        <v>0.46522234891676167</v>
      </c>
      <c r="L418" s="10">
        <f t="shared" si="73"/>
        <v>0.15963511972633979</v>
      </c>
      <c r="M418" s="10">
        <f t="shared" si="74"/>
        <v>0.12770809578107184</v>
      </c>
      <c r="N418" s="10">
        <f t="shared" si="75"/>
        <v>9.977194982896237E-2</v>
      </c>
      <c r="O418" s="10">
        <f t="shared" si="76"/>
        <v>0.1476624857468643</v>
      </c>
    </row>
    <row r="419" spans="1:15" outlineLevel="2" x14ac:dyDescent="0.25">
      <c r="A419" s="7" t="s">
        <v>146</v>
      </c>
      <c r="B419" s="7" t="s">
        <v>672</v>
      </c>
      <c r="C419" s="7" t="s">
        <v>156</v>
      </c>
      <c r="D419" s="7" t="s">
        <v>688</v>
      </c>
      <c r="E419" s="24">
        <v>483</v>
      </c>
      <c r="F419" s="24">
        <v>70</v>
      </c>
      <c r="G419" s="24">
        <v>105</v>
      </c>
      <c r="H419" s="24">
        <v>105</v>
      </c>
      <c r="I419" s="24">
        <v>140</v>
      </c>
      <c r="J419" s="24">
        <v>63</v>
      </c>
      <c r="K419" s="10">
        <f t="shared" si="72"/>
        <v>0.14492753623188406</v>
      </c>
      <c r="L419" s="10">
        <f t="shared" si="73"/>
        <v>0.21739130434782608</v>
      </c>
      <c r="M419" s="10">
        <f t="shared" si="74"/>
        <v>0.21739130434782608</v>
      </c>
      <c r="N419" s="10">
        <f t="shared" si="75"/>
        <v>0.28985507246376813</v>
      </c>
      <c r="O419" s="10">
        <f t="shared" si="76"/>
        <v>0.13043478260869565</v>
      </c>
    </row>
    <row r="420" spans="1:15" outlineLevel="2" x14ac:dyDescent="0.25">
      <c r="A420" s="7" t="s">
        <v>146</v>
      </c>
      <c r="B420" s="7" t="s">
        <v>672</v>
      </c>
      <c r="C420" s="7" t="s">
        <v>158</v>
      </c>
      <c r="D420" s="7" t="s">
        <v>686</v>
      </c>
      <c r="E420" s="24">
        <v>7538</v>
      </c>
      <c r="F420" s="24">
        <v>3394</v>
      </c>
      <c r="G420" s="24">
        <v>1232</v>
      </c>
      <c r="H420" s="24">
        <v>1197</v>
      </c>
      <c r="I420" s="24">
        <v>1624</v>
      </c>
      <c r="J420" s="24">
        <v>91</v>
      </c>
      <c r="K420" s="10">
        <f t="shared" si="72"/>
        <v>0.45025205624834175</v>
      </c>
      <c r="L420" s="10">
        <f t="shared" si="73"/>
        <v>0.16343857787211463</v>
      </c>
      <c r="M420" s="10">
        <f t="shared" si="74"/>
        <v>0.15879543645529318</v>
      </c>
      <c r="N420" s="10">
        <f t="shared" si="75"/>
        <v>0.21544176174051471</v>
      </c>
      <c r="O420" s="10">
        <f t="shared" si="76"/>
        <v>1.2072167683735738E-2</v>
      </c>
    </row>
    <row r="421" spans="1:15" outlineLevel="2" x14ac:dyDescent="0.25">
      <c r="A421" s="7" t="s">
        <v>146</v>
      </c>
      <c r="B421" s="7" t="s">
        <v>672</v>
      </c>
      <c r="C421" s="7" t="s">
        <v>150</v>
      </c>
      <c r="D421" s="7" t="s">
        <v>684</v>
      </c>
      <c r="E421" s="24">
        <v>2648</v>
      </c>
      <c r="F421" s="24">
        <v>1157</v>
      </c>
      <c r="G421" s="24">
        <v>539</v>
      </c>
      <c r="H421" s="24">
        <v>413</v>
      </c>
      <c r="I421" s="24">
        <v>511</v>
      </c>
      <c r="J421" s="24">
        <v>28</v>
      </c>
      <c r="K421" s="10">
        <f t="shared" si="72"/>
        <v>0.4369335347432024</v>
      </c>
      <c r="L421" s="10">
        <f t="shared" si="73"/>
        <v>0.2035498489425982</v>
      </c>
      <c r="M421" s="10">
        <f t="shared" si="74"/>
        <v>0.1559667673716012</v>
      </c>
      <c r="N421" s="10">
        <f t="shared" si="75"/>
        <v>0.19297583081570996</v>
      </c>
      <c r="O421" s="10">
        <f t="shared" si="76"/>
        <v>1.0574018126888218E-2</v>
      </c>
    </row>
    <row r="422" spans="1:15" outlineLevel="2" x14ac:dyDescent="0.25">
      <c r="A422" s="7" t="s">
        <v>146</v>
      </c>
      <c r="B422" s="7" t="s">
        <v>672</v>
      </c>
      <c r="C422" s="7" t="s">
        <v>163</v>
      </c>
      <c r="D422" s="7" t="s">
        <v>677</v>
      </c>
      <c r="E422" s="24">
        <v>8204</v>
      </c>
      <c r="F422" s="24">
        <v>3136</v>
      </c>
      <c r="G422" s="24">
        <v>1624</v>
      </c>
      <c r="H422" s="24">
        <v>1596</v>
      </c>
      <c r="I422" s="24">
        <v>1330</v>
      </c>
      <c r="J422" s="24">
        <v>518</v>
      </c>
      <c r="K422" s="10">
        <f t="shared" si="72"/>
        <v>0.38225255972696248</v>
      </c>
      <c r="L422" s="10">
        <f t="shared" si="73"/>
        <v>0.19795221843003413</v>
      </c>
      <c r="M422" s="10">
        <f t="shared" si="74"/>
        <v>0.19453924914675769</v>
      </c>
      <c r="N422" s="10">
        <f t="shared" si="75"/>
        <v>0.1621160409556314</v>
      </c>
      <c r="O422" s="10">
        <f t="shared" si="76"/>
        <v>6.313993174061433E-2</v>
      </c>
    </row>
    <row r="423" spans="1:15" outlineLevel="2" x14ac:dyDescent="0.25">
      <c r="A423" s="7" t="s">
        <v>146</v>
      </c>
      <c r="B423" s="7" t="s">
        <v>672</v>
      </c>
      <c r="C423" s="7" t="s">
        <v>154</v>
      </c>
      <c r="D423" s="7" t="s">
        <v>689</v>
      </c>
      <c r="E423" s="24">
        <v>518</v>
      </c>
      <c r="F423" s="24">
        <v>245</v>
      </c>
      <c r="G423" s="24">
        <v>161</v>
      </c>
      <c r="H423" s="24">
        <v>56</v>
      </c>
      <c r="I423" s="24">
        <v>28</v>
      </c>
      <c r="J423" s="24">
        <v>28</v>
      </c>
      <c r="K423" s="10">
        <f t="shared" si="72"/>
        <v>0.47297297297297297</v>
      </c>
      <c r="L423" s="10">
        <f t="shared" si="73"/>
        <v>0.3108108108108108</v>
      </c>
      <c r="M423" s="10">
        <f t="shared" si="74"/>
        <v>0.10810810810810811</v>
      </c>
      <c r="N423" s="10">
        <f t="shared" si="75"/>
        <v>5.4054054054054057E-2</v>
      </c>
      <c r="O423" s="10">
        <f t="shared" si="76"/>
        <v>5.4054054054054057E-2</v>
      </c>
    </row>
    <row r="424" spans="1:15" outlineLevel="2" x14ac:dyDescent="0.25">
      <c r="A424" s="7" t="s">
        <v>146</v>
      </c>
      <c r="B424" s="7" t="s">
        <v>672</v>
      </c>
      <c r="C424" s="7" t="s">
        <v>167</v>
      </c>
      <c r="D424" s="7" t="s">
        <v>674</v>
      </c>
      <c r="E424" s="24">
        <v>95648</v>
      </c>
      <c r="F424" s="24">
        <v>18032</v>
      </c>
      <c r="G424" s="24">
        <v>18991</v>
      </c>
      <c r="H424" s="24">
        <v>27804</v>
      </c>
      <c r="I424" s="24">
        <v>25004</v>
      </c>
      <c r="J424" s="24">
        <v>5817</v>
      </c>
      <c r="K424" s="10">
        <f t="shared" si="72"/>
        <v>0.18852459016393441</v>
      </c>
      <c r="L424" s="10">
        <f t="shared" si="73"/>
        <v>0.19855093676814989</v>
      </c>
      <c r="M424" s="10">
        <f t="shared" si="74"/>
        <v>0.29069086651053866</v>
      </c>
      <c r="N424" s="10">
        <f t="shared" si="75"/>
        <v>0.26141686182669788</v>
      </c>
      <c r="O424" s="10">
        <f t="shared" si="76"/>
        <v>6.0816744730679155E-2</v>
      </c>
    </row>
    <row r="425" spans="1:15" outlineLevel="2" x14ac:dyDescent="0.25">
      <c r="A425" s="7" t="s">
        <v>146</v>
      </c>
      <c r="B425" s="7" t="s">
        <v>672</v>
      </c>
      <c r="C425" s="7" t="s">
        <v>160</v>
      </c>
      <c r="D425" s="7" t="s">
        <v>888</v>
      </c>
      <c r="E425" s="24">
        <v>8500</v>
      </c>
      <c r="F425" s="24">
        <v>3611</v>
      </c>
      <c r="G425" s="24">
        <v>2030</v>
      </c>
      <c r="H425" s="24">
        <v>1540</v>
      </c>
      <c r="I425" s="24">
        <v>959</v>
      </c>
      <c r="J425" s="24">
        <v>360</v>
      </c>
      <c r="K425" s="10">
        <f t="shared" si="72"/>
        <v>0.42482352941176471</v>
      </c>
      <c r="L425" s="10">
        <f t="shared" si="73"/>
        <v>0.23882352941176471</v>
      </c>
      <c r="M425" s="10">
        <f t="shared" si="74"/>
        <v>0.1811764705882353</v>
      </c>
      <c r="N425" s="10">
        <f t="shared" si="75"/>
        <v>0.11282352941176471</v>
      </c>
      <c r="O425" s="10">
        <f t="shared" si="76"/>
        <v>4.2352941176470586E-2</v>
      </c>
    </row>
    <row r="426" spans="1:15" outlineLevel="2" x14ac:dyDescent="0.25">
      <c r="A426" s="7" t="s">
        <v>146</v>
      </c>
      <c r="B426" s="7" t="s">
        <v>672</v>
      </c>
      <c r="C426" s="7" t="s">
        <v>152</v>
      </c>
      <c r="D426" s="7" t="s">
        <v>889</v>
      </c>
      <c r="E426" s="24">
        <v>6385</v>
      </c>
      <c r="F426" s="24">
        <v>2493</v>
      </c>
      <c r="G426" s="24">
        <v>1358</v>
      </c>
      <c r="H426" s="24">
        <v>1113</v>
      </c>
      <c r="I426" s="24">
        <v>1001</v>
      </c>
      <c r="J426" s="24">
        <v>420</v>
      </c>
      <c r="K426" s="10">
        <f t="shared" si="72"/>
        <v>0.39044635865309318</v>
      </c>
      <c r="L426" s="10">
        <f t="shared" si="73"/>
        <v>0.21268598277212217</v>
      </c>
      <c r="M426" s="10">
        <f t="shared" si="74"/>
        <v>0.17431480031323415</v>
      </c>
      <c r="N426" s="10">
        <f t="shared" si="75"/>
        <v>0.1567736883320282</v>
      </c>
      <c r="O426" s="10">
        <f t="shared" si="76"/>
        <v>6.5779169929522319E-2</v>
      </c>
    </row>
    <row r="427" spans="1:15" outlineLevel="2" x14ac:dyDescent="0.25">
      <c r="A427" s="7" t="s">
        <v>146</v>
      </c>
      <c r="B427" s="7" t="s">
        <v>672</v>
      </c>
      <c r="C427" s="7" t="s">
        <v>164</v>
      </c>
      <c r="D427" s="7" t="s">
        <v>681</v>
      </c>
      <c r="E427" s="24">
        <v>1212</v>
      </c>
      <c r="F427" s="24">
        <v>337</v>
      </c>
      <c r="G427" s="24">
        <v>217</v>
      </c>
      <c r="H427" s="24">
        <v>224</v>
      </c>
      <c r="I427" s="24">
        <v>336</v>
      </c>
      <c r="J427" s="24">
        <v>98</v>
      </c>
      <c r="K427" s="10">
        <f t="shared" si="72"/>
        <v>0.27805280528052806</v>
      </c>
      <c r="L427" s="10">
        <f t="shared" si="73"/>
        <v>0.17904290429042904</v>
      </c>
      <c r="M427" s="10">
        <f t="shared" si="74"/>
        <v>0.18481848184818481</v>
      </c>
      <c r="N427" s="10">
        <f t="shared" si="75"/>
        <v>0.27722772277227725</v>
      </c>
      <c r="O427" s="10">
        <f t="shared" si="76"/>
        <v>8.0858085808580851E-2</v>
      </c>
    </row>
    <row r="428" spans="1:15" outlineLevel="2" x14ac:dyDescent="0.25">
      <c r="A428" s="7" t="s">
        <v>146</v>
      </c>
      <c r="B428" s="7" t="s">
        <v>672</v>
      </c>
      <c r="C428" s="7" t="s">
        <v>166</v>
      </c>
      <c r="D428" s="7" t="s">
        <v>679</v>
      </c>
      <c r="E428" s="24">
        <v>7836</v>
      </c>
      <c r="F428" s="24">
        <v>479</v>
      </c>
      <c r="G428" s="24">
        <v>1890</v>
      </c>
      <c r="H428" s="24">
        <v>1974</v>
      </c>
      <c r="I428" s="24">
        <v>1729</v>
      </c>
      <c r="J428" s="24">
        <v>1764</v>
      </c>
      <c r="K428" s="10">
        <f t="shared" si="72"/>
        <v>6.1128126595201636E-2</v>
      </c>
      <c r="L428" s="10">
        <f t="shared" si="73"/>
        <v>0.24119448698315468</v>
      </c>
      <c r="M428" s="10">
        <f t="shared" si="74"/>
        <v>0.25191424196018375</v>
      </c>
      <c r="N428" s="10">
        <f t="shared" si="75"/>
        <v>0.22064828994384891</v>
      </c>
      <c r="O428" s="10">
        <f t="shared" si="76"/>
        <v>0.22511485451761101</v>
      </c>
    </row>
    <row r="429" spans="1:15" s="23" customFormat="1" outlineLevel="1" x14ac:dyDescent="0.25">
      <c r="A429" s="8"/>
      <c r="B429" s="8" t="s">
        <v>747</v>
      </c>
      <c r="C429" s="8"/>
      <c r="D429" s="8"/>
      <c r="E429" s="25">
        <f t="shared" ref="E429:J429" si="78">SUBTOTAL(9,E418:E428)</f>
        <v>140726</v>
      </c>
      <c r="F429" s="25">
        <f t="shared" si="78"/>
        <v>33770</v>
      </c>
      <c r="G429" s="25">
        <f t="shared" si="78"/>
        <v>28427</v>
      </c>
      <c r="H429" s="25">
        <f t="shared" si="78"/>
        <v>36246</v>
      </c>
      <c r="I429" s="25">
        <f t="shared" si="78"/>
        <v>32837</v>
      </c>
      <c r="J429" s="25">
        <f t="shared" si="78"/>
        <v>9446</v>
      </c>
      <c r="K429" s="6">
        <f t="shared" si="72"/>
        <v>0.23996987052854482</v>
      </c>
      <c r="L429" s="6">
        <f t="shared" si="73"/>
        <v>0.20200247289058171</v>
      </c>
      <c r="M429" s="6">
        <f t="shared" si="74"/>
        <v>0.25756434489717606</v>
      </c>
      <c r="N429" s="6">
        <f t="shared" si="75"/>
        <v>0.2333399656069241</v>
      </c>
      <c r="O429" s="6">
        <f t="shared" si="76"/>
        <v>6.712334607677331E-2</v>
      </c>
    </row>
    <row r="430" spans="1:15" s="23" customFormat="1" x14ac:dyDescent="0.25">
      <c r="A430" s="8"/>
      <c r="B430" s="8" t="s">
        <v>0</v>
      </c>
      <c r="C430" s="8"/>
      <c r="D430" s="8"/>
      <c r="E430" s="25">
        <f t="shared" ref="E430:J430" si="79">SUBTOTAL(9,E4:E428)</f>
        <v>4350900</v>
      </c>
      <c r="F430" s="25">
        <f t="shared" si="79"/>
        <v>570538</v>
      </c>
      <c r="G430" s="25">
        <f t="shared" si="79"/>
        <v>988594</v>
      </c>
      <c r="H430" s="25">
        <f t="shared" si="79"/>
        <v>1040896</v>
      </c>
      <c r="I430" s="25">
        <f t="shared" si="79"/>
        <v>1087020</v>
      </c>
      <c r="J430" s="25">
        <f t="shared" si="79"/>
        <v>663852</v>
      </c>
      <c r="K430" s="6">
        <f t="shared" si="72"/>
        <v>0.1311310303615344</v>
      </c>
      <c r="L430" s="6">
        <f t="shared" si="73"/>
        <v>0.22721597830333953</v>
      </c>
      <c r="M430" s="6">
        <f t="shared" si="74"/>
        <v>0.23923693948378497</v>
      </c>
      <c r="N430" s="6">
        <f t="shared" si="75"/>
        <v>0.24983796455905674</v>
      </c>
      <c r="O430" s="6">
        <f t="shared" si="76"/>
        <v>0.15257808729228436</v>
      </c>
    </row>
  </sheetData>
  <sortState xmlns:xlrd2="http://schemas.microsoft.com/office/spreadsheetml/2017/richdata2" ref="A4:J428">
    <sortCondition ref="B4:B428"/>
    <sortCondition ref="D4:D428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30"/>
  <sheetViews>
    <sheetView workbookViewId="0"/>
  </sheetViews>
  <sheetFormatPr defaultRowHeight="15" outlineLevelRow="2" x14ac:dyDescent="0.25"/>
  <cols>
    <col min="1" max="2" width="11.140625" customWidth="1"/>
    <col min="3" max="3" width="14.42578125" bestFit="1" customWidth="1"/>
    <col min="4" max="4" width="26.42578125" bestFit="1" customWidth="1"/>
    <col min="5" max="10" width="20.28515625" customWidth="1"/>
    <col min="11" max="11" width="11.5703125" customWidth="1"/>
    <col min="12" max="13" width="10.5703125" customWidth="1"/>
  </cols>
  <sheetData>
    <row r="1" spans="1:15" ht="15.75" x14ac:dyDescent="0.25">
      <c r="B1" s="4" t="s">
        <v>386</v>
      </c>
    </row>
    <row r="2" spans="1:15" ht="15.75" x14ac:dyDescent="0.25">
      <c r="B2" s="5" t="s">
        <v>941</v>
      </c>
    </row>
    <row r="3" spans="1:15" ht="30" x14ac:dyDescent="0.25">
      <c r="A3" s="2" t="s">
        <v>325</v>
      </c>
      <c r="B3" s="2" t="s">
        <v>324</v>
      </c>
      <c r="C3" s="2" t="s">
        <v>323</v>
      </c>
      <c r="D3" s="2" t="s">
        <v>340</v>
      </c>
      <c r="E3" s="2" t="s">
        <v>353</v>
      </c>
      <c r="F3" s="2" t="s">
        <v>354</v>
      </c>
      <c r="G3" s="2" t="s">
        <v>355</v>
      </c>
      <c r="H3" s="2" t="s">
        <v>356</v>
      </c>
      <c r="I3" s="2" t="s">
        <v>385</v>
      </c>
      <c r="J3" s="2" t="s">
        <v>939</v>
      </c>
      <c r="K3" s="3" t="s">
        <v>317</v>
      </c>
      <c r="L3" s="2" t="s">
        <v>316</v>
      </c>
      <c r="M3" s="2" t="s">
        <v>315</v>
      </c>
      <c r="N3" s="2" t="s">
        <v>380</v>
      </c>
      <c r="O3" s="2" t="s">
        <v>749</v>
      </c>
    </row>
    <row r="4" spans="1:15" outlineLevel="2" x14ac:dyDescent="0.25">
      <c r="A4" s="7" t="s">
        <v>116</v>
      </c>
      <c r="B4" s="7" t="s">
        <v>453</v>
      </c>
      <c r="C4" s="7" t="s">
        <v>122</v>
      </c>
      <c r="D4" s="7" t="s">
        <v>835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10">
        <f t="shared" ref="K4:K67" si="0">IFERROR(F4/$E4, 0%)</f>
        <v>0</v>
      </c>
      <c r="L4" s="10">
        <f t="shared" ref="L4:L67" si="1">IFERROR(G4/$E4, 0%)</f>
        <v>0</v>
      </c>
      <c r="M4" s="10">
        <f t="shared" ref="M4:M67" si="2">IFERROR(H4/$E4, 0%)</f>
        <v>0</v>
      </c>
      <c r="N4" s="10">
        <f t="shared" ref="N4:N67" si="3">IFERROR(I4/$E4, 0%)</f>
        <v>0</v>
      </c>
      <c r="O4" s="10">
        <f t="shared" ref="O4:O67" si="4">IFERROR(J4/$E4, 0%)</f>
        <v>0</v>
      </c>
    </row>
    <row r="5" spans="1:15" outlineLevel="2" x14ac:dyDescent="0.25">
      <c r="A5" s="7" t="s">
        <v>116</v>
      </c>
      <c r="B5" s="7" t="s">
        <v>453</v>
      </c>
      <c r="C5" s="7" t="s">
        <v>123</v>
      </c>
      <c r="D5" s="7" t="s">
        <v>459</v>
      </c>
      <c r="E5" s="24">
        <v>225</v>
      </c>
      <c r="F5" s="24">
        <v>71</v>
      </c>
      <c r="G5" s="24">
        <v>27</v>
      </c>
      <c r="H5" s="24">
        <v>63</v>
      </c>
      <c r="I5" s="24">
        <v>64</v>
      </c>
      <c r="J5" s="24">
        <v>0</v>
      </c>
      <c r="K5" s="10">
        <f t="shared" si="0"/>
        <v>0.31555555555555553</v>
      </c>
      <c r="L5" s="10">
        <f t="shared" si="1"/>
        <v>0.12</v>
      </c>
      <c r="M5" s="10">
        <f t="shared" si="2"/>
        <v>0.28000000000000003</v>
      </c>
      <c r="N5" s="10">
        <f t="shared" si="3"/>
        <v>0.28444444444444444</v>
      </c>
      <c r="O5" s="10">
        <f t="shared" si="4"/>
        <v>0</v>
      </c>
    </row>
    <row r="6" spans="1:15" outlineLevel="2" x14ac:dyDescent="0.25">
      <c r="A6" s="7" t="s">
        <v>116</v>
      </c>
      <c r="B6" s="7" t="s">
        <v>453</v>
      </c>
      <c r="C6" s="7" t="s">
        <v>118</v>
      </c>
      <c r="D6" s="7" t="s">
        <v>15</v>
      </c>
      <c r="E6" s="24">
        <v>171</v>
      </c>
      <c r="F6" s="24">
        <v>12</v>
      </c>
      <c r="G6" s="24">
        <v>29</v>
      </c>
      <c r="H6" s="24">
        <v>43</v>
      </c>
      <c r="I6" s="24">
        <v>87</v>
      </c>
      <c r="J6" s="24">
        <v>0</v>
      </c>
      <c r="K6" s="10">
        <f t="shared" si="0"/>
        <v>7.0175438596491224E-2</v>
      </c>
      <c r="L6" s="10">
        <f t="shared" si="1"/>
        <v>0.16959064327485379</v>
      </c>
      <c r="M6" s="10">
        <f t="shared" si="2"/>
        <v>0.25146198830409355</v>
      </c>
      <c r="N6" s="10">
        <f t="shared" si="3"/>
        <v>0.50877192982456143</v>
      </c>
      <c r="O6" s="10">
        <f t="shared" si="4"/>
        <v>0</v>
      </c>
    </row>
    <row r="7" spans="1:15" outlineLevel="2" x14ac:dyDescent="0.25">
      <c r="A7" s="7" t="s">
        <v>116</v>
      </c>
      <c r="B7" s="7" t="s">
        <v>453</v>
      </c>
      <c r="C7" s="7" t="s">
        <v>115</v>
      </c>
      <c r="D7" s="7" t="s">
        <v>472</v>
      </c>
      <c r="E7" s="24">
        <v>172</v>
      </c>
      <c r="F7" s="24">
        <v>30</v>
      </c>
      <c r="G7" s="24">
        <v>18</v>
      </c>
      <c r="H7" s="24">
        <v>48</v>
      </c>
      <c r="I7" s="24">
        <v>76</v>
      </c>
      <c r="J7" s="24">
        <v>0</v>
      </c>
      <c r="K7" s="10">
        <f t="shared" si="0"/>
        <v>0.1744186046511628</v>
      </c>
      <c r="L7" s="10">
        <f t="shared" si="1"/>
        <v>0.10465116279069768</v>
      </c>
      <c r="M7" s="10">
        <f t="shared" si="2"/>
        <v>0.27906976744186046</v>
      </c>
      <c r="N7" s="10">
        <f t="shared" si="3"/>
        <v>0.44186046511627908</v>
      </c>
      <c r="O7" s="10">
        <f t="shared" si="4"/>
        <v>0</v>
      </c>
    </row>
    <row r="8" spans="1:15" outlineLevel="2" x14ac:dyDescent="0.25">
      <c r="A8" s="7" t="s">
        <v>116</v>
      </c>
      <c r="B8" s="7" t="s">
        <v>453</v>
      </c>
      <c r="C8" s="7" t="s">
        <v>853</v>
      </c>
      <c r="D8" s="7" t="s">
        <v>487</v>
      </c>
      <c r="E8" s="24">
        <v>32</v>
      </c>
      <c r="F8" s="24">
        <v>0</v>
      </c>
      <c r="G8" s="24">
        <v>2</v>
      </c>
      <c r="H8" s="24">
        <v>13</v>
      </c>
      <c r="I8" s="24">
        <v>17</v>
      </c>
      <c r="J8" s="24">
        <v>0</v>
      </c>
      <c r="K8" s="10">
        <f t="shared" si="0"/>
        <v>0</v>
      </c>
      <c r="L8" s="10">
        <f t="shared" si="1"/>
        <v>6.25E-2</v>
      </c>
      <c r="M8" s="10">
        <f t="shared" si="2"/>
        <v>0.40625</v>
      </c>
      <c r="N8" s="10">
        <f t="shared" si="3"/>
        <v>0.53125</v>
      </c>
      <c r="O8" s="10">
        <f t="shared" si="4"/>
        <v>0</v>
      </c>
    </row>
    <row r="9" spans="1:15" outlineLevel="2" x14ac:dyDescent="0.25">
      <c r="A9" s="7" t="s">
        <v>116</v>
      </c>
      <c r="B9" s="7" t="s">
        <v>453</v>
      </c>
      <c r="C9" s="7" t="s">
        <v>848</v>
      </c>
      <c r="D9" s="7" t="s">
        <v>481</v>
      </c>
      <c r="E9" s="24">
        <v>15</v>
      </c>
      <c r="F9" s="24">
        <v>0</v>
      </c>
      <c r="G9" s="24">
        <v>0</v>
      </c>
      <c r="H9" s="24">
        <v>9</v>
      </c>
      <c r="I9" s="24">
        <v>6</v>
      </c>
      <c r="J9" s="24">
        <v>0</v>
      </c>
      <c r="K9" s="10">
        <f t="shared" si="0"/>
        <v>0</v>
      </c>
      <c r="L9" s="10">
        <f t="shared" si="1"/>
        <v>0</v>
      </c>
      <c r="M9" s="10">
        <f t="shared" si="2"/>
        <v>0.6</v>
      </c>
      <c r="N9" s="10">
        <f t="shared" si="3"/>
        <v>0.4</v>
      </c>
      <c r="O9" s="10">
        <f t="shared" si="4"/>
        <v>0</v>
      </c>
    </row>
    <row r="10" spans="1:15" outlineLevel="2" x14ac:dyDescent="0.25">
      <c r="A10" s="7" t="s">
        <v>116</v>
      </c>
      <c r="B10" s="7" t="s">
        <v>453</v>
      </c>
      <c r="C10" s="7" t="s">
        <v>849</v>
      </c>
      <c r="D10" s="7" t="s">
        <v>850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10">
        <f t="shared" si="0"/>
        <v>0</v>
      </c>
      <c r="L10" s="10">
        <f t="shared" si="1"/>
        <v>0</v>
      </c>
      <c r="M10" s="10">
        <f t="shared" si="2"/>
        <v>0</v>
      </c>
      <c r="N10" s="10">
        <f t="shared" si="3"/>
        <v>0</v>
      </c>
      <c r="O10" s="10">
        <f t="shared" si="4"/>
        <v>0</v>
      </c>
    </row>
    <row r="11" spans="1:15" outlineLevel="2" x14ac:dyDescent="0.25">
      <c r="A11" s="7" t="s">
        <v>116</v>
      </c>
      <c r="B11" s="7" t="s">
        <v>453</v>
      </c>
      <c r="C11" s="7" t="s">
        <v>124</v>
      </c>
      <c r="D11" s="7" t="s">
        <v>455</v>
      </c>
      <c r="E11" s="24">
        <v>257</v>
      </c>
      <c r="F11" s="24">
        <v>0</v>
      </c>
      <c r="G11" s="24">
        <v>0</v>
      </c>
      <c r="H11" s="24">
        <v>61</v>
      </c>
      <c r="I11" s="24">
        <v>196</v>
      </c>
      <c r="J11" s="24">
        <v>0</v>
      </c>
      <c r="K11" s="10">
        <f t="shared" si="0"/>
        <v>0</v>
      </c>
      <c r="L11" s="10">
        <f t="shared" si="1"/>
        <v>0</v>
      </c>
      <c r="M11" s="10">
        <f t="shared" si="2"/>
        <v>0.23735408560311283</v>
      </c>
      <c r="N11" s="10">
        <f t="shared" si="3"/>
        <v>0.76264591439688711</v>
      </c>
      <c r="O11" s="10">
        <f t="shared" si="4"/>
        <v>0</v>
      </c>
    </row>
    <row r="12" spans="1:15" outlineLevel="2" x14ac:dyDescent="0.25">
      <c r="A12" s="7" t="s">
        <v>116</v>
      </c>
      <c r="B12" s="7" t="s">
        <v>453</v>
      </c>
      <c r="C12" s="7" t="s">
        <v>838</v>
      </c>
      <c r="D12" s="7" t="s">
        <v>485</v>
      </c>
      <c r="E12" s="24">
        <v>114</v>
      </c>
      <c r="F12" s="24">
        <v>0</v>
      </c>
      <c r="G12" s="24">
        <v>19</v>
      </c>
      <c r="H12" s="24">
        <v>38</v>
      </c>
      <c r="I12" s="24">
        <v>57</v>
      </c>
      <c r="J12" s="24">
        <v>0</v>
      </c>
      <c r="K12" s="10">
        <f t="shared" si="0"/>
        <v>0</v>
      </c>
      <c r="L12" s="10">
        <f t="shared" si="1"/>
        <v>0.16666666666666666</v>
      </c>
      <c r="M12" s="10">
        <f t="shared" si="2"/>
        <v>0.33333333333333331</v>
      </c>
      <c r="N12" s="10">
        <f t="shared" si="3"/>
        <v>0.5</v>
      </c>
      <c r="O12" s="10">
        <f t="shared" si="4"/>
        <v>0</v>
      </c>
    </row>
    <row r="13" spans="1:15" outlineLevel="2" x14ac:dyDescent="0.25">
      <c r="A13" s="7" t="s">
        <v>116</v>
      </c>
      <c r="B13" s="7" t="s">
        <v>453</v>
      </c>
      <c r="C13" s="7" t="s">
        <v>843</v>
      </c>
      <c r="D13" s="7" t="s">
        <v>484</v>
      </c>
      <c r="E13" s="24">
        <v>667</v>
      </c>
      <c r="F13" s="24">
        <v>0</v>
      </c>
      <c r="G13" s="24">
        <v>60</v>
      </c>
      <c r="H13" s="24">
        <v>168</v>
      </c>
      <c r="I13" s="24">
        <v>439</v>
      </c>
      <c r="J13" s="24">
        <v>0</v>
      </c>
      <c r="K13" s="10">
        <f t="shared" si="0"/>
        <v>0</v>
      </c>
      <c r="L13" s="10">
        <f t="shared" si="1"/>
        <v>8.9955022488755629E-2</v>
      </c>
      <c r="M13" s="10">
        <f t="shared" si="2"/>
        <v>0.25187406296851572</v>
      </c>
      <c r="N13" s="10">
        <f t="shared" si="3"/>
        <v>0.65817091454272869</v>
      </c>
      <c r="O13" s="10">
        <f t="shared" si="4"/>
        <v>0</v>
      </c>
    </row>
    <row r="14" spans="1:15" outlineLevel="2" x14ac:dyDescent="0.25">
      <c r="A14" s="7" t="s">
        <v>116</v>
      </c>
      <c r="B14" s="7" t="s">
        <v>453</v>
      </c>
      <c r="C14" s="7" t="s">
        <v>119</v>
      </c>
      <c r="D14" s="7" t="s">
        <v>474</v>
      </c>
      <c r="E14" s="24">
        <v>60</v>
      </c>
      <c r="F14" s="24">
        <v>0</v>
      </c>
      <c r="G14" s="24">
        <v>9</v>
      </c>
      <c r="H14" s="24">
        <v>14</v>
      </c>
      <c r="I14" s="24">
        <v>37</v>
      </c>
      <c r="J14" s="24">
        <v>0</v>
      </c>
      <c r="K14" s="10">
        <f t="shared" si="0"/>
        <v>0</v>
      </c>
      <c r="L14" s="10">
        <f t="shared" si="1"/>
        <v>0.15</v>
      </c>
      <c r="M14" s="10">
        <f t="shared" si="2"/>
        <v>0.23333333333333334</v>
      </c>
      <c r="N14" s="10">
        <f t="shared" si="3"/>
        <v>0.6166666666666667</v>
      </c>
      <c r="O14" s="10">
        <f t="shared" si="4"/>
        <v>0</v>
      </c>
    </row>
    <row r="15" spans="1:15" outlineLevel="2" x14ac:dyDescent="0.25">
      <c r="A15" s="7" t="s">
        <v>116</v>
      </c>
      <c r="B15" s="7" t="s">
        <v>453</v>
      </c>
      <c r="C15" s="7" t="s">
        <v>846</v>
      </c>
      <c r="D15" s="7" t="s">
        <v>483</v>
      </c>
      <c r="E15" s="24">
        <v>3</v>
      </c>
      <c r="F15" s="24">
        <v>0</v>
      </c>
      <c r="G15" s="24">
        <v>0</v>
      </c>
      <c r="H15" s="24">
        <v>0</v>
      </c>
      <c r="I15" s="24">
        <v>3</v>
      </c>
      <c r="J15" s="24">
        <v>0</v>
      </c>
      <c r="K15" s="10">
        <f t="shared" si="0"/>
        <v>0</v>
      </c>
      <c r="L15" s="10">
        <f t="shared" si="1"/>
        <v>0</v>
      </c>
      <c r="M15" s="10">
        <f t="shared" si="2"/>
        <v>0</v>
      </c>
      <c r="N15" s="10">
        <f t="shared" si="3"/>
        <v>1</v>
      </c>
      <c r="O15" s="10">
        <f t="shared" si="4"/>
        <v>0</v>
      </c>
    </row>
    <row r="16" spans="1:15" outlineLevel="2" x14ac:dyDescent="0.25">
      <c r="A16" s="7" t="s">
        <v>116</v>
      </c>
      <c r="B16" s="7" t="s">
        <v>453</v>
      </c>
      <c r="C16" s="7" t="s">
        <v>847</v>
      </c>
      <c r="D16" s="7" t="s">
        <v>482</v>
      </c>
      <c r="E16" s="24">
        <v>15</v>
      </c>
      <c r="F16" s="24">
        <v>0</v>
      </c>
      <c r="G16" s="24">
        <v>0</v>
      </c>
      <c r="H16" s="24">
        <v>1</v>
      </c>
      <c r="I16" s="24">
        <v>14</v>
      </c>
      <c r="J16" s="24">
        <v>0</v>
      </c>
      <c r="K16" s="10">
        <f t="shared" si="0"/>
        <v>0</v>
      </c>
      <c r="L16" s="10">
        <f t="shared" si="1"/>
        <v>0</v>
      </c>
      <c r="M16" s="10">
        <f t="shared" si="2"/>
        <v>6.6666666666666666E-2</v>
      </c>
      <c r="N16" s="10">
        <f t="shared" si="3"/>
        <v>0.93333333333333335</v>
      </c>
      <c r="O16" s="10">
        <f t="shared" si="4"/>
        <v>0</v>
      </c>
    </row>
    <row r="17" spans="1:15" outlineLevel="2" x14ac:dyDescent="0.25">
      <c r="A17" s="7" t="s">
        <v>116</v>
      </c>
      <c r="B17" s="7" t="s">
        <v>453</v>
      </c>
      <c r="C17" s="7" t="s">
        <v>836</v>
      </c>
      <c r="D17" s="7" t="s">
        <v>462</v>
      </c>
      <c r="E17" s="24">
        <v>23</v>
      </c>
      <c r="F17" s="24">
        <v>0</v>
      </c>
      <c r="G17" s="24">
        <v>0</v>
      </c>
      <c r="H17" s="24">
        <v>7</v>
      </c>
      <c r="I17" s="24">
        <v>16</v>
      </c>
      <c r="J17" s="24">
        <v>0</v>
      </c>
      <c r="K17" s="10">
        <f t="shared" si="0"/>
        <v>0</v>
      </c>
      <c r="L17" s="10">
        <f t="shared" si="1"/>
        <v>0</v>
      </c>
      <c r="M17" s="10">
        <f t="shared" si="2"/>
        <v>0.30434782608695654</v>
      </c>
      <c r="N17" s="10">
        <f t="shared" si="3"/>
        <v>0.69565217391304346</v>
      </c>
      <c r="O17" s="10">
        <f t="shared" si="4"/>
        <v>0</v>
      </c>
    </row>
    <row r="18" spans="1:15" outlineLevel="2" x14ac:dyDescent="0.25">
      <c r="A18" s="7" t="s">
        <v>116</v>
      </c>
      <c r="B18" s="7" t="s">
        <v>453</v>
      </c>
      <c r="C18" s="7" t="s">
        <v>842</v>
      </c>
      <c r="D18" s="7" t="s">
        <v>464</v>
      </c>
      <c r="E18" s="24">
        <v>4</v>
      </c>
      <c r="F18" s="24">
        <v>0</v>
      </c>
      <c r="G18" s="24">
        <v>0</v>
      </c>
      <c r="H18" s="24">
        <v>0</v>
      </c>
      <c r="I18" s="24">
        <v>4</v>
      </c>
      <c r="J18" s="24">
        <v>0</v>
      </c>
      <c r="K18" s="10">
        <f t="shared" si="0"/>
        <v>0</v>
      </c>
      <c r="L18" s="10">
        <f t="shared" si="1"/>
        <v>0</v>
      </c>
      <c r="M18" s="10">
        <f t="shared" si="2"/>
        <v>0</v>
      </c>
      <c r="N18" s="10">
        <f t="shared" si="3"/>
        <v>1</v>
      </c>
      <c r="O18" s="10">
        <f t="shared" si="4"/>
        <v>0</v>
      </c>
    </row>
    <row r="19" spans="1:15" outlineLevel="2" x14ac:dyDescent="0.25">
      <c r="A19" s="7" t="s">
        <v>116</v>
      </c>
      <c r="B19" s="7" t="s">
        <v>453</v>
      </c>
      <c r="C19" s="7" t="s">
        <v>841</v>
      </c>
      <c r="D19" s="7" t="s">
        <v>468</v>
      </c>
      <c r="E19" s="24">
        <v>576</v>
      </c>
      <c r="F19" s="24">
        <v>11</v>
      </c>
      <c r="G19" s="24">
        <v>45</v>
      </c>
      <c r="H19" s="24">
        <v>144</v>
      </c>
      <c r="I19" s="24">
        <v>376</v>
      </c>
      <c r="J19" s="24">
        <v>0</v>
      </c>
      <c r="K19" s="10">
        <f t="shared" si="0"/>
        <v>1.9097222222222224E-2</v>
      </c>
      <c r="L19" s="10">
        <f t="shared" si="1"/>
        <v>7.8125E-2</v>
      </c>
      <c r="M19" s="10">
        <f t="shared" si="2"/>
        <v>0.25</v>
      </c>
      <c r="N19" s="10">
        <f t="shared" si="3"/>
        <v>0.65277777777777779</v>
      </c>
      <c r="O19" s="10">
        <f t="shared" si="4"/>
        <v>0</v>
      </c>
    </row>
    <row r="20" spans="1:15" outlineLevel="2" x14ac:dyDescent="0.25">
      <c r="A20" s="7" t="s">
        <v>116</v>
      </c>
      <c r="B20" s="7" t="s">
        <v>453</v>
      </c>
      <c r="C20" s="7" t="s">
        <v>851</v>
      </c>
      <c r="D20" s="7" t="s">
        <v>488</v>
      </c>
      <c r="E20" s="24">
        <v>28</v>
      </c>
      <c r="F20" s="24">
        <v>0</v>
      </c>
      <c r="G20" s="24">
        <v>2</v>
      </c>
      <c r="H20" s="24">
        <v>14</v>
      </c>
      <c r="I20" s="24">
        <v>12</v>
      </c>
      <c r="J20" s="24">
        <v>0</v>
      </c>
      <c r="K20" s="10">
        <f t="shared" si="0"/>
        <v>0</v>
      </c>
      <c r="L20" s="10">
        <f t="shared" si="1"/>
        <v>7.1428571428571425E-2</v>
      </c>
      <c r="M20" s="10">
        <f t="shared" si="2"/>
        <v>0.5</v>
      </c>
      <c r="N20" s="10">
        <f t="shared" si="3"/>
        <v>0.42857142857142855</v>
      </c>
      <c r="O20" s="10">
        <f t="shared" si="4"/>
        <v>0</v>
      </c>
    </row>
    <row r="21" spans="1:15" outlineLevel="2" x14ac:dyDescent="0.25">
      <c r="A21" s="7" t="s">
        <v>116</v>
      </c>
      <c r="B21" s="7" t="s">
        <v>453</v>
      </c>
      <c r="C21" s="7" t="s">
        <v>845</v>
      </c>
      <c r="D21" s="7" t="s">
        <v>479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10">
        <f t="shared" si="0"/>
        <v>0</v>
      </c>
      <c r="L21" s="10">
        <f t="shared" si="1"/>
        <v>0</v>
      </c>
      <c r="M21" s="10">
        <f t="shared" si="2"/>
        <v>0</v>
      </c>
      <c r="N21" s="10">
        <f t="shared" si="3"/>
        <v>0</v>
      </c>
      <c r="O21" s="10">
        <f t="shared" si="4"/>
        <v>0</v>
      </c>
    </row>
    <row r="22" spans="1:15" outlineLevel="2" x14ac:dyDescent="0.25">
      <c r="A22" s="7" t="s">
        <v>116</v>
      </c>
      <c r="B22" s="7" t="s">
        <v>453</v>
      </c>
      <c r="C22" s="7" t="s">
        <v>840</v>
      </c>
      <c r="D22" s="7" t="s">
        <v>477</v>
      </c>
      <c r="E22" s="24">
        <v>4</v>
      </c>
      <c r="F22" s="24">
        <v>0</v>
      </c>
      <c r="G22" s="24">
        <v>0</v>
      </c>
      <c r="H22" s="24">
        <v>0</v>
      </c>
      <c r="I22" s="24">
        <v>4</v>
      </c>
      <c r="J22" s="24">
        <v>0</v>
      </c>
      <c r="K22" s="10">
        <f t="shared" si="0"/>
        <v>0</v>
      </c>
      <c r="L22" s="10">
        <f t="shared" si="1"/>
        <v>0</v>
      </c>
      <c r="M22" s="10">
        <f t="shared" si="2"/>
        <v>0</v>
      </c>
      <c r="N22" s="10">
        <f t="shared" si="3"/>
        <v>1</v>
      </c>
      <c r="O22" s="10">
        <f t="shared" si="4"/>
        <v>0</v>
      </c>
    </row>
    <row r="23" spans="1:15" outlineLevel="2" x14ac:dyDescent="0.25">
      <c r="A23" s="7" t="s">
        <v>116</v>
      </c>
      <c r="B23" s="7" t="s">
        <v>453</v>
      </c>
      <c r="C23" s="7" t="s">
        <v>844</v>
      </c>
      <c r="D23" s="7" t="s">
        <v>394</v>
      </c>
      <c r="E23" s="24">
        <v>62</v>
      </c>
      <c r="F23" s="24">
        <v>0</v>
      </c>
      <c r="G23" s="24">
        <v>7</v>
      </c>
      <c r="H23" s="24">
        <v>23</v>
      </c>
      <c r="I23" s="24">
        <v>32</v>
      </c>
      <c r="J23" s="24">
        <v>0</v>
      </c>
      <c r="K23" s="10">
        <f t="shared" si="0"/>
        <v>0</v>
      </c>
      <c r="L23" s="10">
        <f t="shared" si="1"/>
        <v>0.11290322580645161</v>
      </c>
      <c r="M23" s="10">
        <f t="shared" si="2"/>
        <v>0.37096774193548387</v>
      </c>
      <c r="N23" s="10">
        <f t="shared" si="3"/>
        <v>0.5161290322580645</v>
      </c>
      <c r="O23" s="10">
        <f t="shared" si="4"/>
        <v>0</v>
      </c>
    </row>
    <row r="24" spans="1:15" outlineLevel="2" x14ac:dyDescent="0.25">
      <c r="A24" s="7" t="s">
        <v>116</v>
      </c>
      <c r="B24" s="7" t="s">
        <v>453</v>
      </c>
      <c r="C24" s="7" t="s">
        <v>839</v>
      </c>
      <c r="D24" s="7" t="s">
        <v>470</v>
      </c>
      <c r="E24" s="24">
        <v>149</v>
      </c>
      <c r="F24" s="24">
        <v>7</v>
      </c>
      <c r="G24" s="24">
        <v>6</v>
      </c>
      <c r="H24" s="24">
        <v>37</v>
      </c>
      <c r="I24" s="24">
        <v>99</v>
      </c>
      <c r="J24" s="24">
        <v>0</v>
      </c>
      <c r="K24" s="10">
        <f t="shared" si="0"/>
        <v>4.6979865771812082E-2</v>
      </c>
      <c r="L24" s="10">
        <f t="shared" si="1"/>
        <v>4.0268456375838924E-2</v>
      </c>
      <c r="M24" s="10">
        <f t="shared" si="2"/>
        <v>0.24832214765100671</v>
      </c>
      <c r="N24" s="10">
        <f t="shared" si="3"/>
        <v>0.66442953020134232</v>
      </c>
      <c r="O24" s="10">
        <f t="shared" si="4"/>
        <v>0</v>
      </c>
    </row>
    <row r="25" spans="1:15" outlineLevel="2" x14ac:dyDescent="0.25">
      <c r="A25" s="7" t="s">
        <v>116</v>
      </c>
      <c r="B25" s="7" t="s">
        <v>453</v>
      </c>
      <c r="C25" s="7" t="s">
        <v>854</v>
      </c>
      <c r="D25" s="7" t="s">
        <v>490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10">
        <f t="shared" si="0"/>
        <v>0</v>
      </c>
      <c r="L25" s="10">
        <f t="shared" si="1"/>
        <v>0</v>
      </c>
      <c r="M25" s="10">
        <f t="shared" si="2"/>
        <v>0</v>
      </c>
      <c r="N25" s="10">
        <f t="shared" si="3"/>
        <v>0</v>
      </c>
      <c r="O25" s="10">
        <f t="shared" si="4"/>
        <v>0</v>
      </c>
    </row>
    <row r="26" spans="1:15" outlineLevel="2" x14ac:dyDescent="0.25">
      <c r="A26" s="7" t="s">
        <v>116</v>
      </c>
      <c r="B26" s="7" t="s">
        <v>453</v>
      </c>
      <c r="C26" s="7" t="s">
        <v>120</v>
      </c>
      <c r="D26" s="7" t="s">
        <v>457</v>
      </c>
      <c r="E26" s="24">
        <v>61</v>
      </c>
      <c r="F26" s="24">
        <v>0</v>
      </c>
      <c r="G26" s="24">
        <v>0</v>
      </c>
      <c r="H26" s="24">
        <v>7</v>
      </c>
      <c r="I26" s="24">
        <v>54</v>
      </c>
      <c r="J26" s="24">
        <v>0</v>
      </c>
      <c r="K26" s="10">
        <f t="shared" si="0"/>
        <v>0</v>
      </c>
      <c r="L26" s="10">
        <f t="shared" si="1"/>
        <v>0</v>
      </c>
      <c r="M26" s="10">
        <f t="shared" si="2"/>
        <v>0.11475409836065574</v>
      </c>
      <c r="N26" s="10">
        <f t="shared" si="3"/>
        <v>0.88524590163934425</v>
      </c>
      <c r="O26" s="10">
        <f t="shared" si="4"/>
        <v>0</v>
      </c>
    </row>
    <row r="27" spans="1:15" outlineLevel="2" x14ac:dyDescent="0.25">
      <c r="A27" s="7" t="s">
        <v>116</v>
      </c>
      <c r="B27" s="7" t="s">
        <v>453</v>
      </c>
      <c r="C27" s="7" t="s">
        <v>837</v>
      </c>
      <c r="D27" s="7" t="s">
        <v>466</v>
      </c>
      <c r="E27" s="24">
        <v>21</v>
      </c>
      <c r="F27" s="24">
        <v>0</v>
      </c>
      <c r="G27" s="24">
        <v>0</v>
      </c>
      <c r="H27" s="24">
        <v>0</v>
      </c>
      <c r="I27" s="24">
        <v>21</v>
      </c>
      <c r="J27" s="24">
        <v>0</v>
      </c>
      <c r="K27" s="10">
        <f t="shared" si="0"/>
        <v>0</v>
      </c>
      <c r="L27" s="10">
        <f t="shared" si="1"/>
        <v>0</v>
      </c>
      <c r="M27" s="10">
        <f t="shared" si="2"/>
        <v>0</v>
      </c>
      <c r="N27" s="10">
        <f t="shared" si="3"/>
        <v>1</v>
      </c>
      <c r="O27" s="10">
        <f t="shared" si="4"/>
        <v>0</v>
      </c>
    </row>
    <row r="28" spans="1:15" outlineLevel="2" x14ac:dyDescent="0.25">
      <c r="A28" s="7" t="s">
        <v>116</v>
      </c>
      <c r="B28" s="7" t="s">
        <v>453</v>
      </c>
      <c r="C28" s="7" t="s">
        <v>852</v>
      </c>
      <c r="D28" s="7" t="s">
        <v>489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10">
        <f t="shared" si="0"/>
        <v>0</v>
      </c>
      <c r="L28" s="10">
        <f t="shared" si="1"/>
        <v>0</v>
      </c>
      <c r="M28" s="10">
        <f t="shared" si="2"/>
        <v>0</v>
      </c>
      <c r="N28" s="10">
        <f t="shared" si="3"/>
        <v>0</v>
      </c>
      <c r="O28" s="10">
        <f t="shared" si="4"/>
        <v>0</v>
      </c>
    </row>
    <row r="29" spans="1:15" s="23" customFormat="1" outlineLevel="1" x14ac:dyDescent="0.25">
      <c r="A29" s="8"/>
      <c r="B29" s="8" t="s">
        <v>605</v>
      </c>
      <c r="C29" s="8"/>
      <c r="D29" s="8"/>
      <c r="E29" s="25">
        <f t="shared" ref="E29:J29" si="5">SUBTOTAL(9,E4:E28)</f>
        <v>2659</v>
      </c>
      <c r="F29" s="25">
        <f t="shared" si="5"/>
        <v>131</v>
      </c>
      <c r="G29" s="25">
        <f t="shared" si="5"/>
        <v>224</v>
      </c>
      <c r="H29" s="25">
        <f t="shared" si="5"/>
        <v>690</v>
      </c>
      <c r="I29" s="25">
        <f t="shared" si="5"/>
        <v>1614</v>
      </c>
      <c r="J29" s="25">
        <f t="shared" si="5"/>
        <v>0</v>
      </c>
      <c r="K29" s="6">
        <f t="shared" ref="K29" si="6">IFERROR(F29/$E29, 0%)</f>
        <v>4.926664159458443E-2</v>
      </c>
      <c r="L29" s="6">
        <f t="shared" ref="L29" si="7">IFERROR(G29/$E29, 0%)</f>
        <v>8.4242196314403911E-2</v>
      </c>
      <c r="M29" s="6">
        <f t="shared" ref="M29" si="8">IFERROR(H29/$E29, 0%)</f>
        <v>0.25949605114704777</v>
      </c>
      <c r="N29" s="6">
        <f t="shared" ref="N29" si="9">IFERROR(I29/$E29, 0%)</f>
        <v>0.60699511094396386</v>
      </c>
      <c r="O29" s="6">
        <f t="shared" ref="O29" si="10">IFERROR(J29/$E29, 0%)</f>
        <v>0</v>
      </c>
    </row>
    <row r="30" spans="1:15" outlineLevel="2" x14ac:dyDescent="0.25">
      <c r="A30" s="7" t="s">
        <v>245</v>
      </c>
      <c r="B30" s="7" t="s">
        <v>708</v>
      </c>
      <c r="C30" s="7" t="s">
        <v>257</v>
      </c>
      <c r="D30" s="7" t="s">
        <v>919</v>
      </c>
      <c r="E30" s="24">
        <v>234</v>
      </c>
      <c r="F30" s="24">
        <v>50</v>
      </c>
      <c r="G30" s="24">
        <v>71</v>
      </c>
      <c r="H30" s="24">
        <v>41</v>
      </c>
      <c r="I30" s="24">
        <v>69</v>
      </c>
      <c r="J30" s="24">
        <v>3</v>
      </c>
      <c r="K30" s="10">
        <f t="shared" si="0"/>
        <v>0.21367521367521367</v>
      </c>
      <c r="L30" s="10">
        <f t="shared" si="1"/>
        <v>0.3034188034188034</v>
      </c>
      <c r="M30" s="10">
        <f t="shared" si="2"/>
        <v>0.1752136752136752</v>
      </c>
      <c r="N30" s="10">
        <f t="shared" si="3"/>
        <v>0.29487179487179488</v>
      </c>
      <c r="O30" s="10">
        <f t="shared" si="4"/>
        <v>1.282051282051282E-2</v>
      </c>
    </row>
    <row r="31" spans="1:15" outlineLevel="2" x14ac:dyDescent="0.25">
      <c r="A31" s="7" t="s">
        <v>245</v>
      </c>
      <c r="B31" s="7" t="s">
        <v>708</v>
      </c>
      <c r="C31" s="7" t="s">
        <v>252</v>
      </c>
      <c r="D31" s="7" t="s">
        <v>920</v>
      </c>
      <c r="E31" s="24">
        <v>391</v>
      </c>
      <c r="F31" s="24">
        <v>0</v>
      </c>
      <c r="G31" s="24">
        <v>94</v>
      </c>
      <c r="H31" s="24">
        <v>133</v>
      </c>
      <c r="I31" s="24">
        <v>136</v>
      </c>
      <c r="J31" s="24">
        <v>28</v>
      </c>
      <c r="K31" s="10">
        <f t="shared" si="0"/>
        <v>0</v>
      </c>
      <c r="L31" s="10">
        <f t="shared" si="1"/>
        <v>0.24040920716112532</v>
      </c>
      <c r="M31" s="10">
        <f t="shared" si="2"/>
        <v>0.34015345268542202</v>
      </c>
      <c r="N31" s="10">
        <f t="shared" si="3"/>
        <v>0.34782608695652173</v>
      </c>
      <c r="O31" s="10">
        <f t="shared" si="4"/>
        <v>7.1611253196930943E-2</v>
      </c>
    </row>
    <row r="32" spans="1:15" outlineLevel="2" x14ac:dyDescent="0.25">
      <c r="A32" s="7" t="s">
        <v>245</v>
      </c>
      <c r="B32" s="7" t="s">
        <v>708</v>
      </c>
      <c r="C32" s="7" t="s">
        <v>250</v>
      </c>
      <c r="D32" s="7" t="s">
        <v>716</v>
      </c>
      <c r="E32" s="24">
        <v>527</v>
      </c>
      <c r="F32" s="24">
        <v>87</v>
      </c>
      <c r="G32" s="24">
        <v>119</v>
      </c>
      <c r="H32" s="24">
        <v>163</v>
      </c>
      <c r="I32" s="24">
        <v>143</v>
      </c>
      <c r="J32" s="24">
        <v>15</v>
      </c>
      <c r="K32" s="10">
        <f t="shared" si="0"/>
        <v>0.16508538899430741</v>
      </c>
      <c r="L32" s="10">
        <f t="shared" si="1"/>
        <v>0.22580645161290322</v>
      </c>
      <c r="M32" s="10">
        <f t="shared" si="2"/>
        <v>0.30929791271347251</v>
      </c>
      <c r="N32" s="10">
        <f t="shared" si="3"/>
        <v>0.27134724857685011</v>
      </c>
      <c r="O32" s="10">
        <f t="shared" si="4"/>
        <v>2.8462998102466792E-2</v>
      </c>
    </row>
    <row r="33" spans="1:15" outlineLevel="2" x14ac:dyDescent="0.25">
      <c r="A33" s="7" t="s">
        <v>245</v>
      </c>
      <c r="B33" s="7" t="s">
        <v>708</v>
      </c>
      <c r="C33" s="7" t="s">
        <v>255</v>
      </c>
      <c r="D33" s="7" t="s">
        <v>652</v>
      </c>
      <c r="E33" s="24">
        <v>145</v>
      </c>
      <c r="F33" s="24">
        <v>54</v>
      </c>
      <c r="G33" s="24">
        <v>39</v>
      </c>
      <c r="H33" s="24">
        <v>26</v>
      </c>
      <c r="I33" s="24">
        <v>26</v>
      </c>
      <c r="J33" s="24">
        <v>0</v>
      </c>
      <c r="K33" s="10">
        <f t="shared" si="0"/>
        <v>0.3724137931034483</v>
      </c>
      <c r="L33" s="10">
        <f t="shared" si="1"/>
        <v>0.26896551724137929</v>
      </c>
      <c r="M33" s="10">
        <f t="shared" si="2"/>
        <v>0.1793103448275862</v>
      </c>
      <c r="N33" s="10">
        <f t="shared" si="3"/>
        <v>0.1793103448275862</v>
      </c>
      <c r="O33" s="10">
        <f t="shared" si="4"/>
        <v>0</v>
      </c>
    </row>
    <row r="34" spans="1:15" outlineLevel="2" x14ac:dyDescent="0.25">
      <c r="A34" s="7" t="s">
        <v>245</v>
      </c>
      <c r="B34" s="7" t="s">
        <v>708</v>
      </c>
      <c r="C34" s="7" t="s">
        <v>254</v>
      </c>
      <c r="D34" s="7" t="s">
        <v>714</v>
      </c>
      <c r="E34" s="24">
        <v>422</v>
      </c>
      <c r="F34" s="24">
        <v>44</v>
      </c>
      <c r="G34" s="24">
        <v>78</v>
      </c>
      <c r="H34" s="24">
        <v>113</v>
      </c>
      <c r="I34" s="24">
        <v>183</v>
      </c>
      <c r="J34" s="24">
        <v>4</v>
      </c>
      <c r="K34" s="10">
        <f t="shared" si="0"/>
        <v>0.10426540284360189</v>
      </c>
      <c r="L34" s="10">
        <f t="shared" si="1"/>
        <v>0.18483412322274881</v>
      </c>
      <c r="M34" s="10">
        <f t="shared" si="2"/>
        <v>0.26777251184834122</v>
      </c>
      <c r="N34" s="10">
        <f t="shared" si="3"/>
        <v>0.43364928909952605</v>
      </c>
      <c r="O34" s="10">
        <f t="shared" si="4"/>
        <v>9.4786729857819912E-3</v>
      </c>
    </row>
    <row r="35" spans="1:15" outlineLevel="2" x14ac:dyDescent="0.25">
      <c r="A35" s="7" t="s">
        <v>245</v>
      </c>
      <c r="B35" s="7" t="s">
        <v>708</v>
      </c>
      <c r="C35" s="7" t="s">
        <v>258</v>
      </c>
      <c r="D35" s="7" t="s">
        <v>710</v>
      </c>
      <c r="E35" s="24">
        <v>2737</v>
      </c>
      <c r="F35" s="24">
        <v>615</v>
      </c>
      <c r="G35" s="24">
        <v>590</v>
      </c>
      <c r="H35" s="24">
        <v>669</v>
      </c>
      <c r="I35" s="24">
        <v>734</v>
      </c>
      <c r="J35" s="24">
        <v>129</v>
      </c>
      <c r="K35" s="10">
        <f t="shared" si="0"/>
        <v>0.22469857508220681</v>
      </c>
      <c r="L35" s="10">
        <f t="shared" si="1"/>
        <v>0.21556448666423092</v>
      </c>
      <c r="M35" s="10">
        <f t="shared" si="2"/>
        <v>0.24442820606503471</v>
      </c>
      <c r="N35" s="10">
        <f t="shared" si="3"/>
        <v>0.268176835951772</v>
      </c>
      <c r="O35" s="10">
        <f t="shared" si="4"/>
        <v>4.7131896236755573E-2</v>
      </c>
    </row>
    <row r="36" spans="1:15" s="23" customFormat="1" outlineLevel="1" x14ac:dyDescent="0.25">
      <c r="A36" s="8"/>
      <c r="B36" s="8" t="s">
        <v>742</v>
      </c>
      <c r="C36" s="8"/>
      <c r="D36" s="8"/>
      <c r="E36" s="25">
        <f t="shared" ref="E36:J36" si="11">SUBTOTAL(9,E30:E35)</f>
        <v>4456</v>
      </c>
      <c r="F36" s="25">
        <f t="shared" si="11"/>
        <v>850</v>
      </c>
      <c r="G36" s="25">
        <f t="shared" si="11"/>
        <v>991</v>
      </c>
      <c r="H36" s="25">
        <f t="shared" si="11"/>
        <v>1145</v>
      </c>
      <c r="I36" s="25">
        <f t="shared" si="11"/>
        <v>1291</v>
      </c>
      <c r="J36" s="25">
        <f t="shared" si="11"/>
        <v>179</v>
      </c>
      <c r="K36" s="6">
        <f t="shared" ref="K36" si="12">IFERROR(F36/$E36, 0%)</f>
        <v>0.19075403949730702</v>
      </c>
      <c r="L36" s="6">
        <f t="shared" ref="L36" si="13">IFERROR(G36/$E36, 0%)</f>
        <v>0.22239676840215439</v>
      </c>
      <c r="M36" s="6">
        <f t="shared" ref="M36" si="14">IFERROR(H36/$E36, 0%)</f>
        <v>0.25695691202872534</v>
      </c>
      <c r="N36" s="6">
        <f t="shared" ref="N36" si="15">IFERROR(I36/$E36, 0%)</f>
        <v>0.289721723518851</v>
      </c>
      <c r="O36" s="6">
        <f t="shared" ref="O36" si="16">IFERROR(J36/$E36, 0%)</f>
        <v>4.0170556552962297E-2</v>
      </c>
    </row>
    <row r="37" spans="1:15" outlineLevel="2" x14ac:dyDescent="0.25">
      <c r="A37" s="7" t="s">
        <v>292</v>
      </c>
      <c r="B37" s="7" t="s">
        <v>293</v>
      </c>
      <c r="C37" s="7" t="s">
        <v>304</v>
      </c>
      <c r="D37" s="7" t="s">
        <v>302</v>
      </c>
      <c r="E37" s="24">
        <v>81</v>
      </c>
      <c r="F37" s="24">
        <v>4</v>
      </c>
      <c r="G37" s="24">
        <v>5</v>
      </c>
      <c r="H37" s="24">
        <v>23</v>
      </c>
      <c r="I37" s="24">
        <v>18</v>
      </c>
      <c r="J37" s="24">
        <v>31</v>
      </c>
      <c r="K37" s="10">
        <f t="shared" si="0"/>
        <v>4.9382716049382713E-2</v>
      </c>
      <c r="L37" s="10">
        <f t="shared" si="1"/>
        <v>6.1728395061728392E-2</v>
      </c>
      <c r="M37" s="10">
        <f t="shared" si="2"/>
        <v>0.2839506172839506</v>
      </c>
      <c r="N37" s="10">
        <f t="shared" si="3"/>
        <v>0.22222222222222221</v>
      </c>
      <c r="O37" s="10">
        <f t="shared" si="4"/>
        <v>0.38271604938271603</v>
      </c>
    </row>
    <row r="38" spans="1:15" outlineLevel="2" x14ac:dyDescent="0.25">
      <c r="A38" s="7" t="s">
        <v>292</v>
      </c>
      <c r="B38" s="7" t="s">
        <v>293</v>
      </c>
      <c r="C38" s="7" t="s">
        <v>307</v>
      </c>
      <c r="D38" s="7" t="s">
        <v>312</v>
      </c>
      <c r="E38" s="24">
        <v>1930</v>
      </c>
      <c r="F38" s="24">
        <v>90</v>
      </c>
      <c r="G38" s="24">
        <v>254</v>
      </c>
      <c r="H38" s="24">
        <v>452</v>
      </c>
      <c r="I38" s="24">
        <v>709</v>
      </c>
      <c r="J38" s="24">
        <v>425</v>
      </c>
      <c r="K38" s="10">
        <f t="shared" si="0"/>
        <v>4.6632124352331605E-2</v>
      </c>
      <c r="L38" s="10">
        <f t="shared" si="1"/>
        <v>0.13160621761658031</v>
      </c>
      <c r="M38" s="10">
        <f t="shared" si="2"/>
        <v>0.23419689119170983</v>
      </c>
      <c r="N38" s="10">
        <f t="shared" si="3"/>
        <v>0.36735751295336788</v>
      </c>
      <c r="O38" s="10">
        <f t="shared" si="4"/>
        <v>0.22020725388601037</v>
      </c>
    </row>
    <row r="39" spans="1:15" outlineLevel="2" x14ac:dyDescent="0.25">
      <c r="A39" s="7" t="s">
        <v>292</v>
      </c>
      <c r="B39" s="7" t="s">
        <v>293</v>
      </c>
      <c r="C39" s="7" t="s">
        <v>300</v>
      </c>
      <c r="D39" s="7" t="s">
        <v>299</v>
      </c>
      <c r="E39" s="24">
        <v>987</v>
      </c>
      <c r="F39" s="24">
        <v>10</v>
      </c>
      <c r="G39" s="24">
        <v>188</v>
      </c>
      <c r="H39" s="24">
        <v>258</v>
      </c>
      <c r="I39" s="24">
        <v>161</v>
      </c>
      <c r="J39" s="24">
        <v>370</v>
      </c>
      <c r="K39" s="10">
        <f t="shared" si="0"/>
        <v>1.0131712259371834E-2</v>
      </c>
      <c r="L39" s="10">
        <f t="shared" si="1"/>
        <v>0.19047619047619047</v>
      </c>
      <c r="M39" s="10">
        <f t="shared" si="2"/>
        <v>0.26139817629179329</v>
      </c>
      <c r="N39" s="10">
        <f t="shared" si="3"/>
        <v>0.16312056737588654</v>
      </c>
      <c r="O39" s="10">
        <f t="shared" si="4"/>
        <v>0.37487335359675783</v>
      </c>
    </row>
    <row r="40" spans="1:15" outlineLevel="2" x14ac:dyDescent="0.25">
      <c r="A40" s="7" t="s">
        <v>292</v>
      </c>
      <c r="B40" s="7" t="s">
        <v>293</v>
      </c>
      <c r="C40" s="7" t="s">
        <v>313</v>
      </c>
      <c r="D40" s="7" t="s">
        <v>310</v>
      </c>
      <c r="E40" s="24">
        <v>512</v>
      </c>
      <c r="F40" s="24">
        <v>86</v>
      </c>
      <c r="G40" s="24">
        <v>24</v>
      </c>
      <c r="H40" s="24">
        <v>44</v>
      </c>
      <c r="I40" s="24">
        <v>207</v>
      </c>
      <c r="J40" s="24">
        <v>151</v>
      </c>
      <c r="K40" s="10">
        <f t="shared" si="0"/>
        <v>0.16796875</v>
      </c>
      <c r="L40" s="10">
        <f t="shared" si="1"/>
        <v>4.6875E-2</v>
      </c>
      <c r="M40" s="10">
        <f t="shared" si="2"/>
        <v>8.59375E-2</v>
      </c>
      <c r="N40" s="10">
        <f t="shared" si="3"/>
        <v>0.404296875</v>
      </c>
      <c r="O40" s="10">
        <f t="shared" si="4"/>
        <v>0.294921875</v>
      </c>
    </row>
    <row r="41" spans="1:15" outlineLevel="2" x14ac:dyDescent="0.25">
      <c r="A41" s="7" t="s">
        <v>292</v>
      </c>
      <c r="B41" s="7" t="s">
        <v>293</v>
      </c>
      <c r="C41" s="7" t="s">
        <v>303</v>
      </c>
      <c r="D41" s="7" t="s">
        <v>783</v>
      </c>
      <c r="E41" s="24">
        <v>59</v>
      </c>
      <c r="F41" s="24">
        <v>8</v>
      </c>
      <c r="G41" s="24">
        <v>3</v>
      </c>
      <c r="H41" s="24">
        <v>23</v>
      </c>
      <c r="I41" s="24">
        <v>5</v>
      </c>
      <c r="J41" s="24">
        <v>20</v>
      </c>
      <c r="K41" s="10">
        <f t="shared" si="0"/>
        <v>0.13559322033898305</v>
      </c>
      <c r="L41" s="10">
        <f t="shared" si="1"/>
        <v>5.0847457627118647E-2</v>
      </c>
      <c r="M41" s="10">
        <f t="shared" si="2"/>
        <v>0.38983050847457629</v>
      </c>
      <c r="N41" s="10">
        <f t="shared" si="3"/>
        <v>8.4745762711864403E-2</v>
      </c>
      <c r="O41" s="10">
        <f t="shared" si="4"/>
        <v>0.33898305084745761</v>
      </c>
    </row>
    <row r="42" spans="1:15" outlineLevel="2" x14ac:dyDescent="0.25">
      <c r="A42" s="7" t="s">
        <v>292</v>
      </c>
      <c r="B42" s="7" t="s">
        <v>293</v>
      </c>
      <c r="C42" s="7" t="s">
        <v>311</v>
      </c>
      <c r="D42" s="7" t="s">
        <v>308</v>
      </c>
      <c r="E42" s="24">
        <v>1363</v>
      </c>
      <c r="F42" s="24">
        <v>10</v>
      </c>
      <c r="G42" s="24">
        <v>53</v>
      </c>
      <c r="H42" s="24">
        <v>521</v>
      </c>
      <c r="I42" s="24">
        <v>396</v>
      </c>
      <c r="J42" s="24">
        <v>383</v>
      </c>
      <c r="K42" s="10">
        <f t="shared" si="0"/>
        <v>7.3367571533382242E-3</v>
      </c>
      <c r="L42" s="10">
        <f t="shared" si="1"/>
        <v>3.8884812912692593E-2</v>
      </c>
      <c r="M42" s="10">
        <f t="shared" si="2"/>
        <v>0.38224504768892148</v>
      </c>
      <c r="N42" s="10">
        <f t="shared" si="3"/>
        <v>0.2905355832721937</v>
      </c>
      <c r="O42" s="10">
        <f t="shared" si="4"/>
        <v>0.28099779897285398</v>
      </c>
    </row>
    <row r="43" spans="1:15" outlineLevel="2" x14ac:dyDescent="0.25">
      <c r="A43" s="7" t="s">
        <v>292</v>
      </c>
      <c r="B43" s="7" t="s">
        <v>293</v>
      </c>
      <c r="C43" s="7" t="s">
        <v>291</v>
      </c>
      <c r="D43" s="7" t="s">
        <v>290</v>
      </c>
      <c r="E43" s="24">
        <v>35</v>
      </c>
      <c r="F43" s="24">
        <v>10</v>
      </c>
      <c r="G43" s="24">
        <v>0</v>
      </c>
      <c r="H43" s="24">
        <v>3</v>
      </c>
      <c r="I43" s="24">
        <v>7</v>
      </c>
      <c r="J43" s="24">
        <v>15</v>
      </c>
      <c r="K43" s="10">
        <f t="shared" si="0"/>
        <v>0.2857142857142857</v>
      </c>
      <c r="L43" s="10">
        <f t="shared" si="1"/>
        <v>0</v>
      </c>
      <c r="M43" s="10">
        <f t="shared" si="2"/>
        <v>8.5714285714285715E-2</v>
      </c>
      <c r="N43" s="10">
        <f t="shared" si="3"/>
        <v>0.2</v>
      </c>
      <c r="O43" s="10">
        <f t="shared" si="4"/>
        <v>0.42857142857142855</v>
      </c>
    </row>
    <row r="44" spans="1:15" outlineLevel="2" x14ac:dyDescent="0.25">
      <c r="A44" s="7" t="s">
        <v>292</v>
      </c>
      <c r="B44" s="7" t="s">
        <v>293</v>
      </c>
      <c r="C44" s="7" t="s">
        <v>294</v>
      </c>
      <c r="D44" s="7" t="s">
        <v>787</v>
      </c>
      <c r="E44" s="24">
        <v>44</v>
      </c>
      <c r="F44" s="24">
        <v>0</v>
      </c>
      <c r="G44" s="24">
        <v>0</v>
      </c>
      <c r="H44" s="24">
        <v>13</v>
      </c>
      <c r="I44" s="24">
        <v>10</v>
      </c>
      <c r="J44" s="24">
        <v>21</v>
      </c>
      <c r="K44" s="10">
        <f t="shared" si="0"/>
        <v>0</v>
      </c>
      <c r="L44" s="10">
        <f t="shared" si="1"/>
        <v>0</v>
      </c>
      <c r="M44" s="10">
        <f t="shared" si="2"/>
        <v>0.29545454545454547</v>
      </c>
      <c r="N44" s="10">
        <f t="shared" si="3"/>
        <v>0.22727272727272727</v>
      </c>
      <c r="O44" s="10">
        <f t="shared" si="4"/>
        <v>0.47727272727272729</v>
      </c>
    </row>
    <row r="45" spans="1:15" outlineLevel="2" x14ac:dyDescent="0.25">
      <c r="A45" s="7" t="s">
        <v>292</v>
      </c>
      <c r="B45" s="7" t="s">
        <v>293</v>
      </c>
      <c r="C45" s="7" t="s">
        <v>305</v>
      </c>
      <c r="D45" s="7" t="s">
        <v>782</v>
      </c>
      <c r="E45" s="24">
        <v>535</v>
      </c>
      <c r="F45" s="24">
        <v>166</v>
      </c>
      <c r="G45" s="24">
        <v>43</v>
      </c>
      <c r="H45" s="24">
        <v>139</v>
      </c>
      <c r="I45" s="24">
        <v>79</v>
      </c>
      <c r="J45" s="24">
        <v>108</v>
      </c>
      <c r="K45" s="10">
        <f t="shared" si="0"/>
        <v>0.3102803738317757</v>
      </c>
      <c r="L45" s="10">
        <f t="shared" si="1"/>
        <v>8.0373831775700941E-2</v>
      </c>
      <c r="M45" s="10">
        <f t="shared" si="2"/>
        <v>0.25981308411214954</v>
      </c>
      <c r="N45" s="10">
        <f t="shared" si="3"/>
        <v>0.14766355140186915</v>
      </c>
      <c r="O45" s="10">
        <f t="shared" si="4"/>
        <v>0.20186915887850468</v>
      </c>
    </row>
    <row r="46" spans="1:15" outlineLevel="2" x14ac:dyDescent="0.25">
      <c r="A46" s="7" t="s">
        <v>292</v>
      </c>
      <c r="B46" s="7" t="s">
        <v>293</v>
      </c>
      <c r="C46" s="7" t="s">
        <v>296</v>
      </c>
      <c r="D46" s="7" t="s">
        <v>295</v>
      </c>
      <c r="E46" s="24">
        <v>288</v>
      </c>
      <c r="F46" s="24">
        <v>0</v>
      </c>
      <c r="G46" s="24">
        <v>0</v>
      </c>
      <c r="H46" s="24">
        <v>75</v>
      </c>
      <c r="I46" s="24">
        <v>95</v>
      </c>
      <c r="J46" s="24">
        <v>118</v>
      </c>
      <c r="K46" s="10">
        <f t="shared" si="0"/>
        <v>0</v>
      </c>
      <c r="L46" s="10">
        <f t="shared" si="1"/>
        <v>0</v>
      </c>
      <c r="M46" s="10">
        <f t="shared" si="2"/>
        <v>0.26041666666666669</v>
      </c>
      <c r="N46" s="10">
        <f t="shared" si="3"/>
        <v>0.3298611111111111</v>
      </c>
      <c r="O46" s="10">
        <f t="shared" si="4"/>
        <v>0.40972222222222221</v>
      </c>
    </row>
    <row r="47" spans="1:15" outlineLevel="2" x14ac:dyDescent="0.25">
      <c r="A47" s="7" t="s">
        <v>292</v>
      </c>
      <c r="B47" s="7" t="s">
        <v>293</v>
      </c>
      <c r="C47" s="7" t="s">
        <v>301</v>
      </c>
      <c r="D47" s="7" t="s">
        <v>784</v>
      </c>
      <c r="E47" s="24">
        <v>501</v>
      </c>
      <c r="F47" s="24">
        <v>180</v>
      </c>
      <c r="G47" s="24">
        <v>80</v>
      </c>
      <c r="H47" s="24">
        <v>71</v>
      </c>
      <c r="I47" s="24">
        <v>57</v>
      </c>
      <c r="J47" s="24">
        <v>113</v>
      </c>
      <c r="K47" s="10">
        <f t="shared" si="0"/>
        <v>0.3592814371257485</v>
      </c>
      <c r="L47" s="10">
        <f t="shared" si="1"/>
        <v>0.15968063872255489</v>
      </c>
      <c r="M47" s="10">
        <f t="shared" si="2"/>
        <v>0.14171656686626746</v>
      </c>
      <c r="N47" s="10">
        <f t="shared" si="3"/>
        <v>0.11377245508982035</v>
      </c>
      <c r="O47" s="10">
        <f t="shared" si="4"/>
        <v>0.22554890219560877</v>
      </c>
    </row>
    <row r="48" spans="1:15" outlineLevel="2" x14ac:dyDescent="0.25">
      <c r="A48" s="7" t="s">
        <v>292</v>
      </c>
      <c r="B48" s="7" t="s">
        <v>293</v>
      </c>
      <c r="C48" s="7" t="s">
        <v>309</v>
      </c>
      <c r="D48" s="7" t="s">
        <v>306</v>
      </c>
      <c r="E48" s="24">
        <v>590</v>
      </c>
      <c r="F48" s="24">
        <v>151</v>
      </c>
      <c r="G48" s="24">
        <v>65</v>
      </c>
      <c r="H48" s="24">
        <v>94</v>
      </c>
      <c r="I48" s="24">
        <v>168</v>
      </c>
      <c r="J48" s="24">
        <v>112</v>
      </c>
      <c r="K48" s="10">
        <f t="shared" si="0"/>
        <v>0.25593220338983053</v>
      </c>
      <c r="L48" s="10">
        <f t="shared" si="1"/>
        <v>0.11016949152542373</v>
      </c>
      <c r="M48" s="10">
        <f t="shared" si="2"/>
        <v>0.15932203389830507</v>
      </c>
      <c r="N48" s="10">
        <f t="shared" si="3"/>
        <v>0.28474576271186441</v>
      </c>
      <c r="O48" s="10">
        <f t="shared" si="4"/>
        <v>0.18983050847457628</v>
      </c>
    </row>
    <row r="49" spans="1:15" outlineLevel="2" x14ac:dyDescent="0.25">
      <c r="A49" s="7" t="s">
        <v>292</v>
      </c>
      <c r="B49" s="7" t="s">
        <v>293</v>
      </c>
      <c r="C49" s="7" t="s">
        <v>297</v>
      </c>
      <c r="D49" s="7" t="s">
        <v>786</v>
      </c>
      <c r="E49" s="24">
        <v>389</v>
      </c>
      <c r="F49" s="24">
        <v>18</v>
      </c>
      <c r="G49" s="24">
        <v>17</v>
      </c>
      <c r="H49" s="24">
        <v>145</v>
      </c>
      <c r="I49" s="24">
        <v>76</v>
      </c>
      <c r="J49" s="24">
        <v>133</v>
      </c>
      <c r="K49" s="10">
        <f t="shared" si="0"/>
        <v>4.6272493573264781E-2</v>
      </c>
      <c r="L49" s="10">
        <f t="shared" si="1"/>
        <v>4.3701799485861184E-2</v>
      </c>
      <c r="M49" s="10">
        <f t="shared" si="2"/>
        <v>0.37275064267352187</v>
      </c>
      <c r="N49" s="10">
        <f t="shared" si="3"/>
        <v>0.19537275064267351</v>
      </c>
      <c r="O49" s="10">
        <f t="shared" si="4"/>
        <v>0.34190231362467866</v>
      </c>
    </row>
    <row r="50" spans="1:15" outlineLevel="2" x14ac:dyDescent="0.25">
      <c r="A50" s="7" t="s">
        <v>292</v>
      </c>
      <c r="B50" s="7" t="s">
        <v>293</v>
      </c>
      <c r="C50" s="7" t="s">
        <v>314</v>
      </c>
      <c r="D50" s="7" t="s">
        <v>781</v>
      </c>
      <c r="E50" s="24">
        <v>2352</v>
      </c>
      <c r="F50" s="24">
        <v>393</v>
      </c>
      <c r="G50" s="24">
        <v>130</v>
      </c>
      <c r="H50" s="24">
        <v>297</v>
      </c>
      <c r="I50" s="24">
        <v>644</v>
      </c>
      <c r="J50" s="24">
        <v>888</v>
      </c>
      <c r="K50" s="10">
        <f t="shared" si="0"/>
        <v>0.16709183673469388</v>
      </c>
      <c r="L50" s="10">
        <f t="shared" si="1"/>
        <v>5.5272108843537414E-2</v>
      </c>
      <c r="M50" s="10">
        <f t="shared" si="2"/>
        <v>0.12627551020408162</v>
      </c>
      <c r="N50" s="10">
        <f t="shared" si="3"/>
        <v>0.27380952380952384</v>
      </c>
      <c r="O50" s="10">
        <f t="shared" si="4"/>
        <v>0.37755102040816324</v>
      </c>
    </row>
    <row r="51" spans="1:15" outlineLevel="2" x14ac:dyDescent="0.25">
      <c r="A51" s="7" t="s">
        <v>292</v>
      </c>
      <c r="B51" s="7" t="s">
        <v>293</v>
      </c>
      <c r="C51" s="7" t="s">
        <v>298</v>
      </c>
      <c r="D51" s="7" t="s">
        <v>785</v>
      </c>
      <c r="E51" s="24">
        <v>569</v>
      </c>
      <c r="F51" s="24">
        <v>20</v>
      </c>
      <c r="G51" s="24">
        <v>75</v>
      </c>
      <c r="H51" s="24">
        <v>204</v>
      </c>
      <c r="I51" s="24">
        <v>59</v>
      </c>
      <c r="J51" s="24">
        <v>211</v>
      </c>
      <c r="K51" s="10">
        <f t="shared" si="0"/>
        <v>3.5149384885764502E-2</v>
      </c>
      <c r="L51" s="10">
        <f t="shared" si="1"/>
        <v>0.13181019332161686</v>
      </c>
      <c r="M51" s="10">
        <f t="shared" si="2"/>
        <v>0.35852372583479791</v>
      </c>
      <c r="N51" s="10">
        <f t="shared" si="3"/>
        <v>0.10369068541300527</v>
      </c>
      <c r="O51" s="10">
        <f t="shared" si="4"/>
        <v>0.37082601054481545</v>
      </c>
    </row>
    <row r="52" spans="1:15" s="23" customFormat="1" outlineLevel="1" x14ac:dyDescent="0.25">
      <c r="A52" s="8"/>
      <c r="B52" s="8" t="s">
        <v>326</v>
      </c>
      <c r="C52" s="8"/>
      <c r="D52" s="8"/>
      <c r="E52" s="25">
        <f t="shared" ref="E52:J52" si="17">SUBTOTAL(9,E37:E51)</f>
        <v>10235</v>
      </c>
      <c r="F52" s="25">
        <f t="shared" si="17"/>
        <v>1146</v>
      </c>
      <c r="G52" s="25">
        <f t="shared" si="17"/>
        <v>937</v>
      </c>
      <c r="H52" s="25">
        <f t="shared" si="17"/>
        <v>2362</v>
      </c>
      <c r="I52" s="25">
        <f t="shared" si="17"/>
        <v>2691</v>
      </c>
      <c r="J52" s="25">
        <f t="shared" si="17"/>
        <v>3099</v>
      </c>
      <c r="K52" s="6">
        <f t="shared" ref="K52" si="18">IFERROR(F52/$E52, 0%)</f>
        <v>0.11196873473375672</v>
      </c>
      <c r="L52" s="6">
        <f t="shared" ref="L52" si="19">IFERROR(G52/$E52, 0%)</f>
        <v>9.1548607718612604E-2</v>
      </c>
      <c r="M52" s="6">
        <f t="shared" ref="M52" si="20">IFERROR(H52/$E52, 0%)</f>
        <v>0.23077674645823157</v>
      </c>
      <c r="N52" s="6">
        <f t="shared" ref="N52" si="21">IFERROR(I52/$E52, 0%)</f>
        <v>0.26292134831460673</v>
      </c>
      <c r="O52" s="6">
        <f t="shared" ref="O52" si="22">IFERROR(J52/$E52, 0%)</f>
        <v>0.30278456277479238</v>
      </c>
    </row>
    <row r="53" spans="1:15" outlineLevel="2" x14ac:dyDescent="0.25">
      <c r="A53" s="7" t="s">
        <v>596</v>
      </c>
      <c r="B53" s="7" t="s">
        <v>262</v>
      </c>
      <c r="C53" s="7" t="s">
        <v>525</v>
      </c>
      <c r="D53" s="7" t="s">
        <v>262</v>
      </c>
      <c r="E53" s="24">
        <v>662</v>
      </c>
      <c r="F53" s="24">
        <v>59</v>
      </c>
      <c r="G53" s="24">
        <v>80</v>
      </c>
      <c r="H53" s="24">
        <v>118</v>
      </c>
      <c r="I53" s="24">
        <v>77</v>
      </c>
      <c r="J53" s="24">
        <v>328</v>
      </c>
      <c r="K53" s="10">
        <f t="shared" si="0"/>
        <v>8.9123867069486398E-2</v>
      </c>
      <c r="L53" s="10">
        <f t="shared" si="1"/>
        <v>0.12084592145015106</v>
      </c>
      <c r="M53" s="10">
        <f t="shared" si="2"/>
        <v>0.1782477341389728</v>
      </c>
      <c r="N53" s="10">
        <f t="shared" si="3"/>
        <v>0.1163141993957704</v>
      </c>
      <c r="O53" s="10">
        <f t="shared" si="4"/>
        <v>0.49546827794561932</v>
      </c>
    </row>
    <row r="54" spans="1:15" outlineLevel="2" x14ac:dyDescent="0.25">
      <c r="A54" s="7" t="s">
        <v>596</v>
      </c>
      <c r="B54" s="7" t="s">
        <v>262</v>
      </c>
      <c r="C54" s="7" t="s">
        <v>871</v>
      </c>
      <c r="D54" s="7" t="s">
        <v>872</v>
      </c>
      <c r="E54" s="24">
        <v>494</v>
      </c>
      <c r="F54" s="24">
        <v>0</v>
      </c>
      <c r="G54" s="24">
        <v>110</v>
      </c>
      <c r="H54" s="24">
        <v>246</v>
      </c>
      <c r="I54" s="24">
        <v>6</v>
      </c>
      <c r="J54" s="24">
        <v>132</v>
      </c>
      <c r="K54" s="10">
        <f t="shared" si="0"/>
        <v>0</v>
      </c>
      <c r="L54" s="10">
        <f t="shared" si="1"/>
        <v>0.22267206477732793</v>
      </c>
      <c r="M54" s="10">
        <f t="shared" si="2"/>
        <v>0.49797570850202427</v>
      </c>
      <c r="N54" s="10">
        <f t="shared" si="3"/>
        <v>1.2145748987854251E-2</v>
      </c>
      <c r="O54" s="10">
        <f t="shared" si="4"/>
        <v>0.26720647773279355</v>
      </c>
    </row>
    <row r="55" spans="1:15" outlineLevel="2" x14ac:dyDescent="0.25">
      <c r="A55" s="7" t="s">
        <v>596</v>
      </c>
      <c r="B55" s="7" t="s">
        <v>262</v>
      </c>
      <c r="C55" s="7" t="s">
        <v>521</v>
      </c>
      <c r="D55" s="7" t="s">
        <v>278</v>
      </c>
      <c r="E55" s="24">
        <v>81</v>
      </c>
      <c r="F55" s="24">
        <v>0</v>
      </c>
      <c r="G55" s="24">
        <v>0</v>
      </c>
      <c r="H55" s="24">
        <v>22</v>
      </c>
      <c r="I55" s="24">
        <v>24</v>
      </c>
      <c r="J55" s="24">
        <v>35</v>
      </c>
      <c r="K55" s="10">
        <f t="shared" si="0"/>
        <v>0</v>
      </c>
      <c r="L55" s="10">
        <f t="shared" si="1"/>
        <v>0</v>
      </c>
      <c r="M55" s="10">
        <f t="shared" si="2"/>
        <v>0.27160493827160492</v>
      </c>
      <c r="N55" s="10">
        <f t="shared" si="3"/>
        <v>0.29629629629629628</v>
      </c>
      <c r="O55" s="10">
        <f t="shared" si="4"/>
        <v>0.43209876543209874</v>
      </c>
    </row>
    <row r="56" spans="1:15" outlineLevel="2" x14ac:dyDescent="0.25">
      <c r="A56" s="7" t="s">
        <v>596</v>
      </c>
      <c r="B56" s="7" t="s">
        <v>262</v>
      </c>
      <c r="C56" s="7" t="s">
        <v>529</v>
      </c>
      <c r="D56" s="7" t="s">
        <v>267</v>
      </c>
      <c r="E56" s="24">
        <v>58</v>
      </c>
      <c r="F56" s="24">
        <v>5</v>
      </c>
      <c r="G56" s="24">
        <v>1</v>
      </c>
      <c r="H56" s="24">
        <v>29</v>
      </c>
      <c r="I56" s="24">
        <v>6</v>
      </c>
      <c r="J56" s="24">
        <v>17</v>
      </c>
      <c r="K56" s="10">
        <f t="shared" si="0"/>
        <v>8.6206896551724144E-2</v>
      </c>
      <c r="L56" s="10">
        <f t="shared" si="1"/>
        <v>1.7241379310344827E-2</v>
      </c>
      <c r="M56" s="10">
        <f t="shared" si="2"/>
        <v>0.5</v>
      </c>
      <c r="N56" s="10">
        <f t="shared" si="3"/>
        <v>0.10344827586206896</v>
      </c>
      <c r="O56" s="10">
        <f t="shared" si="4"/>
        <v>0.29310344827586204</v>
      </c>
    </row>
    <row r="57" spans="1:15" outlineLevel="2" x14ac:dyDescent="0.25">
      <c r="A57" s="7" t="s">
        <v>596</v>
      </c>
      <c r="B57" s="7" t="s">
        <v>262</v>
      </c>
      <c r="C57" s="7" t="s">
        <v>531</v>
      </c>
      <c r="D57" s="7" t="s">
        <v>283</v>
      </c>
      <c r="E57" s="24">
        <v>760</v>
      </c>
      <c r="F57" s="24">
        <v>22</v>
      </c>
      <c r="G57" s="24">
        <v>156</v>
      </c>
      <c r="H57" s="24">
        <v>298</v>
      </c>
      <c r="I57" s="24">
        <v>1</v>
      </c>
      <c r="J57" s="24">
        <v>283</v>
      </c>
      <c r="K57" s="10">
        <f t="shared" si="0"/>
        <v>2.8947368421052631E-2</v>
      </c>
      <c r="L57" s="10">
        <f t="shared" si="1"/>
        <v>0.20526315789473684</v>
      </c>
      <c r="M57" s="10">
        <f t="shared" si="2"/>
        <v>0.39210526315789473</v>
      </c>
      <c r="N57" s="10">
        <f t="shared" si="3"/>
        <v>1.3157894736842105E-3</v>
      </c>
      <c r="O57" s="10">
        <f t="shared" si="4"/>
        <v>0.37236842105263157</v>
      </c>
    </row>
    <row r="58" spans="1:15" outlineLevel="2" x14ac:dyDescent="0.25">
      <c r="A58" s="7" t="s">
        <v>596</v>
      </c>
      <c r="B58" s="7" t="s">
        <v>262</v>
      </c>
      <c r="C58" s="7" t="s">
        <v>519</v>
      </c>
      <c r="D58" s="7" t="s">
        <v>280</v>
      </c>
      <c r="E58" s="24">
        <v>796</v>
      </c>
      <c r="F58" s="24">
        <v>112</v>
      </c>
      <c r="G58" s="24">
        <v>123</v>
      </c>
      <c r="H58" s="24">
        <v>177</v>
      </c>
      <c r="I58" s="24">
        <v>151</v>
      </c>
      <c r="J58" s="24">
        <v>233</v>
      </c>
      <c r="K58" s="10">
        <f t="shared" si="0"/>
        <v>0.1407035175879397</v>
      </c>
      <c r="L58" s="10">
        <f t="shared" si="1"/>
        <v>0.15452261306532664</v>
      </c>
      <c r="M58" s="10">
        <f t="shared" si="2"/>
        <v>0.22236180904522612</v>
      </c>
      <c r="N58" s="10">
        <f t="shared" si="3"/>
        <v>0.18969849246231155</v>
      </c>
      <c r="O58" s="10">
        <f t="shared" si="4"/>
        <v>0.292713567839196</v>
      </c>
    </row>
    <row r="59" spans="1:15" outlineLevel="2" x14ac:dyDescent="0.25">
      <c r="A59" s="7" t="s">
        <v>596</v>
      </c>
      <c r="B59" s="7" t="s">
        <v>262</v>
      </c>
      <c r="C59" s="7" t="s">
        <v>874</v>
      </c>
      <c r="D59" s="7" t="s">
        <v>272</v>
      </c>
      <c r="E59" s="24">
        <v>930</v>
      </c>
      <c r="F59" s="24">
        <v>155</v>
      </c>
      <c r="G59" s="24">
        <v>222</v>
      </c>
      <c r="H59" s="24">
        <v>199</v>
      </c>
      <c r="I59" s="24">
        <v>140</v>
      </c>
      <c r="J59" s="24">
        <v>214</v>
      </c>
      <c r="K59" s="10">
        <f t="shared" si="0"/>
        <v>0.16666666666666666</v>
      </c>
      <c r="L59" s="10">
        <f t="shared" si="1"/>
        <v>0.23870967741935484</v>
      </c>
      <c r="M59" s="10">
        <f t="shared" si="2"/>
        <v>0.21397849462365592</v>
      </c>
      <c r="N59" s="10">
        <f t="shared" si="3"/>
        <v>0.15053763440860216</v>
      </c>
      <c r="O59" s="10">
        <f t="shared" si="4"/>
        <v>0.23010752688172043</v>
      </c>
    </row>
    <row r="60" spans="1:15" outlineLevel="2" x14ac:dyDescent="0.25">
      <c r="A60" s="7" t="s">
        <v>596</v>
      </c>
      <c r="B60" s="7" t="s">
        <v>262</v>
      </c>
      <c r="C60" s="7" t="s">
        <v>875</v>
      </c>
      <c r="D60" s="7" t="s">
        <v>263</v>
      </c>
      <c r="E60" s="24">
        <v>553</v>
      </c>
      <c r="F60" s="24">
        <v>32</v>
      </c>
      <c r="G60" s="24">
        <v>66</v>
      </c>
      <c r="H60" s="24">
        <v>77</v>
      </c>
      <c r="I60" s="24">
        <v>124</v>
      </c>
      <c r="J60" s="24">
        <v>254</v>
      </c>
      <c r="K60" s="10">
        <f t="shared" si="0"/>
        <v>5.7866184448462928E-2</v>
      </c>
      <c r="L60" s="10">
        <f t="shared" si="1"/>
        <v>0.11934900542495479</v>
      </c>
      <c r="M60" s="10">
        <f t="shared" si="2"/>
        <v>0.13924050632911392</v>
      </c>
      <c r="N60" s="10">
        <f t="shared" si="3"/>
        <v>0.22423146473779385</v>
      </c>
      <c r="O60" s="10">
        <f t="shared" si="4"/>
        <v>0.45931283905967452</v>
      </c>
    </row>
    <row r="61" spans="1:15" outlineLevel="2" x14ac:dyDescent="0.25">
      <c r="A61" s="7" t="s">
        <v>596</v>
      </c>
      <c r="B61" s="7" t="s">
        <v>262</v>
      </c>
      <c r="C61" s="7" t="s">
        <v>533</v>
      </c>
      <c r="D61" s="7" t="s">
        <v>274</v>
      </c>
      <c r="E61" s="24">
        <v>3210</v>
      </c>
      <c r="F61" s="24">
        <v>604</v>
      </c>
      <c r="G61" s="24">
        <v>641</v>
      </c>
      <c r="H61" s="24">
        <v>623</v>
      </c>
      <c r="I61" s="24">
        <v>314</v>
      </c>
      <c r="J61" s="24">
        <v>1028</v>
      </c>
      <c r="K61" s="10">
        <f t="shared" si="0"/>
        <v>0.1881619937694704</v>
      </c>
      <c r="L61" s="10">
        <f t="shared" si="1"/>
        <v>0.19968847352024921</v>
      </c>
      <c r="M61" s="10">
        <f t="shared" si="2"/>
        <v>0.19408099688473521</v>
      </c>
      <c r="N61" s="10">
        <f t="shared" si="3"/>
        <v>9.7819314641744551E-2</v>
      </c>
      <c r="O61" s="10">
        <f t="shared" si="4"/>
        <v>0.32024922118380061</v>
      </c>
    </row>
    <row r="62" spans="1:15" outlineLevel="2" x14ac:dyDescent="0.25">
      <c r="A62" s="7" t="s">
        <v>596</v>
      </c>
      <c r="B62" s="7" t="s">
        <v>262</v>
      </c>
      <c r="C62" s="7" t="s">
        <v>523</v>
      </c>
      <c r="D62" s="7" t="s">
        <v>276</v>
      </c>
      <c r="E62" s="24">
        <v>224</v>
      </c>
      <c r="F62" s="24">
        <v>84</v>
      </c>
      <c r="G62" s="24">
        <v>0</v>
      </c>
      <c r="H62" s="24">
        <v>73</v>
      </c>
      <c r="I62" s="24">
        <v>48</v>
      </c>
      <c r="J62" s="24">
        <v>19</v>
      </c>
      <c r="K62" s="10">
        <f t="shared" si="0"/>
        <v>0.375</v>
      </c>
      <c r="L62" s="10">
        <f t="shared" si="1"/>
        <v>0</v>
      </c>
      <c r="M62" s="10">
        <f t="shared" si="2"/>
        <v>0.32589285714285715</v>
      </c>
      <c r="N62" s="10">
        <f t="shared" si="3"/>
        <v>0.21428571428571427</v>
      </c>
      <c r="O62" s="10">
        <f t="shared" si="4"/>
        <v>8.4821428571428575E-2</v>
      </c>
    </row>
    <row r="63" spans="1:15" outlineLevel="2" x14ac:dyDescent="0.25">
      <c r="A63" s="7" t="s">
        <v>596</v>
      </c>
      <c r="B63" s="7" t="s">
        <v>262</v>
      </c>
      <c r="C63" s="7" t="s">
        <v>516</v>
      </c>
      <c r="D63" s="7" t="s">
        <v>288</v>
      </c>
      <c r="E63" s="24">
        <v>2928</v>
      </c>
      <c r="F63" s="24">
        <v>24</v>
      </c>
      <c r="G63" s="24">
        <v>172</v>
      </c>
      <c r="H63" s="24">
        <v>784</v>
      </c>
      <c r="I63" s="24">
        <v>629</v>
      </c>
      <c r="J63" s="24">
        <v>1319</v>
      </c>
      <c r="K63" s="10">
        <f t="shared" si="0"/>
        <v>8.1967213114754103E-3</v>
      </c>
      <c r="L63" s="10">
        <f t="shared" si="1"/>
        <v>5.8743169398907107E-2</v>
      </c>
      <c r="M63" s="10">
        <f t="shared" si="2"/>
        <v>0.26775956284153007</v>
      </c>
      <c r="N63" s="10">
        <f t="shared" si="3"/>
        <v>0.2148224043715847</v>
      </c>
      <c r="O63" s="10">
        <f t="shared" si="4"/>
        <v>0.45047814207650272</v>
      </c>
    </row>
    <row r="64" spans="1:15" outlineLevel="2" x14ac:dyDescent="0.25">
      <c r="A64" s="7" t="s">
        <v>596</v>
      </c>
      <c r="B64" s="7" t="s">
        <v>262</v>
      </c>
      <c r="C64" s="7" t="s">
        <v>517</v>
      </c>
      <c r="D64" s="7" t="s">
        <v>870</v>
      </c>
      <c r="E64" s="24">
        <v>1771</v>
      </c>
      <c r="F64" s="24">
        <v>35</v>
      </c>
      <c r="G64" s="24">
        <v>127</v>
      </c>
      <c r="H64" s="24">
        <v>450</v>
      </c>
      <c r="I64" s="24">
        <v>493</v>
      </c>
      <c r="J64" s="24">
        <v>666</v>
      </c>
      <c r="K64" s="10">
        <f t="shared" si="0"/>
        <v>1.9762845849802372E-2</v>
      </c>
      <c r="L64" s="10">
        <f t="shared" si="1"/>
        <v>7.171089779785432E-2</v>
      </c>
      <c r="M64" s="10">
        <f t="shared" si="2"/>
        <v>0.25409373235460192</v>
      </c>
      <c r="N64" s="10">
        <f t="shared" si="3"/>
        <v>0.27837380011293056</v>
      </c>
      <c r="O64" s="10">
        <f t="shared" si="4"/>
        <v>0.37605872388481082</v>
      </c>
    </row>
    <row r="65" spans="1:15" outlineLevel="2" x14ac:dyDescent="0.25">
      <c r="A65" s="7" t="s">
        <v>596</v>
      </c>
      <c r="B65" s="7" t="s">
        <v>262</v>
      </c>
      <c r="C65" s="7" t="s">
        <v>877</v>
      </c>
      <c r="D65" s="7" t="s">
        <v>270</v>
      </c>
      <c r="E65" s="24">
        <v>213</v>
      </c>
      <c r="F65" s="24">
        <v>60</v>
      </c>
      <c r="G65" s="24">
        <v>61</v>
      </c>
      <c r="H65" s="24">
        <v>55</v>
      </c>
      <c r="I65" s="24">
        <v>18</v>
      </c>
      <c r="J65" s="24">
        <v>19</v>
      </c>
      <c r="K65" s="10">
        <f t="shared" si="0"/>
        <v>0.28169014084507044</v>
      </c>
      <c r="L65" s="10">
        <f t="shared" si="1"/>
        <v>0.28638497652582162</v>
      </c>
      <c r="M65" s="10">
        <f t="shared" si="2"/>
        <v>0.25821596244131456</v>
      </c>
      <c r="N65" s="10">
        <f t="shared" si="3"/>
        <v>8.4507042253521125E-2</v>
      </c>
      <c r="O65" s="10">
        <f t="shared" si="4"/>
        <v>8.9201877934272297E-2</v>
      </c>
    </row>
    <row r="66" spans="1:15" outlineLevel="2" x14ac:dyDescent="0.25">
      <c r="A66" s="7" t="s">
        <v>596</v>
      </c>
      <c r="B66" s="7" t="s">
        <v>262</v>
      </c>
      <c r="C66" s="7" t="s">
        <v>527</v>
      </c>
      <c r="D66" s="7" t="s">
        <v>265</v>
      </c>
      <c r="E66" s="24">
        <v>924</v>
      </c>
      <c r="F66" s="24">
        <v>19</v>
      </c>
      <c r="G66" s="24">
        <v>59</v>
      </c>
      <c r="H66" s="24">
        <v>289</v>
      </c>
      <c r="I66" s="24">
        <v>163</v>
      </c>
      <c r="J66" s="24">
        <v>394</v>
      </c>
      <c r="K66" s="10">
        <f t="shared" si="0"/>
        <v>2.0562770562770564E-2</v>
      </c>
      <c r="L66" s="10">
        <f t="shared" si="1"/>
        <v>6.3852813852813856E-2</v>
      </c>
      <c r="M66" s="10">
        <f t="shared" si="2"/>
        <v>0.31277056277056275</v>
      </c>
      <c r="N66" s="10">
        <f t="shared" si="3"/>
        <v>0.1764069264069264</v>
      </c>
      <c r="O66" s="10">
        <f t="shared" si="4"/>
        <v>0.4264069264069264</v>
      </c>
    </row>
    <row r="67" spans="1:15" outlineLevel="2" x14ac:dyDescent="0.25">
      <c r="A67" s="7" t="s">
        <v>596</v>
      </c>
      <c r="B67" s="7" t="s">
        <v>262</v>
      </c>
      <c r="C67" s="7" t="s">
        <v>873</v>
      </c>
      <c r="D67" s="7" t="s">
        <v>285</v>
      </c>
      <c r="E67" s="24">
        <v>617</v>
      </c>
      <c r="F67" s="24">
        <v>46</v>
      </c>
      <c r="G67" s="24">
        <v>110</v>
      </c>
      <c r="H67" s="24">
        <v>125</v>
      </c>
      <c r="I67" s="24">
        <v>122</v>
      </c>
      <c r="J67" s="24">
        <v>214</v>
      </c>
      <c r="K67" s="10">
        <f t="shared" si="0"/>
        <v>7.4554294975688815E-2</v>
      </c>
      <c r="L67" s="10">
        <f t="shared" si="1"/>
        <v>0.17828200972447325</v>
      </c>
      <c r="M67" s="10">
        <f t="shared" si="2"/>
        <v>0.2025931928687196</v>
      </c>
      <c r="N67" s="10">
        <f t="shared" si="3"/>
        <v>0.19773095623987033</v>
      </c>
      <c r="O67" s="10">
        <f t="shared" si="4"/>
        <v>0.34683954619124796</v>
      </c>
    </row>
    <row r="68" spans="1:15" outlineLevel="2" x14ac:dyDescent="0.25">
      <c r="A68" s="7" t="s">
        <v>596</v>
      </c>
      <c r="B68" s="7" t="s">
        <v>262</v>
      </c>
      <c r="C68" s="7" t="s">
        <v>876</v>
      </c>
      <c r="D68" s="7" t="s">
        <v>259</v>
      </c>
      <c r="E68" s="24">
        <v>784</v>
      </c>
      <c r="F68" s="24">
        <v>22</v>
      </c>
      <c r="G68" s="24">
        <v>252</v>
      </c>
      <c r="H68" s="24">
        <v>208</v>
      </c>
      <c r="I68" s="24">
        <v>98</v>
      </c>
      <c r="J68" s="24">
        <v>204</v>
      </c>
      <c r="K68" s="10">
        <f t="shared" ref="K68:K131" si="23">IFERROR(F68/$E68, 0%)</f>
        <v>2.8061224489795918E-2</v>
      </c>
      <c r="L68" s="10">
        <f t="shared" ref="L68:L131" si="24">IFERROR(G68/$E68, 0%)</f>
        <v>0.32142857142857145</v>
      </c>
      <c r="M68" s="10">
        <f t="shared" ref="M68:M131" si="25">IFERROR(H68/$E68, 0%)</f>
        <v>0.26530612244897961</v>
      </c>
      <c r="N68" s="10">
        <f t="shared" ref="N68:N131" si="26">IFERROR(I68/$E68, 0%)</f>
        <v>0.125</v>
      </c>
      <c r="O68" s="10">
        <f t="shared" ref="O68:O131" si="27">IFERROR(J68/$E68, 0%)</f>
        <v>0.26020408163265307</v>
      </c>
    </row>
    <row r="69" spans="1:15" s="23" customFormat="1" outlineLevel="1" x14ac:dyDescent="0.25">
      <c r="A69" s="8"/>
      <c r="B69" s="8" t="s">
        <v>327</v>
      </c>
      <c r="C69" s="8"/>
      <c r="D69" s="8"/>
      <c r="E69" s="25">
        <f t="shared" ref="E69:J69" si="28">SUBTOTAL(9,E53:E68)</f>
        <v>15005</v>
      </c>
      <c r="F69" s="25">
        <f t="shared" si="28"/>
        <v>1279</v>
      </c>
      <c r="G69" s="25">
        <f t="shared" si="28"/>
        <v>2180</v>
      </c>
      <c r="H69" s="25">
        <f t="shared" si="28"/>
        <v>3773</v>
      </c>
      <c r="I69" s="25">
        <f t="shared" si="28"/>
        <v>2414</v>
      </c>
      <c r="J69" s="25">
        <f t="shared" si="28"/>
        <v>5359</v>
      </c>
      <c r="K69" s="6">
        <f t="shared" si="23"/>
        <v>8.523825391536155E-2</v>
      </c>
      <c r="L69" s="6">
        <f t="shared" si="24"/>
        <v>0.14528490503165611</v>
      </c>
      <c r="M69" s="6">
        <f t="shared" si="25"/>
        <v>0.2514495168277241</v>
      </c>
      <c r="N69" s="6">
        <f t="shared" si="26"/>
        <v>0.16087970676441185</v>
      </c>
      <c r="O69" s="6">
        <f t="shared" si="27"/>
        <v>0.35714761746084639</v>
      </c>
    </row>
    <row r="70" spans="1:15" outlineLevel="2" x14ac:dyDescent="0.25">
      <c r="A70" s="7" t="s">
        <v>591</v>
      </c>
      <c r="B70" s="7" t="s">
        <v>425</v>
      </c>
      <c r="C70" s="7" t="s">
        <v>426</v>
      </c>
      <c r="D70" s="7" t="s">
        <v>425</v>
      </c>
      <c r="E70" s="24">
        <v>129</v>
      </c>
      <c r="F70" s="24">
        <v>25</v>
      </c>
      <c r="G70" s="24">
        <v>47</v>
      </c>
      <c r="H70" s="24">
        <v>31</v>
      </c>
      <c r="I70" s="24">
        <v>26</v>
      </c>
      <c r="J70" s="24">
        <v>0</v>
      </c>
      <c r="K70" s="10">
        <f t="shared" si="23"/>
        <v>0.19379844961240311</v>
      </c>
      <c r="L70" s="10">
        <f t="shared" si="24"/>
        <v>0.36434108527131781</v>
      </c>
      <c r="M70" s="10">
        <f t="shared" si="25"/>
        <v>0.24031007751937986</v>
      </c>
      <c r="N70" s="10">
        <f t="shared" si="26"/>
        <v>0.20155038759689922</v>
      </c>
      <c r="O70" s="10">
        <f t="shared" si="27"/>
        <v>0</v>
      </c>
    </row>
    <row r="71" spans="1:15" outlineLevel="2" x14ac:dyDescent="0.25">
      <c r="A71" s="7" t="s">
        <v>591</v>
      </c>
      <c r="B71" s="7" t="s">
        <v>425</v>
      </c>
      <c r="C71" s="7" t="s">
        <v>431</v>
      </c>
      <c r="D71" s="7" t="s">
        <v>436</v>
      </c>
      <c r="E71" s="24">
        <v>316</v>
      </c>
      <c r="F71" s="24">
        <v>57</v>
      </c>
      <c r="G71" s="24">
        <v>89</v>
      </c>
      <c r="H71" s="24">
        <v>81</v>
      </c>
      <c r="I71" s="24">
        <v>89</v>
      </c>
      <c r="J71" s="24">
        <v>0</v>
      </c>
      <c r="K71" s="10">
        <f t="shared" si="23"/>
        <v>0.18037974683544303</v>
      </c>
      <c r="L71" s="10">
        <f t="shared" si="24"/>
        <v>0.28164556962025317</v>
      </c>
      <c r="M71" s="10">
        <f t="shared" si="25"/>
        <v>0.25632911392405061</v>
      </c>
      <c r="N71" s="10">
        <f t="shared" si="26"/>
        <v>0.28164556962025317</v>
      </c>
      <c r="O71" s="10">
        <f t="shared" si="27"/>
        <v>0</v>
      </c>
    </row>
    <row r="72" spans="1:15" outlineLevel="2" x14ac:dyDescent="0.25">
      <c r="A72" s="7" t="s">
        <v>591</v>
      </c>
      <c r="B72" s="7" t="s">
        <v>425</v>
      </c>
      <c r="C72" s="7" t="s">
        <v>435</v>
      </c>
      <c r="D72" s="7" t="s">
        <v>432</v>
      </c>
      <c r="E72" s="24">
        <v>1</v>
      </c>
      <c r="F72" s="24">
        <v>0</v>
      </c>
      <c r="G72" s="24">
        <v>0</v>
      </c>
      <c r="H72" s="24">
        <v>1</v>
      </c>
      <c r="I72" s="24">
        <v>0</v>
      </c>
      <c r="J72" s="24">
        <v>0</v>
      </c>
      <c r="K72" s="10">
        <f t="shared" si="23"/>
        <v>0</v>
      </c>
      <c r="L72" s="10">
        <f t="shared" si="24"/>
        <v>0</v>
      </c>
      <c r="M72" s="10">
        <f t="shared" si="25"/>
        <v>1</v>
      </c>
      <c r="N72" s="10">
        <f t="shared" si="26"/>
        <v>0</v>
      </c>
      <c r="O72" s="10">
        <f t="shared" si="27"/>
        <v>0</v>
      </c>
    </row>
    <row r="73" spans="1:15" outlineLevel="2" x14ac:dyDescent="0.25">
      <c r="A73" s="7" t="s">
        <v>591</v>
      </c>
      <c r="B73" s="7" t="s">
        <v>425</v>
      </c>
      <c r="C73" s="7" t="s">
        <v>429</v>
      </c>
      <c r="D73" s="7" t="s">
        <v>428</v>
      </c>
      <c r="E73" s="24">
        <v>203</v>
      </c>
      <c r="F73" s="24">
        <v>46</v>
      </c>
      <c r="G73" s="24">
        <v>64</v>
      </c>
      <c r="H73" s="24">
        <v>60</v>
      </c>
      <c r="I73" s="24">
        <v>33</v>
      </c>
      <c r="J73" s="24">
        <v>0</v>
      </c>
      <c r="K73" s="10">
        <f t="shared" si="23"/>
        <v>0.22660098522167488</v>
      </c>
      <c r="L73" s="10">
        <f t="shared" si="24"/>
        <v>0.31527093596059114</v>
      </c>
      <c r="M73" s="10">
        <f t="shared" si="25"/>
        <v>0.29556650246305421</v>
      </c>
      <c r="N73" s="10">
        <f t="shared" si="26"/>
        <v>0.1625615763546798</v>
      </c>
      <c r="O73" s="10">
        <f t="shared" si="27"/>
        <v>0</v>
      </c>
    </row>
    <row r="74" spans="1:15" outlineLevel="2" x14ac:dyDescent="0.25">
      <c r="A74" s="7" t="s">
        <v>591</v>
      </c>
      <c r="B74" s="7" t="s">
        <v>425</v>
      </c>
      <c r="C74" s="7" t="s">
        <v>427</v>
      </c>
      <c r="D74" s="7" t="s">
        <v>434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10">
        <f t="shared" si="23"/>
        <v>0</v>
      </c>
      <c r="L74" s="10">
        <f t="shared" si="24"/>
        <v>0</v>
      </c>
      <c r="M74" s="10">
        <f t="shared" si="25"/>
        <v>0</v>
      </c>
      <c r="N74" s="10">
        <f t="shared" si="26"/>
        <v>0</v>
      </c>
      <c r="O74" s="10">
        <f t="shared" si="27"/>
        <v>0</v>
      </c>
    </row>
    <row r="75" spans="1:15" outlineLevel="2" x14ac:dyDescent="0.25">
      <c r="A75" s="7" t="s">
        <v>591</v>
      </c>
      <c r="B75" s="7" t="s">
        <v>425</v>
      </c>
      <c r="C75" s="7" t="s">
        <v>437</v>
      </c>
      <c r="D75" s="7" t="s">
        <v>438</v>
      </c>
      <c r="E75" s="24">
        <v>19</v>
      </c>
      <c r="F75" s="24">
        <v>5</v>
      </c>
      <c r="G75" s="24">
        <v>5</v>
      </c>
      <c r="H75" s="24">
        <v>5</v>
      </c>
      <c r="I75" s="24">
        <v>4</v>
      </c>
      <c r="J75" s="24">
        <v>0</v>
      </c>
      <c r="K75" s="10">
        <f t="shared" si="23"/>
        <v>0.26315789473684209</v>
      </c>
      <c r="L75" s="10">
        <f t="shared" si="24"/>
        <v>0.26315789473684209</v>
      </c>
      <c r="M75" s="10">
        <f t="shared" si="25"/>
        <v>0.26315789473684209</v>
      </c>
      <c r="N75" s="10">
        <f t="shared" si="26"/>
        <v>0.21052631578947367</v>
      </c>
      <c r="O75" s="10">
        <f t="shared" si="27"/>
        <v>0</v>
      </c>
    </row>
    <row r="76" spans="1:15" outlineLevel="2" x14ac:dyDescent="0.25">
      <c r="A76" s="7" t="s">
        <v>591</v>
      </c>
      <c r="B76" s="7" t="s">
        <v>425</v>
      </c>
      <c r="C76" s="7" t="s">
        <v>433</v>
      </c>
      <c r="D76" s="7" t="s">
        <v>430</v>
      </c>
      <c r="E76" s="24">
        <v>9</v>
      </c>
      <c r="F76" s="24">
        <v>9</v>
      </c>
      <c r="G76" s="24">
        <v>0</v>
      </c>
      <c r="H76" s="24">
        <v>0</v>
      </c>
      <c r="I76" s="24">
        <v>0</v>
      </c>
      <c r="J76" s="24">
        <v>0</v>
      </c>
      <c r="K76" s="10">
        <f t="shared" si="23"/>
        <v>1</v>
      </c>
      <c r="L76" s="10">
        <f t="shared" si="24"/>
        <v>0</v>
      </c>
      <c r="M76" s="10">
        <f t="shared" si="25"/>
        <v>0</v>
      </c>
      <c r="N76" s="10">
        <f t="shared" si="26"/>
        <v>0</v>
      </c>
      <c r="O76" s="10">
        <f t="shared" si="27"/>
        <v>0</v>
      </c>
    </row>
    <row r="77" spans="1:15" s="23" customFormat="1" outlineLevel="1" x14ac:dyDescent="0.25">
      <c r="A77" s="8"/>
      <c r="B77" s="8" t="s">
        <v>603</v>
      </c>
      <c r="C77" s="8"/>
      <c r="D77" s="8"/>
      <c r="E77" s="25">
        <f t="shared" ref="E77:J77" si="29">SUBTOTAL(9,E70:E76)</f>
        <v>677</v>
      </c>
      <c r="F77" s="25">
        <f t="shared" si="29"/>
        <v>142</v>
      </c>
      <c r="G77" s="25">
        <f t="shared" si="29"/>
        <v>205</v>
      </c>
      <c r="H77" s="25">
        <f t="shared" si="29"/>
        <v>178</v>
      </c>
      <c r="I77" s="25">
        <f t="shared" si="29"/>
        <v>152</v>
      </c>
      <c r="J77" s="25">
        <f t="shared" si="29"/>
        <v>0</v>
      </c>
      <c r="K77" s="6">
        <f t="shared" si="23"/>
        <v>0.20974889217134415</v>
      </c>
      <c r="L77" s="6">
        <f t="shared" si="24"/>
        <v>0.30280649926144754</v>
      </c>
      <c r="M77" s="6">
        <f t="shared" si="25"/>
        <v>0.26292466765140327</v>
      </c>
      <c r="N77" s="6">
        <f t="shared" si="26"/>
        <v>0.22451994091580502</v>
      </c>
      <c r="O77" s="6">
        <f t="shared" si="27"/>
        <v>0</v>
      </c>
    </row>
    <row r="78" spans="1:15" outlineLevel="2" x14ac:dyDescent="0.25">
      <c r="A78" s="7" t="s">
        <v>671</v>
      </c>
      <c r="B78" s="7" t="s">
        <v>535</v>
      </c>
      <c r="C78" s="7" t="s">
        <v>676</v>
      </c>
      <c r="D78" s="7" t="s">
        <v>539</v>
      </c>
      <c r="E78" s="24">
        <v>44</v>
      </c>
      <c r="F78" s="24">
        <v>8</v>
      </c>
      <c r="G78" s="24">
        <v>6</v>
      </c>
      <c r="H78" s="24">
        <v>10</v>
      </c>
      <c r="I78" s="24">
        <v>20</v>
      </c>
      <c r="J78" s="24">
        <v>0</v>
      </c>
      <c r="K78" s="10">
        <f t="shared" si="23"/>
        <v>0.18181818181818182</v>
      </c>
      <c r="L78" s="10">
        <f t="shared" si="24"/>
        <v>0.13636363636363635</v>
      </c>
      <c r="M78" s="10">
        <f t="shared" si="25"/>
        <v>0.22727272727272727</v>
      </c>
      <c r="N78" s="10">
        <f t="shared" si="26"/>
        <v>0.45454545454545453</v>
      </c>
      <c r="O78" s="10">
        <f t="shared" si="27"/>
        <v>0</v>
      </c>
    </row>
    <row r="79" spans="1:15" outlineLevel="2" x14ac:dyDescent="0.25">
      <c r="A79" s="7" t="s">
        <v>671</v>
      </c>
      <c r="B79" s="7" t="s">
        <v>535</v>
      </c>
      <c r="C79" s="7" t="s">
        <v>685</v>
      </c>
      <c r="D79" s="7" t="s">
        <v>549</v>
      </c>
      <c r="E79" s="24">
        <v>21</v>
      </c>
      <c r="F79" s="24">
        <v>0</v>
      </c>
      <c r="G79" s="24">
        <v>7</v>
      </c>
      <c r="H79" s="24">
        <v>11</v>
      </c>
      <c r="I79" s="24">
        <v>3</v>
      </c>
      <c r="J79" s="24">
        <v>0</v>
      </c>
      <c r="K79" s="10">
        <f t="shared" si="23"/>
        <v>0</v>
      </c>
      <c r="L79" s="10">
        <f t="shared" si="24"/>
        <v>0.33333333333333331</v>
      </c>
      <c r="M79" s="10">
        <f t="shared" si="25"/>
        <v>0.52380952380952384</v>
      </c>
      <c r="N79" s="10">
        <f t="shared" si="26"/>
        <v>0.14285714285714285</v>
      </c>
      <c r="O79" s="10">
        <f t="shared" si="27"/>
        <v>0</v>
      </c>
    </row>
    <row r="80" spans="1:15" outlineLevel="2" x14ac:dyDescent="0.25">
      <c r="A80" s="7" t="s">
        <v>671</v>
      </c>
      <c r="B80" s="7" t="s">
        <v>535</v>
      </c>
      <c r="C80" s="7" t="s">
        <v>678</v>
      </c>
      <c r="D80" s="7" t="s">
        <v>541</v>
      </c>
      <c r="E80" s="24">
        <v>214</v>
      </c>
      <c r="F80" s="24">
        <v>72</v>
      </c>
      <c r="G80" s="24">
        <v>64</v>
      </c>
      <c r="H80" s="24">
        <v>37</v>
      </c>
      <c r="I80" s="24">
        <v>41</v>
      </c>
      <c r="J80" s="24">
        <v>0</v>
      </c>
      <c r="K80" s="10">
        <f t="shared" si="23"/>
        <v>0.3364485981308411</v>
      </c>
      <c r="L80" s="10">
        <f t="shared" si="24"/>
        <v>0.29906542056074764</v>
      </c>
      <c r="M80" s="10">
        <f t="shared" si="25"/>
        <v>0.17289719626168223</v>
      </c>
      <c r="N80" s="10">
        <f t="shared" si="26"/>
        <v>0.19158878504672897</v>
      </c>
      <c r="O80" s="10">
        <f t="shared" si="27"/>
        <v>0</v>
      </c>
    </row>
    <row r="81" spans="1:15" outlineLevel="2" x14ac:dyDescent="0.25">
      <c r="A81" s="7" t="s">
        <v>671</v>
      </c>
      <c r="B81" s="7" t="s">
        <v>535</v>
      </c>
      <c r="C81" s="7" t="s">
        <v>680</v>
      </c>
      <c r="D81" s="7" t="s">
        <v>885</v>
      </c>
      <c r="E81" s="24">
        <v>71</v>
      </c>
      <c r="F81" s="24">
        <v>0</v>
      </c>
      <c r="G81" s="24">
        <v>2</v>
      </c>
      <c r="H81" s="24">
        <v>41</v>
      </c>
      <c r="I81" s="24">
        <v>28</v>
      </c>
      <c r="J81" s="24">
        <v>0</v>
      </c>
      <c r="K81" s="10">
        <f t="shared" si="23"/>
        <v>0</v>
      </c>
      <c r="L81" s="10">
        <f t="shared" si="24"/>
        <v>2.8169014084507043E-2</v>
      </c>
      <c r="M81" s="10">
        <f t="shared" si="25"/>
        <v>0.57746478873239437</v>
      </c>
      <c r="N81" s="10">
        <f t="shared" si="26"/>
        <v>0.39436619718309857</v>
      </c>
      <c r="O81" s="10">
        <f t="shared" si="27"/>
        <v>0</v>
      </c>
    </row>
    <row r="82" spans="1:15" outlineLevel="2" x14ac:dyDescent="0.25">
      <c r="A82" s="7" t="s">
        <v>671</v>
      </c>
      <c r="B82" s="7" t="s">
        <v>535</v>
      </c>
      <c r="C82" s="7" t="s">
        <v>682</v>
      </c>
      <c r="D82" s="7" t="s">
        <v>550</v>
      </c>
      <c r="E82" s="24">
        <v>605</v>
      </c>
      <c r="F82" s="24">
        <v>199</v>
      </c>
      <c r="G82" s="24">
        <v>137</v>
      </c>
      <c r="H82" s="24">
        <v>122</v>
      </c>
      <c r="I82" s="24">
        <v>147</v>
      </c>
      <c r="J82" s="24">
        <v>0</v>
      </c>
      <c r="K82" s="10">
        <f t="shared" si="23"/>
        <v>0.32892561983471075</v>
      </c>
      <c r="L82" s="10">
        <f t="shared" si="24"/>
        <v>0.22644628099173553</v>
      </c>
      <c r="M82" s="10">
        <f t="shared" si="25"/>
        <v>0.20165289256198346</v>
      </c>
      <c r="N82" s="10">
        <f t="shared" si="26"/>
        <v>0.24297520661157024</v>
      </c>
      <c r="O82" s="10">
        <f t="shared" si="27"/>
        <v>0</v>
      </c>
    </row>
    <row r="83" spans="1:15" outlineLevel="2" x14ac:dyDescent="0.25">
      <c r="A83" s="7" t="s">
        <v>671</v>
      </c>
      <c r="B83" s="7" t="s">
        <v>535</v>
      </c>
      <c r="C83" s="7" t="s">
        <v>673</v>
      </c>
      <c r="D83" s="7" t="s">
        <v>537</v>
      </c>
      <c r="E83" s="24">
        <v>413</v>
      </c>
      <c r="F83" s="24">
        <v>142</v>
      </c>
      <c r="G83" s="24">
        <v>105</v>
      </c>
      <c r="H83" s="24">
        <v>81</v>
      </c>
      <c r="I83" s="24">
        <v>85</v>
      </c>
      <c r="J83" s="24">
        <v>0</v>
      </c>
      <c r="K83" s="10">
        <f t="shared" si="23"/>
        <v>0.34382566585956414</v>
      </c>
      <c r="L83" s="10">
        <f t="shared" si="24"/>
        <v>0.25423728813559321</v>
      </c>
      <c r="M83" s="10">
        <f t="shared" si="25"/>
        <v>0.19612590799031476</v>
      </c>
      <c r="N83" s="10">
        <f t="shared" si="26"/>
        <v>0.20581113801452786</v>
      </c>
      <c r="O83" s="10">
        <f t="shared" si="27"/>
        <v>0</v>
      </c>
    </row>
    <row r="84" spans="1:15" outlineLevel="2" x14ac:dyDescent="0.25">
      <c r="A84" s="7" t="s">
        <v>671</v>
      </c>
      <c r="B84" s="7" t="s">
        <v>535</v>
      </c>
      <c r="C84" s="7" t="s">
        <v>687</v>
      </c>
      <c r="D84" s="7" t="s">
        <v>886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10">
        <f t="shared" si="23"/>
        <v>0</v>
      </c>
      <c r="L84" s="10">
        <f t="shared" si="24"/>
        <v>0</v>
      </c>
      <c r="M84" s="10">
        <f t="shared" si="25"/>
        <v>0</v>
      </c>
      <c r="N84" s="10">
        <f t="shared" si="26"/>
        <v>0</v>
      </c>
      <c r="O84" s="10">
        <f t="shared" si="27"/>
        <v>0</v>
      </c>
    </row>
    <row r="85" spans="1:15" outlineLevel="2" x14ac:dyDescent="0.25">
      <c r="A85" s="7" t="s">
        <v>671</v>
      </c>
      <c r="B85" s="7" t="s">
        <v>535</v>
      </c>
      <c r="C85" s="7" t="s">
        <v>683</v>
      </c>
      <c r="D85" s="7" t="s">
        <v>548</v>
      </c>
      <c r="E85" s="24">
        <v>29</v>
      </c>
      <c r="F85" s="24">
        <v>13</v>
      </c>
      <c r="G85" s="24">
        <v>3</v>
      </c>
      <c r="H85" s="24">
        <v>11</v>
      </c>
      <c r="I85" s="24">
        <v>2</v>
      </c>
      <c r="J85" s="24">
        <v>0</v>
      </c>
      <c r="K85" s="10">
        <f t="shared" si="23"/>
        <v>0.44827586206896552</v>
      </c>
      <c r="L85" s="10">
        <f t="shared" si="24"/>
        <v>0.10344827586206896</v>
      </c>
      <c r="M85" s="10">
        <f t="shared" si="25"/>
        <v>0.37931034482758619</v>
      </c>
      <c r="N85" s="10">
        <f t="shared" si="26"/>
        <v>6.8965517241379309E-2</v>
      </c>
      <c r="O85" s="10">
        <f t="shared" si="27"/>
        <v>0</v>
      </c>
    </row>
    <row r="86" spans="1:15" outlineLevel="2" x14ac:dyDescent="0.25">
      <c r="A86" s="7" t="s">
        <v>671</v>
      </c>
      <c r="B86" s="7" t="s">
        <v>535</v>
      </c>
      <c r="C86" s="7" t="s">
        <v>675</v>
      </c>
      <c r="D86" s="7" t="s">
        <v>546</v>
      </c>
      <c r="E86" s="24">
        <v>619</v>
      </c>
      <c r="F86" s="24">
        <v>223</v>
      </c>
      <c r="G86" s="24">
        <v>115</v>
      </c>
      <c r="H86" s="24">
        <v>133</v>
      </c>
      <c r="I86" s="24">
        <v>148</v>
      </c>
      <c r="J86" s="24">
        <v>0</v>
      </c>
      <c r="K86" s="10">
        <f t="shared" si="23"/>
        <v>0.36025848142164779</v>
      </c>
      <c r="L86" s="10">
        <f t="shared" si="24"/>
        <v>0.18578352180936994</v>
      </c>
      <c r="M86" s="10">
        <f t="shared" si="25"/>
        <v>0.2148626817447496</v>
      </c>
      <c r="N86" s="10">
        <f t="shared" si="26"/>
        <v>0.23909531502423265</v>
      </c>
      <c r="O86" s="10">
        <f t="shared" si="27"/>
        <v>0</v>
      </c>
    </row>
    <row r="87" spans="1:15" s="23" customFormat="1" outlineLevel="1" x14ac:dyDescent="0.25">
      <c r="A87" s="8"/>
      <c r="B87" s="8" t="s">
        <v>609</v>
      </c>
      <c r="C87" s="8"/>
      <c r="D87" s="8"/>
      <c r="E87" s="25">
        <f t="shared" ref="E87:J87" si="30">SUBTOTAL(9,E78:E86)</f>
        <v>2016</v>
      </c>
      <c r="F87" s="25">
        <f t="shared" si="30"/>
        <v>657</v>
      </c>
      <c r="G87" s="25">
        <f t="shared" si="30"/>
        <v>439</v>
      </c>
      <c r="H87" s="25">
        <f t="shared" si="30"/>
        <v>446</v>
      </c>
      <c r="I87" s="25">
        <f t="shared" si="30"/>
        <v>474</v>
      </c>
      <c r="J87" s="25">
        <f t="shared" si="30"/>
        <v>0</v>
      </c>
      <c r="K87" s="6">
        <f t="shared" si="23"/>
        <v>0.32589285714285715</v>
      </c>
      <c r="L87" s="6">
        <f t="shared" si="24"/>
        <v>0.21775793650793651</v>
      </c>
      <c r="M87" s="6">
        <f t="shared" si="25"/>
        <v>0.22123015873015872</v>
      </c>
      <c r="N87" s="6">
        <f t="shared" si="26"/>
        <v>0.23511904761904762</v>
      </c>
      <c r="O87" s="6">
        <f t="shared" si="27"/>
        <v>0</v>
      </c>
    </row>
    <row r="88" spans="1:15" outlineLevel="2" x14ac:dyDescent="0.25">
      <c r="A88" s="7" t="s">
        <v>169</v>
      </c>
      <c r="B88" s="7" t="s">
        <v>246</v>
      </c>
      <c r="C88" s="7" t="s">
        <v>183</v>
      </c>
      <c r="D88" s="7" t="s">
        <v>927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10">
        <f t="shared" si="23"/>
        <v>0</v>
      </c>
      <c r="L88" s="10">
        <f t="shared" si="24"/>
        <v>0</v>
      </c>
      <c r="M88" s="10">
        <f t="shared" si="25"/>
        <v>0</v>
      </c>
      <c r="N88" s="10">
        <f t="shared" si="26"/>
        <v>0</v>
      </c>
      <c r="O88" s="10">
        <f t="shared" si="27"/>
        <v>0</v>
      </c>
    </row>
    <row r="89" spans="1:15" outlineLevel="2" x14ac:dyDescent="0.25">
      <c r="A89" s="7" t="s">
        <v>169</v>
      </c>
      <c r="B89" s="7" t="s">
        <v>246</v>
      </c>
      <c r="C89" s="7" t="s">
        <v>181</v>
      </c>
      <c r="D89" s="7" t="s">
        <v>256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10">
        <f t="shared" si="23"/>
        <v>0</v>
      </c>
      <c r="L89" s="10">
        <f t="shared" si="24"/>
        <v>0</v>
      </c>
      <c r="M89" s="10">
        <f t="shared" si="25"/>
        <v>0</v>
      </c>
      <c r="N89" s="10">
        <f t="shared" si="26"/>
        <v>0</v>
      </c>
      <c r="O89" s="10">
        <f t="shared" si="27"/>
        <v>0</v>
      </c>
    </row>
    <row r="90" spans="1:15" outlineLevel="2" x14ac:dyDescent="0.25">
      <c r="A90" s="7" t="s">
        <v>169</v>
      </c>
      <c r="B90" s="7" t="s">
        <v>246</v>
      </c>
      <c r="C90" s="7" t="s">
        <v>184</v>
      </c>
      <c r="D90" s="7" t="s">
        <v>926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10">
        <f t="shared" si="23"/>
        <v>0</v>
      </c>
      <c r="L90" s="10">
        <f t="shared" si="24"/>
        <v>0</v>
      </c>
      <c r="M90" s="10">
        <f t="shared" si="25"/>
        <v>0</v>
      </c>
      <c r="N90" s="10">
        <f t="shared" si="26"/>
        <v>0</v>
      </c>
      <c r="O90" s="10">
        <f t="shared" si="27"/>
        <v>0</v>
      </c>
    </row>
    <row r="91" spans="1:15" outlineLevel="2" x14ac:dyDescent="0.25">
      <c r="A91" s="7" t="s">
        <v>169</v>
      </c>
      <c r="B91" s="7" t="s">
        <v>246</v>
      </c>
      <c r="C91" s="7" t="s">
        <v>193</v>
      </c>
      <c r="D91" s="7" t="s">
        <v>246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10">
        <f t="shared" si="23"/>
        <v>0</v>
      </c>
      <c r="L91" s="10">
        <f t="shared" si="24"/>
        <v>0</v>
      </c>
      <c r="M91" s="10">
        <f t="shared" si="25"/>
        <v>0</v>
      </c>
      <c r="N91" s="10">
        <f t="shared" si="26"/>
        <v>0</v>
      </c>
      <c r="O91" s="10">
        <f t="shared" si="27"/>
        <v>0</v>
      </c>
    </row>
    <row r="92" spans="1:15" outlineLevel="2" x14ac:dyDescent="0.25">
      <c r="A92" s="7" t="s">
        <v>169</v>
      </c>
      <c r="B92" s="7" t="s">
        <v>246</v>
      </c>
      <c r="C92" s="7" t="s">
        <v>177</v>
      </c>
      <c r="D92" s="7" t="s">
        <v>928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10">
        <f t="shared" si="23"/>
        <v>0</v>
      </c>
      <c r="L92" s="10">
        <f t="shared" si="24"/>
        <v>0</v>
      </c>
      <c r="M92" s="10">
        <f t="shared" si="25"/>
        <v>0</v>
      </c>
      <c r="N92" s="10">
        <f t="shared" si="26"/>
        <v>0</v>
      </c>
      <c r="O92" s="10">
        <f t="shared" si="27"/>
        <v>0</v>
      </c>
    </row>
    <row r="93" spans="1:15" outlineLevel="2" x14ac:dyDescent="0.25">
      <c r="A93" s="7" t="s">
        <v>169</v>
      </c>
      <c r="B93" s="7" t="s">
        <v>246</v>
      </c>
      <c r="C93" s="7" t="s">
        <v>190</v>
      </c>
      <c r="D93" s="7" t="s">
        <v>253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10">
        <f t="shared" si="23"/>
        <v>0</v>
      </c>
      <c r="L93" s="10">
        <f t="shared" si="24"/>
        <v>0</v>
      </c>
      <c r="M93" s="10">
        <f t="shared" si="25"/>
        <v>0</v>
      </c>
      <c r="N93" s="10">
        <f t="shared" si="26"/>
        <v>0</v>
      </c>
      <c r="O93" s="10">
        <f t="shared" si="27"/>
        <v>0</v>
      </c>
    </row>
    <row r="94" spans="1:15" outlineLevel="2" x14ac:dyDescent="0.25">
      <c r="A94" s="7" t="s">
        <v>169</v>
      </c>
      <c r="B94" s="7" t="s">
        <v>246</v>
      </c>
      <c r="C94" s="7" t="s">
        <v>179</v>
      </c>
      <c r="D94" s="7" t="s">
        <v>247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10">
        <f t="shared" si="23"/>
        <v>0</v>
      </c>
      <c r="L94" s="10">
        <f t="shared" si="24"/>
        <v>0</v>
      </c>
      <c r="M94" s="10">
        <f t="shared" si="25"/>
        <v>0</v>
      </c>
      <c r="N94" s="10">
        <f t="shared" si="26"/>
        <v>0</v>
      </c>
      <c r="O94" s="10">
        <f t="shared" si="27"/>
        <v>0</v>
      </c>
    </row>
    <row r="95" spans="1:15" outlineLevel="2" x14ac:dyDescent="0.25">
      <c r="A95" s="7" t="s">
        <v>169</v>
      </c>
      <c r="B95" s="7" t="s">
        <v>246</v>
      </c>
      <c r="C95" s="7" t="s">
        <v>175</v>
      </c>
      <c r="D95" s="7" t="s">
        <v>929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10">
        <f t="shared" si="23"/>
        <v>0</v>
      </c>
      <c r="L95" s="10">
        <f t="shared" si="24"/>
        <v>0</v>
      </c>
      <c r="M95" s="10">
        <f t="shared" si="25"/>
        <v>0</v>
      </c>
      <c r="N95" s="10">
        <f t="shared" si="26"/>
        <v>0</v>
      </c>
      <c r="O95" s="10">
        <f t="shared" si="27"/>
        <v>0</v>
      </c>
    </row>
    <row r="96" spans="1:15" outlineLevel="2" x14ac:dyDescent="0.25">
      <c r="A96" s="7" t="s">
        <v>169</v>
      </c>
      <c r="B96" s="7" t="s">
        <v>246</v>
      </c>
      <c r="C96" s="7" t="s">
        <v>192</v>
      </c>
      <c r="D96" s="7" t="s">
        <v>251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10">
        <f t="shared" si="23"/>
        <v>0</v>
      </c>
      <c r="L96" s="10">
        <f t="shared" si="24"/>
        <v>0</v>
      </c>
      <c r="M96" s="10">
        <f t="shared" si="25"/>
        <v>0</v>
      </c>
      <c r="N96" s="10">
        <f t="shared" si="26"/>
        <v>0</v>
      </c>
      <c r="O96" s="10">
        <f t="shared" si="27"/>
        <v>0</v>
      </c>
    </row>
    <row r="97" spans="1:15" outlineLevel="2" x14ac:dyDescent="0.25">
      <c r="A97" s="7" t="s">
        <v>169</v>
      </c>
      <c r="B97" s="7" t="s">
        <v>246</v>
      </c>
      <c r="C97" s="7" t="s">
        <v>188</v>
      </c>
      <c r="D97" s="7" t="s">
        <v>249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10">
        <f t="shared" si="23"/>
        <v>0</v>
      </c>
      <c r="L97" s="10">
        <f t="shared" si="24"/>
        <v>0</v>
      </c>
      <c r="M97" s="10">
        <f t="shared" si="25"/>
        <v>0</v>
      </c>
      <c r="N97" s="10">
        <f t="shared" si="26"/>
        <v>0</v>
      </c>
      <c r="O97" s="10">
        <f t="shared" si="27"/>
        <v>0</v>
      </c>
    </row>
    <row r="98" spans="1:15" outlineLevel="2" x14ac:dyDescent="0.25">
      <c r="A98" s="7" t="s">
        <v>169</v>
      </c>
      <c r="B98" s="7" t="s">
        <v>246</v>
      </c>
      <c r="C98" s="7" t="s">
        <v>186</v>
      </c>
      <c r="D98" s="7" t="s">
        <v>248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10">
        <f t="shared" si="23"/>
        <v>0</v>
      </c>
      <c r="L98" s="10">
        <f t="shared" si="24"/>
        <v>0</v>
      </c>
      <c r="M98" s="10">
        <f t="shared" si="25"/>
        <v>0</v>
      </c>
      <c r="N98" s="10">
        <f t="shared" si="26"/>
        <v>0</v>
      </c>
      <c r="O98" s="10">
        <f t="shared" si="27"/>
        <v>0</v>
      </c>
    </row>
    <row r="99" spans="1:15" s="23" customFormat="1" outlineLevel="1" x14ac:dyDescent="0.25">
      <c r="A99" s="8"/>
      <c r="B99" s="8" t="s">
        <v>328</v>
      </c>
      <c r="C99" s="8"/>
      <c r="D99" s="8"/>
      <c r="E99" s="25">
        <f t="shared" ref="E99:J99" si="31">SUBTOTAL(9,E88:E98)</f>
        <v>0</v>
      </c>
      <c r="F99" s="25">
        <f t="shared" si="31"/>
        <v>0</v>
      </c>
      <c r="G99" s="25">
        <f t="shared" si="31"/>
        <v>0</v>
      </c>
      <c r="H99" s="25">
        <f t="shared" si="31"/>
        <v>0</v>
      </c>
      <c r="I99" s="25">
        <f t="shared" si="31"/>
        <v>0</v>
      </c>
      <c r="J99" s="25">
        <f t="shared" si="31"/>
        <v>0</v>
      </c>
      <c r="K99" s="6">
        <f t="shared" si="23"/>
        <v>0</v>
      </c>
      <c r="L99" s="6">
        <f t="shared" si="24"/>
        <v>0</v>
      </c>
      <c r="M99" s="6">
        <f t="shared" si="25"/>
        <v>0</v>
      </c>
      <c r="N99" s="6">
        <f t="shared" si="26"/>
        <v>0</v>
      </c>
      <c r="O99" s="6">
        <f t="shared" si="27"/>
        <v>0</v>
      </c>
    </row>
    <row r="100" spans="1:15" outlineLevel="2" x14ac:dyDescent="0.25">
      <c r="A100" s="7" t="s">
        <v>707</v>
      </c>
      <c r="B100" s="7" t="s">
        <v>571</v>
      </c>
      <c r="C100" s="7" t="s">
        <v>713</v>
      </c>
      <c r="D100" s="7" t="s">
        <v>578</v>
      </c>
      <c r="E100" s="24">
        <v>957</v>
      </c>
      <c r="F100" s="24">
        <v>15</v>
      </c>
      <c r="G100" s="24">
        <v>180</v>
      </c>
      <c r="H100" s="24">
        <v>286</v>
      </c>
      <c r="I100" s="24">
        <v>247</v>
      </c>
      <c r="J100" s="24">
        <v>229</v>
      </c>
      <c r="K100" s="10">
        <f t="shared" si="23"/>
        <v>1.5673981191222569E-2</v>
      </c>
      <c r="L100" s="10">
        <f t="shared" si="24"/>
        <v>0.18808777429467086</v>
      </c>
      <c r="M100" s="10">
        <f t="shared" si="25"/>
        <v>0.2988505747126437</v>
      </c>
      <c r="N100" s="10">
        <f t="shared" si="26"/>
        <v>0.25809822361546497</v>
      </c>
      <c r="O100" s="10">
        <f t="shared" si="27"/>
        <v>0.2392894461859979</v>
      </c>
    </row>
    <row r="101" spans="1:15" outlineLevel="2" x14ac:dyDescent="0.25">
      <c r="A101" s="7" t="s">
        <v>707</v>
      </c>
      <c r="B101" s="7" t="s">
        <v>571</v>
      </c>
      <c r="C101" s="7" t="s">
        <v>912</v>
      </c>
      <c r="D101" s="7" t="s">
        <v>586</v>
      </c>
      <c r="E101" s="24">
        <v>3491</v>
      </c>
      <c r="F101" s="24">
        <v>1315</v>
      </c>
      <c r="G101" s="24">
        <v>717</v>
      </c>
      <c r="H101" s="24">
        <v>709</v>
      </c>
      <c r="I101" s="24">
        <v>645</v>
      </c>
      <c r="J101" s="24">
        <v>105</v>
      </c>
      <c r="K101" s="10">
        <f t="shared" si="23"/>
        <v>0.37668289888284157</v>
      </c>
      <c r="L101" s="10">
        <f t="shared" si="24"/>
        <v>0.20538527642509311</v>
      </c>
      <c r="M101" s="10">
        <f t="shared" si="25"/>
        <v>0.20309366943569179</v>
      </c>
      <c r="N101" s="10">
        <f t="shared" si="26"/>
        <v>0.18476081352048124</v>
      </c>
      <c r="O101" s="10">
        <f t="shared" si="27"/>
        <v>3.0077341735892296E-2</v>
      </c>
    </row>
    <row r="102" spans="1:15" outlineLevel="2" x14ac:dyDescent="0.25">
      <c r="A102" s="7" t="s">
        <v>707</v>
      </c>
      <c r="B102" s="7" t="s">
        <v>571</v>
      </c>
      <c r="C102" s="7" t="s">
        <v>715</v>
      </c>
      <c r="D102" s="7" t="s">
        <v>583</v>
      </c>
      <c r="E102" s="24">
        <v>186</v>
      </c>
      <c r="F102" s="24">
        <v>78</v>
      </c>
      <c r="G102" s="24">
        <v>24</v>
      </c>
      <c r="H102" s="24">
        <v>46</v>
      </c>
      <c r="I102" s="24">
        <v>24</v>
      </c>
      <c r="J102" s="24">
        <v>14</v>
      </c>
      <c r="K102" s="10">
        <f t="shared" si="23"/>
        <v>0.41935483870967744</v>
      </c>
      <c r="L102" s="10">
        <f t="shared" si="24"/>
        <v>0.12903225806451613</v>
      </c>
      <c r="M102" s="10">
        <f t="shared" si="25"/>
        <v>0.24731182795698925</v>
      </c>
      <c r="N102" s="10">
        <f t="shared" si="26"/>
        <v>0.12903225806451613</v>
      </c>
      <c r="O102" s="10">
        <f t="shared" si="27"/>
        <v>7.5268817204301078E-2</v>
      </c>
    </row>
    <row r="103" spans="1:15" outlineLevel="2" x14ac:dyDescent="0.25">
      <c r="A103" s="7" t="s">
        <v>707</v>
      </c>
      <c r="B103" s="7" t="s">
        <v>571</v>
      </c>
      <c r="C103" s="7" t="s">
        <v>906</v>
      </c>
      <c r="D103" s="7" t="s">
        <v>907</v>
      </c>
      <c r="E103" s="24">
        <v>1731</v>
      </c>
      <c r="F103" s="24">
        <v>298</v>
      </c>
      <c r="G103" s="24">
        <v>297</v>
      </c>
      <c r="H103" s="24">
        <v>444</v>
      </c>
      <c r="I103" s="24">
        <v>577</v>
      </c>
      <c r="J103" s="24">
        <v>115</v>
      </c>
      <c r="K103" s="10">
        <f t="shared" si="23"/>
        <v>0.17215482380127095</v>
      </c>
      <c r="L103" s="10">
        <f t="shared" si="24"/>
        <v>0.17157712305025996</v>
      </c>
      <c r="M103" s="10">
        <f t="shared" si="25"/>
        <v>0.25649913344887348</v>
      </c>
      <c r="N103" s="10">
        <f t="shared" si="26"/>
        <v>0.33333333333333331</v>
      </c>
      <c r="O103" s="10">
        <f t="shared" si="27"/>
        <v>6.6435586366262275E-2</v>
      </c>
    </row>
    <row r="104" spans="1:15" outlineLevel="2" x14ac:dyDescent="0.25">
      <c r="A104" s="7" t="s">
        <v>707</v>
      </c>
      <c r="B104" s="7" t="s">
        <v>571</v>
      </c>
      <c r="C104" s="7" t="s">
        <v>904</v>
      </c>
      <c r="D104" s="7" t="s">
        <v>905</v>
      </c>
      <c r="E104" s="24">
        <v>10</v>
      </c>
      <c r="F104" s="24">
        <v>2</v>
      </c>
      <c r="G104" s="24">
        <v>0</v>
      </c>
      <c r="H104" s="24">
        <v>3</v>
      </c>
      <c r="I104" s="24">
        <v>5</v>
      </c>
      <c r="J104" s="24">
        <v>0</v>
      </c>
      <c r="K104" s="10">
        <f t="shared" si="23"/>
        <v>0.2</v>
      </c>
      <c r="L104" s="10">
        <f t="shared" si="24"/>
        <v>0</v>
      </c>
      <c r="M104" s="10">
        <f t="shared" si="25"/>
        <v>0.3</v>
      </c>
      <c r="N104" s="10">
        <f t="shared" si="26"/>
        <v>0.5</v>
      </c>
      <c r="O104" s="10">
        <f t="shared" si="27"/>
        <v>0</v>
      </c>
    </row>
    <row r="105" spans="1:15" outlineLevel="2" x14ac:dyDescent="0.25">
      <c r="A105" s="7" t="s">
        <v>707</v>
      </c>
      <c r="B105" s="7" t="s">
        <v>571</v>
      </c>
      <c r="C105" s="7" t="s">
        <v>913</v>
      </c>
      <c r="D105" s="7" t="s">
        <v>587</v>
      </c>
      <c r="E105" s="24">
        <v>755</v>
      </c>
      <c r="F105" s="24">
        <v>295</v>
      </c>
      <c r="G105" s="24">
        <v>138</v>
      </c>
      <c r="H105" s="24">
        <v>162</v>
      </c>
      <c r="I105" s="24">
        <v>153</v>
      </c>
      <c r="J105" s="24">
        <v>7</v>
      </c>
      <c r="K105" s="10">
        <f t="shared" si="23"/>
        <v>0.39072847682119205</v>
      </c>
      <c r="L105" s="10">
        <f t="shared" si="24"/>
        <v>0.1827814569536424</v>
      </c>
      <c r="M105" s="10">
        <f t="shared" si="25"/>
        <v>0.21456953642384105</v>
      </c>
      <c r="N105" s="10">
        <f t="shared" si="26"/>
        <v>0.20264900662251656</v>
      </c>
      <c r="O105" s="10">
        <f t="shared" si="27"/>
        <v>9.2715231788079479E-3</v>
      </c>
    </row>
    <row r="106" spans="1:15" outlineLevel="2" x14ac:dyDescent="0.25">
      <c r="A106" s="7" t="s">
        <v>707</v>
      </c>
      <c r="B106" s="7" t="s">
        <v>571</v>
      </c>
      <c r="C106" s="7" t="s">
        <v>712</v>
      </c>
      <c r="D106" s="7" t="s">
        <v>901</v>
      </c>
      <c r="E106" s="24">
        <v>1808</v>
      </c>
      <c r="F106" s="24">
        <v>325</v>
      </c>
      <c r="G106" s="24">
        <v>227</v>
      </c>
      <c r="H106" s="24">
        <v>328</v>
      </c>
      <c r="I106" s="24">
        <v>424</v>
      </c>
      <c r="J106" s="24">
        <v>504</v>
      </c>
      <c r="K106" s="10">
        <f t="shared" si="23"/>
        <v>0.17975663716814158</v>
      </c>
      <c r="L106" s="10">
        <f t="shared" si="24"/>
        <v>0.12555309734513273</v>
      </c>
      <c r="M106" s="10">
        <f t="shared" si="25"/>
        <v>0.18141592920353983</v>
      </c>
      <c r="N106" s="10">
        <f t="shared" si="26"/>
        <v>0.23451327433628319</v>
      </c>
      <c r="O106" s="10">
        <f t="shared" si="27"/>
        <v>0.27876106194690264</v>
      </c>
    </row>
    <row r="107" spans="1:15" outlineLevel="2" x14ac:dyDescent="0.25">
      <c r="A107" s="7" t="s">
        <v>707</v>
      </c>
      <c r="B107" s="7" t="s">
        <v>571</v>
      </c>
      <c r="C107" s="7" t="s">
        <v>709</v>
      </c>
      <c r="D107" s="7" t="s">
        <v>573</v>
      </c>
      <c r="E107" s="24">
        <v>829</v>
      </c>
      <c r="F107" s="24">
        <v>80</v>
      </c>
      <c r="G107" s="24">
        <v>193</v>
      </c>
      <c r="H107" s="24">
        <v>167</v>
      </c>
      <c r="I107" s="24">
        <v>290</v>
      </c>
      <c r="J107" s="24">
        <v>99</v>
      </c>
      <c r="K107" s="10">
        <f t="shared" si="23"/>
        <v>9.6501809408926414E-2</v>
      </c>
      <c r="L107" s="10">
        <f t="shared" si="24"/>
        <v>0.23281061519903498</v>
      </c>
      <c r="M107" s="10">
        <f t="shared" si="25"/>
        <v>0.2014475271411339</v>
      </c>
      <c r="N107" s="10">
        <f t="shared" si="26"/>
        <v>0.34981905910735828</v>
      </c>
      <c r="O107" s="10">
        <f t="shared" si="27"/>
        <v>0.11942098914354644</v>
      </c>
    </row>
    <row r="108" spans="1:15" outlineLevel="2" x14ac:dyDescent="0.25">
      <c r="A108" s="7" t="s">
        <v>707</v>
      </c>
      <c r="B108" s="7" t="s">
        <v>571</v>
      </c>
      <c r="C108" s="7" t="s">
        <v>711</v>
      </c>
      <c r="D108" s="7" t="s">
        <v>900</v>
      </c>
      <c r="E108" s="24">
        <v>857</v>
      </c>
      <c r="F108" s="24">
        <v>3</v>
      </c>
      <c r="G108" s="24">
        <v>87</v>
      </c>
      <c r="H108" s="24">
        <v>203</v>
      </c>
      <c r="I108" s="24">
        <v>256</v>
      </c>
      <c r="J108" s="24">
        <v>308</v>
      </c>
      <c r="K108" s="10">
        <f t="shared" si="23"/>
        <v>3.5005834305717621E-3</v>
      </c>
      <c r="L108" s="10">
        <f t="shared" si="24"/>
        <v>0.10151691948658109</v>
      </c>
      <c r="M108" s="10">
        <f t="shared" si="25"/>
        <v>0.23687281213535588</v>
      </c>
      <c r="N108" s="10">
        <f t="shared" si="26"/>
        <v>0.29871645274212366</v>
      </c>
      <c r="O108" s="10">
        <f t="shared" si="27"/>
        <v>0.35939323220536756</v>
      </c>
    </row>
    <row r="109" spans="1:15" outlineLevel="2" x14ac:dyDescent="0.25">
      <c r="A109" s="7" t="s">
        <v>707</v>
      </c>
      <c r="B109" s="7" t="s">
        <v>571</v>
      </c>
      <c r="C109" s="7" t="s">
        <v>908</v>
      </c>
      <c r="D109" s="7" t="s">
        <v>909</v>
      </c>
      <c r="E109" s="24">
        <v>2172</v>
      </c>
      <c r="F109" s="24">
        <v>877</v>
      </c>
      <c r="G109" s="24">
        <v>510</v>
      </c>
      <c r="H109" s="24">
        <v>332</v>
      </c>
      <c r="I109" s="24">
        <v>434</v>
      </c>
      <c r="J109" s="24">
        <v>19</v>
      </c>
      <c r="K109" s="10">
        <f t="shared" si="23"/>
        <v>0.40377532228360957</v>
      </c>
      <c r="L109" s="10">
        <f t="shared" si="24"/>
        <v>0.23480662983425415</v>
      </c>
      <c r="M109" s="10">
        <f t="shared" si="25"/>
        <v>0.15285451197053407</v>
      </c>
      <c r="N109" s="10">
        <f t="shared" si="26"/>
        <v>0.19981583793738489</v>
      </c>
      <c r="O109" s="10">
        <f t="shared" si="27"/>
        <v>8.7476979742173114E-3</v>
      </c>
    </row>
    <row r="110" spans="1:15" outlineLevel="2" x14ac:dyDescent="0.25">
      <c r="A110" s="7" t="s">
        <v>707</v>
      </c>
      <c r="B110" s="7" t="s">
        <v>571</v>
      </c>
      <c r="C110" s="7" t="s">
        <v>903</v>
      </c>
      <c r="D110" s="7" t="s">
        <v>580</v>
      </c>
      <c r="E110" s="24">
        <v>365</v>
      </c>
      <c r="F110" s="24">
        <v>0</v>
      </c>
      <c r="G110" s="24">
        <v>26</v>
      </c>
      <c r="H110" s="24">
        <v>119</v>
      </c>
      <c r="I110" s="24">
        <v>122</v>
      </c>
      <c r="J110" s="24">
        <v>98</v>
      </c>
      <c r="K110" s="10">
        <f t="shared" si="23"/>
        <v>0</v>
      </c>
      <c r="L110" s="10">
        <f t="shared" si="24"/>
        <v>7.1232876712328766E-2</v>
      </c>
      <c r="M110" s="10">
        <f t="shared" si="25"/>
        <v>0.32602739726027397</v>
      </c>
      <c r="N110" s="10">
        <f t="shared" si="26"/>
        <v>0.33424657534246577</v>
      </c>
      <c r="O110" s="10">
        <f t="shared" si="27"/>
        <v>0.26849315068493151</v>
      </c>
    </row>
    <row r="111" spans="1:15" outlineLevel="2" x14ac:dyDescent="0.25">
      <c r="A111" s="7" t="s">
        <v>707</v>
      </c>
      <c r="B111" s="7" t="s">
        <v>571</v>
      </c>
      <c r="C111" s="7" t="s">
        <v>910</v>
      </c>
      <c r="D111" s="7" t="s">
        <v>911</v>
      </c>
      <c r="E111" s="24">
        <v>1278</v>
      </c>
      <c r="F111" s="24">
        <v>423</v>
      </c>
      <c r="G111" s="24">
        <v>248</v>
      </c>
      <c r="H111" s="24">
        <v>255</v>
      </c>
      <c r="I111" s="24">
        <v>327</v>
      </c>
      <c r="J111" s="24">
        <v>25</v>
      </c>
      <c r="K111" s="10">
        <f t="shared" si="23"/>
        <v>0.33098591549295775</v>
      </c>
      <c r="L111" s="10">
        <f t="shared" si="24"/>
        <v>0.19405320813771518</v>
      </c>
      <c r="M111" s="10">
        <f t="shared" si="25"/>
        <v>0.19953051643192488</v>
      </c>
      <c r="N111" s="10">
        <f t="shared" si="26"/>
        <v>0.25586854460093894</v>
      </c>
      <c r="O111" s="10">
        <f t="shared" si="27"/>
        <v>1.9561815336463225E-2</v>
      </c>
    </row>
    <row r="112" spans="1:15" outlineLevel="2" x14ac:dyDescent="0.25">
      <c r="A112" s="7" t="s">
        <v>707</v>
      </c>
      <c r="B112" s="7" t="s">
        <v>571</v>
      </c>
      <c r="C112" s="7" t="s">
        <v>717</v>
      </c>
      <c r="D112" s="7" t="s">
        <v>902</v>
      </c>
      <c r="E112" s="24">
        <v>11873</v>
      </c>
      <c r="F112" s="24">
        <v>2300</v>
      </c>
      <c r="G112" s="24">
        <v>2917</v>
      </c>
      <c r="H112" s="24">
        <v>2342</v>
      </c>
      <c r="I112" s="24">
        <v>3831</v>
      </c>
      <c r="J112" s="24">
        <v>483</v>
      </c>
      <c r="K112" s="10">
        <f t="shared" si="23"/>
        <v>0.19371683651983493</v>
      </c>
      <c r="L112" s="10">
        <f t="shared" si="24"/>
        <v>0.24568348353406891</v>
      </c>
      <c r="M112" s="10">
        <f t="shared" si="25"/>
        <v>0.19725427440411017</v>
      </c>
      <c r="N112" s="10">
        <f t="shared" si="26"/>
        <v>0.32266486987282067</v>
      </c>
      <c r="O112" s="10">
        <f t="shared" si="27"/>
        <v>4.0680535669165331E-2</v>
      </c>
    </row>
    <row r="113" spans="1:15" s="23" customFormat="1" outlineLevel="1" x14ac:dyDescent="0.25">
      <c r="A113" s="8"/>
      <c r="B113" s="8" t="s">
        <v>611</v>
      </c>
      <c r="C113" s="8"/>
      <c r="D113" s="8"/>
      <c r="E113" s="25">
        <f t="shared" ref="E113:J113" si="32">SUBTOTAL(9,E100:E112)</f>
        <v>26312</v>
      </c>
      <c r="F113" s="25">
        <f t="shared" si="32"/>
        <v>6011</v>
      </c>
      <c r="G113" s="25">
        <f t="shared" si="32"/>
        <v>5564</v>
      </c>
      <c r="H113" s="25">
        <f t="shared" si="32"/>
        <v>5396</v>
      </c>
      <c r="I113" s="25">
        <f t="shared" si="32"/>
        <v>7335</v>
      </c>
      <c r="J113" s="25">
        <f t="shared" si="32"/>
        <v>2006</v>
      </c>
      <c r="K113" s="6">
        <f t="shared" si="23"/>
        <v>0.22845089692915779</v>
      </c>
      <c r="L113" s="6">
        <f t="shared" si="24"/>
        <v>0.21146245059288538</v>
      </c>
      <c r="M113" s="6">
        <f t="shared" si="25"/>
        <v>0.20507753116448768</v>
      </c>
      <c r="N113" s="6">
        <f t="shared" si="26"/>
        <v>0.27877014290057767</v>
      </c>
      <c r="O113" s="6">
        <f t="shared" si="27"/>
        <v>7.6238978412891456E-2</v>
      </c>
    </row>
    <row r="114" spans="1:15" outlineLevel="2" x14ac:dyDescent="0.25">
      <c r="A114" s="7" t="s">
        <v>629</v>
      </c>
      <c r="B114" s="7" t="s">
        <v>630</v>
      </c>
      <c r="C114" s="7" t="s">
        <v>649</v>
      </c>
      <c r="D114" s="7" t="s">
        <v>791</v>
      </c>
      <c r="E114" s="24">
        <v>287</v>
      </c>
      <c r="F114" s="24">
        <v>158</v>
      </c>
      <c r="G114" s="24">
        <v>44</v>
      </c>
      <c r="H114" s="24">
        <v>17</v>
      </c>
      <c r="I114" s="24">
        <v>56</v>
      </c>
      <c r="J114" s="24">
        <v>12</v>
      </c>
      <c r="K114" s="10">
        <f t="shared" si="23"/>
        <v>0.55052264808362372</v>
      </c>
      <c r="L114" s="10">
        <f t="shared" si="24"/>
        <v>0.15331010452961671</v>
      </c>
      <c r="M114" s="10">
        <f t="shared" si="25"/>
        <v>5.9233449477351915E-2</v>
      </c>
      <c r="N114" s="10">
        <f t="shared" si="26"/>
        <v>0.1951219512195122</v>
      </c>
      <c r="O114" s="10">
        <f t="shared" si="27"/>
        <v>4.1811846689895474E-2</v>
      </c>
    </row>
    <row r="115" spans="1:15" outlineLevel="2" x14ac:dyDescent="0.25">
      <c r="A115" s="7" t="s">
        <v>629</v>
      </c>
      <c r="B115" s="7" t="s">
        <v>630</v>
      </c>
      <c r="C115" s="7" t="s">
        <v>656</v>
      </c>
      <c r="D115" s="7" t="s">
        <v>793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10">
        <f t="shared" si="23"/>
        <v>0</v>
      </c>
      <c r="L115" s="10">
        <f t="shared" si="24"/>
        <v>0</v>
      </c>
      <c r="M115" s="10">
        <f t="shared" si="25"/>
        <v>0</v>
      </c>
      <c r="N115" s="10">
        <f t="shared" si="26"/>
        <v>0</v>
      </c>
      <c r="O115" s="10">
        <f t="shared" si="27"/>
        <v>0</v>
      </c>
    </row>
    <row r="116" spans="1:15" outlineLevel="2" x14ac:dyDescent="0.25">
      <c r="A116" s="7" t="s">
        <v>629</v>
      </c>
      <c r="B116" s="7" t="s">
        <v>630</v>
      </c>
      <c r="C116" s="7" t="s">
        <v>639</v>
      </c>
      <c r="D116" s="7" t="s">
        <v>637</v>
      </c>
      <c r="E116" s="24">
        <v>306</v>
      </c>
      <c r="F116" s="24">
        <v>26</v>
      </c>
      <c r="G116" s="24">
        <v>81</v>
      </c>
      <c r="H116" s="24">
        <v>98</v>
      </c>
      <c r="I116" s="24">
        <v>59</v>
      </c>
      <c r="J116" s="24">
        <v>42</v>
      </c>
      <c r="K116" s="10">
        <f t="shared" si="23"/>
        <v>8.4967320261437912E-2</v>
      </c>
      <c r="L116" s="10">
        <f t="shared" si="24"/>
        <v>0.26470588235294118</v>
      </c>
      <c r="M116" s="10">
        <f t="shared" si="25"/>
        <v>0.3202614379084967</v>
      </c>
      <c r="N116" s="10">
        <f t="shared" si="26"/>
        <v>0.19281045751633988</v>
      </c>
      <c r="O116" s="10">
        <f t="shared" si="27"/>
        <v>0.13725490196078433</v>
      </c>
    </row>
    <row r="117" spans="1:15" outlineLevel="2" x14ac:dyDescent="0.25">
      <c r="A117" s="7" t="s">
        <v>629</v>
      </c>
      <c r="B117" s="7" t="s">
        <v>630</v>
      </c>
      <c r="C117" s="7" t="s">
        <v>636</v>
      </c>
      <c r="D117" s="7" t="s">
        <v>790</v>
      </c>
      <c r="E117" s="24">
        <v>408</v>
      </c>
      <c r="F117" s="24">
        <v>115</v>
      </c>
      <c r="G117" s="24">
        <v>108</v>
      </c>
      <c r="H117" s="24">
        <v>90</v>
      </c>
      <c r="I117" s="24">
        <v>45</v>
      </c>
      <c r="J117" s="24">
        <v>50</v>
      </c>
      <c r="K117" s="10">
        <f t="shared" si="23"/>
        <v>0.28186274509803921</v>
      </c>
      <c r="L117" s="10">
        <f t="shared" si="24"/>
        <v>0.26470588235294118</v>
      </c>
      <c r="M117" s="10">
        <f t="shared" si="25"/>
        <v>0.22058823529411764</v>
      </c>
      <c r="N117" s="10">
        <f t="shared" si="26"/>
        <v>0.11029411764705882</v>
      </c>
      <c r="O117" s="10">
        <f t="shared" si="27"/>
        <v>0.12254901960784313</v>
      </c>
    </row>
    <row r="118" spans="1:15" outlineLevel="2" x14ac:dyDescent="0.25">
      <c r="A118" s="7" t="s">
        <v>629</v>
      </c>
      <c r="B118" s="7" t="s">
        <v>630</v>
      </c>
      <c r="C118" s="7" t="s">
        <v>655</v>
      </c>
      <c r="D118" s="7" t="s">
        <v>657</v>
      </c>
      <c r="E118" s="24">
        <v>153</v>
      </c>
      <c r="F118" s="24">
        <v>104</v>
      </c>
      <c r="G118" s="24">
        <v>49</v>
      </c>
      <c r="H118" s="24">
        <v>0</v>
      </c>
      <c r="I118" s="24">
        <v>0</v>
      </c>
      <c r="J118" s="24">
        <v>0</v>
      </c>
      <c r="K118" s="10">
        <f t="shared" si="23"/>
        <v>0.6797385620915033</v>
      </c>
      <c r="L118" s="10">
        <f t="shared" si="24"/>
        <v>0.3202614379084967</v>
      </c>
      <c r="M118" s="10">
        <f t="shared" si="25"/>
        <v>0</v>
      </c>
      <c r="N118" s="10">
        <f t="shared" si="26"/>
        <v>0</v>
      </c>
      <c r="O118" s="10">
        <f t="shared" si="27"/>
        <v>0</v>
      </c>
    </row>
    <row r="119" spans="1:15" outlineLevel="2" x14ac:dyDescent="0.25">
      <c r="A119" s="7" t="s">
        <v>629</v>
      </c>
      <c r="B119" s="7" t="s">
        <v>630</v>
      </c>
      <c r="C119" s="7" t="s">
        <v>631</v>
      </c>
      <c r="D119" s="7" t="s">
        <v>630</v>
      </c>
      <c r="E119" s="24">
        <v>396</v>
      </c>
      <c r="F119" s="24">
        <v>89</v>
      </c>
      <c r="G119" s="24">
        <v>49</v>
      </c>
      <c r="H119" s="24">
        <v>71</v>
      </c>
      <c r="I119" s="24">
        <v>114</v>
      </c>
      <c r="J119" s="24">
        <v>73</v>
      </c>
      <c r="K119" s="10">
        <f t="shared" si="23"/>
        <v>0.22474747474747475</v>
      </c>
      <c r="L119" s="10">
        <f t="shared" si="24"/>
        <v>0.12373737373737374</v>
      </c>
      <c r="M119" s="10">
        <f t="shared" si="25"/>
        <v>0.17929292929292928</v>
      </c>
      <c r="N119" s="10">
        <f t="shared" si="26"/>
        <v>0.2878787878787879</v>
      </c>
      <c r="O119" s="10">
        <f t="shared" si="27"/>
        <v>0.18434343434343434</v>
      </c>
    </row>
    <row r="120" spans="1:15" outlineLevel="2" x14ac:dyDescent="0.25">
      <c r="A120" s="7" t="s">
        <v>629</v>
      </c>
      <c r="B120" s="7" t="s">
        <v>630</v>
      </c>
      <c r="C120" s="7" t="s">
        <v>647</v>
      </c>
      <c r="D120" s="7" t="s">
        <v>646</v>
      </c>
      <c r="E120" s="24">
        <v>336</v>
      </c>
      <c r="F120" s="24">
        <v>67</v>
      </c>
      <c r="G120" s="24">
        <v>77</v>
      </c>
      <c r="H120" s="24">
        <v>57</v>
      </c>
      <c r="I120" s="24">
        <v>79</v>
      </c>
      <c r="J120" s="24">
        <v>56</v>
      </c>
      <c r="K120" s="10">
        <f t="shared" si="23"/>
        <v>0.19940476190476192</v>
      </c>
      <c r="L120" s="10">
        <f t="shared" si="24"/>
        <v>0.22916666666666666</v>
      </c>
      <c r="M120" s="10">
        <f t="shared" si="25"/>
        <v>0.16964285714285715</v>
      </c>
      <c r="N120" s="10">
        <f t="shared" si="26"/>
        <v>0.23511904761904762</v>
      </c>
      <c r="O120" s="10">
        <f t="shared" si="27"/>
        <v>0.16666666666666666</v>
      </c>
    </row>
    <row r="121" spans="1:15" outlineLevel="2" x14ac:dyDescent="0.25">
      <c r="A121" s="7" t="s">
        <v>629</v>
      </c>
      <c r="B121" s="7" t="s">
        <v>630</v>
      </c>
      <c r="C121" s="7" t="s">
        <v>638</v>
      </c>
      <c r="D121" s="7" t="s">
        <v>628</v>
      </c>
      <c r="E121" s="24">
        <v>16</v>
      </c>
      <c r="F121" s="24">
        <v>2</v>
      </c>
      <c r="G121" s="24">
        <v>0</v>
      </c>
      <c r="H121" s="24">
        <v>6</v>
      </c>
      <c r="I121" s="24">
        <v>6</v>
      </c>
      <c r="J121" s="24">
        <v>2</v>
      </c>
      <c r="K121" s="10">
        <f t="shared" si="23"/>
        <v>0.125</v>
      </c>
      <c r="L121" s="10">
        <f t="shared" si="24"/>
        <v>0</v>
      </c>
      <c r="M121" s="10">
        <f t="shared" si="25"/>
        <v>0.375</v>
      </c>
      <c r="N121" s="10">
        <f t="shared" si="26"/>
        <v>0.375</v>
      </c>
      <c r="O121" s="10">
        <f t="shared" si="27"/>
        <v>0.125</v>
      </c>
    </row>
    <row r="122" spans="1:15" outlineLevel="2" x14ac:dyDescent="0.25">
      <c r="A122" s="7" t="s">
        <v>629</v>
      </c>
      <c r="B122" s="7" t="s">
        <v>630</v>
      </c>
      <c r="C122" s="7" t="s">
        <v>651</v>
      </c>
      <c r="D122" s="7" t="s">
        <v>650</v>
      </c>
      <c r="E122" s="24">
        <v>67</v>
      </c>
      <c r="F122" s="24">
        <v>17</v>
      </c>
      <c r="G122" s="24">
        <v>21</v>
      </c>
      <c r="H122" s="24">
        <v>10</v>
      </c>
      <c r="I122" s="24">
        <v>12</v>
      </c>
      <c r="J122" s="24">
        <v>7</v>
      </c>
      <c r="K122" s="10">
        <f t="shared" si="23"/>
        <v>0.2537313432835821</v>
      </c>
      <c r="L122" s="10">
        <f t="shared" si="24"/>
        <v>0.31343283582089554</v>
      </c>
      <c r="M122" s="10">
        <f t="shared" si="25"/>
        <v>0.14925373134328357</v>
      </c>
      <c r="N122" s="10">
        <f t="shared" si="26"/>
        <v>0.17910447761194029</v>
      </c>
      <c r="O122" s="10">
        <f t="shared" si="27"/>
        <v>0.1044776119402985</v>
      </c>
    </row>
    <row r="123" spans="1:15" outlineLevel="2" x14ac:dyDescent="0.25">
      <c r="A123" s="7" t="s">
        <v>629</v>
      </c>
      <c r="B123" s="7" t="s">
        <v>630</v>
      </c>
      <c r="C123" s="7" t="s">
        <v>633</v>
      </c>
      <c r="D123" s="7" t="s">
        <v>789</v>
      </c>
      <c r="E123" s="24">
        <v>106</v>
      </c>
      <c r="F123" s="24">
        <v>52</v>
      </c>
      <c r="G123" s="24">
        <v>9</v>
      </c>
      <c r="H123" s="24">
        <v>18</v>
      </c>
      <c r="I123" s="24">
        <v>8</v>
      </c>
      <c r="J123" s="24">
        <v>19</v>
      </c>
      <c r="K123" s="10">
        <f t="shared" si="23"/>
        <v>0.49056603773584906</v>
      </c>
      <c r="L123" s="10">
        <f t="shared" si="24"/>
        <v>8.4905660377358486E-2</v>
      </c>
      <c r="M123" s="10">
        <f t="shared" si="25"/>
        <v>0.16981132075471697</v>
      </c>
      <c r="N123" s="10">
        <f t="shared" si="26"/>
        <v>7.5471698113207544E-2</v>
      </c>
      <c r="O123" s="10">
        <f t="shared" si="27"/>
        <v>0.17924528301886791</v>
      </c>
    </row>
    <row r="124" spans="1:15" outlineLevel="2" x14ac:dyDescent="0.25">
      <c r="A124" s="7" t="s">
        <v>629</v>
      </c>
      <c r="B124" s="7" t="s">
        <v>630</v>
      </c>
      <c r="C124" s="7" t="s">
        <v>654</v>
      </c>
      <c r="D124" s="7" t="s">
        <v>792</v>
      </c>
      <c r="E124" s="24">
        <v>30</v>
      </c>
      <c r="F124" s="24">
        <v>17</v>
      </c>
      <c r="G124" s="24">
        <v>2</v>
      </c>
      <c r="H124" s="24">
        <v>2</v>
      </c>
      <c r="I124" s="24">
        <v>4</v>
      </c>
      <c r="J124" s="24">
        <v>5</v>
      </c>
      <c r="K124" s="10">
        <f t="shared" si="23"/>
        <v>0.56666666666666665</v>
      </c>
      <c r="L124" s="10">
        <f t="shared" si="24"/>
        <v>6.6666666666666666E-2</v>
      </c>
      <c r="M124" s="10">
        <f t="shared" si="25"/>
        <v>6.6666666666666666E-2</v>
      </c>
      <c r="N124" s="10">
        <f t="shared" si="26"/>
        <v>0.13333333333333333</v>
      </c>
      <c r="O124" s="10">
        <f t="shared" si="27"/>
        <v>0.16666666666666666</v>
      </c>
    </row>
    <row r="125" spans="1:15" outlineLevel="2" x14ac:dyDescent="0.25">
      <c r="A125" s="7" t="s">
        <v>629</v>
      </c>
      <c r="B125" s="7" t="s">
        <v>630</v>
      </c>
      <c r="C125" s="7" t="s">
        <v>653</v>
      </c>
      <c r="D125" s="7" t="s">
        <v>652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10">
        <f t="shared" si="23"/>
        <v>0</v>
      </c>
      <c r="L125" s="10">
        <f t="shared" si="24"/>
        <v>0</v>
      </c>
      <c r="M125" s="10">
        <f t="shared" si="25"/>
        <v>0</v>
      </c>
      <c r="N125" s="10">
        <f t="shared" si="26"/>
        <v>0</v>
      </c>
      <c r="O125" s="10">
        <f t="shared" si="27"/>
        <v>0</v>
      </c>
    </row>
    <row r="126" spans="1:15" outlineLevel="2" x14ac:dyDescent="0.25">
      <c r="A126" s="7" t="s">
        <v>629</v>
      </c>
      <c r="B126" s="7" t="s">
        <v>630</v>
      </c>
      <c r="C126" s="7" t="s">
        <v>658</v>
      </c>
      <c r="D126" s="7" t="s">
        <v>659</v>
      </c>
      <c r="E126" s="24">
        <v>168</v>
      </c>
      <c r="F126" s="24">
        <v>154</v>
      </c>
      <c r="G126" s="24">
        <v>0</v>
      </c>
      <c r="H126" s="24">
        <v>0</v>
      </c>
      <c r="I126" s="24">
        <v>0</v>
      </c>
      <c r="J126" s="24">
        <v>14</v>
      </c>
      <c r="K126" s="10">
        <f t="shared" si="23"/>
        <v>0.91666666666666663</v>
      </c>
      <c r="L126" s="10">
        <f t="shared" si="24"/>
        <v>0</v>
      </c>
      <c r="M126" s="10">
        <f t="shared" si="25"/>
        <v>0</v>
      </c>
      <c r="N126" s="10">
        <f t="shared" si="26"/>
        <v>0</v>
      </c>
      <c r="O126" s="10">
        <f t="shared" si="27"/>
        <v>8.3333333333333329E-2</v>
      </c>
    </row>
    <row r="127" spans="1:15" outlineLevel="2" x14ac:dyDescent="0.25">
      <c r="A127" s="7" t="s">
        <v>629</v>
      </c>
      <c r="B127" s="7" t="s">
        <v>630</v>
      </c>
      <c r="C127" s="7" t="s">
        <v>644</v>
      </c>
      <c r="D127" s="7" t="s">
        <v>648</v>
      </c>
      <c r="E127" s="24">
        <v>93</v>
      </c>
      <c r="F127" s="24">
        <v>50</v>
      </c>
      <c r="G127" s="24">
        <v>27</v>
      </c>
      <c r="H127" s="24">
        <v>6</v>
      </c>
      <c r="I127" s="24">
        <v>2</v>
      </c>
      <c r="J127" s="24">
        <v>8</v>
      </c>
      <c r="K127" s="10">
        <f t="shared" si="23"/>
        <v>0.5376344086021505</v>
      </c>
      <c r="L127" s="10">
        <f t="shared" si="24"/>
        <v>0.29032258064516131</v>
      </c>
      <c r="M127" s="10">
        <f t="shared" si="25"/>
        <v>6.4516129032258063E-2</v>
      </c>
      <c r="N127" s="10">
        <f t="shared" si="26"/>
        <v>2.1505376344086023E-2</v>
      </c>
      <c r="O127" s="10">
        <f t="shared" si="27"/>
        <v>8.6021505376344093E-2</v>
      </c>
    </row>
    <row r="128" spans="1:15" outlineLevel="2" x14ac:dyDescent="0.25">
      <c r="A128" s="7" t="s">
        <v>629</v>
      </c>
      <c r="B128" s="7" t="s">
        <v>630</v>
      </c>
      <c r="C128" s="7" t="s">
        <v>645</v>
      </c>
      <c r="D128" s="7" t="s">
        <v>208</v>
      </c>
      <c r="E128" s="24">
        <v>63</v>
      </c>
      <c r="F128" s="24">
        <v>49</v>
      </c>
      <c r="G128" s="24">
        <v>11</v>
      </c>
      <c r="H128" s="24">
        <v>0</v>
      </c>
      <c r="I128" s="24">
        <v>3</v>
      </c>
      <c r="J128" s="24">
        <v>0</v>
      </c>
      <c r="K128" s="10">
        <f t="shared" si="23"/>
        <v>0.77777777777777779</v>
      </c>
      <c r="L128" s="10">
        <f t="shared" si="24"/>
        <v>0.17460317460317459</v>
      </c>
      <c r="M128" s="10">
        <f t="shared" si="25"/>
        <v>0</v>
      </c>
      <c r="N128" s="10">
        <f t="shared" si="26"/>
        <v>4.7619047619047616E-2</v>
      </c>
      <c r="O128" s="10">
        <f t="shared" si="27"/>
        <v>0</v>
      </c>
    </row>
    <row r="129" spans="1:15" outlineLevel="2" x14ac:dyDescent="0.25">
      <c r="A129" s="7" t="s">
        <v>629</v>
      </c>
      <c r="B129" s="7" t="s">
        <v>630</v>
      </c>
      <c r="C129" s="7" t="s">
        <v>643</v>
      </c>
      <c r="D129" s="7" t="s">
        <v>642</v>
      </c>
      <c r="E129" s="24">
        <v>21</v>
      </c>
      <c r="F129" s="24">
        <v>8</v>
      </c>
      <c r="G129" s="24">
        <v>10</v>
      </c>
      <c r="H129" s="24">
        <v>2</v>
      </c>
      <c r="I129" s="24">
        <v>1</v>
      </c>
      <c r="J129" s="24">
        <v>0</v>
      </c>
      <c r="K129" s="10">
        <f t="shared" si="23"/>
        <v>0.38095238095238093</v>
      </c>
      <c r="L129" s="10">
        <f t="shared" si="24"/>
        <v>0.47619047619047616</v>
      </c>
      <c r="M129" s="10">
        <f t="shared" si="25"/>
        <v>9.5238095238095233E-2</v>
      </c>
      <c r="N129" s="10">
        <f t="shared" si="26"/>
        <v>4.7619047619047616E-2</v>
      </c>
      <c r="O129" s="10">
        <f t="shared" si="27"/>
        <v>0</v>
      </c>
    </row>
    <row r="130" spans="1:15" outlineLevel="2" x14ac:dyDescent="0.25">
      <c r="A130" s="7" t="s">
        <v>629</v>
      </c>
      <c r="B130" s="7" t="s">
        <v>630</v>
      </c>
      <c r="C130" s="7" t="s">
        <v>634</v>
      </c>
      <c r="D130" s="7" t="s">
        <v>635</v>
      </c>
      <c r="E130" s="24">
        <v>304</v>
      </c>
      <c r="F130" s="24">
        <v>70</v>
      </c>
      <c r="G130" s="24">
        <v>6</v>
      </c>
      <c r="H130" s="24">
        <v>118</v>
      </c>
      <c r="I130" s="24">
        <v>61</v>
      </c>
      <c r="J130" s="24">
        <v>49</v>
      </c>
      <c r="K130" s="10">
        <f t="shared" si="23"/>
        <v>0.23026315789473684</v>
      </c>
      <c r="L130" s="10">
        <f t="shared" si="24"/>
        <v>1.9736842105263157E-2</v>
      </c>
      <c r="M130" s="10">
        <f t="shared" si="25"/>
        <v>0.38815789473684209</v>
      </c>
      <c r="N130" s="10">
        <f t="shared" si="26"/>
        <v>0.20065789473684212</v>
      </c>
      <c r="O130" s="10">
        <f t="shared" si="27"/>
        <v>0.16118421052631579</v>
      </c>
    </row>
    <row r="131" spans="1:15" outlineLevel="2" x14ac:dyDescent="0.25">
      <c r="A131" s="7" t="s">
        <v>629</v>
      </c>
      <c r="B131" s="7" t="s">
        <v>630</v>
      </c>
      <c r="C131" s="7" t="s">
        <v>632</v>
      </c>
      <c r="D131" s="7" t="s">
        <v>788</v>
      </c>
      <c r="E131" s="24">
        <v>195</v>
      </c>
      <c r="F131" s="24">
        <v>101</v>
      </c>
      <c r="G131" s="24">
        <v>36</v>
      </c>
      <c r="H131" s="24">
        <v>20</v>
      </c>
      <c r="I131" s="24">
        <v>24</v>
      </c>
      <c r="J131" s="24">
        <v>14</v>
      </c>
      <c r="K131" s="10">
        <f t="shared" si="23"/>
        <v>0.517948717948718</v>
      </c>
      <c r="L131" s="10">
        <f t="shared" si="24"/>
        <v>0.18461538461538463</v>
      </c>
      <c r="M131" s="10">
        <f t="shared" si="25"/>
        <v>0.10256410256410256</v>
      </c>
      <c r="N131" s="10">
        <f t="shared" si="26"/>
        <v>0.12307692307692308</v>
      </c>
      <c r="O131" s="10">
        <f t="shared" si="27"/>
        <v>7.179487179487179E-2</v>
      </c>
    </row>
    <row r="132" spans="1:15" outlineLevel="2" x14ac:dyDescent="0.25">
      <c r="A132" s="7" t="s">
        <v>629</v>
      </c>
      <c r="B132" s="7" t="s">
        <v>630</v>
      </c>
      <c r="C132" s="7" t="s">
        <v>641</v>
      </c>
      <c r="D132" s="7" t="s">
        <v>640</v>
      </c>
      <c r="E132" s="24">
        <v>1197</v>
      </c>
      <c r="F132" s="24">
        <v>503</v>
      </c>
      <c r="G132" s="24">
        <v>148</v>
      </c>
      <c r="H132" s="24">
        <v>252</v>
      </c>
      <c r="I132" s="24">
        <v>186</v>
      </c>
      <c r="J132" s="24">
        <v>108</v>
      </c>
      <c r="K132" s="10">
        <f t="shared" ref="K132:K195" si="33">IFERROR(F132/$E132, 0%)</f>
        <v>0.42021720969089388</v>
      </c>
      <c r="L132" s="10">
        <f t="shared" ref="L132:L195" si="34">IFERROR(G132/$E132, 0%)</f>
        <v>0.12364243943191311</v>
      </c>
      <c r="M132" s="10">
        <f t="shared" ref="M132:M195" si="35">IFERROR(H132/$E132, 0%)</f>
        <v>0.21052631578947367</v>
      </c>
      <c r="N132" s="10">
        <f t="shared" ref="N132:N195" si="36">IFERROR(I132/$E132, 0%)</f>
        <v>0.15538847117794485</v>
      </c>
      <c r="O132" s="10">
        <f t="shared" ref="O132:O195" si="37">IFERROR(J132/$E132, 0%)</f>
        <v>9.0225563909774431E-2</v>
      </c>
    </row>
    <row r="133" spans="1:15" s="23" customFormat="1" outlineLevel="1" x14ac:dyDescent="0.25">
      <c r="A133" s="8"/>
      <c r="B133" s="8" t="s">
        <v>743</v>
      </c>
      <c r="C133" s="8"/>
      <c r="D133" s="8"/>
      <c r="E133" s="25">
        <f t="shared" ref="E133:J133" si="38">SUBTOTAL(9,E114:E132)</f>
        <v>4146</v>
      </c>
      <c r="F133" s="25">
        <f t="shared" si="38"/>
        <v>1582</v>
      </c>
      <c r="G133" s="25">
        <f t="shared" si="38"/>
        <v>678</v>
      </c>
      <c r="H133" s="25">
        <f t="shared" si="38"/>
        <v>767</v>
      </c>
      <c r="I133" s="25">
        <f t="shared" si="38"/>
        <v>660</v>
      </c>
      <c r="J133" s="25">
        <f t="shared" si="38"/>
        <v>459</v>
      </c>
      <c r="K133" s="6">
        <f t="shared" si="33"/>
        <v>0.38157260009647853</v>
      </c>
      <c r="L133" s="6">
        <f t="shared" si="34"/>
        <v>0.16353111432706222</v>
      </c>
      <c r="M133" s="6">
        <f t="shared" si="35"/>
        <v>0.18499758803666183</v>
      </c>
      <c r="N133" s="6">
        <f t="shared" si="36"/>
        <v>0.15918958031837915</v>
      </c>
      <c r="O133" s="6">
        <f t="shared" si="37"/>
        <v>0.11070911722141824</v>
      </c>
    </row>
    <row r="134" spans="1:15" outlineLevel="2" x14ac:dyDescent="0.25">
      <c r="A134" s="7" t="s">
        <v>660</v>
      </c>
      <c r="B134" s="7" t="s">
        <v>515</v>
      </c>
      <c r="C134" s="7" t="s">
        <v>668</v>
      </c>
      <c r="D134" s="7" t="s">
        <v>518</v>
      </c>
      <c r="E134" s="24">
        <v>12</v>
      </c>
      <c r="F134" s="24">
        <v>0</v>
      </c>
      <c r="G134" s="24">
        <v>2</v>
      </c>
      <c r="H134" s="24">
        <v>3</v>
      </c>
      <c r="I134" s="24">
        <v>7</v>
      </c>
      <c r="J134" s="24">
        <v>0</v>
      </c>
      <c r="K134" s="10">
        <f t="shared" si="33"/>
        <v>0</v>
      </c>
      <c r="L134" s="10">
        <f t="shared" si="34"/>
        <v>0.16666666666666666</v>
      </c>
      <c r="M134" s="10">
        <f t="shared" si="35"/>
        <v>0.25</v>
      </c>
      <c r="N134" s="10">
        <f t="shared" si="36"/>
        <v>0.58333333333333337</v>
      </c>
      <c r="O134" s="10">
        <f t="shared" si="37"/>
        <v>0</v>
      </c>
    </row>
    <row r="135" spans="1:15" outlineLevel="2" x14ac:dyDescent="0.25">
      <c r="A135" s="7" t="s">
        <v>660</v>
      </c>
      <c r="B135" s="7" t="s">
        <v>515</v>
      </c>
      <c r="C135" s="7" t="s">
        <v>666</v>
      </c>
      <c r="D135" s="7" t="s">
        <v>522</v>
      </c>
      <c r="E135" s="24">
        <v>5</v>
      </c>
      <c r="F135" s="24">
        <v>0</v>
      </c>
      <c r="G135" s="24">
        <v>0</v>
      </c>
      <c r="H135" s="24">
        <v>4</v>
      </c>
      <c r="I135" s="24">
        <v>1</v>
      </c>
      <c r="J135" s="24">
        <v>0</v>
      </c>
      <c r="K135" s="10">
        <f t="shared" si="33"/>
        <v>0</v>
      </c>
      <c r="L135" s="10">
        <f t="shared" si="34"/>
        <v>0</v>
      </c>
      <c r="M135" s="10">
        <f t="shared" si="35"/>
        <v>0.8</v>
      </c>
      <c r="N135" s="10">
        <f t="shared" si="36"/>
        <v>0.2</v>
      </c>
      <c r="O135" s="10">
        <f t="shared" si="37"/>
        <v>0</v>
      </c>
    </row>
    <row r="136" spans="1:15" outlineLevel="2" x14ac:dyDescent="0.25">
      <c r="A136" s="7" t="s">
        <v>660</v>
      </c>
      <c r="B136" s="7" t="s">
        <v>515</v>
      </c>
      <c r="C136" s="7" t="s">
        <v>664</v>
      </c>
      <c r="D136" s="7" t="s">
        <v>520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10">
        <f t="shared" si="33"/>
        <v>0</v>
      </c>
      <c r="L136" s="10">
        <f t="shared" si="34"/>
        <v>0</v>
      </c>
      <c r="M136" s="10">
        <f t="shared" si="35"/>
        <v>0</v>
      </c>
      <c r="N136" s="10">
        <f t="shared" si="36"/>
        <v>0</v>
      </c>
      <c r="O136" s="10">
        <f t="shared" si="37"/>
        <v>0</v>
      </c>
    </row>
    <row r="137" spans="1:15" outlineLevel="2" x14ac:dyDescent="0.25">
      <c r="A137" s="7" t="s">
        <v>660</v>
      </c>
      <c r="B137" s="7" t="s">
        <v>515</v>
      </c>
      <c r="C137" s="7" t="s">
        <v>662</v>
      </c>
      <c r="D137" s="7" t="s">
        <v>879</v>
      </c>
      <c r="E137" s="24">
        <v>59</v>
      </c>
      <c r="F137" s="24">
        <v>0</v>
      </c>
      <c r="G137" s="24">
        <v>4</v>
      </c>
      <c r="H137" s="24">
        <v>25</v>
      </c>
      <c r="I137" s="24">
        <v>30</v>
      </c>
      <c r="J137" s="24">
        <v>0</v>
      </c>
      <c r="K137" s="10">
        <f t="shared" si="33"/>
        <v>0</v>
      </c>
      <c r="L137" s="10">
        <f t="shared" si="34"/>
        <v>6.7796610169491525E-2</v>
      </c>
      <c r="M137" s="10">
        <f t="shared" si="35"/>
        <v>0.42372881355932202</v>
      </c>
      <c r="N137" s="10">
        <f t="shared" si="36"/>
        <v>0.50847457627118642</v>
      </c>
      <c r="O137" s="10">
        <f t="shared" si="37"/>
        <v>0</v>
      </c>
    </row>
    <row r="138" spans="1:15" outlineLevel="2" x14ac:dyDescent="0.25">
      <c r="A138" s="7" t="s">
        <v>660</v>
      </c>
      <c r="B138" s="7" t="s">
        <v>515</v>
      </c>
      <c r="C138" s="7" t="s">
        <v>881</v>
      </c>
      <c r="D138" s="7" t="s">
        <v>530</v>
      </c>
      <c r="E138" s="24">
        <v>0</v>
      </c>
      <c r="F138" s="24">
        <v>0</v>
      </c>
      <c r="G138" s="24">
        <v>0</v>
      </c>
      <c r="H138" s="24">
        <v>0</v>
      </c>
      <c r="I138" s="24">
        <v>0</v>
      </c>
      <c r="J138" s="24">
        <v>0</v>
      </c>
      <c r="K138" s="10">
        <f t="shared" si="33"/>
        <v>0</v>
      </c>
      <c r="L138" s="10">
        <f t="shared" si="34"/>
        <v>0</v>
      </c>
      <c r="M138" s="10">
        <f t="shared" si="35"/>
        <v>0</v>
      </c>
      <c r="N138" s="10">
        <f t="shared" si="36"/>
        <v>0</v>
      </c>
      <c r="O138" s="10">
        <f t="shared" si="37"/>
        <v>0</v>
      </c>
    </row>
    <row r="139" spans="1:15" outlineLevel="2" x14ac:dyDescent="0.25">
      <c r="A139" s="7" t="s">
        <v>660</v>
      </c>
      <c r="B139" s="7" t="s">
        <v>515</v>
      </c>
      <c r="C139" s="7" t="s">
        <v>670</v>
      </c>
      <c r="D139" s="7" t="s">
        <v>528</v>
      </c>
      <c r="E139" s="24">
        <v>33</v>
      </c>
      <c r="F139" s="24">
        <v>20</v>
      </c>
      <c r="G139" s="24">
        <v>13</v>
      </c>
      <c r="H139" s="24">
        <v>0</v>
      </c>
      <c r="I139" s="24">
        <v>0</v>
      </c>
      <c r="J139" s="24">
        <v>0</v>
      </c>
      <c r="K139" s="10">
        <f t="shared" si="33"/>
        <v>0.60606060606060608</v>
      </c>
      <c r="L139" s="10">
        <f t="shared" si="34"/>
        <v>0.39393939393939392</v>
      </c>
      <c r="M139" s="10">
        <f t="shared" si="35"/>
        <v>0</v>
      </c>
      <c r="N139" s="10">
        <f t="shared" si="36"/>
        <v>0</v>
      </c>
      <c r="O139" s="10">
        <f t="shared" si="37"/>
        <v>0</v>
      </c>
    </row>
    <row r="140" spans="1:15" outlineLevel="2" x14ac:dyDescent="0.25">
      <c r="A140" s="7" t="s">
        <v>660</v>
      </c>
      <c r="B140" s="7" t="s">
        <v>515</v>
      </c>
      <c r="C140" s="7" t="s">
        <v>884</v>
      </c>
      <c r="D140" s="7" t="s">
        <v>534</v>
      </c>
      <c r="E140" s="24">
        <v>30</v>
      </c>
      <c r="F140" s="24">
        <v>0</v>
      </c>
      <c r="G140" s="24">
        <v>2</v>
      </c>
      <c r="H140" s="24">
        <v>3</v>
      </c>
      <c r="I140" s="24">
        <v>25</v>
      </c>
      <c r="J140" s="24">
        <v>0</v>
      </c>
      <c r="K140" s="10">
        <f t="shared" si="33"/>
        <v>0</v>
      </c>
      <c r="L140" s="10">
        <f t="shared" si="34"/>
        <v>6.6666666666666666E-2</v>
      </c>
      <c r="M140" s="10">
        <f t="shared" si="35"/>
        <v>0.1</v>
      </c>
      <c r="N140" s="10">
        <f t="shared" si="36"/>
        <v>0.83333333333333337</v>
      </c>
      <c r="O140" s="10">
        <f t="shared" si="37"/>
        <v>0</v>
      </c>
    </row>
    <row r="141" spans="1:15" outlineLevel="2" x14ac:dyDescent="0.25">
      <c r="A141" s="7" t="s">
        <v>660</v>
      </c>
      <c r="B141" s="7" t="s">
        <v>515</v>
      </c>
      <c r="C141" s="7" t="s">
        <v>880</v>
      </c>
      <c r="D141" s="7" t="s">
        <v>524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24">
        <v>0</v>
      </c>
      <c r="K141" s="10">
        <f t="shared" si="33"/>
        <v>0</v>
      </c>
      <c r="L141" s="10">
        <f t="shared" si="34"/>
        <v>0</v>
      </c>
      <c r="M141" s="10">
        <f t="shared" si="35"/>
        <v>0</v>
      </c>
      <c r="N141" s="10">
        <f t="shared" si="36"/>
        <v>0</v>
      </c>
      <c r="O141" s="10">
        <f t="shared" si="37"/>
        <v>0</v>
      </c>
    </row>
    <row r="142" spans="1:15" outlineLevel="2" x14ac:dyDescent="0.25">
      <c r="A142" s="7" t="s">
        <v>660</v>
      </c>
      <c r="B142" s="7" t="s">
        <v>515</v>
      </c>
      <c r="C142" s="7" t="s">
        <v>882</v>
      </c>
      <c r="D142" s="7" t="s">
        <v>526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10">
        <f t="shared" si="33"/>
        <v>0</v>
      </c>
      <c r="L142" s="10">
        <f t="shared" si="34"/>
        <v>0</v>
      </c>
      <c r="M142" s="10">
        <f t="shared" si="35"/>
        <v>0</v>
      </c>
      <c r="N142" s="10">
        <f t="shared" si="36"/>
        <v>0</v>
      </c>
      <c r="O142" s="10">
        <f t="shared" si="37"/>
        <v>0</v>
      </c>
    </row>
    <row r="143" spans="1:15" outlineLevel="2" x14ac:dyDescent="0.25">
      <c r="A143" s="7" t="s">
        <v>660</v>
      </c>
      <c r="B143" s="7" t="s">
        <v>515</v>
      </c>
      <c r="C143" s="7" t="s">
        <v>883</v>
      </c>
      <c r="D143" s="7" t="s">
        <v>532</v>
      </c>
      <c r="E143" s="24">
        <v>7</v>
      </c>
      <c r="F143" s="24">
        <v>7</v>
      </c>
      <c r="G143" s="24">
        <v>0</v>
      </c>
      <c r="H143" s="24">
        <v>0</v>
      </c>
      <c r="I143" s="24">
        <v>0</v>
      </c>
      <c r="J143" s="24">
        <v>0</v>
      </c>
      <c r="K143" s="10">
        <f t="shared" si="33"/>
        <v>1</v>
      </c>
      <c r="L143" s="10">
        <f t="shared" si="34"/>
        <v>0</v>
      </c>
      <c r="M143" s="10">
        <f t="shared" si="35"/>
        <v>0</v>
      </c>
      <c r="N143" s="10">
        <f t="shared" si="36"/>
        <v>0</v>
      </c>
      <c r="O143" s="10">
        <f t="shared" si="37"/>
        <v>0</v>
      </c>
    </row>
    <row r="144" spans="1:15" s="23" customFormat="1" outlineLevel="1" x14ac:dyDescent="0.25">
      <c r="A144" s="8"/>
      <c r="B144" s="8" t="s">
        <v>608</v>
      </c>
      <c r="C144" s="8"/>
      <c r="D144" s="8"/>
      <c r="E144" s="25">
        <f t="shared" ref="E144:J144" si="39">SUBTOTAL(9,E134:E143)</f>
        <v>146</v>
      </c>
      <c r="F144" s="25">
        <f t="shared" si="39"/>
        <v>27</v>
      </c>
      <c r="G144" s="25">
        <f t="shared" si="39"/>
        <v>21</v>
      </c>
      <c r="H144" s="25">
        <f t="shared" si="39"/>
        <v>35</v>
      </c>
      <c r="I144" s="25">
        <f t="shared" si="39"/>
        <v>63</v>
      </c>
      <c r="J144" s="25">
        <f t="shared" si="39"/>
        <v>0</v>
      </c>
      <c r="K144" s="6">
        <f t="shared" si="33"/>
        <v>0.18493150684931506</v>
      </c>
      <c r="L144" s="6">
        <f t="shared" si="34"/>
        <v>0.14383561643835616</v>
      </c>
      <c r="M144" s="6">
        <f t="shared" si="35"/>
        <v>0.23972602739726026</v>
      </c>
      <c r="N144" s="6">
        <f t="shared" si="36"/>
        <v>0.4315068493150685</v>
      </c>
      <c r="O144" s="6">
        <f t="shared" si="37"/>
        <v>0</v>
      </c>
    </row>
    <row r="145" spans="1:15" outlineLevel="2" x14ac:dyDescent="0.25">
      <c r="A145" s="7" t="s">
        <v>220</v>
      </c>
      <c r="B145" s="7" t="s">
        <v>914</v>
      </c>
      <c r="C145" s="7" t="s">
        <v>225</v>
      </c>
      <c r="D145" s="7" t="s">
        <v>739</v>
      </c>
      <c r="E145" s="24">
        <v>0</v>
      </c>
      <c r="F145" s="24">
        <v>0</v>
      </c>
      <c r="G145" s="24">
        <v>0</v>
      </c>
      <c r="H145" s="24">
        <v>0</v>
      </c>
      <c r="I145" s="24">
        <v>0</v>
      </c>
      <c r="J145" s="24">
        <v>0</v>
      </c>
      <c r="K145" s="10">
        <f t="shared" si="33"/>
        <v>0</v>
      </c>
      <c r="L145" s="10">
        <f t="shared" si="34"/>
        <v>0</v>
      </c>
      <c r="M145" s="10">
        <f t="shared" si="35"/>
        <v>0</v>
      </c>
      <c r="N145" s="10">
        <f t="shared" si="36"/>
        <v>0</v>
      </c>
      <c r="O145" s="10">
        <f t="shared" si="37"/>
        <v>0</v>
      </c>
    </row>
    <row r="146" spans="1:15" outlineLevel="2" x14ac:dyDescent="0.25">
      <c r="A146" s="7" t="s">
        <v>220</v>
      </c>
      <c r="B146" s="7" t="s">
        <v>914</v>
      </c>
      <c r="C146" s="7" t="s">
        <v>223</v>
      </c>
      <c r="D146" s="7" t="s">
        <v>918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10">
        <f t="shared" si="33"/>
        <v>0</v>
      </c>
      <c r="L146" s="10">
        <f t="shared" si="34"/>
        <v>0</v>
      </c>
      <c r="M146" s="10">
        <f t="shared" si="35"/>
        <v>0</v>
      </c>
      <c r="N146" s="10">
        <f t="shared" si="36"/>
        <v>0</v>
      </c>
      <c r="O146" s="10">
        <f t="shared" si="37"/>
        <v>0</v>
      </c>
    </row>
    <row r="147" spans="1:15" outlineLevel="2" x14ac:dyDescent="0.25">
      <c r="A147" s="7" t="s">
        <v>220</v>
      </c>
      <c r="B147" s="7" t="s">
        <v>914</v>
      </c>
      <c r="C147" s="7" t="s">
        <v>234</v>
      </c>
      <c r="D147" s="7" t="s">
        <v>735</v>
      </c>
      <c r="E147" s="24">
        <v>27</v>
      </c>
      <c r="F147" s="24">
        <v>0</v>
      </c>
      <c r="G147" s="24">
        <v>0</v>
      </c>
      <c r="H147" s="24">
        <v>0</v>
      </c>
      <c r="I147" s="24">
        <v>0</v>
      </c>
      <c r="J147" s="24">
        <v>27</v>
      </c>
      <c r="K147" s="10">
        <f t="shared" si="33"/>
        <v>0</v>
      </c>
      <c r="L147" s="10">
        <f t="shared" si="34"/>
        <v>0</v>
      </c>
      <c r="M147" s="10">
        <f t="shared" si="35"/>
        <v>0</v>
      </c>
      <c r="N147" s="10">
        <f t="shared" si="36"/>
        <v>0</v>
      </c>
      <c r="O147" s="10">
        <f t="shared" si="37"/>
        <v>1</v>
      </c>
    </row>
    <row r="148" spans="1:15" outlineLevel="2" x14ac:dyDescent="0.25">
      <c r="A148" s="7" t="s">
        <v>220</v>
      </c>
      <c r="B148" s="7" t="s">
        <v>914</v>
      </c>
      <c r="C148" s="7" t="s">
        <v>227</v>
      </c>
      <c r="D148" s="7" t="s">
        <v>737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10">
        <f t="shared" si="33"/>
        <v>0</v>
      </c>
      <c r="L148" s="10">
        <f t="shared" si="34"/>
        <v>0</v>
      </c>
      <c r="M148" s="10">
        <f t="shared" si="35"/>
        <v>0</v>
      </c>
      <c r="N148" s="10">
        <f t="shared" si="36"/>
        <v>0</v>
      </c>
      <c r="O148" s="10">
        <f t="shared" si="37"/>
        <v>0</v>
      </c>
    </row>
    <row r="149" spans="1:15" outlineLevel="2" x14ac:dyDescent="0.25">
      <c r="A149" s="7" t="s">
        <v>220</v>
      </c>
      <c r="B149" s="7" t="s">
        <v>914</v>
      </c>
      <c r="C149" s="7" t="s">
        <v>244</v>
      </c>
      <c r="D149" s="7" t="s">
        <v>720</v>
      </c>
      <c r="E149" s="24">
        <v>237</v>
      </c>
      <c r="F149" s="24">
        <v>50</v>
      </c>
      <c r="G149" s="24">
        <v>72</v>
      </c>
      <c r="H149" s="24">
        <v>60</v>
      </c>
      <c r="I149" s="24">
        <v>27</v>
      </c>
      <c r="J149" s="24">
        <v>28</v>
      </c>
      <c r="K149" s="10">
        <f t="shared" si="33"/>
        <v>0.2109704641350211</v>
      </c>
      <c r="L149" s="10">
        <f t="shared" si="34"/>
        <v>0.30379746835443039</v>
      </c>
      <c r="M149" s="10">
        <f t="shared" si="35"/>
        <v>0.25316455696202533</v>
      </c>
      <c r="N149" s="10">
        <f t="shared" si="36"/>
        <v>0.11392405063291139</v>
      </c>
      <c r="O149" s="10">
        <f t="shared" si="37"/>
        <v>0.11814345991561181</v>
      </c>
    </row>
    <row r="150" spans="1:15" outlineLevel="2" x14ac:dyDescent="0.25">
      <c r="A150" s="7" t="s">
        <v>220</v>
      </c>
      <c r="B150" s="7" t="s">
        <v>914</v>
      </c>
      <c r="C150" s="7" t="s">
        <v>229</v>
      </c>
      <c r="D150" s="7" t="s">
        <v>915</v>
      </c>
      <c r="E150" s="24">
        <v>1</v>
      </c>
      <c r="F150" s="24">
        <v>0</v>
      </c>
      <c r="G150" s="24">
        <v>0</v>
      </c>
      <c r="H150" s="24">
        <v>0</v>
      </c>
      <c r="I150" s="24">
        <v>0</v>
      </c>
      <c r="J150" s="24">
        <v>1</v>
      </c>
      <c r="K150" s="10">
        <f t="shared" si="33"/>
        <v>0</v>
      </c>
      <c r="L150" s="10">
        <f t="shared" si="34"/>
        <v>0</v>
      </c>
      <c r="M150" s="10">
        <f t="shared" si="35"/>
        <v>0</v>
      </c>
      <c r="N150" s="10">
        <f t="shared" si="36"/>
        <v>0</v>
      </c>
      <c r="O150" s="10">
        <f t="shared" si="37"/>
        <v>1</v>
      </c>
    </row>
    <row r="151" spans="1:15" outlineLevel="2" x14ac:dyDescent="0.25">
      <c r="A151" s="7" t="s">
        <v>220</v>
      </c>
      <c r="B151" s="7" t="s">
        <v>914</v>
      </c>
      <c r="C151" s="7" t="s">
        <v>242</v>
      </c>
      <c r="D151" s="7" t="s">
        <v>724</v>
      </c>
      <c r="E151" s="24">
        <v>27</v>
      </c>
      <c r="F151" s="24">
        <v>0</v>
      </c>
      <c r="G151" s="24">
        <v>0</v>
      </c>
      <c r="H151" s="24">
        <v>0</v>
      </c>
      <c r="I151" s="24">
        <v>0</v>
      </c>
      <c r="J151" s="24">
        <v>27</v>
      </c>
      <c r="K151" s="10">
        <f t="shared" si="33"/>
        <v>0</v>
      </c>
      <c r="L151" s="10">
        <f t="shared" si="34"/>
        <v>0</v>
      </c>
      <c r="M151" s="10">
        <f t="shared" si="35"/>
        <v>0</v>
      </c>
      <c r="N151" s="10">
        <f t="shared" si="36"/>
        <v>0</v>
      </c>
      <c r="O151" s="10">
        <f t="shared" si="37"/>
        <v>1</v>
      </c>
    </row>
    <row r="152" spans="1:15" outlineLevel="2" x14ac:dyDescent="0.25">
      <c r="A152" s="7" t="s">
        <v>220</v>
      </c>
      <c r="B152" s="7" t="s">
        <v>914</v>
      </c>
      <c r="C152" s="7" t="s">
        <v>238</v>
      </c>
      <c r="D152" s="7" t="s">
        <v>722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10">
        <f t="shared" si="33"/>
        <v>0</v>
      </c>
      <c r="L152" s="10">
        <f t="shared" si="34"/>
        <v>0</v>
      </c>
      <c r="M152" s="10">
        <f t="shared" si="35"/>
        <v>0</v>
      </c>
      <c r="N152" s="10">
        <f t="shared" si="36"/>
        <v>0</v>
      </c>
      <c r="O152" s="10">
        <f t="shared" si="37"/>
        <v>0</v>
      </c>
    </row>
    <row r="153" spans="1:15" outlineLevel="2" x14ac:dyDescent="0.25">
      <c r="A153" s="7" t="s">
        <v>220</v>
      </c>
      <c r="B153" s="7" t="s">
        <v>914</v>
      </c>
      <c r="C153" s="7" t="s">
        <v>240</v>
      </c>
      <c r="D153" s="7" t="s">
        <v>726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10">
        <f t="shared" si="33"/>
        <v>0</v>
      </c>
      <c r="L153" s="10">
        <f t="shared" si="34"/>
        <v>0</v>
      </c>
      <c r="M153" s="10">
        <f t="shared" si="35"/>
        <v>0</v>
      </c>
      <c r="N153" s="10">
        <f t="shared" si="36"/>
        <v>0</v>
      </c>
      <c r="O153" s="10">
        <f t="shared" si="37"/>
        <v>0</v>
      </c>
    </row>
    <row r="154" spans="1:15" outlineLevel="2" x14ac:dyDescent="0.25">
      <c r="A154" s="7" t="s">
        <v>220</v>
      </c>
      <c r="B154" s="7" t="s">
        <v>914</v>
      </c>
      <c r="C154" s="7" t="s">
        <v>233</v>
      </c>
      <c r="D154" s="7" t="s">
        <v>731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10">
        <f t="shared" si="33"/>
        <v>0</v>
      </c>
      <c r="L154" s="10">
        <f t="shared" si="34"/>
        <v>0</v>
      </c>
      <c r="M154" s="10">
        <f t="shared" si="35"/>
        <v>0</v>
      </c>
      <c r="N154" s="10">
        <f t="shared" si="36"/>
        <v>0</v>
      </c>
      <c r="O154" s="10">
        <f t="shared" si="37"/>
        <v>0</v>
      </c>
    </row>
    <row r="155" spans="1:15" outlineLevel="2" x14ac:dyDescent="0.25">
      <c r="A155" s="7" t="s">
        <v>220</v>
      </c>
      <c r="B155" s="7" t="s">
        <v>914</v>
      </c>
      <c r="C155" s="7" t="s">
        <v>916</v>
      </c>
      <c r="D155" s="7" t="s">
        <v>917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0</v>
      </c>
      <c r="K155" s="10">
        <f t="shared" si="33"/>
        <v>0</v>
      </c>
      <c r="L155" s="10">
        <f t="shared" si="34"/>
        <v>0</v>
      </c>
      <c r="M155" s="10">
        <f t="shared" si="35"/>
        <v>0</v>
      </c>
      <c r="N155" s="10">
        <f t="shared" si="36"/>
        <v>0</v>
      </c>
      <c r="O155" s="10">
        <f t="shared" si="37"/>
        <v>0</v>
      </c>
    </row>
    <row r="156" spans="1:15" outlineLevel="2" x14ac:dyDescent="0.25">
      <c r="A156" s="7" t="s">
        <v>220</v>
      </c>
      <c r="B156" s="7" t="s">
        <v>914</v>
      </c>
      <c r="C156" s="7" t="s">
        <v>231</v>
      </c>
      <c r="D156" s="7" t="s">
        <v>728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10">
        <f t="shared" si="33"/>
        <v>0</v>
      </c>
      <c r="L156" s="10">
        <f t="shared" si="34"/>
        <v>0</v>
      </c>
      <c r="M156" s="10">
        <f t="shared" si="35"/>
        <v>0</v>
      </c>
      <c r="N156" s="10">
        <f t="shared" si="36"/>
        <v>0</v>
      </c>
      <c r="O156" s="10">
        <f t="shared" si="37"/>
        <v>0</v>
      </c>
    </row>
    <row r="157" spans="1:15" outlineLevel="2" x14ac:dyDescent="0.25">
      <c r="A157" s="7" t="s">
        <v>220</v>
      </c>
      <c r="B157" s="7" t="s">
        <v>914</v>
      </c>
      <c r="C157" s="7" t="s">
        <v>236</v>
      </c>
      <c r="D157" s="7" t="s">
        <v>733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10">
        <f t="shared" si="33"/>
        <v>0</v>
      </c>
      <c r="L157" s="10">
        <f t="shared" si="34"/>
        <v>0</v>
      </c>
      <c r="M157" s="10">
        <f t="shared" si="35"/>
        <v>0</v>
      </c>
      <c r="N157" s="10">
        <f t="shared" si="36"/>
        <v>0</v>
      </c>
      <c r="O157" s="10">
        <f t="shared" si="37"/>
        <v>0</v>
      </c>
    </row>
    <row r="158" spans="1:15" s="23" customFormat="1" outlineLevel="1" x14ac:dyDescent="0.25">
      <c r="A158" s="8"/>
      <c r="B158" s="8" t="s">
        <v>931</v>
      </c>
      <c r="C158" s="8"/>
      <c r="D158" s="8"/>
      <c r="E158" s="25">
        <f t="shared" ref="E158:J158" si="40">SUBTOTAL(9,E145:E157)</f>
        <v>292</v>
      </c>
      <c r="F158" s="25">
        <f t="shared" si="40"/>
        <v>50</v>
      </c>
      <c r="G158" s="25">
        <f t="shared" si="40"/>
        <v>72</v>
      </c>
      <c r="H158" s="25">
        <f t="shared" si="40"/>
        <v>60</v>
      </c>
      <c r="I158" s="25">
        <f t="shared" si="40"/>
        <v>27</v>
      </c>
      <c r="J158" s="25">
        <f t="shared" si="40"/>
        <v>83</v>
      </c>
      <c r="K158" s="6">
        <f t="shared" si="33"/>
        <v>0.17123287671232876</v>
      </c>
      <c r="L158" s="6">
        <f t="shared" si="34"/>
        <v>0.24657534246575341</v>
      </c>
      <c r="M158" s="6">
        <f t="shared" si="35"/>
        <v>0.20547945205479451</v>
      </c>
      <c r="N158" s="6">
        <f t="shared" si="36"/>
        <v>9.2465753424657529E-2</v>
      </c>
      <c r="O158" s="6">
        <f t="shared" si="37"/>
        <v>0.28424657534246578</v>
      </c>
    </row>
    <row r="159" spans="1:15" outlineLevel="2" x14ac:dyDescent="0.25">
      <c r="A159" s="7" t="s">
        <v>718</v>
      </c>
      <c r="B159" s="7" t="s">
        <v>243</v>
      </c>
      <c r="C159" s="7" t="s">
        <v>734</v>
      </c>
      <c r="D159" s="7" t="s">
        <v>226</v>
      </c>
      <c r="E159" s="24">
        <v>13</v>
      </c>
      <c r="F159" s="24">
        <v>0</v>
      </c>
      <c r="G159" s="24">
        <v>0</v>
      </c>
      <c r="H159" s="24">
        <v>0</v>
      </c>
      <c r="I159" s="24">
        <v>0</v>
      </c>
      <c r="J159" s="24">
        <v>13</v>
      </c>
      <c r="K159" s="10">
        <f t="shared" si="33"/>
        <v>0</v>
      </c>
      <c r="L159" s="10">
        <f t="shared" si="34"/>
        <v>0</v>
      </c>
      <c r="M159" s="10">
        <f t="shared" si="35"/>
        <v>0</v>
      </c>
      <c r="N159" s="10">
        <f t="shared" si="36"/>
        <v>0</v>
      </c>
      <c r="O159" s="10">
        <f t="shared" si="37"/>
        <v>1</v>
      </c>
    </row>
    <row r="160" spans="1:15" outlineLevel="2" x14ac:dyDescent="0.25">
      <c r="A160" s="7" t="s">
        <v>718</v>
      </c>
      <c r="B160" s="7" t="s">
        <v>243</v>
      </c>
      <c r="C160" s="7" t="s">
        <v>925</v>
      </c>
      <c r="D160" s="7" t="s">
        <v>219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</v>
      </c>
      <c r="K160" s="10">
        <f t="shared" si="33"/>
        <v>0</v>
      </c>
      <c r="L160" s="10">
        <f t="shared" si="34"/>
        <v>0</v>
      </c>
      <c r="M160" s="10">
        <f t="shared" si="35"/>
        <v>0</v>
      </c>
      <c r="N160" s="10">
        <f t="shared" si="36"/>
        <v>0</v>
      </c>
      <c r="O160" s="10">
        <f t="shared" si="37"/>
        <v>0</v>
      </c>
    </row>
    <row r="161" spans="1:15" outlineLevel="2" x14ac:dyDescent="0.25">
      <c r="A161" s="7" t="s">
        <v>718</v>
      </c>
      <c r="B161" s="7" t="s">
        <v>243</v>
      </c>
      <c r="C161" s="7" t="s">
        <v>738</v>
      </c>
      <c r="D161" s="7" t="s">
        <v>228</v>
      </c>
      <c r="E161" s="24">
        <v>198</v>
      </c>
      <c r="F161" s="24">
        <v>76</v>
      </c>
      <c r="G161" s="24">
        <v>21</v>
      </c>
      <c r="H161" s="24">
        <v>21</v>
      </c>
      <c r="I161" s="24">
        <v>49</v>
      </c>
      <c r="J161" s="24">
        <v>31</v>
      </c>
      <c r="K161" s="10">
        <f t="shared" si="33"/>
        <v>0.38383838383838381</v>
      </c>
      <c r="L161" s="10">
        <f t="shared" si="34"/>
        <v>0.10606060606060606</v>
      </c>
      <c r="M161" s="10">
        <f t="shared" si="35"/>
        <v>0.10606060606060606</v>
      </c>
      <c r="N161" s="10">
        <f t="shared" si="36"/>
        <v>0.24747474747474749</v>
      </c>
      <c r="O161" s="10">
        <f t="shared" si="37"/>
        <v>0.15656565656565657</v>
      </c>
    </row>
    <row r="162" spans="1:15" outlineLevel="2" x14ac:dyDescent="0.25">
      <c r="A162" s="7" t="s">
        <v>718</v>
      </c>
      <c r="B162" s="7" t="s">
        <v>243</v>
      </c>
      <c r="C162" s="7" t="s">
        <v>732</v>
      </c>
      <c r="D162" s="7" t="s">
        <v>230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0</v>
      </c>
      <c r="K162" s="10">
        <f t="shared" si="33"/>
        <v>0</v>
      </c>
      <c r="L162" s="10">
        <f t="shared" si="34"/>
        <v>0</v>
      </c>
      <c r="M162" s="10">
        <f t="shared" si="35"/>
        <v>0</v>
      </c>
      <c r="N162" s="10">
        <f t="shared" si="36"/>
        <v>0</v>
      </c>
      <c r="O162" s="10">
        <f t="shared" si="37"/>
        <v>0</v>
      </c>
    </row>
    <row r="163" spans="1:15" outlineLevel="2" x14ac:dyDescent="0.25">
      <c r="A163" s="7" t="s">
        <v>718</v>
      </c>
      <c r="B163" s="7" t="s">
        <v>243</v>
      </c>
      <c r="C163" s="7" t="s">
        <v>723</v>
      </c>
      <c r="D163" s="7" t="s">
        <v>235</v>
      </c>
      <c r="E163" s="24">
        <v>48</v>
      </c>
      <c r="F163" s="24">
        <v>10</v>
      </c>
      <c r="G163" s="24">
        <v>10</v>
      </c>
      <c r="H163" s="24">
        <v>4</v>
      </c>
      <c r="I163" s="24">
        <v>13</v>
      </c>
      <c r="J163" s="24">
        <v>11</v>
      </c>
      <c r="K163" s="10">
        <f t="shared" si="33"/>
        <v>0.20833333333333334</v>
      </c>
      <c r="L163" s="10">
        <f t="shared" si="34"/>
        <v>0.20833333333333334</v>
      </c>
      <c r="M163" s="10">
        <f t="shared" si="35"/>
        <v>8.3333333333333329E-2</v>
      </c>
      <c r="N163" s="10">
        <f t="shared" si="36"/>
        <v>0.27083333333333331</v>
      </c>
      <c r="O163" s="10">
        <f t="shared" si="37"/>
        <v>0.22916666666666666</v>
      </c>
    </row>
    <row r="164" spans="1:15" outlineLevel="2" x14ac:dyDescent="0.25">
      <c r="A164" s="7" t="s">
        <v>718</v>
      </c>
      <c r="B164" s="7" t="s">
        <v>243</v>
      </c>
      <c r="C164" s="7" t="s">
        <v>719</v>
      </c>
      <c r="D164" s="7" t="s">
        <v>921</v>
      </c>
      <c r="E164" s="24">
        <v>570</v>
      </c>
      <c r="F164" s="24">
        <v>60</v>
      </c>
      <c r="G164" s="24">
        <v>20</v>
      </c>
      <c r="H164" s="24">
        <v>193</v>
      </c>
      <c r="I164" s="24">
        <v>172</v>
      </c>
      <c r="J164" s="24">
        <v>125</v>
      </c>
      <c r="K164" s="10">
        <f t="shared" si="33"/>
        <v>0.10526315789473684</v>
      </c>
      <c r="L164" s="10">
        <f t="shared" si="34"/>
        <v>3.5087719298245612E-2</v>
      </c>
      <c r="M164" s="10">
        <f t="shared" si="35"/>
        <v>0.33859649122807017</v>
      </c>
      <c r="N164" s="10">
        <f t="shared" si="36"/>
        <v>0.30175438596491228</v>
      </c>
      <c r="O164" s="10">
        <f t="shared" si="37"/>
        <v>0.21929824561403508</v>
      </c>
    </row>
    <row r="165" spans="1:15" outlineLevel="2" x14ac:dyDescent="0.25">
      <c r="A165" s="7" t="s">
        <v>718</v>
      </c>
      <c r="B165" s="7" t="s">
        <v>243</v>
      </c>
      <c r="C165" s="7" t="s">
        <v>721</v>
      </c>
      <c r="D165" s="7" t="s">
        <v>241</v>
      </c>
      <c r="E165" s="24">
        <v>6</v>
      </c>
      <c r="F165" s="24">
        <v>0</v>
      </c>
      <c r="G165" s="24">
        <v>0</v>
      </c>
      <c r="H165" s="24">
        <v>2</v>
      </c>
      <c r="I165" s="24">
        <v>3</v>
      </c>
      <c r="J165" s="24">
        <v>1</v>
      </c>
      <c r="K165" s="10">
        <f t="shared" si="33"/>
        <v>0</v>
      </c>
      <c r="L165" s="10">
        <f t="shared" si="34"/>
        <v>0</v>
      </c>
      <c r="M165" s="10">
        <f t="shared" si="35"/>
        <v>0.33333333333333331</v>
      </c>
      <c r="N165" s="10">
        <f t="shared" si="36"/>
        <v>0.5</v>
      </c>
      <c r="O165" s="10">
        <f t="shared" si="37"/>
        <v>0.16666666666666666</v>
      </c>
    </row>
    <row r="166" spans="1:15" outlineLevel="2" x14ac:dyDescent="0.25">
      <c r="A166" s="7" t="s">
        <v>718</v>
      </c>
      <c r="B166" s="7" t="s">
        <v>243</v>
      </c>
      <c r="C166" s="7" t="s">
        <v>725</v>
      </c>
      <c r="D166" s="7" t="s">
        <v>232</v>
      </c>
      <c r="E166" s="24">
        <v>100</v>
      </c>
      <c r="F166" s="24">
        <v>30</v>
      </c>
      <c r="G166" s="24">
        <v>9</v>
      </c>
      <c r="H166" s="24">
        <v>18</v>
      </c>
      <c r="I166" s="24">
        <v>18</v>
      </c>
      <c r="J166" s="24">
        <v>25</v>
      </c>
      <c r="K166" s="10">
        <f t="shared" si="33"/>
        <v>0.3</v>
      </c>
      <c r="L166" s="10">
        <f t="shared" si="34"/>
        <v>0.09</v>
      </c>
      <c r="M166" s="10">
        <f t="shared" si="35"/>
        <v>0.18</v>
      </c>
      <c r="N166" s="10">
        <f t="shared" si="36"/>
        <v>0.18</v>
      </c>
      <c r="O166" s="10">
        <f t="shared" si="37"/>
        <v>0.25</v>
      </c>
    </row>
    <row r="167" spans="1:15" outlineLevel="2" x14ac:dyDescent="0.25">
      <c r="A167" s="7" t="s">
        <v>718</v>
      </c>
      <c r="B167" s="7" t="s">
        <v>243</v>
      </c>
      <c r="C167" s="7" t="s">
        <v>741</v>
      </c>
      <c r="D167" s="7" t="s">
        <v>222</v>
      </c>
      <c r="E167" s="24">
        <v>79</v>
      </c>
      <c r="F167" s="24">
        <v>14</v>
      </c>
      <c r="G167" s="24">
        <v>2</v>
      </c>
      <c r="H167" s="24">
        <v>29</v>
      </c>
      <c r="I167" s="24">
        <v>6</v>
      </c>
      <c r="J167" s="24">
        <v>28</v>
      </c>
      <c r="K167" s="10">
        <f t="shared" si="33"/>
        <v>0.17721518987341772</v>
      </c>
      <c r="L167" s="10">
        <f t="shared" si="34"/>
        <v>2.5316455696202531E-2</v>
      </c>
      <c r="M167" s="10">
        <f t="shared" si="35"/>
        <v>0.36708860759493672</v>
      </c>
      <c r="N167" s="10">
        <f t="shared" si="36"/>
        <v>7.5949367088607597E-2</v>
      </c>
      <c r="O167" s="10">
        <f t="shared" si="37"/>
        <v>0.35443037974683544</v>
      </c>
    </row>
    <row r="168" spans="1:15" outlineLevel="2" x14ac:dyDescent="0.25">
      <c r="A168" s="7" t="s">
        <v>718</v>
      </c>
      <c r="B168" s="7" t="s">
        <v>243</v>
      </c>
      <c r="C168" s="7" t="s">
        <v>730</v>
      </c>
      <c r="D168" s="7" t="s">
        <v>239</v>
      </c>
      <c r="E168" s="24">
        <v>22</v>
      </c>
      <c r="F168" s="24">
        <v>0</v>
      </c>
      <c r="G168" s="24">
        <v>0</v>
      </c>
      <c r="H168" s="24">
        <v>0</v>
      </c>
      <c r="I168" s="24">
        <v>10</v>
      </c>
      <c r="J168" s="24">
        <v>12</v>
      </c>
      <c r="K168" s="10">
        <f t="shared" si="33"/>
        <v>0</v>
      </c>
      <c r="L168" s="10">
        <f t="shared" si="34"/>
        <v>0</v>
      </c>
      <c r="M168" s="10">
        <f t="shared" si="35"/>
        <v>0</v>
      </c>
      <c r="N168" s="10">
        <f t="shared" si="36"/>
        <v>0.45454545454545453</v>
      </c>
      <c r="O168" s="10">
        <f t="shared" si="37"/>
        <v>0.54545454545454541</v>
      </c>
    </row>
    <row r="169" spans="1:15" outlineLevel="2" x14ac:dyDescent="0.25">
      <c r="A169" s="7" t="s">
        <v>718</v>
      </c>
      <c r="B169" s="7" t="s">
        <v>243</v>
      </c>
      <c r="C169" s="7" t="s">
        <v>736</v>
      </c>
      <c r="D169" s="7" t="s">
        <v>923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0</v>
      </c>
      <c r="K169" s="10">
        <f t="shared" si="33"/>
        <v>0</v>
      </c>
      <c r="L169" s="10">
        <f t="shared" si="34"/>
        <v>0</v>
      </c>
      <c r="M169" s="10">
        <f t="shared" si="35"/>
        <v>0</v>
      </c>
      <c r="N169" s="10">
        <f t="shared" si="36"/>
        <v>0</v>
      </c>
      <c r="O169" s="10">
        <f t="shared" si="37"/>
        <v>0</v>
      </c>
    </row>
    <row r="170" spans="1:15" outlineLevel="2" x14ac:dyDescent="0.25">
      <c r="A170" s="7" t="s">
        <v>718</v>
      </c>
      <c r="B170" s="7" t="s">
        <v>243</v>
      </c>
      <c r="C170" s="7" t="s">
        <v>740</v>
      </c>
      <c r="D170" s="7" t="s">
        <v>224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10">
        <f t="shared" si="33"/>
        <v>0</v>
      </c>
      <c r="L170" s="10">
        <f t="shared" si="34"/>
        <v>0</v>
      </c>
      <c r="M170" s="10">
        <f t="shared" si="35"/>
        <v>0</v>
      </c>
      <c r="N170" s="10">
        <f t="shared" si="36"/>
        <v>0</v>
      </c>
      <c r="O170" s="10">
        <f t="shared" si="37"/>
        <v>0</v>
      </c>
    </row>
    <row r="171" spans="1:15" outlineLevel="2" x14ac:dyDescent="0.25">
      <c r="A171" s="7" t="s">
        <v>718</v>
      </c>
      <c r="B171" s="7" t="s">
        <v>243</v>
      </c>
      <c r="C171" s="7" t="s">
        <v>729</v>
      </c>
      <c r="D171" s="7" t="s">
        <v>922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0</v>
      </c>
      <c r="K171" s="10">
        <f t="shared" si="33"/>
        <v>0</v>
      </c>
      <c r="L171" s="10">
        <f t="shared" si="34"/>
        <v>0</v>
      </c>
      <c r="M171" s="10">
        <f t="shared" si="35"/>
        <v>0</v>
      </c>
      <c r="N171" s="10">
        <f t="shared" si="36"/>
        <v>0</v>
      </c>
      <c r="O171" s="10">
        <f t="shared" si="37"/>
        <v>0</v>
      </c>
    </row>
    <row r="172" spans="1:15" outlineLevel="2" x14ac:dyDescent="0.25">
      <c r="A172" s="7" t="s">
        <v>718</v>
      </c>
      <c r="B172" s="7" t="s">
        <v>243</v>
      </c>
      <c r="C172" s="7" t="s">
        <v>924</v>
      </c>
      <c r="D172" s="7" t="s">
        <v>221</v>
      </c>
      <c r="E172" s="24">
        <v>8</v>
      </c>
      <c r="F172" s="24">
        <v>0</v>
      </c>
      <c r="G172" s="24">
        <v>0</v>
      </c>
      <c r="H172" s="24">
        <v>0</v>
      </c>
      <c r="I172" s="24">
        <v>8</v>
      </c>
      <c r="J172" s="24">
        <v>0</v>
      </c>
      <c r="K172" s="10">
        <f t="shared" si="33"/>
        <v>0</v>
      </c>
      <c r="L172" s="10">
        <f t="shared" si="34"/>
        <v>0</v>
      </c>
      <c r="M172" s="10">
        <f t="shared" si="35"/>
        <v>0</v>
      </c>
      <c r="N172" s="10">
        <f t="shared" si="36"/>
        <v>1</v>
      </c>
      <c r="O172" s="10">
        <f t="shared" si="37"/>
        <v>0</v>
      </c>
    </row>
    <row r="173" spans="1:15" outlineLevel="2" x14ac:dyDescent="0.25">
      <c r="A173" s="7" t="s">
        <v>718</v>
      </c>
      <c r="B173" s="7" t="s">
        <v>243</v>
      </c>
      <c r="C173" s="7" t="s">
        <v>727</v>
      </c>
      <c r="D173" s="7" t="s">
        <v>237</v>
      </c>
      <c r="E173" s="24">
        <v>6</v>
      </c>
      <c r="F173" s="24">
        <v>0</v>
      </c>
      <c r="G173" s="24">
        <v>0</v>
      </c>
      <c r="H173" s="24">
        <v>0</v>
      </c>
      <c r="I173" s="24">
        <v>1</v>
      </c>
      <c r="J173" s="24">
        <v>5</v>
      </c>
      <c r="K173" s="10">
        <f t="shared" si="33"/>
        <v>0</v>
      </c>
      <c r="L173" s="10">
        <f t="shared" si="34"/>
        <v>0</v>
      </c>
      <c r="M173" s="10">
        <f t="shared" si="35"/>
        <v>0</v>
      </c>
      <c r="N173" s="10">
        <f t="shared" si="36"/>
        <v>0.16666666666666666</v>
      </c>
      <c r="O173" s="10">
        <f t="shared" si="37"/>
        <v>0.83333333333333337</v>
      </c>
    </row>
    <row r="174" spans="1:15" s="23" customFormat="1" outlineLevel="1" x14ac:dyDescent="0.25">
      <c r="A174" s="8"/>
      <c r="B174" s="8" t="s">
        <v>387</v>
      </c>
      <c r="C174" s="8"/>
      <c r="D174" s="8"/>
      <c r="E174" s="25">
        <f t="shared" ref="E174:J174" si="41">SUBTOTAL(9,E159:E173)</f>
        <v>1050</v>
      </c>
      <c r="F174" s="25">
        <f t="shared" si="41"/>
        <v>190</v>
      </c>
      <c r="G174" s="25">
        <f t="shared" si="41"/>
        <v>62</v>
      </c>
      <c r="H174" s="25">
        <f t="shared" si="41"/>
        <v>267</v>
      </c>
      <c r="I174" s="25">
        <f t="shared" si="41"/>
        <v>280</v>
      </c>
      <c r="J174" s="25">
        <f t="shared" si="41"/>
        <v>251</v>
      </c>
      <c r="K174" s="6">
        <f t="shared" si="33"/>
        <v>0.18095238095238095</v>
      </c>
      <c r="L174" s="6">
        <f t="shared" si="34"/>
        <v>5.904761904761905E-2</v>
      </c>
      <c r="M174" s="6">
        <f t="shared" si="35"/>
        <v>0.25428571428571428</v>
      </c>
      <c r="N174" s="6">
        <f t="shared" si="36"/>
        <v>0.26666666666666666</v>
      </c>
      <c r="O174" s="6">
        <f t="shared" si="37"/>
        <v>0.23904761904761904</v>
      </c>
    </row>
    <row r="175" spans="1:15" outlineLevel="2" x14ac:dyDescent="0.25">
      <c r="A175" s="7" t="s">
        <v>599</v>
      </c>
      <c r="B175" s="7" t="s">
        <v>551</v>
      </c>
      <c r="C175" s="7" t="s">
        <v>899</v>
      </c>
      <c r="D175" s="7" t="s">
        <v>562</v>
      </c>
      <c r="E175" s="24">
        <v>1230</v>
      </c>
      <c r="F175" s="24">
        <v>43</v>
      </c>
      <c r="G175" s="24">
        <v>125</v>
      </c>
      <c r="H175" s="24">
        <v>317</v>
      </c>
      <c r="I175" s="24">
        <v>337</v>
      </c>
      <c r="J175" s="24">
        <v>408</v>
      </c>
      <c r="K175" s="10">
        <f t="shared" si="33"/>
        <v>3.4959349593495934E-2</v>
      </c>
      <c r="L175" s="10">
        <f t="shared" si="34"/>
        <v>0.1016260162601626</v>
      </c>
      <c r="M175" s="10">
        <f t="shared" si="35"/>
        <v>0.25772357723577238</v>
      </c>
      <c r="N175" s="10">
        <f t="shared" si="36"/>
        <v>0.27398373983739838</v>
      </c>
      <c r="O175" s="10">
        <f t="shared" si="37"/>
        <v>0.33170731707317075</v>
      </c>
    </row>
    <row r="176" spans="1:15" outlineLevel="2" x14ac:dyDescent="0.25">
      <c r="A176" s="7" t="s">
        <v>599</v>
      </c>
      <c r="B176" s="7" t="s">
        <v>551</v>
      </c>
      <c r="C176" s="7" t="s">
        <v>585</v>
      </c>
      <c r="D176" s="7" t="s">
        <v>570</v>
      </c>
      <c r="E176" s="24">
        <v>1008</v>
      </c>
      <c r="F176" s="24">
        <v>25</v>
      </c>
      <c r="G176" s="24">
        <v>140</v>
      </c>
      <c r="H176" s="24">
        <v>268</v>
      </c>
      <c r="I176" s="24">
        <v>344</v>
      </c>
      <c r="J176" s="24">
        <v>231</v>
      </c>
      <c r="K176" s="10">
        <f t="shared" si="33"/>
        <v>2.48015873015873E-2</v>
      </c>
      <c r="L176" s="10">
        <f t="shared" si="34"/>
        <v>0.1388888888888889</v>
      </c>
      <c r="M176" s="10">
        <f t="shared" si="35"/>
        <v>0.26587301587301587</v>
      </c>
      <c r="N176" s="10">
        <f t="shared" si="36"/>
        <v>0.34126984126984128</v>
      </c>
      <c r="O176" s="10">
        <f t="shared" si="37"/>
        <v>0.22916666666666666</v>
      </c>
    </row>
    <row r="177" spans="1:15" outlineLevel="2" x14ac:dyDescent="0.25">
      <c r="A177" s="7" t="s">
        <v>599</v>
      </c>
      <c r="B177" s="7" t="s">
        <v>551</v>
      </c>
      <c r="C177" s="7" t="s">
        <v>581</v>
      </c>
      <c r="D177" s="7" t="s">
        <v>455</v>
      </c>
      <c r="E177" s="24">
        <v>3973</v>
      </c>
      <c r="F177" s="24">
        <v>982</v>
      </c>
      <c r="G177" s="24">
        <v>931</v>
      </c>
      <c r="H177" s="24">
        <v>859</v>
      </c>
      <c r="I177" s="24">
        <v>731</v>
      </c>
      <c r="J177" s="24">
        <v>470</v>
      </c>
      <c r="K177" s="10">
        <f t="shared" si="33"/>
        <v>0.2471683866096149</v>
      </c>
      <c r="L177" s="10">
        <f t="shared" si="34"/>
        <v>0.23433173923986911</v>
      </c>
      <c r="M177" s="10">
        <f t="shared" si="35"/>
        <v>0.21620941354140449</v>
      </c>
      <c r="N177" s="10">
        <f t="shared" si="36"/>
        <v>0.1839919456330229</v>
      </c>
      <c r="O177" s="10">
        <f t="shared" si="37"/>
        <v>0.11829851497608859</v>
      </c>
    </row>
    <row r="178" spans="1:15" outlineLevel="2" x14ac:dyDescent="0.25">
      <c r="A178" s="7" t="s">
        <v>599</v>
      </c>
      <c r="B178" s="7" t="s">
        <v>551</v>
      </c>
      <c r="C178" s="7" t="s">
        <v>579</v>
      </c>
      <c r="D178" s="7" t="s">
        <v>568</v>
      </c>
      <c r="E178" s="24">
        <v>20</v>
      </c>
      <c r="F178" s="24">
        <v>0</v>
      </c>
      <c r="G178" s="24">
        <v>0</v>
      </c>
      <c r="H178" s="24">
        <v>0</v>
      </c>
      <c r="I178" s="24">
        <v>5</v>
      </c>
      <c r="J178" s="24">
        <v>15</v>
      </c>
      <c r="K178" s="10">
        <f t="shared" si="33"/>
        <v>0</v>
      </c>
      <c r="L178" s="10">
        <f t="shared" si="34"/>
        <v>0</v>
      </c>
      <c r="M178" s="10">
        <f t="shared" si="35"/>
        <v>0</v>
      </c>
      <c r="N178" s="10">
        <f t="shared" si="36"/>
        <v>0.25</v>
      </c>
      <c r="O178" s="10">
        <f t="shared" si="37"/>
        <v>0.75</v>
      </c>
    </row>
    <row r="179" spans="1:15" outlineLevel="2" x14ac:dyDescent="0.25">
      <c r="A179" s="7" t="s">
        <v>599</v>
      </c>
      <c r="B179" s="7" t="s">
        <v>551</v>
      </c>
      <c r="C179" s="7" t="s">
        <v>575</v>
      </c>
      <c r="D179" s="7" t="s">
        <v>560</v>
      </c>
      <c r="E179" s="24">
        <v>2057</v>
      </c>
      <c r="F179" s="24">
        <v>286</v>
      </c>
      <c r="G179" s="24">
        <v>262</v>
      </c>
      <c r="H179" s="24">
        <v>422</v>
      </c>
      <c r="I179" s="24">
        <v>925</v>
      </c>
      <c r="J179" s="24">
        <v>162</v>
      </c>
      <c r="K179" s="10">
        <f t="shared" si="33"/>
        <v>0.13903743315508021</v>
      </c>
      <c r="L179" s="10">
        <f t="shared" si="34"/>
        <v>0.1273699562469616</v>
      </c>
      <c r="M179" s="10">
        <f t="shared" si="35"/>
        <v>0.20515313563441906</v>
      </c>
      <c r="N179" s="10">
        <f t="shared" si="36"/>
        <v>0.44968400583373846</v>
      </c>
      <c r="O179" s="10">
        <f t="shared" si="37"/>
        <v>7.8755469129800679E-2</v>
      </c>
    </row>
    <row r="180" spans="1:15" outlineLevel="2" x14ac:dyDescent="0.25">
      <c r="A180" s="7" t="s">
        <v>599</v>
      </c>
      <c r="B180" s="7" t="s">
        <v>551</v>
      </c>
      <c r="C180" s="7" t="s">
        <v>574</v>
      </c>
      <c r="D180" s="7" t="s">
        <v>897</v>
      </c>
      <c r="E180" s="24">
        <v>1892</v>
      </c>
      <c r="F180" s="24">
        <v>477</v>
      </c>
      <c r="G180" s="24">
        <v>265</v>
      </c>
      <c r="H180" s="24">
        <v>389</v>
      </c>
      <c r="I180" s="24">
        <v>574</v>
      </c>
      <c r="J180" s="24">
        <v>187</v>
      </c>
      <c r="K180" s="10">
        <f t="shared" si="33"/>
        <v>0.2521141649048626</v>
      </c>
      <c r="L180" s="10">
        <f t="shared" si="34"/>
        <v>0.14006342494714588</v>
      </c>
      <c r="M180" s="10">
        <f t="shared" si="35"/>
        <v>0.20560253699788583</v>
      </c>
      <c r="N180" s="10">
        <f t="shared" si="36"/>
        <v>0.30338266384778012</v>
      </c>
      <c r="O180" s="10">
        <f t="shared" si="37"/>
        <v>9.8837209302325577E-2</v>
      </c>
    </row>
    <row r="181" spans="1:15" outlineLevel="2" x14ac:dyDescent="0.25">
      <c r="A181" s="7" t="s">
        <v>599</v>
      </c>
      <c r="B181" s="7" t="s">
        <v>551</v>
      </c>
      <c r="C181" s="7" t="s">
        <v>582</v>
      </c>
      <c r="D181" s="7" t="s">
        <v>564</v>
      </c>
      <c r="E181" s="24">
        <v>484</v>
      </c>
      <c r="F181" s="24">
        <v>0</v>
      </c>
      <c r="G181" s="24">
        <v>23</v>
      </c>
      <c r="H181" s="24">
        <v>164</v>
      </c>
      <c r="I181" s="24">
        <v>214</v>
      </c>
      <c r="J181" s="24">
        <v>83</v>
      </c>
      <c r="K181" s="10">
        <f t="shared" si="33"/>
        <v>0</v>
      </c>
      <c r="L181" s="10">
        <f t="shared" si="34"/>
        <v>4.7520661157024795E-2</v>
      </c>
      <c r="M181" s="10">
        <f t="shared" si="35"/>
        <v>0.33884297520661155</v>
      </c>
      <c r="N181" s="10">
        <f t="shared" si="36"/>
        <v>0.44214876033057854</v>
      </c>
      <c r="O181" s="10">
        <f t="shared" si="37"/>
        <v>0.17148760330578514</v>
      </c>
    </row>
    <row r="182" spans="1:15" outlineLevel="2" x14ac:dyDescent="0.25">
      <c r="A182" s="7" t="s">
        <v>599</v>
      </c>
      <c r="B182" s="7" t="s">
        <v>551</v>
      </c>
      <c r="C182" s="7" t="s">
        <v>576</v>
      </c>
      <c r="D182" s="7" t="s">
        <v>555</v>
      </c>
      <c r="E182" s="24">
        <v>1733</v>
      </c>
      <c r="F182" s="24">
        <v>572</v>
      </c>
      <c r="G182" s="24">
        <v>301</v>
      </c>
      <c r="H182" s="24">
        <v>253</v>
      </c>
      <c r="I182" s="24">
        <v>191</v>
      </c>
      <c r="J182" s="24">
        <v>416</v>
      </c>
      <c r="K182" s="10">
        <f t="shared" si="33"/>
        <v>0.33006347374495093</v>
      </c>
      <c r="L182" s="10">
        <f t="shared" si="34"/>
        <v>0.17368724754760531</v>
      </c>
      <c r="M182" s="10">
        <f t="shared" si="35"/>
        <v>0.14598961338718985</v>
      </c>
      <c r="N182" s="10">
        <f t="shared" si="36"/>
        <v>0.1102135025966532</v>
      </c>
      <c r="O182" s="10">
        <f t="shared" si="37"/>
        <v>0.24004616272360069</v>
      </c>
    </row>
    <row r="183" spans="1:15" outlineLevel="2" x14ac:dyDescent="0.25">
      <c r="A183" s="7" t="s">
        <v>599</v>
      </c>
      <c r="B183" s="7" t="s">
        <v>551</v>
      </c>
      <c r="C183" s="7" t="s">
        <v>584</v>
      </c>
      <c r="D183" s="7" t="s">
        <v>566</v>
      </c>
      <c r="E183" s="24">
        <v>253</v>
      </c>
      <c r="F183" s="24">
        <v>7</v>
      </c>
      <c r="G183" s="24">
        <v>47</v>
      </c>
      <c r="H183" s="24">
        <v>58</v>
      </c>
      <c r="I183" s="24">
        <v>87</v>
      </c>
      <c r="J183" s="24">
        <v>54</v>
      </c>
      <c r="K183" s="10">
        <f t="shared" si="33"/>
        <v>2.766798418972332E-2</v>
      </c>
      <c r="L183" s="10">
        <f t="shared" si="34"/>
        <v>0.1857707509881423</v>
      </c>
      <c r="M183" s="10">
        <f t="shared" si="35"/>
        <v>0.22924901185770752</v>
      </c>
      <c r="N183" s="10">
        <f t="shared" si="36"/>
        <v>0.34387351778656128</v>
      </c>
      <c r="O183" s="10">
        <f t="shared" si="37"/>
        <v>0.2134387351778656</v>
      </c>
    </row>
    <row r="184" spans="1:15" outlineLevel="2" x14ac:dyDescent="0.25">
      <c r="A184" s="7" t="s">
        <v>599</v>
      </c>
      <c r="B184" s="7" t="s">
        <v>551</v>
      </c>
      <c r="C184" s="7" t="s">
        <v>577</v>
      </c>
      <c r="D184" s="7" t="s">
        <v>898</v>
      </c>
      <c r="E184" s="24">
        <v>3135</v>
      </c>
      <c r="F184" s="24">
        <v>356</v>
      </c>
      <c r="G184" s="24">
        <v>435</v>
      </c>
      <c r="H184" s="24">
        <v>600</v>
      </c>
      <c r="I184" s="24">
        <v>932</v>
      </c>
      <c r="J184" s="24">
        <v>812</v>
      </c>
      <c r="K184" s="10">
        <f t="shared" si="33"/>
        <v>0.11355661881977672</v>
      </c>
      <c r="L184" s="10">
        <f t="shared" si="34"/>
        <v>0.13875598086124402</v>
      </c>
      <c r="M184" s="10">
        <f t="shared" si="35"/>
        <v>0.19138755980861244</v>
      </c>
      <c r="N184" s="10">
        <f t="shared" si="36"/>
        <v>0.29728867623604466</v>
      </c>
      <c r="O184" s="10">
        <f t="shared" si="37"/>
        <v>0.25901116427432219</v>
      </c>
    </row>
    <row r="185" spans="1:15" outlineLevel="2" x14ac:dyDescent="0.25">
      <c r="A185" s="7" t="s">
        <v>599</v>
      </c>
      <c r="B185" s="7" t="s">
        <v>551</v>
      </c>
      <c r="C185" s="7" t="s">
        <v>572</v>
      </c>
      <c r="D185" s="7" t="s">
        <v>553</v>
      </c>
      <c r="E185" s="24">
        <v>6865</v>
      </c>
      <c r="F185" s="24">
        <v>1107</v>
      </c>
      <c r="G185" s="24">
        <v>1513</v>
      </c>
      <c r="H185" s="24">
        <v>1736</v>
      </c>
      <c r="I185" s="24">
        <v>1897</v>
      </c>
      <c r="J185" s="24">
        <v>612</v>
      </c>
      <c r="K185" s="10">
        <f t="shared" si="33"/>
        <v>0.16125273124544792</v>
      </c>
      <c r="L185" s="10">
        <f t="shared" si="34"/>
        <v>0.22039329934450108</v>
      </c>
      <c r="M185" s="10">
        <f t="shared" si="35"/>
        <v>0.25287691187181355</v>
      </c>
      <c r="N185" s="10">
        <f t="shared" si="36"/>
        <v>0.27632920611798978</v>
      </c>
      <c r="O185" s="10">
        <f t="shared" si="37"/>
        <v>8.9147851420247629E-2</v>
      </c>
    </row>
    <row r="186" spans="1:15" s="23" customFormat="1" outlineLevel="1" x14ac:dyDescent="0.25">
      <c r="A186" s="8"/>
      <c r="B186" s="8" t="s">
        <v>610</v>
      </c>
      <c r="C186" s="8"/>
      <c r="D186" s="8"/>
      <c r="E186" s="25">
        <f t="shared" ref="E186:J186" si="42">SUBTOTAL(9,E175:E185)</f>
        <v>22650</v>
      </c>
      <c r="F186" s="25">
        <f t="shared" si="42"/>
        <v>3855</v>
      </c>
      <c r="G186" s="25">
        <f t="shared" si="42"/>
        <v>4042</v>
      </c>
      <c r="H186" s="25">
        <f t="shared" si="42"/>
        <v>5066</v>
      </c>
      <c r="I186" s="25">
        <f t="shared" si="42"/>
        <v>6237</v>
      </c>
      <c r="J186" s="25">
        <f t="shared" si="42"/>
        <v>3450</v>
      </c>
      <c r="K186" s="6">
        <f t="shared" si="33"/>
        <v>0.17019867549668874</v>
      </c>
      <c r="L186" s="6">
        <f t="shared" si="34"/>
        <v>0.17845474613686535</v>
      </c>
      <c r="M186" s="6">
        <f t="shared" si="35"/>
        <v>0.22366445916114791</v>
      </c>
      <c r="N186" s="6">
        <f t="shared" si="36"/>
        <v>0.27536423841059604</v>
      </c>
      <c r="O186" s="6">
        <f t="shared" si="37"/>
        <v>0.15231788079470199</v>
      </c>
    </row>
    <row r="187" spans="1:15" outlineLevel="2" x14ac:dyDescent="0.25">
      <c r="A187" s="7" t="s">
        <v>196</v>
      </c>
      <c r="B187" s="7" t="s">
        <v>197</v>
      </c>
      <c r="C187" s="7" t="s">
        <v>215</v>
      </c>
      <c r="D187" s="7" t="s">
        <v>210</v>
      </c>
      <c r="E187" s="24">
        <v>912</v>
      </c>
      <c r="F187" s="24">
        <v>264</v>
      </c>
      <c r="G187" s="24">
        <v>184</v>
      </c>
      <c r="H187" s="24">
        <v>194</v>
      </c>
      <c r="I187" s="24">
        <v>76</v>
      </c>
      <c r="J187" s="24">
        <v>194</v>
      </c>
      <c r="K187" s="10">
        <f t="shared" si="33"/>
        <v>0.28947368421052633</v>
      </c>
      <c r="L187" s="10">
        <f t="shared" si="34"/>
        <v>0.20175438596491227</v>
      </c>
      <c r="M187" s="10">
        <f t="shared" si="35"/>
        <v>0.21271929824561403</v>
      </c>
      <c r="N187" s="10">
        <f t="shared" si="36"/>
        <v>8.3333333333333329E-2</v>
      </c>
      <c r="O187" s="10">
        <f t="shared" si="37"/>
        <v>0.21271929824561403</v>
      </c>
    </row>
    <row r="188" spans="1:15" outlineLevel="2" x14ac:dyDescent="0.25">
      <c r="A188" s="7" t="s">
        <v>196</v>
      </c>
      <c r="B188" s="7" t="s">
        <v>197</v>
      </c>
      <c r="C188" s="7" t="s">
        <v>216</v>
      </c>
      <c r="D188" s="7" t="s">
        <v>750</v>
      </c>
      <c r="E188" s="24">
        <v>1188</v>
      </c>
      <c r="F188" s="24">
        <v>265</v>
      </c>
      <c r="G188" s="24">
        <v>312</v>
      </c>
      <c r="H188" s="24">
        <v>263</v>
      </c>
      <c r="I188" s="24">
        <v>139</v>
      </c>
      <c r="J188" s="24">
        <v>209</v>
      </c>
      <c r="K188" s="10">
        <f t="shared" si="33"/>
        <v>0.22306397306397308</v>
      </c>
      <c r="L188" s="10">
        <f t="shared" si="34"/>
        <v>0.26262626262626265</v>
      </c>
      <c r="M188" s="10">
        <f t="shared" si="35"/>
        <v>0.22138047138047137</v>
      </c>
      <c r="N188" s="10">
        <f t="shared" si="36"/>
        <v>0.117003367003367</v>
      </c>
      <c r="O188" s="10">
        <f t="shared" si="37"/>
        <v>0.17592592592592593</v>
      </c>
    </row>
    <row r="189" spans="1:15" outlineLevel="2" x14ac:dyDescent="0.25">
      <c r="A189" s="7" t="s">
        <v>196</v>
      </c>
      <c r="B189" s="7" t="s">
        <v>197</v>
      </c>
      <c r="C189" s="7" t="s">
        <v>213</v>
      </c>
      <c r="D189" s="7" t="s">
        <v>751</v>
      </c>
      <c r="E189" s="24">
        <v>729</v>
      </c>
      <c r="F189" s="24">
        <v>78</v>
      </c>
      <c r="G189" s="24">
        <v>224</v>
      </c>
      <c r="H189" s="24">
        <v>160</v>
      </c>
      <c r="I189" s="24">
        <v>85</v>
      </c>
      <c r="J189" s="24">
        <v>182</v>
      </c>
      <c r="K189" s="10">
        <f t="shared" si="33"/>
        <v>0.10699588477366255</v>
      </c>
      <c r="L189" s="10">
        <f t="shared" si="34"/>
        <v>0.30727023319615915</v>
      </c>
      <c r="M189" s="10">
        <f t="shared" si="35"/>
        <v>0.21947873799725651</v>
      </c>
      <c r="N189" s="10">
        <f t="shared" si="36"/>
        <v>0.11659807956104253</v>
      </c>
      <c r="O189" s="10">
        <f t="shared" si="37"/>
        <v>0.2496570644718793</v>
      </c>
    </row>
    <row r="190" spans="1:15" outlineLevel="2" x14ac:dyDescent="0.25">
      <c r="A190" s="7" t="s">
        <v>196</v>
      </c>
      <c r="B190" s="7" t="s">
        <v>197</v>
      </c>
      <c r="C190" s="7" t="s">
        <v>201</v>
      </c>
      <c r="D190" s="7" t="s">
        <v>198</v>
      </c>
      <c r="E190" s="24">
        <v>131</v>
      </c>
      <c r="F190" s="24">
        <v>6</v>
      </c>
      <c r="G190" s="24">
        <v>0</v>
      </c>
      <c r="H190" s="24">
        <v>2</v>
      </c>
      <c r="I190" s="24">
        <v>5</v>
      </c>
      <c r="J190" s="24">
        <v>118</v>
      </c>
      <c r="K190" s="10">
        <f t="shared" si="33"/>
        <v>4.5801526717557252E-2</v>
      </c>
      <c r="L190" s="10">
        <f t="shared" si="34"/>
        <v>0</v>
      </c>
      <c r="M190" s="10">
        <f t="shared" si="35"/>
        <v>1.5267175572519083E-2</v>
      </c>
      <c r="N190" s="10">
        <f t="shared" si="36"/>
        <v>3.8167938931297711E-2</v>
      </c>
      <c r="O190" s="10">
        <f t="shared" si="37"/>
        <v>0.9007633587786259</v>
      </c>
    </row>
    <row r="191" spans="1:15" outlineLevel="2" x14ac:dyDescent="0.25">
      <c r="A191" s="7" t="s">
        <v>196</v>
      </c>
      <c r="B191" s="7" t="s">
        <v>197</v>
      </c>
      <c r="C191" s="7" t="s">
        <v>202</v>
      </c>
      <c r="D191" s="7" t="s">
        <v>194</v>
      </c>
      <c r="E191" s="24">
        <v>290</v>
      </c>
      <c r="F191" s="24">
        <v>43</v>
      </c>
      <c r="G191" s="24">
        <v>65</v>
      </c>
      <c r="H191" s="24">
        <v>32</v>
      </c>
      <c r="I191" s="24">
        <v>53</v>
      </c>
      <c r="J191" s="24">
        <v>97</v>
      </c>
      <c r="K191" s="10">
        <f t="shared" si="33"/>
        <v>0.14827586206896551</v>
      </c>
      <c r="L191" s="10">
        <f t="shared" si="34"/>
        <v>0.22413793103448276</v>
      </c>
      <c r="M191" s="10">
        <f t="shared" si="35"/>
        <v>0.1103448275862069</v>
      </c>
      <c r="N191" s="10">
        <f t="shared" si="36"/>
        <v>0.18275862068965518</v>
      </c>
      <c r="O191" s="10">
        <f t="shared" si="37"/>
        <v>0.33448275862068966</v>
      </c>
    </row>
    <row r="192" spans="1:15" outlineLevel="2" x14ac:dyDescent="0.25">
      <c r="A192" s="7" t="s">
        <v>196</v>
      </c>
      <c r="B192" s="7" t="s">
        <v>197</v>
      </c>
      <c r="C192" s="7" t="s">
        <v>204</v>
      </c>
      <c r="D192" s="7" t="s">
        <v>203</v>
      </c>
      <c r="E192" s="24">
        <v>996</v>
      </c>
      <c r="F192" s="24">
        <v>220</v>
      </c>
      <c r="G192" s="24">
        <v>305</v>
      </c>
      <c r="H192" s="24">
        <v>330</v>
      </c>
      <c r="I192" s="24">
        <v>81</v>
      </c>
      <c r="J192" s="24">
        <v>60</v>
      </c>
      <c r="K192" s="10">
        <f t="shared" si="33"/>
        <v>0.22088353413654618</v>
      </c>
      <c r="L192" s="10">
        <f t="shared" si="34"/>
        <v>0.30622489959839355</v>
      </c>
      <c r="M192" s="10">
        <f t="shared" si="35"/>
        <v>0.33132530120481929</v>
      </c>
      <c r="N192" s="10">
        <f t="shared" si="36"/>
        <v>8.1325301204819275E-2</v>
      </c>
      <c r="O192" s="10">
        <f t="shared" si="37"/>
        <v>6.0240963855421686E-2</v>
      </c>
    </row>
    <row r="193" spans="1:15" outlineLevel="2" x14ac:dyDescent="0.25">
      <c r="A193" s="7" t="s">
        <v>196</v>
      </c>
      <c r="B193" s="7" t="s">
        <v>197</v>
      </c>
      <c r="C193" s="7" t="s">
        <v>218</v>
      </c>
      <c r="D193" s="7" t="s">
        <v>197</v>
      </c>
      <c r="E193" s="24">
        <v>6781</v>
      </c>
      <c r="F193" s="24">
        <v>460</v>
      </c>
      <c r="G193" s="24">
        <v>893</v>
      </c>
      <c r="H193" s="24">
        <v>890</v>
      </c>
      <c r="I193" s="24">
        <v>1107</v>
      </c>
      <c r="J193" s="24">
        <v>3431</v>
      </c>
      <c r="K193" s="10">
        <f t="shared" si="33"/>
        <v>6.7836602271051469E-2</v>
      </c>
      <c r="L193" s="10">
        <f t="shared" si="34"/>
        <v>0.13169149093054122</v>
      </c>
      <c r="M193" s="10">
        <f t="shared" si="35"/>
        <v>0.13124907830703436</v>
      </c>
      <c r="N193" s="10">
        <f t="shared" si="36"/>
        <v>0.16325025807403037</v>
      </c>
      <c r="O193" s="10">
        <f t="shared" si="37"/>
        <v>0.50597257041734256</v>
      </c>
    </row>
    <row r="194" spans="1:15" outlineLevel="2" x14ac:dyDescent="0.25">
      <c r="A194" s="7" t="s">
        <v>196</v>
      </c>
      <c r="B194" s="7" t="s">
        <v>197</v>
      </c>
      <c r="C194" s="7" t="s">
        <v>205</v>
      </c>
      <c r="D194" s="7" t="s">
        <v>206</v>
      </c>
      <c r="E194" s="24">
        <v>228</v>
      </c>
      <c r="F194" s="24">
        <v>23</v>
      </c>
      <c r="G194" s="24">
        <v>20</v>
      </c>
      <c r="H194" s="24">
        <v>45</v>
      </c>
      <c r="I194" s="24">
        <v>22</v>
      </c>
      <c r="J194" s="24">
        <v>118</v>
      </c>
      <c r="K194" s="10">
        <f t="shared" si="33"/>
        <v>0.10087719298245613</v>
      </c>
      <c r="L194" s="10">
        <f t="shared" si="34"/>
        <v>8.771929824561403E-2</v>
      </c>
      <c r="M194" s="10">
        <f t="shared" si="35"/>
        <v>0.19736842105263158</v>
      </c>
      <c r="N194" s="10">
        <f t="shared" si="36"/>
        <v>9.6491228070175433E-2</v>
      </c>
      <c r="O194" s="10">
        <f t="shared" si="37"/>
        <v>0.51754385964912286</v>
      </c>
    </row>
    <row r="195" spans="1:15" outlineLevel="2" x14ac:dyDescent="0.25">
      <c r="A195" s="7" t="s">
        <v>196</v>
      </c>
      <c r="B195" s="7" t="s">
        <v>197</v>
      </c>
      <c r="C195" s="7" t="s">
        <v>207</v>
      </c>
      <c r="D195" s="7" t="s">
        <v>755</v>
      </c>
      <c r="E195" s="24">
        <v>89</v>
      </c>
      <c r="F195" s="24">
        <v>0</v>
      </c>
      <c r="G195" s="24">
        <v>0</v>
      </c>
      <c r="H195" s="24">
        <v>10</v>
      </c>
      <c r="I195" s="24">
        <v>0</v>
      </c>
      <c r="J195" s="24">
        <v>79</v>
      </c>
      <c r="K195" s="10">
        <f t="shared" si="33"/>
        <v>0</v>
      </c>
      <c r="L195" s="10">
        <f t="shared" si="34"/>
        <v>0</v>
      </c>
      <c r="M195" s="10">
        <f t="shared" si="35"/>
        <v>0.11235955056179775</v>
      </c>
      <c r="N195" s="10">
        <f t="shared" si="36"/>
        <v>0</v>
      </c>
      <c r="O195" s="10">
        <f t="shared" si="37"/>
        <v>0.88764044943820219</v>
      </c>
    </row>
    <row r="196" spans="1:15" outlineLevel="2" x14ac:dyDescent="0.25">
      <c r="A196" s="7" t="s">
        <v>196</v>
      </c>
      <c r="B196" s="7" t="s">
        <v>197</v>
      </c>
      <c r="C196" s="7" t="s">
        <v>209</v>
      </c>
      <c r="D196" s="7" t="s">
        <v>754</v>
      </c>
      <c r="E196" s="24">
        <v>2348</v>
      </c>
      <c r="F196" s="24">
        <v>464</v>
      </c>
      <c r="G196" s="24">
        <v>420</v>
      </c>
      <c r="H196" s="24">
        <v>222</v>
      </c>
      <c r="I196" s="24">
        <v>647</v>
      </c>
      <c r="J196" s="24">
        <v>595</v>
      </c>
      <c r="K196" s="10">
        <f t="shared" ref="K196:K259" si="43">IFERROR(F196/$E196, 0%)</f>
        <v>0.19761499148211242</v>
      </c>
      <c r="L196" s="10">
        <f t="shared" ref="L196:L259" si="44">IFERROR(G196/$E196, 0%)</f>
        <v>0.17887563884156729</v>
      </c>
      <c r="M196" s="10">
        <f t="shared" ref="M196:M259" si="45">IFERROR(H196/$E196, 0%)</f>
        <v>9.4548551959114144E-2</v>
      </c>
      <c r="N196" s="10">
        <f t="shared" ref="N196:N259" si="46">IFERROR(I196/$E196, 0%)</f>
        <v>0.27555366269165249</v>
      </c>
      <c r="O196" s="10">
        <f t="shared" ref="O196:O259" si="47">IFERROR(J196/$E196, 0%)</f>
        <v>0.25340715502555367</v>
      </c>
    </row>
    <row r="197" spans="1:15" outlineLevel="2" x14ac:dyDescent="0.25">
      <c r="A197" s="7" t="s">
        <v>196</v>
      </c>
      <c r="B197" s="7" t="s">
        <v>197</v>
      </c>
      <c r="C197" s="7" t="s">
        <v>211</v>
      </c>
      <c r="D197" s="7" t="s">
        <v>753</v>
      </c>
      <c r="E197" s="24">
        <v>1044</v>
      </c>
      <c r="F197" s="24">
        <v>291</v>
      </c>
      <c r="G197" s="24">
        <v>291</v>
      </c>
      <c r="H197" s="24">
        <v>181</v>
      </c>
      <c r="I197" s="24">
        <v>49</v>
      </c>
      <c r="J197" s="24">
        <v>232</v>
      </c>
      <c r="K197" s="10">
        <f t="shared" si="43"/>
        <v>0.27873563218390807</v>
      </c>
      <c r="L197" s="10">
        <f t="shared" si="44"/>
        <v>0.27873563218390807</v>
      </c>
      <c r="M197" s="10">
        <f t="shared" si="45"/>
        <v>0.17337164750957854</v>
      </c>
      <c r="N197" s="10">
        <f t="shared" si="46"/>
        <v>4.6934865900383142E-2</v>
      </c>
      <c r="O197" s="10">
        <f t="shared" si="47"/>
        <v>0.22222222222222221</v>
      </c>
    </row>
    <row r="198" spans="1:15" outlineLevel="2" x14ac:dyDescent="0.25">
      <c r="A198" s="7" t="s">
        <v>196</v>
      </c>
      <c r="B198" s="7" t="s">
        <v>197</v>
      </c>
      <c r="C198" s="7" t="s">
        <v>217</v>
      </c>
      <c r="D198" s="7" t="s">
        <v>214</v>
      </c>
      <c r="E198" s="24">
        <v>4393</v>
      </c>
      <c r="F198" s="24">
        <v>901</v>
      </c>
      <c r="G198" s="24">
        <v>797</v>
      </c>
      <c r="H198" s="24">
        <v>506</v>
      </c>
      <c r="I198" s="24">
        <v>1128</v>
      </c>
      <c r="J198" s="24">
        <v>1061</v>
      </c>
      <c r="K198" s="10">
        <f t="shared" si="43"/>
        <v>0.20509902117004325</v>
      </c>
      <c r="L198" s="10">
        <f t="shared" si="44"/>
        <v>0.18142499430912815</v>
      </c>
      <c r="M198" s="10">
        <f t="shared" si="45"/>
        <v>0.11518324607329843</v>
      </c>
      <c r="N198" s="10">
        <f t="shared" si="46"/>
        <v>0.25677213749146371</v>
      </c>
      <c r="O198" s="10">
        <f t="shared" si="47"/>
        <v>0.24152060095606648</v>
      </c>
    </row>
    <row r="199" spans="1:15" outlineLevel="2" x14ac:dyDescent="0.25">
      <c r="A199" s="7" t="s">
        <v>196</v>
      </c>
      <c r="B199" s="7" t="s">
        <v>197</v>
      </c>
      <c r="C199" s="7" t="s">
        <v>199</v>
      </c>
      <c r="D199" s="7" t="s">
        <v>756</v>
      </c>
      <c r="E199" s="24">
        <v>421</v>
      </c>
      <c r="F199" s="24">
        <v>88</v>
      </c>
      <c r="G199" s="24">
        <v>62</v>
      </c>
      <c r="H199" s="24">
        <v>81</v>
      </c>
      <c r="I199" s="24">
        <v>63</v>
      </c>
      <c r="J199" s="24">
        <v>127</v>
      </c>
      <c r="K199" s="10">
        <f t="shared" si="43"/>
        <v>0.20902612826603326</v>
      </c>
      <c r="L199" s="10">
        <f t="shared" si="44"/>
        <v>0.14726840855106887</v>
      </c>
      <c r="M199" s="10">
        <f t="shared" si="45"/>
        <v>0.19239904988123516</v>
      </c>
      <c r="N199" s="10">
        <f t="shared" si="46"/>
        <v>0.1496437054631829</v>
      </c>
      <c r="O199" s="10">
        <f t="shared" si="47"/>
        <v>0.30166270783847982</v>
      </c>
    </row>
    <row r="200" spans="1:15" outlineLevel="2" x14ac:dyDescent="0.25">
      <c r="A200" s="7" t="s">
        <v>196</v>
      </c>
      <c r="B200" s="7" t="s">
        <v>197</v>
      </c>
      <c r="C200" s="7" t="s">
        <v>212</v>
      </c>
      <c r="D200" s="7" t="s">
        <v>752</v>
      </c>
      <c r="E200" s="24">
        <v>479</v>
      </c>
      <c r="F200" s="24">
        <v>142</v>
      </c>
      <c r="G200" s="24">
        <v>75</v>
      </c>
      <c r="H200" s="24">
        <v>66</v>
      </c>
      <c r="I200" s="24">
        <v>23</v>
      </c>
      <c r="J200" s="24">
        <v>173</v>
      </c>
      <c r="K200" s="10">
        <f t="shared" si="43"/>
        <v>0.29645093945720252</v>
      </c>
      <c r="L200" s="10">
        <f t="shared" si="44"/>
        <v>0.15657620041753653</v>
      </c>
      <c r="M200" s="10">
        <f t="shared" si="45"/>
        <v>0.13778705636743216</v>
      </c>
      <c r="N200" s="10">
        <f t="shared" si="46"/>
        <v>4.8016701461377868E-2</v>
      </c>
      <c r="O200" s="10">
        <f t="shared" si="47"/>
        <v>0.36116910229645094</v>
      </c>
    </row>
    <row r="201" spans="1:15" outlineLevel="2" x14ac:dyDescent="0.25">
      <c r="A201" s="7" t="s">
        <v>196</v>
      </c>
      <c r="B201" s="7" t="s">
        <v>197</v>
      </c>
      <c r="C201" s="7" t="s">
        <v>195</v>
      </c>
      <c r="D201" s="7" t="s">
        <v>200</v>
      </c>
      <c r="E201" s="24">
        <v>741</v>
      </c>
      <c r="F201" s="24">
        <v>4</v>
      </c>
      <c r="G201" s="24">
        <v>51</v>
      </c>
      <c r="H201" s="24">
        <v>201</v>
      </c>
      <c r="I201" s="24">
        <v>171</v>
      </c>
      <c r="J201" s="24">
        <v>314</v>
      </c>
      <c r="K201" s="10">
        <f t="shared" si="43"/>
        <v>5.3981106612685558E-3</v>
      </c>
      <c r="L201" s="10">
        <f t="shared" si="44"/>
        <v>6.8825910931174086E-2</v>
      </c>
      <c r="M201" s="10">
        <f t="shared" si="45"/>
        <v>0.27125506072874495</v>
      </c>
      <c r="N201" s="10">
        <f t="shared" si="46"/>
        <v>0.23076923076923078</v>
      </c>
      <c r="O201" s="10">
        <f t="shared" si="47"/>
        <v>0.42375168690958165</v>
      </c>
    </row>
    <row r="202" spans="1:15" s="23" customFormat="1" outlineLevel="1" x14ac:dyDescent="0.25">
      <c r="A202" s="8"/>
      <c r="B202" s="8" t="s">
        <v>329</v>
      </c>
      <c r="C202" s="8"/>
      <c r="D202" s="8"/>
      <c r="E202" s="25">
        <f t="shared" ref="E202:J202" si="48">SUBTOTAL(9,E187:E201)</f>
        <v>20770</v>
      </c>
      <c r="F202" s="25">
        <f t="shared" si="48"/>
        <v>3249</v>
      </c>
      <c r="G202" s="25">
        <f t="shared" si="48"/>
        <v>3699</v>
      </c>
      <c r="H202" s="25">
        <f t="shared" si="48"/>
        <v>3183</v>
      </c>
      <c r="I202" s="25">
        <f t="shared" si="48"/>
        <v>3649</v>
      </c>
      <c r="J202" s="25">
        <f t="shared" si="48"/>
        <v>6990</v>
      </c>
      <c r="K202" s="6">
        <f t="shared" si="43"/>
        <v>0.15642753972075107</v>
      </c>
      <c r="L202" s="6">
        <f t="shared" si="44"/>
        <v>0.17809340394800194</v>
      </c>
      <c r="M202" s="6">
        <f t="shared" si="45"/>
        <v>0.15324987963408762</v>
      </c>
      <c r="N202" s="6">
        <f t="shared" si="46"/>
        <v>0.1756860857005296</v>
      </c>
      <c r="O202" s="6">
        <f t="shared" si="47"/>
        <v>0.33654309099662977</v>
      </c>
    </row>
    <row r="203" spans="1:15" outlineLevel="2" x14ac:dyDescent="0.25">
      <c r="A203" s="7" t="s">
        <v>598</v>
      </c>
      <c r="B203" s="7" t="s">
        <v>170</v>
      </c>
      <c r="C203" s="7" t="s">
        <v>554</v>
      </c>
      <c r="D203" s="7" t="s">
        <v>191</v>
      </c>
      <c r="E203" s="24">
        <v>0</v>
      </c>
      <c r="F203" s="24">
        <v>0</v>
      </c>
      <c r="G203" s="24">
        <v>0</v>
      </c>
      <c r="H203" s="24">
        <v>0</v>
      </c>
      <c r="I203" s="24">
        <v>0</v>
      </c>
      <c r="J203" s="24">
        <v>0</v>
      </c>
      <c r="K203" s="10">
        <f t="shared" si="43"/>
        <v>0</v>
      </c>
      <c r="L203" s="10">
        <f t="shared" si="44"/>
        <v>0</v>
      </c>
      <c r="M203" s="10">
        <f t="shared" si="45"/>
        <v>0</v>
      </c>
      <c r="N203" s="10">
        <f t="shared" si="46"/>
        <v>0</v>
      </c>
      <c r="O203" s="10">
        <f t="shared" si="47"/>
        <v>0</v>
      </c>
    </row>
    <row r="204" spans="1:15" outlineLevel="2" x14ac:dyDescent="0.25">
      <c r="A204" s="7" t="s">
        <v>598</v>
      </c>
      <c r="B204" s="7" t="s">
        <v>170</v>
      </c>
      <c r="C204" s="7" t="s">
        <v>563</v>
      </c>
      <c r="D204" s="7" t="s">
        <v>174</v>
      </c>
      <c r="E204" s="24">
        <v>0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10">
        <f t="shared" si="43"/>
        <v>0</v>
      </c>
      <c r="L204" s="10">
        <f t="shared" si="44"/>
        <v>0</v>
      </c>
      <c r="M204" s="10">
        <f t="shared" si="45"/>
        <v>0</v>
      </c>
      <c r="N204" s="10">
        <f t="shared" si="46"/>
        <v>0</v>
      </c>
      <c r="O204" s="10">
        <f t="shared" si="47"/>
        <v>0</v>
      </c>
    </row>
    <row r="205" spans="1:15" outlineLevel="2" x14ac:dyDescent="0.25">
      <c r="A205" s="7" t="s">
        <v>598</v>
      </c>
      <c r="B205" s="7" t="s">
        <v>170</v>
      </c>
      <c r="C205" s="7" t="s">
        <v>556</v>
      </c>
      <c r="D205" s="7" t="s">
        <v>185</v>
      </c>
      <c r="E205" s="24">
        <v>0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10">
        <f t="shared" si="43"/>
        <v>0</v>
      </c>
      <c r="L205" s="10">
        <f t="shared" si="44"/>
        <v>0</v>
      </c>
      <c r="M205" s="10">
        <f t="shared" si="45"/>
        <v>0</v>
      </c>
      <c r="N205" s="10">
        <f t="shared" si="46"/>
        <v>0</v>
      </c>
      <c r="O205" s="10">
        <f t="shared" si="47"/>
        <v>0</v>
      </c>
    </row>
    <row r="206" spans="1:15" outlineLevel="2" x14ac:dyDescent="0.25">
      <c r="A206" s="7" t="s">
        <v>598</v>
      </c>
      <c r="B206" s="7" t="s">
        <v>170</v>
      </c>
      <c r="C206" s="7" t="s">
        <v>565</v>
      </c>
      <c r="D206" s="7" t="s">
        <v>171</v>
      </c>
      <c r="E206" s="24">
        <v>0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10">
        <f t="shared" si="43"/>
        <v>0</v>
      </c>
      <c r="L206" s="10">
        <f t="shared" si="44"/>
        <v>0</v>
      </c>
      <c r="M206" s="10">
        <f t="shared" si="45"/>
        <v>0</v>
      </c>
      <c r="N206" s="10">
        <f t="shared" si="46"/>
        <v>0</v>
      </c>
      <c r="O206" s="10">
        <f t="shared" si="47"/>
        <v>0</v>
      </c>
    </row>
    <row r="207" spans="1:15" outlineLevel="2" x14ac:dyDescent="0.25">
      <c r="A207" s="7" t="s">
        <v>598</v>
      </c>
      <c r="B207" s="7" t="s">
        <v>170</v>
      </c>
      <c r="C207" s="7" t="s">
        <v>552</v>
      </c>
      <c r="D207" s="7" t="s">
        <v>170</v>
      </c>
      <c r="E207" s="24">
        <v>14</v>
      </c>
      <c r="F207" s="24">
        <v>0</v>
      </c>
      <c r="G207" s="24">
        <v>0</v>
      </c>
      <c r="H207" s="24">
        <v>0</v>
      </c>
      <c r="I207" s="24">
        <v>0</v>
      </c>
      <c r="J207" s="24">
        <v>14</v>
      </c>
      <c r="K207" s="10">
        <f t="shared" si="43"/>
        <v>0</v>
      </c>
      <c r="L207" s="10">
        <f t="shared" si="44"/>
        <v>0</v>
      </c>
      <c r="M207" s="10">
        <f t="shared" si="45"/>
        <v>0</v>
      </c>
      <c r="N207" s="10">
        <f t="shared" si="46"/>
        <v>0</v>
      </c>
      <c r="O207" s="10">
        <f t="shared" si="47"/>
        <v>1</v>
      </c>
    </row>
    <row r="208" spans="1:15" outlineLevel="2" x14ac:dyDescent="0.25">
      <c r="A208" s="7" t="s">
        <v>598</v>
      </c>
      <c r="B208" s="7" t="s">
        <v>170</v>
      </c>
      <c r="C208" s="7" t="s">
        <v>561</v>
      </c>
      <c r="D208" s="7" t="s">
        <v>182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10">
        <f t="shared" si="43"/>
        <v>0</v>
      </c>
      <c r="L208" s="10">
        <f t="shared" si="44"/>
        <v>0</v>
      </c>
      <c r="M208" s="10">
        <f t="shared" si="45"/>
        <v>0</v>
      </c>
      <c r="N208" s="10">
        <f t="shared" si="46"/>
        <v>0</v>
      </c>
      <c r="O208" s="10">
        <f t="shared" si="47"/>
        <v>0</v>
      </c>
    </row>
    <row r="209" spans="1:15" outlineLevel="2" x14ac:dyDescent="0.25">
      <c r="A209" s="7" t="s">
        <v>598</v>
      </c>
      <c r="B209" s="7" t="s">
        <v>170</v>
      </c>
      <c r="C209" s="7" t="s">
        <v>895</v>
      </c>
      <c r="D209" s="7" t="s">
        <v>168</v>
      </c>
      <c r="E209" s="24">
        <v>0</v>
      </c>
      <c r="F209" s="24">
        <v>0</v>
      </c>
      <c r="G209" s="24">
        <v>0</v>
      </c>
      <c r="H209" s="24">
        <v>0</v>
      </c>
      <c r="I209" s="24">
        <v>0</v>
      </c>
      <c r="J209" s="24">
        <v>0</v>
      </c>
      <c r="K209" s="10">
        <f t="shared" si="43"/>
        <v>0</v>
      </c>
      <c r="L209" s="10">
        <f t="shared" si="44"/>
        <v>0</v>
      </c>
      <c r="M209" s="10">
        <f t="shared" si="45"/>
        <v>0</v>
      </c>
      <c r="N209" s="10">
        <f t="shared" si="46"/>
        <v>0</v>
      </c>
      <c r="O209" s="10">
        <f t="shared" si="47"/>
        <v>0</v>
      </c>
    </row>
    <row r="210" spans="1:15" outlineLevel="2" x14ac:dyDescent="0.25">
      <c r="A210" s="7" t="s">
        <v>598</v>
      </c>
      <c r="B210" s="7" t="s">
        <v>170</v>
      </c>
      <c r="C210" s="7" t="s">
        <v>567</v>
      </c>
      <c r="D210" s="7" t="s">
        <v>180</v>
      </c>
      <c r="E210" s="24">
        <v>0</v>
      </c>
      <c r="F210" s="24">
        <v>0</v>
      </c>
      <c r="G210" s="24">
        <v>0</v>
      </c>
      <c r="H210" s="24">
        <v>0</v>
      </c>
      <c r="I210" s="24">
        <v>0</v>
      </c>
      <c r="J210" s="24">
        <v>0</v>
      </c>
      <c r="K210" s="10">
        <f t="shared" si="43"/>
        <v>0</v>
      </c>
      <c r="L210" s="10">
        <f t="shared" si="44"/>
        <v>0</v>
      </c>
      <c r="M210" s="10">
        <f t="shared" si="45"/>
        <v>0</v>
      </c>
      <c r="N210" s="10">
        <f t="shared" si="46"/>
        <v>0</v>
      </c>
      <c r="O210" s="10">
        <f t="shared" si="47"/>
        <v>0</v>
      </c>
    </row>
    <row r="211" spans="1:15" outlineLevel="2" x14ac:dyDescent="0.25">
      <c r="A211" s="7" t="s">
        <v>598</v>
      </c>
      <c r="B211" s="7" t="s">
        <v>170</v>
      </c>
      <c r="C211" s="7" t="s">
        <v>893</v>
      </c>
      <c r="D211" s="7" t="s">
        <v>173</v>
      </c>
      <c r="E211" s="24">
        <v>0</v>
      </c>
      <c r="F211" s="24">
        <v>0</v>
      </c>
      <c r="G211" s="24">
        <v>0</v>
      </c>
      <c r="H211" s="24">
        <v>0</v>
      </c>
      <c r="I211" s="24">
        <v>0</v>
      </c>
      <c r="J211" s="24">
        <v>0</v>
      </c>
      <c r="K211" s="10">
        <f t="shared" si="43"/>
        <v>0</v>
      </c>
      <c r="L211" s="10">
        <f t="shared" si="44"/>
        <v>0</v>
      </c>
      <c r="M211" s="10">
        <f t="shared" si="45"/>
        <v>0</v>
      </c>
      <c r="N211" s="10">
        <f t="shared" si="46"/>
        <v>0</v>
      </c>
      <c r="O211" s="10">
        <f t="shared" si="47"/>
        <v>0</v>
      </c>
    </row>
    <row r="212" spans="1:15" outlineLevel="2" x14ac:dyDescent="0.25">
      <c r="A212" s="7" t="s">
        <v>598</v>
      </c>
      <c r="B212" s="7" t="s">
        <v>170</v>
      </c>
      <c r="C212" s="7" t="s">
        <v>892</v>
      </c>
      <c r="D212" s="7" t="s">
        <v>172</v>
      </c>
      <c r="E212" s="24">
        <v>0</v>
      </c>
      <c r="F212" s="24">
        <v>0</v>
      </c>
      <c r="G212" s="24">
        <v>0</v>
      </c>
      <c r="H212" s="24">
        <v>0</v>
      </c>
      <c r="I212" s="24">
        <v>0</v>
      </c>
      <c r="J212" s="24">
        <v>0</v>
      </c>
      <c r="K212" s="10">
        <f t="shared" si="43"/>
        <v>0</v>
      </c>
      <c r="L212" s="10">
        <f t="shared" si="44"/>
        <v>0</v>
      </c>
      <c r="M212" s="10">
        <f t="shared" si="45"/>
        <v>0</v>
      </c>
      <c r="N212" s="10">
        <f t="shared" si="46"/>
        <v>0</v>
      </c>
      <c r="O212" s="10">
        <f t="shared" si="47"/>
        <v>0</v>
      </c>
    </row>
    <row r="213" spans="1:15" outlineLevel="2" x14ac:dyDescent="0.25">
      <c r="A213" s="7" t="s">
        <v>598</v>
      </c>
      <c r="B213" s="7" t="s">
        <v>170</v>
      </c>
      <c r="C213" s="7" t="s">
        <v>557</v>
      </c>
      <c r="D213" s="7" t="s">
        <v>187</v>
      </c>
      <c r="E213" s="24">
        <v>0</v>
      </c>
      <c r="F213" s="24">
        <v>0</v>
      </c>
      <c r="G213" s="24">
        <v>0</v>
      </c>
      <c r="H213" s="24">
        <v>0</v>
      </c>
      <c r="I213" s="24">
        <v>0</v>
      </c>
      <c r="J213" s="24">
        <v>0</v>
      </c>
      <c r="K213" s="10">
        <f t="shared" si="43"/>
        <v>0</v>
      </c>
      <c r="L213" s="10">
        <f t="shared" si="44"/>
        <v>0</v>
      </c>
      <c r="M213" s="10">
        <f t="shared" si="45"/>
        <v>0</v>
      </c>
      <c r="N213" s="10">
        <f t="shared" si="46"/>
        <v>0</v>
      </c>
      <c r="O213" s="10">
        <f t="shared" si="47"/>
        <v>0</v>
      </c>
    </row>
    <row r="214" spans="1:15" outlineLevel="2" x14ac:dyDescent="0.25">
      <c r="A214" s="7" t="s">
        <v>598</v>
      </c>
      <c r="B214" s="7" t="s">
        <v>170</v>
      </c>
      <c r="C214" s="7" t="s">
        <v>896</v>
      </c>
      <c r="D214" s="7" t="s">
        <v>178</v>
      </c>
      <c r="E214" s="24">
        <v>0</v>
      </c>
      <c r="F214" s="24">
        <v>0</v>
      </c>
      <c r="G214" s="24">
        <v>0</v>
      </c>
      <c r="H214" s="24">
        <v>0</v>
      </c>
      <c r="I214" s="24">
        <v>0</v>
      </c>
      <c r="J214" s="24">
        <v>0</v>
      </c>
      <c r="K214" s="10">
        <f t="shared" si="43"/>
        <v>0</v>
      </c>
      <c r="L214" s="10">
        <f t="shared" si="44"/>
        <v>0</v>
      </c>
      <c r="M214" s="10">
        <f t="shared" si="45"/>
        <v>0</v>
      </c>
      <c r="N214" s="10">
        <f t="shared" si="46"/>
        <v>0</v>
      </c>
      <c r="O214" s="10">
        <f t="shared" si="47"/>
        <v>0</v>
      </c>
    </row>
    <row r="215" spans="1:15" outlineLevel="2" x14ac:dyDescent="0.25">
      <c r="A215" s="7" t="s">
        <v>598</v>
      </c>
      <c r="B215" s="7" t="s">
        <v>170</v>
      </c>
      <c r="C215" s="7" t="s">
        <v>559</v>
      </c>
      <c r="D215" s="7" t="s">
        <v>890</v>
      </c>
      <c r="E215" s="24">
        <v>0</v>
      </c>
      <c r="F215" s="24">
        <v>0</v>
      </c>
      <c r="G215" s="24">
        <v>0</v>
      </c>
      <c r="H215" s="24">
        <v>0</v>
      </c>
      <c r="I215" s="24">
        <v>0</v>
      </c>
      <c r="J215" s="24">
        <v>0</v>
      </c>
      <c r="K215" s="10">
        <f t="shared" si="43"/>
        <v>0</v>
      </c>
      <c r="L215" s="10">
        <f t="shared" si="44"/>
        <v>0</v>
      </c>
      <c r="M215" s="10">
        <f t="shared" si="45"/>
        <v>0</v>
      </c>
      <c r="N215" s="10">
        <f t="shared" si="46"/>
        <v>0</v>
      </c>
      <c r="O215" s="10">
        <f t="shared" si="47"/>
        <v>0</v>
      </c>
    </row>
    <row r="216" spans="1:15" outlineLevel="2" x14ac:dyDescent="0.25">
      <c r="A216" s="7" t="s">
        <v>598</v>
      </c>
      <c r="B216" s="7" t="s">
        <v>170</v>
      </c>
      <c r="C216" s="7" t="s">
        <v>894</v>
      </c>
      <c r="D216" s="7" t="s">
        <v>176</v>
      </c>
      <c r="E216" s="24">
        <v>0</v>
      </c>
      <c r="F216" s="24">
        <v>0</v>
      </c>
      <c r="G216" s="24">
        <v>0</v>
      </c>
      <c r="H216" s="24">
        <v>0</v>
      </c>
      <c r="I216" s="24">
        <v>0</v>
      </c>
      <c r="J216" s="24">
        <v>0</v>
      </c>
      <c r="K216" s="10">
        <f t="shared" si="43"/>
        <v>0</v>
      </c>
      <c r="L216" s="10">
        <f t="shared" si="44"/>
        <v>0</v>
      </c>
      <c r="M216" s="10">
        <f t="shared" si="45"/>
        <v>0</v>
      </c>
      <c r="N216" s="10">
        <f t="shared" si="46"/>
        <v>0</v>
      </c>
      <c r="O216" s="10">
        <f t="shared" si="47"/>
        <v>0</v>
      </c>
    </row>
    <row r="217" spans="1:15" outlineLevel="2" x14ac:dyDescent="0.25">
      <c r="A217" s="7" t="s">
        <v>598</v>
      </c>
      <c r="B217" s="7" t="s">
        <v>170</v>
      </c>
      <c r="C217" s="7" t="s">
        <v>569</v>
      </c>
      <c r="D217" s="7" t="s">
        <v>891</v>
      </c>
      <c r="E217" s="24">
        <v>0</v>
      </c>
      <c r="F217" s="24">
        <v>0</v>
      </c>
      <c r="G217" s="24">
        <v>0</v>
      </c>
      <c r="H217" s="24">
        <v>0</v>
      </c>
      <c r="I217" s="24">
        <v>0</v>
      </c>
      <c r="J217" s="24">
        <v>0</v>
      </c>
      <c r="K217" s="10">
        <f t="shared" si="43"/>
        <v>0</v>
      </c>
      <c r="L217" s="10">
        <f t="shared" si="44"/>
        <v>0</v>
      </c>
      <c r="M217" s="10">
        <f t="shared" si="45"/>
        <v>0</v>
      </c>
      <c r="N217" s="10">
        <f t="shared" si="46"/>
        <v>0</v>
      </c>
      <c r="O217" s="10">
        <f t="shared" si="47"/>
        <v>0</v>
      </c>
    </row>
    <row r="218" spans="1:15" outlineLevel="2" x14ac:dyDescent="0.25">
      <c r="A218" s="7" t="s">
        <v>598</v>
      </c>
      <c r="B218" s="7" t="s">
        <v>170</v>
      </c>
      <c r="C218" s="7" t="s">
        <v>558</v>
      </c>
      <c r="D218" s="7" t="s">
        <v>189</v>
      </c>
      <c r="E218" s="24">
        <v>0</v>
      </c>
      <c r="F218" s="24">
        <v>0</v>
      </c>
      <c r="G218" s="24">
        <v>0</v>
      </c>
      <c r="H218" s="24">
        <v>0</v>
      </c>
      <c r="I218" s="24">
        <v>0</v>
      </c>
      <c r="J218" s="24">
        <v>0</v>
      </c>
      <c r="K218" s="10">
        <f t="shared" si="43"/>
        <v>0</v>
      </c>
      <c r="L218" s="10">
        <f t="shared" si="44"/>
        <v>0</v>
      </c>
      <c r="M218" s="10">
        <f t="shared" si="45"/>
        <v>0</v>
      </c>
      <c r="N218" s="10">
        <f t="shared" si="46"/>
        <v>0</v>
      </c>
      <c r="O218" s="10">
        <f t="shared" si="47"/>
        <v>0</v>
      </c>
    </row>
    <row r="219" spans="1:15" s="23" customFormat="1" outlineLevel="1" x14ac:dyDescent="0.25">
      <c r="A219" s="8"/>
      <c r="B219" s="8" t="s">
        <v>330</v>
      </c>
      <c r="C219" s="8"/>
      <c r="D219" s="8"/>
      <c r="E219" s="25">
        <f t="shared" ref="E219:J219" si="49">SUBTOTAL(9,E203:E218)</f>
        <v>14</v>
      </c>
      <c r="F219" s="25">
        <f t="shared" si="49"/>
        <v>0</v>
      </c>
      <c r="G219" s="25">
        <f t="shared" si="49"/>
        <v>0</v>
      </c>
      <c r="H219" s="25">
        <f t="shared" si="49"/>
        <v>0</v>
      </c>
      <c r="I219" s="25">
        <f t="shared" si="49"/>
        <v>0</v>
      </c>
      <c r="J219" s="25">
        <f t="shared" si="49"/>
        <v>14</v>
      </c>
      <c r="K219" s="6">
        <f t="shared" si="43"/>
        <v>0</v>
      </c>
      <c r="L219" s="6">
        <f t="shared" si="44"/>
        <v>0</v>
      </c>
      <c r="M219" s="6">
        <f t="shared" si="45"/>
        <v>0</v>
      </c>
      <c r="N219" s="6">
        <f t="shared" si="46"/>
        <v>0</v>
      </c>
      <c r="O219" s="6">
        <f t="shared" si="47"/>
        <v>1</v>
      </c>
    </row>
    <row r="220" spans="1:15" outlineLevel="2" x14ac:dyDescent="0.25">
      <c r="A220" s="7" t="s">
        <v>588</v>
      </c>
      <c r="B220" s="7" t="s">
        <v>388</v>
      </c>
      <c r="C220" s="7" t="s">
        <v>397</v>
      </c>
      <c r="D220" s="7" t="s">
        <v>396</v>
      </c>
      <c r="E220" s="24">
        <v>18</v>
      </c>
      <c r="F220" s="24">
        <v>2</v>
      </c>
      <c r="G220" s="24">
        <v>3</v>
      </c>
      <c r="H220" s="24">
        <v>3</v>
      </c>
      <c r="I220" s="24">
        <v>10</v>
      </c>
      <c r="J220" s="24">
        <v>0</v>
      </c>
      <c r="K220" s="10">
        <f t="shared" si="43"/>
        <v>0.1111111111111111</v>
      </c>
      <c r="L220" s="10">
        <f t="shared" si="44"/>
        <v>0.16666666666666666</v>
      </c>
      <c r="M220" s="10">
        <f t="shared" si="45"/>
        <v>0.16666666666666666</v>
      </c>
      <c r="N220" s="10">
        <f t="shared" si="46"/>
        <v>0.55555555555555558</v>
      </c>
      <c r="O220" s="10">
        <f t="shared" si="47"/>
        <v>0</v>
      </c>
    </row>
    <row r="221" spans="1:15" outlineLevel="2" x14ac:dyDescent="0.25">
      <c r="A221" s="7" t="s">
        <v>588</v>
      </c>
      <c r="B221" s="7" t="s">
        <v>388</v>
      </c>
      <c r="C221" s="7" t="s">
        <v>392</v>
      </c>
      <c r="D221" s="7" t="s">
        <v>760</v>
      </c>
      <c r="E221" s="24">
        <v>140</v>
      </c>
      <c r="F221" s="24">
        <v>4</v>
      </c>
      <c r="G221" s="24">
        <v>35</v>
      </c>
      <c r="H221" s="24">
        <v>43</v>
      </c>
      <c r="I221" s="24">
        <v>58</v>
      </c>
      <c r="J221" s="24">
        <v>0</v>
      </c>
      <c r="K221" s="10">
        <f t="shared" si="43"/>
        <v>2.8571428571428571E-2</v>
      </c>
      <c r="L221" s="10">
        <f t="shared" si="44"/>
        <v>0.25</v>
      </c>
      <c r="M221" s="10">
        <f t="shared" si="45"/>
        <v>0.30714285714285716</v>
      </c>
      <c r="N221" s="10">
        <f t="shared" si="46"/>
        <v>0.41428571428571431</v>
      </c>
      <c r="O221" s="10">
        <f t="shared" si="47"/>
        <v>0</v>
      </c>
    </row>
    <row r="222" spans="1:15" outlineLevel="2" x14ac:dyDescent="0.25">
      <c r="A222" s="7" t="s">
        <v>588</v>
      </c>
      <c r="B222" s="7" t="s">
        <v>388</v>
      </c>
      <c r="C222" s="7" t="s">
        <v>390</v>
      </c>
      <c r="D222" s="7" t="s">
        <v>758</v>
      </c>
      <c r="E222" s="24">
        <v>168</v>
      </c>
      <c r="F222" s="24">
        <v>76</v>
      </c>
      <c r="G222" s="24">
        <v>27</v>
      </c>
      <c r="H222" s="24">
        <v>37</v>
      </c>
      <c r="I222" s="24">
        <v>28</v>
      </c>
      <c r="J222" s="24">
        <v>0</v>
      </c>
      <c r="K222" s="10">
        <f t="shared" si="43"/>
        <v>0.45238095238095238</v>
      </c>
      <c r="L222" s="10">
        <f t="shared" si="44"/>
        <v>0.16071428571428573</v>
      </c>
      <c r="M222" s="10">
        <f t="shared" si="45"/>
        <v>0.22023809523809523</v>
      </c>
      <c r="N222" s="10">
        <f t="shared" si="46"/>
        <v>0.16666666666666666</v>
      </c>
      <c r="O222" s="10">
        <f t="shared" si="47"/>
        <v>0</v>
      </c>
    </row>
    <row r="223" spans="1:15" outlineLevel="2" x14ac:dyDescent="0.25">
      <c r="A223" s="7" t="s">
        <v>588</v>
      </c>
      <c r="B223" s="7" t="s">
        <v>388</v>
      </c>
      <c r="C223" s="7" t="s">
        <v>391</v>
      </c>
      <c r="D223" s="7" t="s">
        <v>759</v>
      </c>
      <c r="E223" s="24">
        <v>34</v>
      </c>
      <c r="F223" s="24">
        <v>0</v>
      </c>
      <c r="G223" s="24">
        <v>7</v>
      </c>
      <c r="H223" s="24">
        <v>14</v>
      </c>
      <c r="I223" s="24">
        <v>13</v>
      </c>
      <c r="J223" s="24">
        <v>0</v>
      </c>
      <c r="K223" s="10">
        <f t="shared" si="43"/>
        <v>0</v>
      </c>
      <c r="L223" s="10">
        <f t="shared" si="44"/>
        <v>0.20588235294117646</v>
      </c>
      <c r="M223" s="10">
        <f t="shared" si="45"/>
        <v>0.41176470588235292</v>
      </c>
      <c r="N223" s="10">
        <f t="shared" si="46"/>
        <v>0.38235294117647056</v>
      </c>
      <c r="O223" s="10">
        <f t="shared" si="47"/>
        <v>0</v>
      </c>
    </row>
    <row r="224" spans="1:15" outlineLevel="2" x14ac:dyDescent="0.25">
      <c r="A224" s="7" t="s">
        <v>588</v>
      </c>
      <c r="B224" s="7" t="s">
        <v>388</v>
      </c>
      <c r="C224" s="7" t="s">
        <v>389</v>
      </c>
      <c r="D224" s="7" t="s">
        <v>757</v>
      </c>
      <c r="E224" s="24">
        <v>164</v>
      </c>
      <c r="F224" s="24">
        <v>32</v>
      </c>
      <c r="G224" s="24">
        <v>28</v>
      </c>
      <c r="H224" s="24">
        <v>43</v>
      </c>
      <c r="I224" s="24">
        <v>61</v>
      </c>
      <c r="J224" s="24">
        <v>0</v>
      </c>
      <c r="K224" s="10">
        <f t="shared" si="43"/>
        <v>0.1951219512195122</v>
      </c>
      <c r="L224" s="10">
        <f t="shared" si="44"/>
        <v>0.17073170731707318</v>
      </c>
      <c r="M224" s="10">
        <f t="shared" si="45"/>
        <v>0.26219512195121952</v>
      </c>
      <c r="N224" s="10">
        <f t="shared" si="46"/>
        <v>0.37195121951219512</v>
      </c>
      <c r="O224" s="10">
        <f t="shared" si="47"/>
        <v>0</v>
      </c>
    </row>
    <row r="225" spans="1:15" outlineLevel="2" x14ac:dyDescent="0.25">
      <c r="A225" s="7" t="s">
        <v>588</v>
      </c>
      <c r="B225" s="7" t="s">
        <v>388</v>
      </c>
      <c r="C225" s="7" t="s">
        <v>393</v>
      </c>
      <c r="D225" s="7" t="s">
        <v>761</v>
      </c>
      <c r="E225" s="24">
        <v>88</v>
      </c>
      <c r="F225" s="24">
        <v>10</v>
      </c>
      <c r="G225" s="24">
        <v>6</v>
      </c>
      <c r="H225" s="24">
        <v>22</v>
      </c>
      <c r="I225" s="24">
        <v>50</v>
      </c>
      <c r="J225" s="24">
        <v>0</v>
      </c>
      <c r="K225" s="10">
        <f t="shared" si="43"/>
        <v>0.11363636363636363</v>
      </c>
      <c r="L225" s="10">
        <f t="shared" si="44"/>
        <v>6.8181818181818177E-2</v>
      </c>
      <c r="M225" s="10">
        <f t="shared" si="45"/>
        <v>0.25</v>
      </c>
      <c r="N225" s="10">
        <f t="shared" si="46"/>
        <v>0.56818181818181823</v>
      </c>
      <c r="O225" s="10">
        <f t="shared" si="47"/>
        <v>0</v>
      </c>
    </row>
    <row r="226" spans="1:15" outlineLevel="2" x14ac:dyDescent="0.25">
      <c r="A226" s="7" t="s">
        <v>588</v>
      </c>
      <c r="B226" s="7" t="s">
        <v>388</v>
      </c>
      <c r="C226" s="7" t="s">
        <v>395</v>
      </c>
      <c r="D226" s="7" t="s">
        <v>394</v>
      </c>
      <c r="E226" s="24">
        <v>448</v>
      </c>
      <c r="F226" s="24">
        <v>35</v>
      </c>
      <c r="G226" s="24">
        <v>102</v>
      </c>
      <c r="H226" s="24">
        <v>168</v>
      </c>
      <c r="I226" s="24">
        <v>143</v>
      </c>
      <c r="J226" s="24">
        <v>0</v>
      </c>
      <c r="K226" s="10">
        <f t="shared" si="43"/>
        <v>7.8125E-2</v>
      </c>
      <c r="L226" s="10">
        <f t="shared" si="44"/>
        <v>0.22767857142857142</v>
      </c>
      <c r="M226" s="10">
        <f t="shared" si="45"/>
        <v>0.375</v>
      </c>
      <c r="N226" s="10">
        <f t="shared" si="46"/>
        <v>0.31919642857142855</v>
      </c>
      <c r="O226" s="10">
        <f t="shared" si="47"/>
        <v>0</v>
      </c>
    </row>
    <row r="227" spans="1:15" s="23" customFormat="1" outlineLevel="1" x14ac:dyDescent="0.25">
      <c r="A227" s="8"/>
      <c r="B227" s="8" t="s">
        <v>600</v>
      </c>
      <c r="C227" s="8"/>
      <c r="D227" s="8"/>
      <c r="E227" s="25">
        <f t="shared" ref="E227:J227" si="50">SUBTOTAL(9,E220:E226)</f>
        <v>1060</v>
      </c>
      <c r="F227" s="25">
        <f t="shared" si="50"/>
        <v>159</v>
      </c>
      <c r="G227" s="25">
        <f t="shared" si="50"/>
        <v>208</v>
      </c>
      <c r="H227" s="25">
        <f t="shared" si="50"/>
        <v>330</v>
      </c>
      <c r="I227" s="25">
        <f t="shared" si="50"/>
        <v>363</v>
      </c>
      <c r="J227" s="25">
        <f t="shared" si="50"/>
        <v>0</v>
      </c>
      <c r="K227" s="6">
        <f t="shared" si="43"/>
        <v>0.15</v>
      </c>
      <c r="L227" s="6">
        <f t="shared" si="44"/>
        <v>0.19622641509433963</v>
      </c>
      <c r="M227" s="6">
        <f t="shared" si="45"/>
        <v>0.31132075471698112</v>
      </c>
      <c r="N227" s="6">
        <f t="shared" si="46"/>
        <v>0.34245283018867922</v>
      </c>
      <c r="O227" s="6">
        <f t="shared" si="47"/>
        <v>0</v>
      </c>
    </row>
    <row r="228" spans="1:15" outlineLevel="2" x14ac:dyDescent="0.25">
      <c r="A228" s="7" t="s">
        <v>592</v>
      </c>
      <c r="B228" s="7" t="s">
        <v>147</v>
      </c>
      <c r="C228" s="7" t="s">
        <v>818</v>
      </c>
      <c r="D228" s="7" t="s">
        <v>148</v>
      </c>
      <c r="E228" s="24">
        <v>1296</v>
      </c>
      <c r="F228" s="24">
        <v>582</v>
      </c>
      <c r="G228" s="24">
        <v>345</v>
      </c>
      <c r="H228" s="24">
        <v>274</v>
      </c>
      <c r="I228" s="24">
        <v>95</v>
      </c>
      <c r="J228" s="24">
        <v>0</v>
      </c>
      <c r="K228" s="10">
        <f t="shared" si="43"/>
        <v>0.44907407407407407</v>
      </c>
      <c r="L228" s="10">
        <f t="shared" si="44"/>
        <v>0.26620370370370372</v>
      </c>
      <c r="M228" s="10">
        <f t="shared" si="45"/>
        <v>0.21141975308641975</v>
      </c>
      <c r="N228" s="10">
        <f t="shared" si="46"/>
        <v>7.3302469135802475E-2</v>
      </c>
      <c r="O228" s="10">
        <f t="shared" si="47"/>
        <v>0</v>
      </c>
    </row>
    <row r="229" spans="1:15" outlineLevel="2" x14ac:dyDescent="0.25">
      <c r="A229" s="7" t="s">
        <v>592</v>
      </c>
      <c r="B229" s="7" t="s">
        <v>147</v>
      </c>
      <c r="C229" s="7" t="s">
        <v>443</v>
      </c>
      <c r="D229" s="7" t="s">
        <v>157</v>
      </c>
      <c r="E229" s="24">
        <v>3363</v>
      </c>
      <c r="F229" s="24">
        <v>1780</v>
      </c>
      <c r="G229" s="24">
        <v>782</v>
      </c>
      <c r="H229" s="24">
        <v>729</v>
      </c>
      <c r="I229" s="24">
        <v>72</v>
      </c>
      <c r="J229" s="24">
        <v>0</v>
      </c>
      <c r="K229" s="10">
        <f t="shared" si="43"/>
        <v>0.52928932500743386</v>
      </c>
      <c r="L229" s="10">
        <f t="shared" si="44"/>
        <v>0.23253047873922095</v>
      </c>
      <c r="M229" s="10">
        <f t="shared" si="45"/>
        <v>0.21677074041034791</v>
      </c>
      <c r="N229" s="10">
        <f t="shared" si="46"/>
        <v>2.1409455842997322E-2</v>
      </c>
      <c r="O229" s="10">
        <f t="shared" si="47"/>
        <v>0</v>
      </c>
    </row>
    <row r="230" spans="1:15" outlineLevel="2" x14ac:dyDescent="0.25">
      <c r="A230" s="7" t="s">
        <v>592</v>
      </c>
      <c r="B230" s="7" t="s">
        <v>147</v>
      </c>
      <c r="C230" s="7" t="s">
        <v>822</v>
      </c>
      <c r="D230" s="7" t="s">
        <v>823</v>
      </c>
      <c r="E230" s="24">
        <v>1342</v>
      </c>
      <c r="F230" s="24">
        <v>554</v>
      </c>
      <c r="G230" s="24">
        <v>378</v>
      </c>
      <c r="H230" s="24">
        <v>300</v>
      </c>
      <c r="I230" s="24">
        <v>110</v>
      </c>
      <c r="J230" s="24">
        <v>0</v>
      </c>
      <c r="K230" s="10">
        <f t="shared" si="43"/>
        <v>0.4128166915052161</v>
      </c>
      <c r="L230" s="10">
        <f t="shared" si="44"/>
        <v>0.28166915052160951</v>
      </c>
      <c r="M230" s="10">
        <f t="shared" si="45"/>
        <v>0.22354694485842028</v>
      </c>
      <c r="N230" s="10">
        <f t="shared" si="46"/>
        <v>8.1967213114754092E-2</v>
      </c>
      <c r="O230" s="10">
        <f t="shared" si="47"/>
        <v>0</v>
      </c>
    </row>
    <row r="231" spans="1:15" outlineLevel="2" x14ac:dyDescent="0.25">
      <c r="A231" s="7" t="s">
        <v>592</v>
      </c>
      <c r="B231" s="7" t="s">
        <v>147</v>
      </c>
      <c r="C231" s="7" t="s">
        <v>441</v>
      </c>
      <c r="D231" s="7" t="s">
        <v>161</v>
      </c>
      <c r="E231" s="24">
        <v>1035</v>
      </c>
      <c r="F231" s="24">
        <v>572</v>
      </c>
      <c r="G231" s="24">
        <v>166</v>
      </c>
      <c r="H231" s="24">
        <v>173</v>
      </c>
      <c r="I231" s="24">
        <v>124</v>
      </c>
      <c r="J231" s="24">
        <v>0</v>
      </c>
      <c r="K231" s="10">
        <f t="shared" si="43"/>
        <v>0.55265700483091784</v>
      </c>
      <c r="L231" s="10">
        <f t="shared" si="44"/>
        <v>0.16038647342995169</v>
      </c>
      <c r="M231" s="10">
        <f t="shared" si="45"/>
        <v>0.16714975845410629</v>
      </c>
      <c r="N231" s="10">
        <f t="shared" si="46"/>
        <v>0.11980676328502415</v>
      </c>
      <c r="O231" s="10">
        <f t="shared" si="47"/>
        <v>0</v>
      </c>
    </row>
    <row r="232" spans="1:15" outlineLevel="2" x14ac:dyDescent="0.25">
      <c r="A232" s="7" t="s">
        <v>592</v>
      </c>
      <c r="B232" s="7" t="s">
        <v>147</v>
      </c>
      <c r="C232" s="7" t="s">
        <v>440</v>
      </c>
      <c r="D232" s="7" t="s">
        <v>815</v>
      </c>
      <c r="E232" s="24">
        <v>4013</v>
      </c>
      <c r="F232" s="24">
        <v>1601</v>
      </c>
      <c r="G232" s="24">
        <v>954</v>
      </c>
      <c r="H232" s="24">
        <v>990</v>
      </c>
      <c r="I232" s="24">
        <v>468</v>
      </c>
      <c r="J232" s="24">
        <v>0</v>
      </c>
      <c r="K232" s="10">
        <f t="shared" si="43"/>
        <v>0.39895340144530278</v>
      </c>
      <c r="L232" s="10">
        <f t="shared" si="44"/>
        <v>0.23772738599551457</v>
      </c>
      <c r="M232" s="10">
        <f t="shared" si="45"/>
        <v>0.24669823075006231</v>
      </c>
      <c r="N232" s="10">
        <f t="shared" si="46"/>
        <v>0.11662098180912035</v>
      </c>
      <c r="O232" s="10">
        <f t="shared" si="47"/>
        <v>0</v>
      </c>
    </row>
    <row r="233" spans="1:15" outlineLevel="2" x14ac:dyDescent="0.25">
      <c r="A233" s="7" t="s">
        <v>592</v>
      </c>
      <c r="B233" s="7" t="s">
        <v>147</v>
      </c>
      <c r="C233" s="7" t="s">
        <v>446</v>
      </c>
      <c r="D233" s="7" t="s">
        <v>816</v>
      </c>
      <c r="E233" s="24">
        <v>576</v>
      </c>
      <c r="F233" s="24">
        <v>241</v>
      </c>
      <c r="G233" s="24">
        <v>134</v>
      </c>
      <c r="H233" s="24">
        <v>147</v>
      </c>
      <c r="I233" s="24">
        <v>54</v>
      </c>
      <c r="J233" s="24">
        <v>0</v>
      </c>
      <c r="K233" s="10">
        <f t="shared" si="43"/>
        <v>0.41840277777777779</v>
      </c>
      <c r="L233" s="10">
        <f t="shared" si="44"/>
        <v>0.2326388888888889</v>
      </c>
      <c r="M233" s="10">
        <f t="shared" si="45"/>
        <v>0.25520833333333331</v>
      </c>
      <c r="N233" s="10">
        <f t="shared" si="46"/>
        <v>9.375E-2</v>
      </c>
      <c r="O233" s="10">
        <f t="shared" si="47"/>
        <v>0</v>
      </c>
    </row>
    <row r="234" spans="1:15" outlineLevel="2" x14ac:dyDescent="0.25">
      <c r="A234" s="7" t="s">
        <v>592</v>
      </c>
      <c r="B234" s="7" t="s">
        <v>147</v>
      </c>
      <c r="C234" s="7" t="s">
        <v>448</v>
      </c>
      <c r="D234" s="7" t="s">
        <v>817</v>
      </c>
      <c r="E234" s="24">
        <v>1182</v>
      </c>
      <c r="F234" s="24">
        <v>621</v>
      </c>
      <c r="G234" s="24">
        <v>234</v>
      </c>
      <c r="H234" s="24">
        <v>294</v>
      </c>
      <c r="I234" s="24">
        <v>33</v>
      </c>
      <c r="J234" s="24">
        <v>0</v>
      </c>
      <c r="K234" s="10">
        <f t="shared" si="43"/>
        <v>0.52538071065989844</v>
      </c>
      <c r="L234" s="10">
        <f t="shared" si="44"/>
        <v>0.19796954314720813</v>
      </c>
      <c r="M234" s="10">
        <f t="shared" si="45"/>
        <v>0.24873096446700507</v>
      </c>
      <c r="N234" s="10">
        <f t="shared" si="46"/>
        <v>2.7918781725888325E-2</v>
      </c>
      <c r="O234" s="10">
        <f t="shared" si="47"/>
        <v>0</v>
      </c>
    </row>
    <row r="235" spans="1:15" outlineLevel="2" x14ac:dyDescent="0.25">
      <c r="A235" s="7" t="s">
        <v>592</v>
      </c>
      <c r="B235" s="7" t="s">
        <v>147</v>
      </c>
      <c r="C235" s="7" t="s">
        <v>819</v>
      </c>
      <c r="D235" s="7" t="s">
        <v>153</v>
      </c>
      <c r="E235" s="24">
        <v>282</v>
      </c>
      <c r="F235" s="24">
        <v>123</v>
      </c>
      <c r="G235" s="24">
        <v>60</v>
      </c>
      <c r="H235" s="24">
        <v>75</v>
      </c>
      <c r="I235" s="24">
        <v>24</v>
      </c>
      <c r="J235" s="24">
        <v>0</v>
      </c>
      <c r="K235" s="10">
        <f t="shared" si="43"/>
        <v>0.43617021276595747</v>
      </c>
      <c r="L235" s="10">
        <f t="shared" si="44"/>
        <v>0.21276595744680851</v>
      </c>
      <c r="M235" s="10">
        <f t="shared" si="45"/>
        <v>0.26595744680851063</v>
      </c>
      <c r="N235" s="10">
        <f t="shared" si="46"/>
        <v>8.5106382978723402E-2</v>
      </c>
      <c r="O235" s="10">
        <f t="shared" si="47"/>
        <v>0</v>
      </c>
    </row>
    <row r="236" spans="1:15" outlineLevel="2" x14ac:dyDescent="0.25">
      <c r="A236" s="7" t="s">
        <v>592</v>
      </c>
      <c r="B236" s="7" t="s">
        <v>147</v>
      </c>
      <c r="C236" s="7" t="s">
        <v>450</v>
      </c>
      <c r="D236" s="7" t="s">
        <v>165</v>
      </c>
      <c r="E236" s="24">
        <v>1265</v>
      </c>
      <c r="F236" s="24">
        <v>640</v>
      </c>
      <c r="G236" s="24">
        <v>266</v>
      </c>
      <c r="H236" s="24">
        <v>286</v>
      </c>
      <c r="I236" s="24">
        <v>73</v>
      </c>
      <c r="J236" s="24">
        <v>0</v>
      </c>
      <c r="K236" s="10">
        <f t="shared" si="43"/>
        <v>0.50592885375494068</v>
      </c>
      <c r="L236" s="10">
        <f t="shared" si="44"/>
        <v>0.21027667984189724</v>
      </c>
      <c r="M236" s="10">
        <f t="shared" si="45"/>
        <v>0.22608695652173913</v>
      </c>
      <c r="N236" s="10">
        <f t="shared" si="46"/>
        <v>5.7707509881422925E-2</v>
      </c>
      <c r="O236" s="10">
        <f t="shared" si="47"/>
        <v>0</v>
      </c>
    </row>
    <row r="237" spans="1:15" outlineLevel="2" x14ac:dyDescent="0.25">
      <c r="A237" s="7" t="s">
        <v>592</v>
      </c>
      <c r="B237" s="7" t="s">
        <v>147</v>
      </c>
      <c r="C237" s="7" t="s">
        <v>821</v>
      </c>
      <c r="D237" s="7" t="s">
        <v>151</v>
      </c>
      <c r="E237" s="24">
        <v>324</v>
      </c>
      <c r="F237" s="24">
        <v>146</v>
      </c>
      <c r="G237" s="24">
        <v>85</v>
      </c>
      <c r="H237" s="24">
        <v>67</v>
      </c>
      <c r="I237" s="24">
        <v>26</v>
      </c>
      <c r="J237" s="24">
        <v>0</v>
      </c>
      <c r="K237" s="10">
        <f t="shared" si="43"/>
        <v>0.45061728395061729</v>
      </c>
      <c r="L237" s="10">
        <f t="shared" si="44"/>
        <v>0.26234567901234568</v>
      </c>
      <c r="M237" s="10">
        <f t="shared" si="45"/>
        <v>0.20679012345679013</v>
      </c>
      <c r="N237" s="10">
        <f t="shared" si="46"/>
        <v>8.0246913580246909E-2</v>
      </c>
      <c r="O237" s="10">
        <f t="shared" si="47"/>
        <v>0</v>
      </c>
    </row>
    <row r="238" spans="1:15" outlineLevel="2" x14ac:dyDescent="0.25">
      <c r="A238" s="7" t="s">
        <v>592</v>
      </c>
      <c r="B238" s="7" t="s">
        <v>147</v>
      </c>
      <c r="C238" s="7" t="s">
        <v>820</v>
      </c>
      <c r="D238" s="7" t="s">
        <v>149</v>
      </c>
      <c r="E238" s="24">
        <v>245</v>
      </c>
      <c r="F238" s="24">
        <v>119</v>
      </c>
      <c r="G238" s="24">
        <v>50</v>
      </c>
      <c r="H238" s="24">
        <v>54</v>
      </c>
      <c r="I238" s="24">
        <v>22</v>
      </c>
      <c r="J238" s="24">
        <v>0</v>
      </c>
      <c r="K238" s="10">
        <f t="shared" si="43"/>
        <v>0.48571428571428571</v>
      </c>
      <c r="L238" s="10">
        <f t="shared" si="44"/>
        <v>0.20408163265306123</v>
      </c>
      <c r="M238" s="10">
        <f t="shared" si="45"/>
        <v>0.22040816326530613</v>
      </c>
      <c r="N238" s="10">
        <f t="shared" si="46"/>
        <v>8.9795918367346933E-2</v>
      </c>
      <c r="O238" s="10">
        <f t="shared" si="47"/>
        <v>0</v>
      </c>
    </row>
    <row r="239" spans="1:15" outlineLevel="2" x14ac:dyDescent="0.25">
      <c r="A239" s="7" t="s">
        <v>592</v>
      </c>
      <c r="B239" s="7" t="s">
        <v>147</v>
      </c>
      <c r="C239" s="7" t="s">
        <v>445</v>
      </c>
      <c r="D239" s="7" t="s">
        <v>159</v>
      </c>
      <c r="E239" s="24">
        <v>4679</v>
      </c>
      <c r="F239" s="24">
        <v>2686</v>
      </c>
      <c r="G239" s="24">
        <v>1055</v>
      </c>
      <c r="H239" s="24">
        <v>785</v>
      </c>
      <c r="I239" s="24">
        <v>153</v>
      </c>
      <c r="J239" s="24">
        <v>0</v>
      </c>
      <c r="K239" s="10">
        <f t="shared" si="43"/>
        <v>0.57405428510365464</v>
      </c>
      <c r="L239" s="10">
        <f t="shared" si="44"/>
        <v>0.2254755289591793</v>
      </c>
      <c r="M239" s="10">
        <f t="shared" si="45"/>
        <v>0.1677708912160718</v>
      </c>
      <c r="N239" s="10">
        <f t="shared" si="46"/>
        <v>3.2699294721094251E-2</v>
      </c>
      <c r="O239" s="10">
        <f t="shared" si="47"/>
        <v>0</v>
      </c>
    </row>
    <row r="240" spans="1:15" outlineLevel="2" x14ac:dyDescent="0.25">
      <c r="A240" s="7" t="s">
        <v>592</v>
      </c>
      <c r="B240" s="7" t="s">
        <v>147</v>
      </c>
      <c r="C240" s="7" t="s">
        <v>452</v>
      </c>
      <c r="D240" s="7" t="s">
        <v>155</v>
      </c>
      <c r="E240" s="24">
        <v>1550</v>
      </c>
      <c r="F240" s="24">
        <v>734</v>
      </c>
      <c r="G240" s="24">
        <v>403</v>
      </c>
      <c r="H240" s="24">
        <v>325</v>
      </c>
      <c r="I240" s="24">
        <v>88</v>
      </c>
      <c r="J240" s="24">
        <v>0</v>
      </c>
      <c r="K240" s="10">
        <f t="shared" si="43"/>
        <v>0.47354838709677421</v>
      </c>
      <c r="L240" s="10">
        <f t="shared" si="44"/>
        <v>0.26</v>
      </c>
      <c r="M240" s="10">
        <f t="shared" si="45"/>
        <v>0.20967741935483872</v>
      </c>
      <c r="N240" s="10">
        <f t="shared" si="46"/>
        <v>5.67741935483871E-2</v>
      </c>
      <c r="O240" s="10">
        <f t="shared" si="47"/>
        <v>0</v>
      </c>
    </row>
    <row r="241" spans="1:15" s="23" customFormat="1" outlineLevel="1" x14ac:dyDescent="0.25">
      <c r="A241" s="8"/>
      <c r="B241" s="8" t="s">
        <v>331</v>
      </c>
      <c r="C241" s="8"/>
      <c r="D241" s="8"/>
      <c r="E241" s="25">
        <f t="shared" ref="E241:J241" si="51">SUBTOTAL(9,E228:E240)</f>
        <v>21152</v>
      </c>
      <c r="F241" s="25">
        <f t="shared" si="51"/>
        <v>10399</v>
      </c>
      <c r="G241" s="25">
        <f t="shared" si="51"/>
        <v>4912</v>
      </c>
      <c r="H241" s="25">
        <f t="shared" si="51"/>
        <v>4499</v>
      </c>
      <c r="I241" s="25">
        <f t="shared" si="51"/>
        <v>1342</v>
      </c>
      <c r="J241" s="25">
        <f t="shared" si="51"/>
        <v>0</v>
      </c>
      <c r="K241" s="6">
        <f t="shared" si="43"/>
        <v>0.49163199697428139</v>
      </c>
      <c r="L241" s="6">
        <f t="shared" si="44"/>
        <v>0.23222390317700453</v>
      </c>
      <c r="M241" s="6">
        <f t="shared" si="45"/>
        <v>0.21269856278366112</v>
      </c>
      <c r="N241" s="6">
        <f t="shared" si="46"/>
        <v>6.3445537065052945E-2</v>
      </c>
      <c r="O241" s="6">
        <f t="shared" si="47"/>
        <v>0</v>
      </c>
    </row>
    <row r="242" spans="1:15" outlineLevel="2" x14ac:dyDescent="0.25">
      <c r="A242" s="7" t="s">
        <v>593</v>
      </c>
      <c r="B242" s="7" t="s">
        <v>127</v>
      </c>
      <c r="C242" s="7" t="s">
        <v>454</v>
      </c>
      <c r="D242" s="7" t="s">
        <v>824</v>
      </c>
      <c r="E242" s="24">
        <v>296</v>
      </c>
      <c r="F242" s="24">
        <v>27</v>
      </c>
      <c r="G242" s="24">
        <v>81</v>
      </c>
      <c r="H242" s="24">
        <v>44</v>
      </c>
      <c r="I242" s="24">
        <v>3</v>
      </c>
      <c r="J242" s="24">
        <v>141</v>
      </c>
      <c r="K242" s="10">
        <f t="shared" si="43"/>
        <v>9.1216216216216214E-2</v>
      </c>
      <c r="L242" s="10">
        <f t="shared" si="44"/>
        <v>0.27364864864864863</v>
      </c>
      <c r="M242" s="10">
        <f t="shared" si="45"/>
        <v>0.14864864864864866</v>
      </c>
      <c r="N242" s="10">
        <f t="shared" si="46"/>
        <v>1.0135135135135136E-2</v>
      </c>
      <c r="O242" s="10">
        <f t="shared" si="47"/>
        <v>0.47635135135135137</v>
      </c>
    </row>
    <row r="243" spans="1:15" outlineLevel="2" x14ac:dyDescent="0.25">
      <c r="A243" s="7" t="s">
        <v>593</v>
      </c>
      <c r="B243" s="7" t="s">
        <v>127</v>
      </c>
      <c r="C243" s="7" t="s">
        <v>467</v>
      </c>
      <c r="D243" s="7" t="s">
        <v>827</v>
      </c>
      <c r="E243" s="24">
        <v>19</v>
      </c>
      <c r="F243" s="24">
        <v>6</v>
      </c>
      <c r="G243" s="24">
        <v>7</v>
      </c>
      <c r="H243" s="24">
        <v>0</v>
      </c>
      <c r="I243" s="24">
        <v>2</v>
      </c>
      <c r="J243" s="24">
        <v>4</v>
      </c>
      <c r="K243" s="10">
        <f t="shared" si="43"/>
        <v>0.31578947368421051</v>
      </c>
      <c r="L243" s="10">
        <f t="shared" si="44"/>
        <v>0.36842105263157893</v>
      </c>
      <c r="M243" s="10">
        <f t="shared" si="45"/>
        <v>0</v>
      </c>
      <c r="N243" s="10">
        <f t="shared" si="46"/>
        <v>0.10526315789473684</v>
      </c>
      <c r="O243" s="10">
        <f t="shared" si="47"/>
        <v>0.21052631578947367</v>
      </c>
    </row>
    <row r="244" spans="1:15" outlineLevel="2" x14ac:dyDescent="0.25">
      <c r="A244" s="7" t="s">
        <v>593</v>
      </c>
      <c r="B244" s="7" t="s">
        <v>127</v>
      </c>
      <c r="C244" s="7" t="s">
        <v>476</v>
      </c>
      <c r="D244" s="7" t="s">
        <v>830</v>
      </c>
      <c r="E244" s="24">
        <v>4</v>
      </c>
      <c r="F244" s="24">
        <v>4</v>
      </c>
      <c r="G244" s="24">
        <v>0</v>
      </c>
      <c r="H244" s="24">
        <v>0</v>
      </c>
      <c r="I244" s="24">
        <v>0</v>
      </c>
      <c r="J244" s="24">
        <v>0</v>
      </c>
      <c r="K244" s="10">
        <f t="shared" si="43"/>
        <v>1</v>
      </c>
      <c r="L244" s="10">
        <f t="shared" si="44"/>
        <v>0</v>
      </c>
      <c r="M244" s="10">
        <f t="shared" si="45"/>
        <v>0</v>
      </c>
      <c r="N244" s="10">
        <f t="shared" si="46"/>
        <v>0</v>
      </c>
      <c r="O244" s="10">
        <f t="shared" si="47"/>
        <v>0</v>
      </c>
    </row>
    <row r="245" spans="1:15" outlineLevel="2" x14ac:dyDescent="0.25">
      <c r="A245" s="7" t="s">
        <v>593</v>
      </c>
      <c r="B245" s="7" t="s">
        <v>127</v>
      </c>
      <c r="C245" s="7" t="s">
        <v>469</v>
      </c>
      <c r="D245" s="7" t="s">
        <v>133</v>
      </c>
      <c r="E245" s="24">
        <v>38</v>
      </c>
      <c r="F245" s="24">
        <v>15</v>
      </c>
      <c r="G245" s="24">
        <v>3</v>
      </c>
      <c r="H245" s="24">
        <v>9</v>
      </c>
      <c r="I245" s="24">
        <v>4</v>
      </c>
      <c r="J245" s="24">
        <v>7</v>
      </c>
      <c r="K245" s="10">
        <f t="shared" si="43"/>
        <v>0.39473684210526316</v>
      </c>
      <c r="L245" s="10">
        <f t="shared" si="44"/>
        <v>7.8947368421052627E-2</v>
      </c>
      <c r="M245" s="10">
        <f t="shared" si="45"/>
        <v>0.23684210526315788</v>
      </c>
      <c r="N245" s="10">
        <f t="shared" si="46"/>
        <v>0.10526315789473684</v>
      </c>
      <c r="O245" s="10">
        <f t="shared" si="47"/>
        <v>0.18421052631578946</v>
      </c>
    </row>
    <row r="246" spans="1:15" outlineLevel="2" x14ac:dyDescent="0.25">
      <c r="A246" s="7" t="s">
        <v>593</v>
      </c>
      <c r="B246" s="7" t="s">
        <v>127</v>
      </c>
      <c r="C246" s="7" t="s">
        <v>475</v>
      </c>
      <c r="D246" s="7" t="s">
        <v>130</v>
      </c>
      <c r="E246" s="24">
        <v>0</v>
      </c>
      <c r="F246" s="24">
        <v>0</v>
      </c>
      <c r="G246" s="24">
        <v>0</v>
      </c>
      <c r="H246" s="24">
        <v>0</v>
      </c>
      <c r="I246" s="24">
        <v>0</v>
      </c>
      <c r="J246" s="24">
        <v>0</v>
      </c>
      <c r="K246" s="10">
        <f t="shared" si="43"/>
        <v>0</v>
      </c>
      <c r="L246" s="10">
        <f t="shared" si="44"/>
        <v>0</v>
      </c>
      <c r="M246" s="10">
        <f t="shared" si="45"/>
        <v>0</v>
      </c>
      <c r="N246" s="10">
        <f t="shared" si="46"/>
        <v>0</v>
      </c>
      <c r="O246" s="10">
        <f t="shared" si="47"/>
        <v>0</v>
      </c>
    </row>
    <row r="247" spans="1:15" outlineLevel="2" x14ac:dyDescent="0.25">
      <c r="A247" s="7" t="s">
        <v>593</v>
      </c>
      <c r="B247" s="7" t="s">
        <v>127</v>
      </c>
      <c r="C247" s="7" t="s">
        <v>465</v>
      </c>
      <c r="D247" s="7" t="s">
        <v>135</v>
      </c>
      <c r="E247" s="24">
        <v>114</v>
      </c>
      <c r="F247" s="24">
        <v>27</v>
      </c>
      <c r="G247" s="24">
        <v>68</v>
      </c>
      <c r="H247" s="24">
        <v>18</v>
      </c>
      <c r="I247" s="24">
        <v>0</v>
      </c>
      <c r="J247" s="24">
        <v>1</v>
      </c>
      <c r="K247" s="10">
        <f t="shared" si="43"/>
        <v>0.23684210526315788</v>
      </c>
      <c r="L247" s="10">
        <f t="shared" si="44"/>
        <v>0.59649122807017541</v>
      </c>
      <c r="M247" s="10">
        <f t="shared" si="45"/>
        <v>0.15789473684210525</v>
      </c>
      <c r="N247" s="10">
        <f t="shared" si="46"/>
        <v>0</v>
      </c>
      <c r="O247" s="10">
        <f t="shared" si="47"/>
        <v>8.771929824561403E-3</v>
      </c>
    </row>
    <row r="248" spans="1:15" outlineLevel="2" x14ac:dyDescent="0.25">
      <c r="A248" s="7" t="s">
        <v>593</v>
      </c>
      <c r="B248" s="7" t="s">
        <v>127</v>
      </c>
      <c r="C248" s="7" t="s">
        <v>473</v>
      </c>
      <c r="D248" s="7" t="s">
        <v>829</v>
      </c>
      <c r="E248" s="24">
        <v>36</v>
      </c>
      <c r="F248" s="24">
        <v>18</v>
      </c>
      <c r="G248" s="24">
        <v>15</v>
      </c>
      <c r="H248" s="24">
        <v>2</v>
      </c>
      <c r="I248" s="24">
        <v>0</v>
      </c>
      <c r="J248" s="24">
        <v>1</v>
      </c>
      <c r="K248" s="10">
        <f t="shared" si="43"/>
        <v>0.5</v>
      </c>
      <c r="L248" s="10">
        <f t="shared" si="44"/>
        <v>0.41666666666666669</v>
      </c>
      <c r="M248" s="10">
        <f t="shared" si="45"/>
        <v>5.5555555555555552E-2</v>
      </c>
      <c r="N248" s="10">
        <f t="shared" si="46"/>
        <v>0</v>
      </c>
      <c r="O248" s="10">
        <f t="shared" si="47"/>
        <v>2.7777777777777776E-2</v>
      </c>
    </row>
    <row r="249" spans="1:15" outlineLevel="2" x14ac:dyDescent="0.25">
      <c r="A249" s="7" t="s">
        <v>593</v>
      </c>
      <c r="B249" s="7" t="s">
        <v>127</v>
      </c>
      <c r="C249" s="7" t="s">
        <v>471</v>
      </c>
      <c r="D249" s="7" t="s">
        <v>828</v>
      </c>
      <c r="E249" s="24">
        <v>13</v>
      </c>
      <c r="F249" s="24">
        <v>0</v>
      </c>
      <c r="G249" s="24">
        <v>2</v>
      </c>
      <c r="H249" s="24">
        <v>1</v>
      </c>
      <c r="I249" s="24">
        <v>6</v>
      </c>
      <c r="J249" s="24">
        <v>4</v>
      </c>
      <c r="K249" s="10">
        <f t="shared" si="43"/>
        <v>0</v>
      </c>
      <c r="L249" s="10">
        <f t="shared" si="44"/>
        <v>0.15384615384615385</v>
      </c>
      <c r="M249" s="10">
        <f t="shared" si="45"/>
        <v>7.6923076923076927E-2</v>
      </c>
      <c r="N249" s="10">
        <f t="shared" si="46"/>
        <v>0.46153846153846156</v>
      </c>
      <c r="O249" s="10">
        <f t="shared" si="47"/>
        <v>0.30769230769230771</v>
      </c>
    </row>
    <row r="250" spans="1:15" outlineLevel="2" x14ac:dyDescent="0.25">
      <c r="A250" s="7" t="s">
        <v>593</v>
      </c>
      <c r="B250" s="7" t="s">
        <v>127</v>
      </c>
      <c r="C250" s="7" t="s">
        <v>456</v>
      </c>
      <c r="D250" s="7" t="s">
        <v>138</v>
      </c>
      <c r="E250" s="24">
        <v>41</v>
      </c>
      <c r="F250" s="24">
        <v>1</v>
      </c>
      <c r="G250" s="24">
        <v>18</v>
      </c>
      <c r="H250" s="24">
        <v>9</v>
      </c>
      <c r="I250" s="24">
        <v>0</v>
      </c>
      <c r="J250" s="24">
        <v>13</v>
      </c>
      <c r="K250" s="10">
        <f t="shared" si="43"/>
        <v>2.4390243902439025E-2</v>
      </c>
      <c r="L250" s="10">
        <f t="shared" si="44"/>
        <v>0.43902439024390244</v>
      </c>
      <c r="M250" s="10">
        <f t="shared" si="45"/>
        <v>0.21951219512195122</v>
      </c>
      <c r="N250" s="10">
        <f t="shared" si="46"/>
        <v>0</v>
      </c>
      <c r="O250" s="10">
        <f t="shared" si="47"/>
        <v>0.31707317073170732</v>
      </c>
    </row>
    <row r="251" spans="1:15" outlineLevel="2" x14ac:dyDescent="0.25">
      <c r="A251" s="7" t="s">
        <v>593</v>
      </c>
      <c r="B251" s="7" t="s">
        <v>127</v>
      </c>
      <c r="C251" s="7" t="s">
        <v>460</v>
      </c>
      <c r="D251" s="7" t="s">
        <v>141</v>
      </c>
      <c r="E251" s="24">
        <v>56</v>
      </c>
      <c r="F251" s="24">
        <v>4</v>
      </c>
      <c r="G251" s="24">
        <v>5</v>
      </c>
      <c r="H251" s="24">
        <v>14</v>
      </c>
      <c r="I251" s="24">
        <v>0</v>
      </c>
      <c r="J251" s="24">
        <v>33</v>
      </c>
      <c r="K251" s="10">
        <f t="shared" si="43"/>
        <v>7.1428571428571425E-2</v>
      </c>
      <c r="L251" s="10">
        <f t="shared" si="44"/>
        <v>8.9285714285714288E-2</v>
      </c>
      <c r="M251" s="10">
        <f t="shared" si="45"/>
        <v>0.25</v>
      </c>
      <c r="N251" s="10">
        <f t="shared" si="46"/>
        <v>0</v>
      </c>
      <c r="O251" s="10">
        <f t="shared" si="47"/>
        <v>0.5892857142857143</v>
      </c>
    </row>
    <row r="252" spans="1:15" outlineLevel="2" x14ac:dyDescent="0.25">
      <c r="A252" s="7" t="s">
        <v>593</v>
      </c>
      <c r="B252" s="7" t="s">
        <v>127</v>
      </c>
      <c r="C252" s="7" t="s">
        <v>480</v>
      </c>
      <c r="D252" s="7" t="s">
        <v>125</v>
      </c>
      <c r="E252" s="24">
        <v>4</v>
      </c>
      <c r="F252" s="24">
        <v>4</v>
      </c>
      <c r="G252" s="24">
        <v>0</v>
      </c>
      <c r="H252" s="24">
        <v>0</v>
      </c>
      <c r="I252" s="24">
        <v>0</v>
      </c>
      <c r="J252" s="24">
        <v>0</v>
      </c>
      <c r="K252" s="10">
        <f t="shared" si="43"/>
        <v>1</v>
      </c>
      <c r="L252" s="10">
        <f t="shared" si="44"/>
        <v>0</v>
      </c>
      <c r="M252" s="10">
        <f t="shared" si="45"/>
        <v>0</v>
      </c>
      <c r="N252" s="10">
        <f t="shared" si="46"/>
        <v>0</v>
      </c>
      <c r="O252" s="10">
        <f t="shared" si="47"/>
        <v>0</v>
      </c>
    </row>
    <row r="253" spans="1:15" outlineLevel="2" x14ac:dyDescent="0.25">
      <c r="A253" s="7" t="s">
        <v>593</v>
      </c>
      <c r="B253" s="7" t="s">
        <v>127</v>
      </c>
      <c r="C253" s="7" t="s">
        <v>478</v>
      </c>
      <c r="D253" s="7" t="s">
        <v>128</v>
      </c>
      <c r="E253" s="24">
        <v>8</v>
      </c>
      <c r="F253" s="24">
        <v>0</v>
      </c>
      <c r="G253" s="24">
        <v>0</v>
      </c>
      <c r="H253" s="24">
        <v>6</v>
      </c>
      <c r="I253" s="24">
        <v>1</v>
      </c>
      <c r="J253" s="24">
        <v>1</v>
      </c>
      <c r="K253" s="10">
        <f t="shared" si="43"/>
        <v>0</v>
      </c>
      <c r="L253" s="10">
        <f t="shared" si="44"/>
        <v>0</v>
      </c>
      <c r="M253" s="10">
        <f t="shared" si="45"/>
        <v>0.75</v>
      </c>
      <c r="N253" s="10">
        <f t="shared" si="46"/>
        <v>0.125</v>
      </c>
      <c r="O253" s="10">
        <f t="shared" si="47"/>
        <v>0.125</v>
      </c>
    </row>
    <row r="254" spans="1:15" outlineLevel="2" x14ac:dyDescent="0.25">
      <c r="A254" s="7" t="s">
        <v>593</v>
      </c>
      <c r="B254" s="7" t="s">
        <v>127</v>
      </c>
      <c r="C254" s="7" t="s">
        <v>461</v>
      </c>
      <c r="D254" s="7" t="s">
        <v>825</v>
      </c>
      <c r="E254" s="24">
        <v>49</v>
      </c>
      <c r="F254" s="24">
        <v>17</v>
      </c>
      <c r="G254" s="24">
        <v>11</v>
      </c>
      <c r="H254" s="24">
        <v>19</v>
      </c>
      <c r="I254" s="24">
        <v>2</v>
      </c>
      <c r="J254" s="24">
        <v>0</v>
      </c>
      <c r="K254" s="10">
        <f t="shared" si="43"/>
        <v>0.34693877551020408</v>
      </c>
      <c r="L254" s="10">
        <f t="shared" si="44"/>
        <v>0.22448979591836735</v>
      </c>
      <c r="M254" s="10">
        <f t="shared" si="45"/>
        <v>0.38775510204081631</v>
      </c>
      <c r="N254" s="10">
        <f t="shared" si="46"/>
        <v>4.0816326530612242E-2</v>
      </c>
      <c r="O254" s="10">
        <f t="shared" si="47"/>
        <v>0</v>
      </c>
    </row>
    <row r="255" spans="1:15" outlineLevel="2" x14ac:dyDescent="0.25">
      <c r="A255" s="7" t="s">
        <v>593</v>
      </c>
      <c r="B255" s="7" t="s">
        <v>127</v>
      </c>
      <c r="C255" s="7" t="s">
        <v>463</v>
      </c>
      <c r="D255" s="7" t="s">
        <v>826</v>
      </c>
      <c r="E255" s="24">
        <v>68</v>
      </c>
      <c r="F255" s="24">
        <v>35</v>
      </c>
      <c r="G255" s="24">
        <v>27</v>
      </c>
      <c r="H255" s="24">
        <v>4</v>
      </c>
      <c r="I255" s="24">
        <v>0</v>
      </c>
      <c r="J255" s="24">
        <v>2</v>
      </c>
      <c r="K255" s="10">
        <f t="shared" si="43"/>
        <v>0.51470588235294112</v>
      </c>
      <c r="L255" s="10">
        <f t="shared" si="44"/>
        <v>0.39705882352941174</v>
      </c>
      <c r="M255" s="10">
        <f t="shared" si="45"/>
        <v>5.8823529411764705E-2</v>
      </c>
      <c r="N255" s="10">
        <f t="shared" si="46"/>
        <v>0</v>
      </c>
      <c r="O255" s="10">
        <f t="shared" si="47"/>
        <v>2.9411764705882353E-2</v>
      </c>
    </row>
    <row r="256" spans="1:15" outlineLevel="2" x14ac:dyDescent="0.25">
      <c r="A256" s="7" t="s">
        <v>593</v>
      </c>
      <c r="B256" s="7" t="s">
        <v>127</v>
      </c>
      <c r="C256" s="7" t="s">
        <v>458</v>
      </c>
      <c r="D256" s="7" t="s">
        <v>143</v>
      </c>
      <c r="E256" s="24">
        <v>157</v>
      </c>
      <c r="F256" s="24">
        <v>140</v>
      </c>
      <c r="G256" s="24">
        <v>5</v>
      </c>
      <c r="H256" s="24">
        <v>12</v>
      </c>
      <c r="I256" s="24">
        <v>0</v>
      </c>
      <c r="J256" s="24">
        <v>0</v>
      </c>
      <c r="K256" s="10">
        <f t="shared" si="43"/>
        <v>0.89171974522292996</v>
      </c>
      <c r="L256" s="10">
        <f t="shared" si="44"/>
        <v>3.1847133757961783E-2</v>
      </c>
      <c r="M256" s="10">
        <f t="shared" si="45"/>
        <v>7.6433121019108277E-2</v>
      </c>
      <c r="N256" s="10">
        <f t="shared" si="46"/>
        <v>0</v>
      </c>
      <c r="O256" s="10">
        <f t="shared" si="47"/>
        <v>0</v>
      </c>
    </row>
    <row r="257" spans="1:15" s="23" customFormat="1" outlineLevel="1" x14ac:dyDescent="0.25">
      <c r="A257" s="8"/>
      <c r="B257" s="8" t="s">
        <v>332</v>
      </c>
      <c r="C257" s="8"/>
      <c r="D257" s="8"/>
      <c r="E257" s="25">
        <f t="shared" ref="E257:J257" si="52">SUBTOTAL(9,E242:E256)</f>
        <v>903</v>
      </c>
      <c r="F257" s="25">
        <f t="shared" si="52"/>
        <v>298</v>
      </c>
      <c r="G257" s="25">
        <f t="shared" si="52"/>
        <v>242</v>
      </c>
      <c r="H257" s="25">
        <f t="shared" si="52"/>
        <v>138</v>
      </c>
      <c r="I257" s="25">
        <f t="shared" si="52"/>
        <v>18</v>
      </c>
      <c r="J257" s="25">
        <f t="shared" si="52"/>
        <v>207</v>
      </c>
      <c r="K257" s="6">
        <f t="shared" si="43"/>
        <v>0.33001107419712072</v>
      </c>
      <c r="L257" s="6">
        <f t="shared" si="44"/>
        <v>0.26799557032115173</v>
      </c>
      <c r="M257" s="6">
        <f t="shared" si="45"/>
        <v>0.15282392026578073</v>
      </c>
      <c r="N257" s="6">
        <f t="shared" si="46"/>
        <v>1.9933554817275746E-2</v>
      </c>
      <c r="O257" s="6">
        <f t="shared" si="47"/>
        <v>0.2292358803986711</v>
      </c>
    </row>
    <row r="258" spans="1:15" outlineLevel="2" x14ac:dyDescent="0.25">
      <c r="A258" s="7" t="s">
        <v>594</v>
      </c>
      <c r="B258" s="7" t="s">
        <v>117</v>
      </c>
      <c r="C258" s="7" t="s">
        <v>495</v>
      </c>
      <c r="D258" s="7" t="s">
        <v>863</v>
      </c>
      <c r="E258" s="24">
        <v>662</v>
      </c>
      <c r="F258" s="24">
        <v>5</v>
      </c>
      <c r="G258" s="24">
        <v>24</v>
      </c>
      <c r="H258" s="24">
        <v>133</v>
      </c>
      <c r="I258" s="24">
        <v>262</v>
      </c>
      <c r="J258" s="24">
        <v>238</v>
      </c>
      <c r="K258" s="10">
        <f t="shared" si="43"/>
        <v>7.5528700906344415E-3</v>
      </c>
      <c r="L258" s="10">
        <f t="shared" si="44"/>
        <v>3.6253776435045321E-2</v>
      </c>
      <c r="M258" s="10">
        <f t="shared" si="45"/>
        <v>0.20090634441087613</v>
      </c>
      <c r="N258" s="10">
        <f t="shared" si="46"/>
        <v>0.39577039274924469</v>
      </c>
      <c r="O258" s="10">
        <f t="shared" si="47"/>
        <v>0.3595166163141994</v>
      </c>
    </row>
    <row r="259" spans="1:15" outlineLevel="2" x14ac:dyDescent="0.25">
      <c r="A259" s="7" t="s">
        <v>594</v>
      </c>
      <c r="B259" s="7" t="s">
        <v>117</v>
      </c>
      <c r="C259" s="7" t="s">
        <v>494</v>
      </c>
      <c r="D259" s="7" t="s">
        <v>862</v>
      </c>
      <c r="E259" s="24">
        <v>1721</v>
      </c>
      <c r="F259" s="24">
        <v>0</v>
      </c>
      <c r="G259" s="24">
        <v>19</v>
      </c>
      <c r="H259" s="24">
        <v>231</v>
      </c>
      <c r="I259" s="24">
        <v>683</v>
      </c>
      <c r="J259" s="24">
        <v>788</v>
      </c>
      <c r="K259" s="10">
        <f t="shared" si="43"/>
        <v>0</v>
      </c>
      <c r="L259" s="10">
        <f t="shared" si="44"/>
        <v>1.1040092969203951E-2</v>
      </c>
      <c r="M259" s="10">
        <f t="shared" si="45"/>
        <v>0.13422428820453225</v>
      </c>
      <c r="N259" s="10">
        <f t="shared" si="46"/>
        <v>0.3968622893666473</v>
      </c>
      <c r="O259" s="10">
        <f t="shared" si="47"/>
        <v>0.45787332945961651</v>
      </c>
    </row>
    <row r="260" spans="1:15" outlineLevel="2" x14ac:dyDescent="0.25">
      <c r="A260" s="7" t="s">
        <v>594</v>
      </c>
      <c r="B260" s="7" t="s">
        <v>117</v>
      </c>
      <c r="C260" s="7" t="s">
        <v>498</v>
      </c>
      <c r="D260" s="7" t="s">
        <v>114</v>
      </c>
      <c r="E260" s="24">
        <v>729</v>
      </c>
      <c r="F260" s="24">
        <v>0</v>
      </c>
      <c r="G260" s="24">
        <v>132</v>
      </c>
      <c r="H260" s="24">
        <v>112</v>
      </c>
      <c r="I260" s="24">
        <v>232</v>
      </c>
      <c r="J260" s="24">
        <v>253</v>
      </c>
      <c r="K260" s="10">
        <f t="shared" ref="K260:K323" si="53">IFERROR(F260/$E260, 0%)</f>
        <v>0</v>
      </c>
      <c r="L260" s="10">
        <f t="shared" ref="L260:L323" si="54">IFERROR(G260/$E260, 0%)</f>
        <v>0.18106995884773663</v>
      </c>
      <c r="M260" s="10">
        <f t="shared" ref="M260:M323" si="55">IFERROR(H260/$E260, 0%)</f>
        <v>0.15363511659807957</v>
      </c>
      <c r="N260" s="10">
        <f t="shared" ref="N260:N323" si="56">IFERROR(I260/$E260, 0%)</f>
        <v>0.31824417009602196</v>
      </c>
      <c r="O260" s="10">
        <f t="shared" ref="O260:O323" si="57">IFERROR(J260/$E260, 0%)</f>
        <v>0.34705075445816186</v>
      </c>
    </row>
    <row r="261" spans="1:15" outlineLevel="2" x14ac:dyDescent="0.25">
      <c r="A261" s="7" t="s">
        <v>594</v>
      </c>
      <c r="B261" s="7" t="s">
        <v>117</v>
      </c>
      <c r="C261" s="7" t="s">
        <v>497</v>
      </c>
      <c r="D261" s="7" t="s">
        <v>865</v>
      </c>
      <c r="E261" s="24">
        <v>679</v>
      </c>
      <c r="F261" s="24">
        <v>30</v>
      </c>
      <c r="G261" s="24">
        <v>109</v>
      </c>
      <c r="H261" s="24">
        <v>245</v>
      </c>
      <c r="I261" s="24">
        <v>272</v>
      </c>
      <c r="J261" s="24">
        <v>23</v>
      </c>
      <c r="K261" s="10">
        <f t="shared" si="53"/>
        <v>4.4182621502209134E-2</v>
      </c>
      <c r="L261" s="10">
        <f t="shared" si="54"/>
        <v>0.16053019145802652</v>
      </c>
      <c r="M261" s="10">
        <f t="shared" si="55"/>
        <v>0.36082474226804123</v>
      </c>
      <c r="N261" s="10">
        <f t="shared" si="56"/>
        <v>0.40058910162002948</v>
      </c>
      <c r="O261" s="10">
        <f t="shared" si="57"/>
        <v>3.3873343151693665E-2</v>
      </c>
    </row>
    <row r="262" spans="1:15" outlineLevel="2" x14ac:dyDescent="0.25">
      <c r="A262" s="7" t="s">
        <v>594</v>
      </c>
      <c r="B262" s="7" t="s">
        <v>117</v>
      </c>
      <c r="C262" s="7" t="s">
        <v>496</v>
      </c>
      <c r="D262" s="7" t="s">
        <v>864</v>
      </c>
      <c r="E262" s="24">
        <v>1131</v>
      </c>
      <c r="F262" s="24">
        <v>24</v>
      </c>
      <c r="G262" s="24">
        <v>258</v>
      </c>
      <c r="H262" s="24">
        <v>212</v>
      </c>
      <c r="I262" s="24">
        <v>263</v>
      </c>
      <c r="J262" s="24">
        <v>374</v>
      </c>
      <c r="K262" s="10">
        <f t="shared" si="53"/>
        <v>2.1220159151193633E-2</v>
      </c>
      <c r="L262" s="10">
        <f t="shared" si="54"/>
        <v>0.22811671087533156</v>
      </c>
      <c r="M262" s="10">
        <f t="shared" si="55"/>
        <v>0.18744473916887711</v>
      </c>
      <c r="N262" s="10">
        <f t="shared" si="56"/>
        <v>0.23253757736516356</v>
      </c>
      <c r="O262" s="10">
        <f t="shared" si="57"/>
        <v>0.33068081343943412</v>
      </c>
    </row>
    <row r="263" spans="1:15" outlineLevel="2" x14ac:dyDescent="0.25">
      <c r="A263" s="7" t="s">
        <v>594</v>
      </c>
      <c r="B263" s="7" t="s">
        <v>117</v>
      </c>
      <c r="C263" s="7" t="s">
        <v>492</v>
      </c>
      <c r="D263" s="7" t="s">
        <v>117</v>
      </c>
      <c r="E263" s="24">
        <v>1504</v>
      </c>
      <c r="F263" s="24">
        <v>23</v>
      </c>
      <c r="G263" s="24">
        <v>237</v>
      </c>
      <c r="H263" s="24">
        <v>354</v>
      </c>
      <c r="I263" s="24">
        <v>525</v>
      </c>
      <c r="J263" s="24">
        <v>365</v>
      </c>
      <c r="K263" s="10">
        <f t="shared" si="53"/>
        <v>1.5292553191489361E-2</v>
      </c>
      <c r="L263" s="10">
        <f t="shared" si="54"/>
        <v>0.15757978723404256</v>
      </c>
      <c r="M263" s="10">
        <f t="shared" si="55"/>
        <v>0.23537234042553193</v>
      </c>
      <c r="N263" s="10">
        <f t="shared" si="56"/>
        <v>0.34906914893617019</v>
      </c>
      <c r="O263" s="10">
        <f t="shared" si="57"/>
        <v>0.24268617021276595</v>
      </c>
    </row>
    <row r="264" spans="1:15" outlineLevel="2" x14ac:dyDescent="0.25">
      <c r="A264" s="7" t="s">
        <v>594</v>
      </c>
      <c r="B264" s="7" t="s">
        <v>117</v>
      </c>
      <c r="C264" s="7" t="s">
        <v>500</v>
      </c>
      <c r="D264" s="7" t="s">
        <v>121</v>
      </c>
      <c r="E264" s="24">
        <v>194</v>
      </c>
      <c r="F264" s="24">
        <v>0</v>
      </c>
      <c r="G264" s="24">
        <v>15</v>
      </c>
      <c r="H264" s="24">
        <v>21</v>
      </c>
      <c r="I264" s="24">
        <v>138</v>
      </c>
      <c r="J264" s="24">
        <v>20</v>
      </c>
      <c r="K264" s="10">
        <f t="shared" si="53"/>
        <v>0</v>
      </c>
      <c r="L264" s="10">
        <f t="shared" si="54"/>
        <v>7.7319587628865982E-2</v>
      </c>
      <c r="M264" s="10">
        <f t="shared" si="55"/>
        <v>0.10824742268041238</v>
      </c>
      <c r="N264" s="10">
        <f t="shared" si="56"/>
        <v>0.71134020618556704</v>
      </c>
      <c r="O264" s="10">
        <f t="shared" si="57"/>
        <v>0.10309278350515463</v>
      </c>
    </row>
    <row r="265" spans="1:15" s="23" customFormat="1" outlineLevel="1" x14ac:dyDescent="0.25">
      <c r="A265" s="8"/>
      <c r="B265" s="8" t="s">
        <v>333</v>
      </c>
      <c r="C265" s="8"/>
      <c r="D265" s="8"/>
      <c r="E265" s="25">
        <f t="shared" ref="E265:J265" si="58">SUBTOTAL(9,E258:E264)</f>
        <v>6620</v>
      </c>
      <c r="F265" s="25">
        <f t="shared" si="58"/>
        <v>82</v>
      </c>
      <c r="G265" s="25">
        <f t="shared" si="58"/>
        <v>794</v>
      </c>
      <c r="H265" s="25">
        <f t="shared" si="58"/>
        <v>1308</v>
      </c>
      <c r="I265" s="25">
        <f t="shared" si="58"/>
        <v>2375</v>
      </c>
      <c r="J265" s="25">
        <f t="shared" si="58"/>
        <v>2061</v>
      </c>
      <c r="K265" s="6">
        <f t="shared" si="53"/>
        <v>1.2386706948640483E-2</v>
      </c>
      <c r="L265" s="6">
        <f t="shared" si="54"/>
        <v>0.11993957703927492</v>
      </c>
      <c r="M265" s="6">
        <f t="shared" si="55"/>
        <v>0.19758308157099697</v>
      </c>
      <c r="N265" s="6">
        <f t="shared" si="56"/>
        <v>0.35876132930513593</v>
      </c>
      <c r="O265" s="6">
        <f t="shared" si="57"/>
        <v>0.31132930513595164</v>
      </c>
    </row>
    <row r="266" spans="1:15" outlineLevel="2" x14ac:dyDescent="0.25">
      <c r="A266" s="7" t="s">
        <v>104</v>
      </c>
      <c r="B266" s="7" t="s">
        <v>105</v>
      </c>
      <c r="C266" s="7" t="s">
        <v>107</v>
      </c>
      <c r="D266" s="7" t="s">
        <v>106</v>
      </c>
      <c r="E266" s="24">
        <v>569</v>
      </c>
      <c r="F266" s="24">
        <v>230</v>
      </c>
      <c r="G266" s="24">
        <v>170</v>
      </c>
      <c r="H266" s="24">
        <v>134</v>
      </c>
      <c r="I266" s="24">
        <v>14</v>
      </c>
      <c r="J266" s="24">
        <v>21</v>
      </c>
      <c r="K266" s="10">
        <f t="shared" si="53"/>
        <v>0.40421792618629176</v>
      </c>
      <c r="L266" s="10">
        <f t="shared" si="54"/>
        <v>0.29876977152899825</v>
      </c>
      <c r="M266" s="10">
        <f t="shared" si="55"/>
        <v>0.23550087873462214</v>
      </c>
      <c r="N266" s="10">
        <f t="shared" si="56"/>
        <v>2.4604569420035149E-2</v>
      </c>
      <c r="O266" s="10">
        <f t="shared" si="57"/>
        <v>3.6906854130052721E-2</v>
      </c>
    </row>
    <row r="267" spans="1:15" outlineLevel="2" x14ac:dyDescent="0.25">
      <c r="A267" s="7" t="s">
        <v>104</v>
      </c>
      <c r="B267" s="7" t="s">
        <v>105</v>
      </c>
      <c r="C267" s="7" t="s">
        <v>109</v>
      </c>
      <c r="D267" s="7" t="s">
        <v>110</v>
      </c>
      <c r="E267" s="24">
        <v>237</v>
      </c>
      <c r="F267" s="24">
        <v>108</v>
      </c>
      <c r="G267" s="24">
        <v>69</v>
      </c>
      <c r="H267" s="24">
        <v>45</v>
      </c>
      <c r="I267" s="24">
        <v>15</v>
      </c>
      <c r="J267" s="24">
        <v>0</v>
      </c>
      <c r="K267" s="10">
        <f t="shared" si="53"/>
        <v>0.45569620253164556</v>
      </c>
      <c r="L267" s="10">
        <f t="shared" si="54"/>
        <v>0.29113924050632911</v>
      </c>
      <c r="M267" s="10">
        <f t="shared" si="55"/>
        <v>0.189873417721519</v>
      </c>
      <c r="N267" s="10">
        <f t="shared" si="56"/>
        <v>6.3291139240506333E-2</v>
      </c>
      <c r="O267" s="10">
        <f t="shared" si="57"/>
        <v>0</v>
      </c>
    </row>
    <row r="268" spans="1:15" outlineLevel="2" x14ac:dyDescent="0.25">
      <c r="A268" s="7" t="s">
        <v>104</v>
      </c>
      <c r="B268" s="7" t="s">
        <v>105</v>
      </c>
      <c r="C268" s="7" t="s">
        <v>103</v>
      </c>
      <c r="D268" s="7" t="s">
        <v>102</v>
      </c>
      <c r="E268" s="24">
        <v>194</v>
      </c>
      <c r="F268" s="24">
        <v>91</v>
      </c>
      <c r="G268" s="24">
        <v>68</v>
      </c>
      <c r="H268" s="24">
        <v>31</v>
      </c>
      <c r="I268" s="24">
        <v>0</v>
      </c>
      <c r="J268" s="24">
        <v>4</v>
      </c>
      <c r="K268" s="10">
        <f t="shared" si="53"/>
        <v>0.46907216494845361</v>
      </c>
      <c r="L268" s="10">
        <f t="shared" si="54"/>
        <v>0.35051546391752575</v>
      </c>
      <c r="M268" s="10">
        <f t="shared" si="55"/>
        <v>0.15979381443298968</v>
      </c>
      <c r="N268" s="10">
        <f t="shared" si="56"/>
        <v>0</v>
      </c>
      <c r="O268" s="10">
        <f t="shared" si="57"/>
        <v>2.0618556701030927E-2</v>
      </c>
    </row>
    <row r="269" spans="1:15" outlineLevel="2" x14ac:dyDescent="0.25">
      <c r="A269" s="7" t="s">
        <v>104</v>
      </c>
      <c r="B269" s="7" t="s">
        <v>105</v>
      </c>
      <c r="C269" s="7" t="s">
        <v>113</v>
      </c>
      <c r="D269" s="7" t="s">
        <v>112</v>
      </c>
      <c r="E269" s="24">
        <v>396</v>
      </c>
      <c r="F269" s="24">
        <v>90</v>
      </c>
      <c r="G269" s="24">
        <v>84</v>
      </c>
      <c r="H269" s="24">
        <v>56</v>
      </c>
      <c r="I269" s="24">
        <v>22</v>
      </c>
      <c r="J269" s="24">
        <v>144</v>
      </c>
      <c r="K269" s="10">
        <f t="shared" si="53"/>
        <v>0.22727272727272727</v>
      </c>
      <c r="L269" s="10">
        <f t="shared" si="54"/>
        <v>0.21212121212121213</v>
      </c>
      <c r="M269" s="10">
        <f t="shared" si="55"/>
        <v>0.14141414141414141</v>
      </c>
      <c r="N269" s="10">
        <f t="shared" si="56"/>
        <v>5.5555555555555552E-2</v>
      </c>
      <c r="O269" s="10">
        <f t="shared" si="57"/>
        <v>0.36363636363636365</v>
      </c>
    </row>
    <row r="270" spans="1:15" outlineLevel="2" x14ac:dyDescent="0.25">
      <c r="A270" s="7" t="s">
        <v>104</v>
      </c>
      <c r="B270" s="7" t="s">
        <v>105</v>
      </c>
      <c r="C270" s="7" t="s">
        <v>111</v>
      </c>
      <c r="D270" s="7" t="s">
        <v>108</v>
      </c>
      <c r="E270" s="24">
        <v>329</v>
      </c>
      <c r="F270" s="24">
        <v>48</v>
      </c>
      <c r="G270" s="24">
        <v>75</v>
      </c>
      <c r="H270" s="24">
        <v>92</v>
      </c>
      <c r="I270" s="24">
        <v>25</v>
      </c>
      <c r="J270" s="24">
        <v>89</v>
      </c>
      <c r="K270" s="10">
        <f t="shared" si="53"/>
        <v>0.1458966565349544</v>
      </c>
      <c r="L270" s="10">
        <f t="shared" si="54"/>
        <v>0.22796352583586627</v>
      </c>
      <c r="M270" s="10">
        <f t="shared" si="55"/>
        <v>0.2796352583586626</v>
      </c>
      <c r="N270" s="10">
        <f t="shared" si="56"/>
        <v>7.598784194528875E-2</v>
      </c>
      <c r="O270" s="10">
        <f t="shared" si="57"/>
        <v>0.27051671732522797</v>
      </c>
    </row>
    <row r="271" spans="1:15" s="23" customFormat="1" outlineLevel="1" x14ac:dyDescent="0.25">
      <c r="A271" s="8"/>
      <c r="B271" s="8" t="s">
        <v>334</v>
      </c>
      <c r="C271" s="8"/>
      <c r="D271" s="8"/>
      <c r="E271" s="25">
        <f t="shared" ref="E271:J271" si="59">SUBTOTAL(9,E266:E270)</f>
        <v>1725</v>
      </c>
      <c r="F271" s="25">
        <f t="shared" si="59"/>
        <v>567</v>
      </c>
      <c r="G271" s="25">
        <f t="shared" si="59"/>
        <v>466</v>
      </c>
      <c r="H271" s="25">
        <f t="shared" si="59"/>
        <v>358</v>
      </c>
      <c r="I271" s="25">
        <f t="shared" si="59"/>
        <v>76</v>
      </c>
      <c r="J271" s="25">
        <f t="shared" si="59"/>
        <v>258</v>
      </c>
      <c r="K271" s="6">
        <f t="shared" si="53"/>
        <v>0.32869565217391306</v>
      </c>
      <c r="L271" s="6">
        <f t="shared" si="54"/>
        <v>0.27014492753623187</v>
      </c>
      <c r="M271" s="6">
        <f t="shared" si="55"/>
        <v>0.20753623188405798</v>
      </c>
      <c r="N271" s="6">
        <f t="shared" si="56"/>
        <v>4.4057971014492756E-2</v>
      </c>
      <c r="O271" s="6">
        <f t="shared" si="57"/>
        <v>0.14956521739130435</v>
      </c>
    </row>
    <row r="272" spans="1:15" outlineLevel="2" x14ac:dyDescent="0.25">
      <c r="A272" s="7" t="s">
        <v>93</v>
      </c>
      <c r="B272" s="7" t="s">
        <v>94</v>
      </c>
      <c r="C272" s="7" t="s">
        <v>92</v>
      </c>
      <c r="D272" s="7" t="s">
        <v>91</v>
      </c>
      <c r="E272" s="24">
        <v>0</v>
      </c>
      <c r="F272" s="24">
        <v>0</v>
      </c>
      <c r="G272" s="24">
        <v>0</v>
      </c>
      <c r="H272" s="24">
        <v>0</v>
      </c>
      <c r="I272" s="24">
        <v>0</v>
      </c>
      <c r="J272" s="24">
        <v>0</v>
      </c>
      <c r="K272" s="10">
        <f t="shared" si="53"/>
        <v>0</v>
      </c>
      <c r="L272" s="10">
        <f t="shared" si="54"/>
        <v>0</v>
      </c>
      <c r="M272" s="10">
        <f t="shared" si="55"/>
        <v>0</v>
      </c>
      <c r="N272" s="10">
        <f t="shared" si="56"/>
        <v>0</v>
      </c>
      <c r="O272" s="10">
        <f t="shared" si="57"/>
        <v>0</v>
      </c>
    </row>
    <row r="273" spans="1:15" outlineLevel="2" x14ac:dyDescent="0.25">
      <c r="A273" s="7" t="s">
        <v>93</v>
      </c>
      <c r="B273" s="7" t="s">
        <v>94</v>
      </c>
      <c r="C273" s="7" t="s">
        <v>100</v>
      </c>
      <c r="D273" s="7" t="s">
        <v>771</v>
      </c>
      <c r="E273" s="24">
        <v>47</v>
      </c>
      <c r="F273" s="24">
        <v>28</v>
      </c>
      <c r="G273" s="24">
        <v>15</v>
      </c>
      <c r="H273" s="24">
        <v>4</v>
      </c>
      <c r="I273" s="24">
        <v>0</v>
      </c>
      <c r="J273" s="24">
        <v>0</v>
      </c>
      <c r="K273" s="10">
        <f t="shared" si="53"/>
        <v>0.5957446808510638</v>
      </c>
      <c r="L273" s="10">
        <f t="shared" si="54"/>
        <v>0.31914893617021278</v>
      </c>
      <c r="M273" s="10">
        <f t="shared" si="55"/>
        <v>8.5106382978723402E-2</v>
      </c>
      <c r="N273" s="10">
        <f t="shared" si="56"/>
        <v>0</v>
      </c>
      <c r="O273" s="10">
        <f t="shared" si="57"/>
        <v>0</v>
      </c>
    </row>
    <row r="274" spans="1:15" outlineLevel="2" x14ac:dyDescent="0.25">
      <c r="A274" s="7" t="s">
        <v>93</v>
      </c>
      <c r="B274" s="7" t="s">
        <v>94</v>
      </c>
      <c r="C274" s="7" t="s">
        <v>98</v>
      </c>
      <c r="D274" s="7" t="s">
        <v>95</v>
      </c>
      <c r="E274" s="24">
        <v>981</v>
      </c>
      <c r="F274" s="24">
        <v>369</v>
      </c>
      <c r="G274" s="24">
        <v>308</v>
      </c>
      <c r="H274" s="24">
        <v>304</v>
      </c>
      <c r="I274" s="24">
        <v>0</v>
      </c>
      <c r="J274" s="24">
        <v>0</v>
      </c>
      <c r="K274" s="10">
        <f t="shared" si="53"/>
        <v>0.37614678899082571</v>
      </c>
      <c r="L274" s="10">
        <f t="shared" si="54"/>
        <v>0.31396534148827726</v>
      </c>
      <c r="M274" s="10">
        <f t="shared" si="55"/>
        <v>0.30988786952089703</v>
      </c>
      <c r="N274" s="10">
        <f t="shared" si="56"/>
        <v>0</v>
      </c>
      <c r="O274" s="10">
        <f t="shared" si="57"/>
        <v>0</v>
      </c>
    </row>
    <row r="275" spans="1:15" outlineLevel="2" x14ac:dyDescent="0.25">
      <c r="A275" s="7" t="s">
        <v>93</v>
      </c>
      <c r="B275" s="7" t="s">
        <v>94</v>
      </c>
      <c r="C275" s="7" t="s">
        <v>97</v>
      </c>
      <c r="D275" s="7" t="s">
        <v>99</v>
      </c>
      <c r="E275" s="24">
        <v>1060</v>
      </c>
      <c r="F275" s="24">
        <v>412</v>
      </c>
      <c r="G275" s="24">
        <v>301</v>
      </c>
      <c r="H275" s="24">
        <v>347</v>
      </c>
      <c r="I275" s="24">
        <v>0</v>
      </c>
      <c r="J275" s="24">
        <v>0</v>
      </c>
      <c r="K275" s="10">
        <f t="shared" si="53"/>
        <v>0.38867924528301889</v>
      </c>
      <c r="L275" s="10">
        <f t="shared" si="54"/>
        <v>0.28396226415094339</v>
      </c>
      <c r="M275" s="10">
        <f t="shared" si="55"/>
        <v>0.32735849056603772</v>
      </c>
      <c r="N275" s="10">
        <f t="shared" si="56"/>
        <v>0</v>
      </c>
      <c r="O275" s="10">
        <f t="shared" si="57"/>
        <v>0</v>
      </c>
    </row>
    <row r="276" spans="1:15" outlineLevel="2" x14ac:dyDescent="0.25">
      <c r="A276" s="7" t="s">
        <v>93</v>
      </c>
      <c r="B276" s="7" t="s">
        <v>94</v>
      </c>
      <c r="C276" s="7" t="s">
        <v>96</v>
      </c>
      <c r="D276" s="7" t="s">
        <v>772</v>
      </c>
      <c r="E276" s="24">
        <v>74</v>
      </c>
      <c r="F276" s="24">
        <v>53</v>
      </c>
      <c r="G276" s="24">
        <v>18</v>
      </c>
      <c r="H276" s="24">
        <v>3</v>
      </c>
      <c r="I276" s="24">
        <v>0</v>
      </c>
      <c r="J276" s="24">
        <v>0</v>
      </c>
      <c r="K276" s="10">
        <f t="shared" si="53"/>
        <v>0.71621621621621623</v>
      </c>
      <c r="L276" s="10">
        <f t="shared" si="54"/>
        <v>0.24324324324324326</v>
      </c>
      <c r="M276" s="10">
        <f t="shared" si="55"/>
        <v>4.0540540540540543E-2</v>
      </c>
      <c r="N276" s="10">
        <f t="shared" si="56"/>
        <v>0</v>
      </c>
      <c r="O276" s="10">
        <f t="shared" si="57"/>
        <v>0</v>
      </c>
    </row>
    <row r="277" spans="1:15" outlineLevel="2" x14ac:dyDescent="0.25">
      <c r="A277" s="7" t="s">
        <v>93</v>
      </c>
      <c r="B277" s="7" t="s">
        <v>94</v>
      </c>
      <c r="C277" s="7" t="s">
        <v>101</v>
      </c>
      <c r="D277" s="7" t="s">
        <v>770</v>
      </c>
      <c r="E277" s="24">
        <v>291</v>
      </c>
      <c r="F277" s="24">
        <v>185</v>
      </c>
      <c r="G277" s="24">
        <v>86</v>
      </c>
      <c r="H277" s="24">
        <v>20</v>
      </c>
      <c r="I277" s="24">
        <v>0</v>
      </c>
      <c r="J277" s="24">
        <v>0</v>
      </c>
      <c r="K277" s="10">
        <f t="shared" si="53"/>
        <v>0.63573883161512024</v>
      </c>
      <c r="L277" s="10">
        <f t="shared" si="54"/>
        <v>0.29553264604810997</v>
      </c>
      <c r="M277" s="10">
        <f t="shared" si="55"/>
        <v>6.8728522336769765E-2</v>
      </c>
      <c r="N277" s="10">
        <f t="shared" si="56"/>
        <v>0</v>
      </c>
      <c r="O277" s="10">
        <f t="shared" si="57"/>
        <v>0</v>
      </c>
    </row>
    <row r="278" spans="1:15" s="23" customFormat="1" outlineLevel="1" x14ac:dyDescent="0.25">
      <c r="A278" s="8"/>
      <c r="B278" s="8" t="s">
        <v>335</v>
      </c>
      <c r="C278" s="8"/>
      <c r="D278" s="8"/>
      <c r="E278" s="25">
        <f t="shared" ref="E278:J278" si="60">SUBTOTAL(9,E272:E277)</f>
        <v>2453</v>
      </c>
      <c r="F278" s="25">
        <f t="shared" si="60"/>
        <v>1047</v>
      </c>
      <c r="G278" s="25">
        <f t="shared" si="60"/>
        <v>728</v>
      </c>
      <c r="H278" s="25">
        <f t="shared" si="60"/>
        <v>678</v>
      </c>
      <c r="I278" s="25">
        <f t="shared" si="60"/>
        <v>0</v>
      </c>
      <c r="J278" s="25">
        <f t="shared" si="60"/>
        <v>0</v>
      </c>
      <c r="K278" s="6">
        <f t="shared" si="53"/>
        <v>0.42682429677945372</v>
      </c>
      <c r="L278" s="6">
        <f t="shared" si="54"/>
        <v>0.29677945373012637</v>
      </c>
      <c r="M278" s="6">
        <f t="shared" si="55"/>
        <v>0.27639624949041991</v>
      </c>
      <c r="N278" s="6">
        <f t="shared" si="56"/>
        <v>0</v>
      </c>
      <c r="O278" s="6">
        <f t="shared" si="57"/>
        <v>0</v>
      </c>
    </row>
    <row r="279" spans="1:15" outlineLevel="2" x14ac:dyDescent="0.25">
      <c r="A279" s="7" t="s">
        <v>52</v>
      </c>
      <c r="B279" s="7" t="s">
        <v>53</v>
      </c>
      <c r="C279" s="7" t="s">
        <v>66</v>
      </c>
      <c r="D279" s="7" t="s">
        <v>62</v>
      </c>
      <c r="E279" s="24">
        <v>57</v>
      </c>
      <c r="F279" s="24">
        <v>0</v>
      </c>
      <c r="G279" s="24">
        <v>0</v>
      </c>
      <c r="H279" s="24">
        <v>8</v>
      </c>
      <c r="I279" s="24">
        <v>6</v>
      </c>
      <c r="J279" s="24">
        <v>43</v>
      </c>
      <c r="K279" s="10">
        <f t="shared" si="53"/>
        <v>0</v>
      </c>
      <c r="L279" s="10">
        <f t="shared" si="54"/>
        <v>0</v>
      </c>
      <c r="M279" s="10">
        <f t="shared" si="55"/>
        <v>0.14035087719298245</v>
      </c>
      <c r="N279" s="10">
        <f t="shared" si="56"/>
        <v>0.10526315789473684</v>
      </c>
      <c r="O279" s="10">
        <f t="shared" si="57"/>
        <v>0.75438596491228072</v>
      </c>
    </row>
    <row r="280" spans="1:15" outlineLevel="2" x14ac:dyDescent="0.25">
      <c r="A280" s="7" t="s">
        <v>52</v>
      </c>
      <c r="B280" s="7" t="s">
        <v>53</v>
      </c>
      <c r="C280" s="7" t="s">
        <v>76</v>
      </c>
      <c r="D280" s="7" t="s">
        <v>775</v>
      </c>
      <c r="E280" s="24">
        <v>79</v>
      </c>
      <c r="F280" s="24">
        <v>0</v>
      </c>
      <c r="G280" s="24">
        <v>0</v>
      </c>
      <c r="H280" s="24">
        <v>20</v>
      </c>
      <c r="I280" s="24">
        <v>2</v>
      </c>
      <c r="J280" s="24">
        <v>57</v>
      </c>
      <c r="K280" s="10">
        <f t="shared" si="53"/>
        <v>0</v>
      </c>
      <c r="L280" s="10">
        <f t="shared" si="54"/>
        <v>0</v>
      </c>
      <c r="M280" s="10">
        <f t="shared" si="55"/>
        <v>0.25316455696202533</v>
      </c>
      <c r="N280" s="10">
        <f t="shared" si="56"/>
        <v>2.5316455696202531E-2</v>
      </c>
      <c r="O280" s="10">
        <f t="shared" si="57"/>
        <v>0.72151898734177211</v>
      </c>
    </row>
    <row r="281" spans="1:15" outlineLevel="2" x14ac:dyDescent="0.25">
      <c r="A281" s="7" t="s">
        <v>52</v>
      </c>
      <c r="B281" s="7" t="s">
        <v>53</v>
      </c>
      <c r="C281" s="7" t="s">
        <v>88</v>
      </c>
      <c r="D281" s="7" t="s">
        <v>87</v>
      </c>
      <c r="E281" s="24">
        <v>1174</v>
      </c>
      <c r="F281" s="24">
        <v>265</v>
      </c>
      <c r="G281" s="24">
        <v>218</v>
      </c>
      <c r="H281" s="24">
        <v>159</v>
      </c>
      <c r="I281" s="24">
        <v>191</v>
      </c>
      <c r="J281" s="24">
        <v>341</v>
      </c>
      <c r="K281" s="10">
        <f t="shared" si="53"/>
        <v>0.22572402044293016</v>
      </c>
      <c r="L281" s="10">
        <f t="shared" si="54"/>
        <v>0.18568994889267462</v>
      </c>
      <c r="M281" s="10">
        <f t="shared" si="55"/>
        <v>0.13543441226575809</v>
      </c>
      <c r="N281" s="10">
        <f t="shared" si="56"/>
        <v>0.16269165247018738</v>
      </c>
      <c r="O281" s="10">
        <f t="shared" si="57"/>
        <v>0.29045996592844975</v>
      </c>
    </row>
    <row r="282" spans="1:15" outlineLevel="2" x14ac:dyDescent="0.25">
      <c r="A282" s="7" t="s">
        <v>52</v>
      </c>
      <c r="B282" s="7" t="s">
        <v>53</v>
      </c>
      <c r="C282" s="7" t="s">
        <v>85</v>
      </c>
      <c r="D282" s="7" t="s">
        <v>82</v>
      </c>
      <c r="E282" s="24">
        <v>1132</v>
      </c>
      <c r="F282" s="24">
        <v>229</v>
      </c>
      <c r="G282" s="24">
        <v>259</v>
      </c>
      <c r="H282" s="24">
        <v>254</v>
      </c>
      <c r="I282" s="24">
        <v>117</v>
      </c>
      <c r="J282" s="24">
        <v>273</v>
      </c>
      <c r="K282" s="10">
        <f t="shared" si="53"/>
        <v>0.20229681978798586</v>
      </c>
      <c r="L282" s="10">
        <f t="shared" si="54"/>
        <v>0.22879858657243815</v>
      </c>
      <c r="M282" s="10">
        <f t="shared" si="55"/>
        <v>0.22438162544169613</v>
      </c>
      <c r="N282" s="10">
        <f t="shared" si="56"/>
        <v>0.10335689045936396</v>
      </c>
      <c r="O282" s="10">
        <f t="shared" si="57"/>
        <v>0.24116607773851589</v>
      </c>
    </row>
    <row r="283" spans="1:15" outlineLevel="2" x14ac:dyDescent="0.25">
      <c r="A283" s="7" t="s">
        <v>52</v>
      </c>
      <c r="B283" s="7" t="s">
        <v>53</v>
      </c>
      <c r="C283" s="7" t="s">
        <v>70</v>
      </c>
      <c r="D283" s="7" t="s">
        <v>75</v>
      </c>
      <c r="E283" s="24">
        <v>194</v>
      </c>
      <c r="F283" s="24">
        <v>2</v>
      </c>
      <c r="G283" s="24">
        <v>5</v>
      </c>
      <c r="H283" s="24">
        <v>11</v>
      </c>
      <c r="I283" s="24">
        <v>54</v>
      </c>
      <c r="J283" s="24">
        <v>122</v>
      </c>
      <c r="K283" s="10">
        <f t="shared" si="53"/>
        <v>1.0309278350515464E-2</v>
      </c>
      <c r="L283" s="10">
        <f t="shared" si="54"/>
        <v>2.5773195876288658E-2</v>
      </c>
      <c r="M283" s="10">
        <f t="shared" si="55"/>
        <v>5.6701030927835051E-2</v>
      </c>
      <c r="N283" s="10">
        <f t="shared" si="56"/>
        <v>0.27835051546391754</v>
      </c>
      <c r="O283" s="10">
        <f t="shared" si="57"/>
        <v>0.62886597938144329</v>
      </c>
    </row>
    <row r="284" spans="1:15" outlineLevel="2" x14ac:dyDescent="0.25">
      <c r="A284" s="7" t="s">
        <v>52</v>
      </c>
      <c r="B284" s="7" t="s">
        <v>53</v>
      </c>
      <c r="C284" s="7" t="s">
        <v>74</v>
      </c>
      <c r="D284" s="7" t="s">
        <v>776</v>
      </c>
      <c r="E284" s="24">
        <v>13</v>
      </c>
      <c r="F284" s="24">
        <v>0</v>
      </c>
      <c r="G284" s="24">
        <v>3</v>
      </c>
      <c r="H284" s="24">
        <v>0</v>
      </c>
      <c r="I284" s="24">
        <v>0</v>
      </c>
      <c r="J284" s="24">
        <v>10</v>
      </c>
      <c r="K284" s="10">
        <f t="shared" si="53"/>
        <v>0</v>
      </c>
      <c r="L284" s="10">
        <f t="shared" si="54"/>
        <v>0.23076923076923078</v>
      </c>
      <c r="M284" s="10">
        <f t="shared" si="55"/>
        <v>0</v>
      </c>
      <c r="N284" s="10">
        <f t="shared" si="56"/>
        <v>0</v>
      </c>
      <c r="O284" s="10">
        <f t="shared" si="57"/>
        <v>0.76923076923076927</v>
      </c>
    </row>
    <row r="285" spans="1:15" outlineLevel="2" x14ac:dyDescent="0.25">
      <c r="A285" s="7" t="s">
        <v>52</v>
      </c>
      <c r="B285" s="7" t="s">
        <v>53</v>
      </c>
      <c r="C285" s="7" t="s">
        <v>51</v>
      </c>
      <c r="D285" s="7" t="s">
        <v>778</v>
      </c>
      <c r="E285" s="24">
        <v>59</v>
      </c>
      <c r="F285" s="24">
        <v>0</v>
      </c>
      <c r="G285" s="24">
        <v>20</v>
      </c>
      <c r="H285" s="24">
        <v>27</v>
      </c>
      <c r="I285" s="24">
        <v>7</v>
      </c>
      <c r="J285" s="24">
        <v>5</v>
      </c>
      <c r="K285" s="10">
        <f t="shared" si="53"/>
        <v>0</v>
      </c>
      <c r="L285" s="10">
        <f t="shared" si="54"/>
        <v>0.33898305084745761</v>
      </c>
      <c r="M285" s="10">
        <f t="shared" si="55"/>
        <v>0.4576271186440678</v>
      </c>
      <c r="N285" s="10">
        <f t="shared" si="56"/>
        <v>0.11864406779661017</v>
      </c>
      <c r="O285" s="10">
        <f t="shared" si="57"/>
        <v>8.4745762711864403E-2</v>
      </c>
    </row>
    <row r="286" spans="1:15" outlineLevel="2" x14ac:dyDescent="0.25">
      <c r="A286" s="7" t="s">
        <v>52</v>
      </c>
      <c r="B286" s="7" t="s">
        <v>53</v>
      </c>
      <c r="C286" s="7" t="s">
        <v>68</v>
      </c>
      <c r="D286" s="7" t="s">
        <v>64</v>
      </c>
      <c r="E286" s="24">
        <v>49</v>
      </c>
      <c r="F286" s="24">
        <v>3</v>
      </c>
      <c r="G286" s="24">
        <v>6</v>
      </c>
      <c r="H286" s="24">
        <v>6</v>
      </c>
      <c r="I286" s="24">
        <v>12</v>
      </c>
      <c r="J286" s="24">
        <v>22</v>
      </c>
      <c r="K286" s="10">
        <f t="shared" si="53"/>
        <v>6.1224489795918366E-2</v>
      </c>
      <c r="L286" s="10">
        <f t="shared" si="54"/>
        <v>0.12244897959183673</v>
      </c>
      <c r="M286" s="10">
        <f t="shared" si="55"/>
        <v>0.12244897959183673</v>
      </c>
      <c r="N286" s="10">
        <f t="shared" si="56"/>
        <v>0.24489795918367346</v>
      </c>
      <c r="O286" s="10">
        <f t="shared" si="57"/>
        <v>0.44897959183673469</v>
      </c>
    </row>
    <row r="287" spans="1:15" outlineLevel="2" x14ac:dyDescent="0.25">
      <c r="A287" s="7" t="s">
        <v>52</v>
      </c>
      <c r="B287" s="7" t="s">
        <v>53</v>
      </c>
      <c r="C287" s="7" t="s">
        <v>55</v>
      </c>
      <c r="D287" s="7" t="s">
        <v>73</v>
      </c>
      <c r="E287" s="24">
        <v>469</v>
      </c>
      <c r="F287" s="24">
        <v>112</v>
      </c>
      <c r="G287" s="24">
        <v>44</v>
      </c>
      <c r="H287" s="24">
        <v>54</v>
      </c>
      <c r="I287" s="24">
        <v>122</v>
      </c>
      <c r="J287" s="24">
        <v>137</v>
      </c>
      <c r="K287" s="10">
        <f t="shared" si="53"/>
        <v>0.23880597014925373</v>
      </c>
      <c r="L287" s="10">
        <f t="shared" si="54"/>
        <v>9.3816631130063971E-2</v>
      </c>
      <c r="M287" s="10">
        <f t="shared" si="55"/>
        <v>0.11513859275053305</v>
      </c>
      <c r="N287" s="10">
        <f t="shared" si="56"/>
        <v>0.26012793176972282</v>
      </c>
      <c r="O287" s="10">
        <f t="shared" si="57"/>
        <v>0.29211087420042642</v>
      </c>
    </row>
    <row r="288" spans="1:15" outlineLevel="2" x14ac:dyDescent="0.25">
      <c r="A288" s="7" t="s">
        <v>52</v>
      </c>
      <c r="B288" s="7" t="s">
        <v>53</v>
      </c>
      <c r="C288" s="7" t="s">
        <v>90</v>
      </c>
      <c r="D288" s="7" t="s">
        <v>89</v>
      </c>
      <c r="E288" s="24">
        <v>980</v>
      </c>
      <c r="F288" s="24">
        <v>95</v>
      </c>
      <c r="G288" s="24">
        <v>283</v>
      </c>
      <c r="H288" s="24">
        <v>101</v>
      </c>
      <c r="I288" s="24">
        <v>139</v>
      </c>
      <c r="J288" s="24">
        <v>362</v>
      </c>
      <c r="K288" s="10">
        <f t="shared" si="53"/>
        <v>9.6938775510204078E-2</v>
      </c>
      <c r="L288" s="10">
        <f t="shared" si="54"/>
        <v>0.28877551020408165</v>
      </c>
      <c r="M288" s="10">
        <f t="shared" si="55"/>
        <v>0.10306122448979592</v>
      </c>
      <c r="N288" s="10">
        <f t="shared" si="56"/>
        <v>0.14183673469387756</v>
      </c>
      <c r="O288" s="10">
        <f t="shared" si="57"/>
        <v>0.3693877551020408</v>
      </c>
    </row>
    <row r="289" spans="1:15" outlineLevel="2" x14ac:dyDescent="0.25">
      <c r="A289" s="7" t="s">
        <v>52</v>
      </c>
      <c r="B289" s="7" t="s">
        <v>53</v>
      </c>
      <c r="C289" s="7" t="s">
        <v>83</v>
      </c>
      <c r="D289" s="7" t="s">
        <v>78</v>
      </c>
      <c r="E289" s="24">
        <v>362</v>
      </c>
      <c r="F289" s="24">
        <v>27</v>
      </c>
      <c r="G289" s="24">
        <v>34</v>
      </c>
      <c r="H289" s="24">
        <v>16</v>
      </c>
      <c r="I289" s="24">
        <v>60</v>
      </c>
      <c r="J289" s="24">
        <v>225</v>
      </c>
      <c r="K289" s="10">
        <f t="shared" si="53"/>
        <v>7.4585635359116026E-2</v>
      </c>
      <c r="L289" s="10">
        <f t="shared" si="54"/>
        <v>9.3922651933701654E-2</v>
      </c>
      <c r="M289" s="10">
        <f t="shared" si="55"/>
        <v>4.4198895027624308E-2</v>
      </c>
      <c r="N289" s="10">
        <f t="shared" si="56"/>
        <v>0.16574585635359115</v>
      </c>
      <c r="O289" s="10">
        <f t="shared" si="57"/>
        <v>0.62154696132596687</v>
      </c>
    </row>
    <row r="290" spans="1:15" outlineLevel="2" x14ac:dyDescent="0.25">
      <c r="A290" s="7" t="s">
        <v>52</v>
      </c>
      <c r="B290" s="7" t="s">
        <v>53</v>
      </c>
      <c r="C290" s="7" t="s">
        <v>77</v>
      </c>
      <c r="D290" s="7" t="s">
        <v>84</v>
      </c>
      <c r="E290" s="24">
        <v>1110</v>
      </c>
      <c r="F290" s="24">
        <v>243</v>
      </c>
      <c r="G290" s="24">
        <v>296</v>
      </c>
      <c r="H290" s="24">
        <v>41</v>
      </c>
      <c r="I290" s="24">
        <v>100</v>
      </c>
      <c r="J290" s="24">
        <v>430</v>
      </c>
      <c r="K290" s="10">
        <f t="shared" si="53"/>
        <v>0.21891891891891893</v>
      </c>
      <c r="L290" s="10">
        <f t="shared" si="54"/>
        <v>0.26666666666666666</v>
      </c>
      <c r="M290" s="10">
        <f t="shared" si="55"/>
        <v>3.6936936936936934E-2</v>
      </c>
      <c r="N290" s="10">
        <f t="shared" si="56"/>
        <v>9.0090090090090086E-2</v>
      </c>
      <c r="O290" s="10">
        <f t="shared" si="57"/>
        <v>0.38738738738738737</v>
      </c>
    </row>
    <row r="291" spans="1:15" outlineLevel="2" x14ac:dyDescent="0.25">
      <c r="A291" s="7" t="s">
        <v>52</v>
      </c>
      <c r="B291" s="7" t="s">
        <v>53</v>
      </c>
      <c r="C291" s="7" t="s">
        <v>69</v>
      </c>
      <c r="D291" s="7" t="s">
        <v>67</v>
      </c>
      <c r="E291" s="24">
        <v>143</v>
      </c>
      <c r="F291" s="24">
        <v>3</v>
      </c>
      <c r="G291" s="24">
        <v>3</v>
      </c>
      <c r="H291" s="24">
        <v>25</v>
      </c>
      <c r="I291" s="24">
        <v>25</v>
      </c>
      <c r="J291" s="24">
        <v>87</v>
      </c>
      <c r="K291" s="10">
        <f t="shared" si="53"/>
        <v>2.097902097902098E-2</v>
      </c>
      <c r="L291" s="10">
        <f t="shared" si="54"/>
        <v>2.097902097902098E-2</v>
      </c>
      <c r="M291" s="10">
        <f t="shared" si="55"/>
        <v>0.17482517482517482</v>
      </c>
      <c r="N291" s="10">
        <f t="shared" si="56"/>
        <v>0.17482517482517482</v>
      </c>
      <c r="O291" s="10">
        <f t="shared" si="57"/>
        <v>0.60839160839160844</v>
      </c>
    </row>
    <row r="292" spans="1:15" outlineLevel="2" x14ac:dyDescent="0.25">
      <c r="A292" s="7" t="s">
        <v>52</v>
      </c>
      <c r="B292" s="7" t="s">
        <v>53</v>
      </c>
      <c r="C292" s="7" t="s">
        <v>81</v>
      </c>
      <c r="D292" s="7" t="s">
        <v>774</v>
      </c>
      <c r="E292" s="24">
        <v>553</v>
      </c>
      <c r="F292" s="24">
        <v>66</v>
      </c>
      <c r="G292" s="24">
        <v>55</v>
      </c>
      <c r="H292" s="24">
        <v>32</v>
      </c>
      <c r="I292" s="24">
        <v>86</v>
      </c>
      <c r="J292" s="24">
        <v>314</v>
      </c>
      <c r="K292" s="10">
        <f t="shared" si="53"/>
        <v>0.11934900542495479</v>
      </c>
      <c r="L292" s="10">
        <f t="shared" si="54"/>
        <v>9.9457504520795659E-2</v>
      </c>
      <c r="M292" s="10">
        <f t="shared" si="55"/>
        <v>5.7866184448462928E-2</v>
      </c>
      <c r="N292" s="10">
        <f t="shared" si="56"/>
        <v>0.15551537070524413</v>
      </c>
      <c r="O292" s="10">
        <f t="shared" si="57"/>
        <v>0.56781193490054249</v>
      </c>
    </row>
    <row r="293" spans="1:15" outlineLevel="2" x14ac:dyDescent="0.25">
      <c r="A293" s="7" t="s">
        <v>52</v>
      </c>
      <c r="B293" s="7" t="s">
        <v>53</v>
      </c>
      <c r="C293" s="7" t="s">
        <v>61</v>
      </c>
      <c r="D293" s="7" t="s">
        <v>56</v>
      </c>
      <c r="E293" s="24">
        <v>144</v>
      </c>
      <c r="F293" s="24">
        <v>4</v>
      </c>
      <c r="G293" s="24">
        <v>23</v>
      </c>
      <c r="H293" s="24">
        <v>24</v>
      </c>
      <c r="I293" s="24">
        <v>34</v>
      </c>
      <c r="J293" s="24">
        <v>59</v>
      </c>
      <c r="K293" s="10">
        <f t="shared" si="53"/>
        <v>2.7777777777777776E-2</v>
      </c>
      <c r="L293" s="10">
        <f t="shared" si="54"/>
        <v>0.15972222222222221</v>
      </c>
      <c r="M293" s="10">
        <f t="shared" si="55"/>
        <v>0.16666666666666666</v>
      </c>
      <c r="N293" s="10">
        <f t="shared" si="56"/>
        <v>0.2361111111111111</v>
      </c>
      <c r="O293" s="10">
        <f t="shared" si="57"/>
        <v>0.40972222222222221</v>
      </c>
    </row>
    <row r="294" spans="1:15" outlineLevel="2" x14ac:dyDescent="0.25">
      <c r="A294" s="7" t="s">
        <v>52</v>
      </c>
      <c r="B294" s="7" t="s">
        <v>53</v>
      </c>
      <c r="C294" s="7" t="s">
        <v>63</v>
      </c>
      <c r="D294" s="7" t="s">
        <v>58</v>
      </c>
      <c r="E294" s="24">
        <v>149</v>
      </c>
      <c r="F294" s="24">
        <v>6</v>
      </c>
      <c r="G294" s="24">
        <v>17</v>
      </c>
      <c r="H294" s="24">
        <v>12</v>
      </c>
      <c r="I294" s="24">
        <v>16</v>
      </c>
      <c r="J294" s="24">
        <v>98</v>
      </c>
      <c r="K294" s="10">
        <f t="shared" si="53"/>
        <v>4.0268456375838924E-2</v>
      </c>
      <c r="L294" s="10">
        <f t="shared" si="54"/>
        <v>0.11409395973154363</v>
      </c>
      <c r="M294" s="10">
        <f t="shared" si="55"/>
        <v>8.0536912751677847E-2</v>
      </c>
      <c r="N294" s="10">
        <f t="shared" si="56"/>
        <v>0.10738255033557047</v>
      </c>
      <c r="O294" s="10">
        <f t="shared" si="57"/>
        <v>0.65771812080536918</v>
      </c>
    </row>
    <row r="295" spans="1:15" outlineLevel="2" x14ac:dyDescent="0.25">
      <c r="A295" s="7" t="s">
        <v>52</v>
      </c>
      <c r="B295" s="7" t="s">
        <v>53</v>
      </c>
      <c r="C295" s="7" t="s">
        <v>57</v>
      </c>
      <c r="D295" s="7" t="s">
        <v>54</v>
      </c>
      <c r="E295" s="24">
        <v>287</v>
      </c>
      <c r="F295" s="24">
        <v>71</v>
      </c>
      <c r="G295" s="24">
        <v>95</v>
      </c>
      <c r="H295" s="24">
        <v>5</v>
      </c>
      <c r="I295" s="24">
        <v>56</v>
      </c>
      <c r="J295" s="24">
        <v>60</v>
      </c>
      <c r="K295" s="10">
        <f t="shared" si="53"/>
        <v>0.24738675958188153</v>
      </c>
      <c r="L295" s="10">
        <f t="shared" si="54"/>
        <v>0.33101045296167247</v>
      </c>
      <c r="M295" s="10">
        <f t="shared" si="55"/>
        <v>1.7421602787456445E-2</v>
      </c>
      <c r="N295" s="10">
        <f t="shared" si="56"/>
        <v>0.1951219512195122</v>
      </c>
      <c r="O295" s="10">
        <f t="shared" si="57"/>
        <v>0.20905923344947736</v>
      </c>
    </row>
    <row r="296" spans="1:15" outlineLevel="2" x14ac:dyDescent="0.25">
      <c r="A296" s="7" t="s">
        <v>52</v>
      </c>
      <c r="B296" s="7" t="s">
        <v>53</v>
      </c>
      <c r="C296" s="7" t="s">
        <v>72</v>
      </c>
      <c r="D296" s="7" t="s">
        <v>777</v>
      </c>
      <c r="E296" s="24">
        <v>300</v>
      </c>
      <c r="F296" s="24">
        <v>12</v>
      </c>
      <c r="G296" s="24">
        <v>8</v>
      </c>
      <c r="H296" s="24">
        <v>0</v>
      </c>
      <c r="I296" s="24">
        <v>102</v>
      </c>
      <c r="J296" s="24">
        <v>178</v>
      </c>
      <c r="K296" s="10">
        <f t="shared" si="53"/>
        <v>0.04</v>
      </c>
      <c r="L296" s="10">
        <f t="shared" si="54"/>
        <v>2.6666666666666668E-2</v>
      </c>
      <c r="M296" s="10">
        <f t="shared" si="55"/>
        <v>0</v>
      </c>
      <c r="N296" s="10">
        <f t="shared" si="56"/>
        <v>0.34</v>
      </c>
      <c r="O296" s="10">
        <f t="shared" si="57"/>
        <v>0.59333333333333338</v>
      </c>
    </row>
    <row r="297" spans="1:15" outlineLevel="2" x14ac:dyDescent="0.25">
      <c r="A297" s="7" t="s">
        <v>52</v>
      </c>
      <c r="B297" s="7" t="s">
        <v>53</v>
      </c>
      <c r="C297" s="7" t="s">
        <v>79</v>
      </c>
      <c r="D297" s="7" t="s">
        <v>80</v>
      </c>
      <c r="E297" s="24">
        <v>721</v>
      </c>
      <c r="F297" s="24">
        <v>256</v>
      </c>
      <c r="G297" s="24">
        <v>171</v>
      </c>
      <c r="H297" s="24">
        <v>87</v>
      </c>
      <c r="I297" s="24">
        <v>67</v>
      </c>
      <c r="J297" s="24">
        <v>140</v>
      </c>
      <c r="K297" s="10">
        <f t="shared" si="53"/>
        <v>0.35506241331484051</v>
      </c>
      <c r="L297" s="10">
        <f t="shared" si="54"/>
        <v>0.23717059639389737</v>
      </c>
      <c r="M297" s="10">
        <f t="shared" si="55"/>
        <v>0.12066574202496533</v>
      </c>
      <c r="N297" s="10">
        <f t="shared" si="56"/>
        <v>9.2926490984743412E-2</v>
      </c>
      <c r="O297" s="10">
        <f t="shared" si="57"/>
        <v>0.1941747572815534</v>
      </c>
    </row>
    <row r="298" spans="1:15" outlineLevel="2" x14ac:dyDescent="0.25">
      <c r="A298" s="7" t="s">
        <v>52</v>
      </c>
      <c r="B298" s="7" t="s">
        <v>53</v>
      </c>
      <c r="C298" s="7" t="s">
        <v>59</v>
      </c>
      <c r="D298" s="7" t="s">
        <v>71</v>
      </c>
      <c r="E298" s="24">
        <v>784</v>
      </c>
      <c r="F298" s="24">
        <v>248</v>
      </c>
      <c r="G298" s="24">
        <v>365</v>
      </c>
      <c r="H298" s="24">
        <v>158</v>
      </c>
      <c r="I298" s="24">
        <v>13</v>
      </c>
      <c r="J298" s="24">
        <v>0</v>
      </c>
      <c r="K298" s="10">
        <f t="shared" si="53"/>
        <v>0.31632653061224492</v>
      </c>
      <c r="L298" s="10">
        <f t="shared" si="54"/>
        <v>0.46556122448979592</v>
      </c>
      <c r="M298" s="10">
        <f t="shared" si="55"/>
        <v>0.20153061224489796</v>
      </c>
      <c r="N298" s="10">
        <f t="shared" si="56"/>
        <v>1.6581632653061226E-2</v>
      </c>
      <c r="O298" s="10">
        <f t="shared" si="57"/>
        <v>0</v>
      </c>
    </row>
    <row r="299" spans="1:15" outlineLevel="2" x14ac:dyDescent="0.25">
      <c r="A299" s="7" t="s">
        <v>52</v>
      </c>
      <c r="B299" s="7" t="s">
        <v>53</v>
      </c>
      <c r="C299" s="7" t="s">
        <v>65</v>
      </c>
      <c r="D299" s="7" t="s">
        <v>60</v>
      </c>
      <c r="E299" s="24">
        <v>221</v>
      </c>
      <c r="F299" s="24">
        <v>9</v>
      </c>
      <c r="G299" s="24">
        <v>32</v>
      </c>
      <c r="H299" s="24">
        <v>16</v>
      </c>
      <c r="I299" s="24">
        <v>4</v>
      </c>
      <c r="J299" s="24">
        <v>160</v>
      </c>
      <c r="K299" s="10">
        <f t="shared" si="53"/>
        <v>4.072398190045249E-2</v>
      </c>
      <c r="L299" s="10">
        <f t="shared" si="54"/>
        <v>0.14479638009049775</v>
      </c>
      <c r="M299" s="10">
        <f t="shared" si="55"/>
        <v>7.2398190045248875E-2</v>
      </c>
      <c r="N299" s="10">
        <f t="shared" si="56"/>
        <v>1.8099547511312219E-2</v>
      </c>
      <c r="O299" s="10">
        <f t="shared" si="57"/>
        <v>0.72398190045248867</v>
      </c>
    </row>
    <row r="300" spans="1:15" outlineLevel="2" x14ac:dyDescent="0.25">
      <c r="A300" s="7" t="s">
        <v>52</v>
      </c>
      <c r="B300" s="7" t="s">
        <v>53</v>
      </c>
      <c r="C300" s="7" t="s">
        <v>86</v>
      </c>
      <c r="D300" s="7" t="s">
        <v>773</v>
      </c>
      <c r="E300" s="24">
        <v>1064</v>
      </c>
      <c r="F300" s="24">
        <v>12</v>
      </c>
      <c r="G300" s="24">
        <v>42</v>
      </c>
      <c r="H300" s="24">
        <v>59</v>
      </c>
      <c r="I300" s="24">
        <v>219</v>
      </c>
      <c r="J300" s="24">
        <v>732</v>
      </c>
      <c r="K300" s="10">
        <f t="shared" si="53"/>
        <v>1.1278195488721804E-2</v>
      </c>
      <c r="L300" s="10">
        <f t="shared" si="54"/>
        <v>3.9473684210526314E-2</v>
      </c>
      <c r="M300" s="10">
        <f t="shared" si="55"/>
        <v>5.5451127819548869E-2</v>
      </c>
      <c r="N300" s="10">
        <f t="shared" si="56"/>
        <v>0.20582706766917294</v>
      </c>
      <c r="O300" s="10">
        <f t="shared" si="57"/>
        <v>0.68796992481203012</v>
      </c>
    </row>
    <row r="301" spans="1:15" s="23" customFormat="1" outlineLevel="1" x14ac:dyDescent="0.25">
      <c r="A301" s="8"/>
      <c r="B301" s="8" t="s">
        <v>336</v>
      </c>
      <c r="C301" s="8"/>
      <c r="D301" s="8"/>
      <c r="E301" s="25">
        <f t="shared" ref="E301:J301" si="61">SUBTOTAL(9,E279:E300)</f>
        <v>10044</v>
      </c>
      <c r="F301" s="25">
        <f t="shared" si="61"/>
        <v>1663</v>
      </c>
      <c r="G301" s="25">
        <f t="shared" si="61"/>
        <v>1979</v>
      </c>
      <c r="H301" s="25">
        <f t="shared" si="61"/>
        <v>1115</v>
      </c>
      <c r="I301" s="25">
        <f t="shared" si="61"/>
        <v>1432</v>
      </c>
      <c r="J301" s="25">
        <f t="shared" si="61"/>
        <v>3855</v>
      </c>
      <c r="K301" s="6">
        <f t="shared" si="53"/>
        <v>0.16557148546395858</v>
      </c>
      <c r="L301" s="6">
        <f t="shared" si="54"/>
        <v>0.19703305455993628</v>
      </c>
      <c r="M301" s="6">
        <f t="shared" si="55"/>
        <v>0.1110115491835922</v>
      </c>
      <c r="N301" s="6">
        <f t="shared" si="56"/>
        <v>0.1425726802070888</v>
      </c>
      <c r="O301" s="6">
        <f t="shared" si="57"/>
        <v>0.38381123058542416</v>
      </c>
    </row>
    <row r="302" spans="1:15" outlineLevel="2" x14ac:dyDescent="0.25">
      <c r="A302" s="7" t="s">
        <v>42</v>
      </c>
      <c r="B302" s="7" t="s">
        <v>43</v>
      </c>
      <c r="C302" s="7" t="s">
        <v>46</v>
      </c>
      <c r="D302" s="7" t="s">
        <v>44</v>
      </c>
      <c r="E302" s="24">
        <v>0</v>
      </c>
      <c r="F302" s="24">
        <v>0</v>
      </c>
      <c r="G302" s="24">
        <v>0</v>
      </c>
      <c r="H302" s="24">
        <v>0</v>
      </c>
      <c r="I302" s="24">
        <v>0</v>
      </c>
      <c r="J302" s="24">
        <v>0</v>
      </c>
      <c r="K302" s="10">
        <f t="shared" si="53"/>
        <v>0</v>
      </c>
      <c r="L302" s="10">
        <f t="shared" si="54"/>
        <v>0</v>
      </c>
      <c r="M302" s="10">
        <f t="shared" si="55"/>
        <v>0</v>
      </c>
      <c r="N302" s="10">
        <f t="shared" si="56"/>
        <v>0</v>
      </c>
      <c r="O302" s="10">
        <f t="shared" si="57"/>
        <v>0</v>
      </c>
    </row>
    <row r="303" spans="1:15" outlineLevel="2" x14ac:dyDescent="0.25">
      <c r="A303" s="7" t="s">
        <v>42</v>
      </c>
      <c r="B303" s="7" t="s">
        <v>43</v>
      </c>
      <c r="C303" s="7" t="s">
        <v>45</v>
      </c>
      <c r="D303" s="7" t="s">
        <v>930</v>
      </c>
      <c r="E303" s="24">
        <v>0</v>
      </c>
      <c r="F303" s="24">
        <v>0</v>
      </c>
      <c r="G303" s="24">
        <v>0</v>
      </c>
      <c r="H303" s="24">
        <v>0</v>
      </c>
      <c r="I303" s="24">
        <v>0</v>
      </c>
      <c r="J303" s="24">
        <v>0</v>
      </c>
      <c r="K303" s="10">
        <f t="shared" si="53"/>
        <v>0</v>
      </c>
      <c r="L303" s="10">
        <f t="shared" si="54"/>
        <v>0</v>
      </c>
      <c r="M303" s="10">
        <f t="shared" si="55"/>
        <v>0</v>
      </c>
      <c r="N303" s="10">
        <f t="shared" si="56"/>
        <v>0</v>
      </c>
      <c r="O303" s="10">
        <f t="shared" si="57"/>
        <v>0</v>
      </c>
    </row>
    <row r="304" spans="1:15" outlineLevel="2" x14ac:dyDescent="0.25">
      <c r="A304" s="7" t="s">
        <v>42</v>
      </c>
      <c r="B304" s="7" t="s">
        <v>43</v>
      </c>
      <c r="C304" s="7" t="s">
        <v>48</v>
      </c>
      <c r="D304" s="7" t="s">
        <v>47</v>
      </c>
      <c r="E304" s="24">
        <v>0</v>
      </c>
      <c r="F304" s="24">
        <v>0</v>
      </c>
      <c r="G304" s="24">
        <v>0</v>
      </c>
      <c r="H304" s="24">
        <v>0</v>
      </c>
      <c r="I304" s="24">
        <v>0</v>
      </c>
      <c r="J304" s="24">
        <v>0</v>
      </c>
      <c r="K304" s="10">
        <f t="shared" si="53"/>
        <v>0</v>
      </c>
      <c r="L304" s="10">
        <f t="shared" si="54"/>
        <v>0</v>
      </c>
      <c r="M304" s="10">
        <f t="shared" si="55"/>
        <v>0</v>
      </c>
      <c r="N304" s="10">
        <f t="shared" si="56"/>
        <v>0</v>
      </c>
      <c r="O304" s="10">
        <f t="shared" si="57"/>
        <v>0</v>
      </c>
    </row>
    <row r="305" spans="1:15" outlineLevel="2" x14ac:dyDescent="0.25">
      <c r="A305" s="7" t="s">
        <v>42</v>
      </c>
      <c r="B305" s="7" t="s">
        <v>43</v>
      </c>
      <c r="C305" s="7" t="s">
        <v>41</v>
      </c>
      <c r="D305" s="7" t="s">
        <v>40</v>
      </c>
      <c r="E305" s="24">
        <v>0</v>
      </c>
      <c r="F305" s="24">
        <v>0</v>
      </c>
      <c r="G305" s="24">
        <v>0</v>
      </c>
      <c r="H305" s="24">
        <v>0</v>
      </c>
      <c r="I305" s="24">
        <v>0</v>
      </c>
      <c r="J305" s="24">
        <v>0</v>
      </c>
      <c r="K305" s="10">
        <f t="shared" si="53"/>
        <v>0</v>
      </c>
      <c r="L305" s="10">
        <f t="shared" si="54"/>
        <v>0</v>
      </c>
      <c r="M305" s="10">
        <f t="shared" si="55"/>
        <v>0</v>
      </c>
      <c r="N305" s="10">
        <f t="shared" si="56"/>
        <v>0</v>
      </c>
      <c r="O305" s="10">
        <f t="shared" si="57"/>
        <v>0</v>
      </c>
    </row>
    <row r="306" spans="1:15" outlineLevel="2" x14ac:dyDescent="0.25">
      <c r="A306" s="7" t="s">
        <v>42</v>
      </c>
      <c r="B306" s="7" t="s">
        <v>43</v>
      </c>
      <c r="C306" s="7" t="s">
        <v>50</v>
      </c>
      <c r="D306" s="7" t="s">
        <v>49</v>
      </c>
      <c r="E306" s="24">
        <v>0</v>
      </c>
      <c r="F306" s="24">
        <v>0</v>
      </c>
      <c r="G306" s="24">
        <v>0</v>
      </c>
      <c r="H306" s="24">
        <v>0</v>
      </c>
      <c r="I306" s="24">
        <v>0</v>
      </c>
      <c r="J306" s="24">
        <v>0</v>
      </c>
      <c r="K306" s="10">
        <f t="shared" si="53"/>
        <v>0</v>
      </c>
      <c r="L306" s="10">
        <f t="shared" si="54"/>
        <v>0</v>
      </c>
      <c r="M306" s="10">
        <f t="shared" si="55"/>
        <v>0</v>
      </c>
      <c r="N306" s="10">
        <f t="shared" si="56"/>
        <v>0</v>
      </c>
      <c r="O306" s="10">
        <f t="shared" si="57"/>
        <v>0</v>
      </c>
    </row>
    <row r="307" spans="1:15" s="23" customFormat="1" outlineLevel="1" x14ac:dyDescent="0.25">
      <c r="A307" s="8"/>
      <c r="B307" s="8" t="s">
        <v>337</v>
      </c>
      <c r="C307" s="8"/>
      <c r="D307" s="8"/>
      <c r="E307" s="25">
        <f t="shared" ref="E307:J307" si="62">SUBTOTAL(9,E302:E306)</f>
        <v>0</v>
      </c>
      <c r="F307" s="25">
        <f t="shared" si="62"/>
        <v>0</v>
      </c>
      <c r="G307" s="25">
        <f t="shared" si="62"/>
        <v>0</v>
      </c>
      <c r="H307" s="25">
        <f t="shared" si="62"/>
        <v>0</v>
      </c>
      <c r="I307" s="25">
        <f t="shared" si="62"/>
        <v>0</v>
      </c>
      <c r="J307" s="25">
        <f t="shared" si="62"/>
        <v>0</v>
      </c>
      <c r="K307" s="6">
        <f t="shared" si="53"/>
        <v>0</v>
      </c>
      <c r="L307" s="6">
        <f t="shared" si="54"/>
        <v>0</v>
      </c>
      <c r="M307" s="6">
        <f t="shared" si="55"/>
        <v>0</v>
      </c>
      <c r="N307" s="6">
        <f t="shared" si="56"/>
        <v>0</v>
      </c>
      <c r="O307" s="6">
        <f t="shared" si="57"/>
        <v>0</v>
      </c>
    </row>
    <row r="308" spans="1:15" outlineLevel="2" x14ac:dyDescent="0.25">
      <c r="A308" s="7" t="s">
        <v>2</v>
      </c>
      <c r="B308" s="7" t="s">
        <v>439</v>
      </c>
      <c r="C308" s="7" t="s">
        <v>9</v>
      </c>
      <c r="D308" s="7" t="s">
        <v>834</v>
      </c>
      <c r="E308" s="24">
        <v>0</v>
      </c>
      <c r="F308" s="24">
        <v>0</v>
      </c>
      <c r="G308" s="24">
        <v>0</v>
      </c>
      <c r="H308" s="24">
        <v>0</v>
      </c>
      <c r="I308" s="24">
        <v>0</v>
      </c>
      <c r="J308" s="24">
        <v>0</v>
      </c>
      <c r="K308" s="10">
        <f t="shared" si="53"/>
        <v>0</v>
      </c>
      <c r="L308" s="10">
        <f t="shared" si="54"/>
        <v>0</v>
      </c>
      <c r="M308" s="10">
        <f t="shared" si="55"/>
        <v>0</v>
      </c>
      <c r="N308" s="10">
        <f t="shared" si="56"/>
        <v>0</v>
      </c>
      <c r="O308" s="10">
        <f t="shared" si="57"/>
        <v>0</v>
      </c>
    </row>
    <row r="309" spans="1:15" outlineLevel="2" x14ac:dyDescent="0.25">
      <c r="A309" s="7" t="s">
        <v>2</v>
      </c>
      <c r="B309" s="7" t="s">
        <v>439</v>
      </c>
      <c r="C309" s="7" t="s">
        <v>833</v>
      </c>
      <c r="D309" s="7" t="s">
        <v>444</v>
      </c>
      <c r="E309" s="24">
        <v>0</v>
      </c>
      <c r="F309" s="24">
        <v>0</v>
      </c>
      <c r="G309" s="24">
        <v>0</v>
      </c>
      <c r="H309" s="24">
        <v>0</v>
      </c>
      <c r="I309" s="24">
        <v>0</v>
      </c>
      <c r="J309" s="24">
        <v>0</v>
      </c>
      <c r="K309" s="10">
        <f t="shared" si="53"/>
        <v>0</v>
      </c>
      <c r="L309" s="10">
        <f t="shared" si="54"/>
        <v>0</v>
      </c>
      <c r="M309" s="10">
        <f t="shared" si="55"/>
        <v>0</v>
      </c>
      <c r="N309" s="10">
        <f t="shared" si="56"/>
        <v>0</v>
      </c>
      <c r="O309" s="10">
        <f t="shared" si="57"/>
        <v>0</v>
      </c>
    </row>
    <row r="310" spans="1:15" outlineLevel="2" x14ac:dyDescent="0.25">
      <c r="A310" s="7" t="s">
        <v>2</v>
      </c>
      <c r="B310" s="7" t="s">
        <v>439</v>
      </c>
      <c r="C310" s="7" t="s">
        <v>12</v>
      </c>
      <c r="D310" s="7" t="s">
        <v>451</v>
      </c>
      <c r="E310" s="24">
        <v>0</v>
      </c>
      <c r="F310" s="24">
        <v>0</v>
      </c>
      <c r="G310" s="24">
        <v>0</v>
      </c>
      <c r="H310" s="24">
        <v>0</v>
      </c>
      <c r="I310" s="24">
        <v>0</v>
      </c>
      <c r="J310" s="24">
        <v>0</v>
      </c>
      <c r="K310" s="10">
        <f t="shared" si="53"/>
        <v>0</v>
      </c>
      <c r="L310" s="10">
        <f t="shared" si="54"/>
        <v>0</v>
      </c>
      <c r="M310" s="10">
        <f t="shared" si="55"/>
        <v>0</v>
      </c>
      <c r="N310" s="10">
        <f t="shared" si="56"/>
        <v>0</v>
      </c>
      <c r="O310" s="10">
        <f t="shared" si="57"/>
        <v>0</v>
      </c>
    </row>
    <row r="311" spans="1:15" outlineLevel="2" x14ac:dyDescent="0.25">
      <c r="A311" s="7" t="s">
        <v>2</v>
      </c>
      <c r="B311" s="7" t="s">
        <v>439</v>
      </c>
      <c r="C311" s="7" t="s">
        <v>11</v>
      </c>
      <c r="D311" s="7" t="s">
        <v>442</v>
      </c>
      <c r="E311" s="24">
        <v>0</v>
      </c>
      <c r="F311" s="24">
        <v>0</v>
      </c>
      <c r="G311" s="24">
        <v>0</v>
      </c>
      <c r="H311" s="24">
        <v>0</v>
      </c>
      <c r="I311" s="24">
        <v>0</v>
      </c>
      <c r="J311" s="24">
        <v>0</v>
      </c>
      <c r="K311" s="10">
        <f t="shared" si="53"/>
        <v>0</v>
      </c>
      <c r="L311" s="10">
        <f t="shared" si="54"/>
        <v>0</v>
      </c>
      <c r="M311" s="10">
        <f t="shared" si="55"/>
        <v>0</v>
      </c>
      <c r="N311" s="10">
        <f t="shared" si="56"/>
        <v>0</v>
      </c>
      <c r="O311" s="10">
        <f t="shared" si="57"/>
        <v>0</v>
      </c>
    </row>
    <row r="312" spans="1:15" outlineLevel="2" x14ac:dyDescent="0.25">
      <c r="A312" s="7" t="s">
        <v>2</v>
      </c>
      <c r="B312" s="7" t="s">
        <v>439</v>
      </c>
      <c r="C312" s="7" t="s">
        <v>14</v>
      </c>
      <c r="D312" s="7" t="s">
        <v>832</v>
      </c>
      <c r="E312" s="24">
        <v>0</v>
      </c>
      <c r="F312" s="24">
        <v>0</v>
      </c>
      <c r="G312" s="24">
        <v>0</v>
      </c>
      <c r="H312" s="24">
        <v>0</v>
      </c>
      <c r="I312" s="24">
        <v>0</v>
      </c>
      <c r="J312" s="24">
        <v>0</v>
      </c>
      <c r="K312" s="10">
        <f t="shared" si="53"/>
        <v>0</v>
      </c>
      <c r="L312" s="10">
        <f t="shared" si="54"/>
        <v>0</v>
      </c>
      <c r="M312" s="10">
        <f t="shared" si="55"/>
        <v>0</v>
      </c>
      <c r="N312" s="10">
        <f t="shared" si="56"/>
        <v>0</v>
      </c>
      <c r="O312" s="10">
        <f t="shared" si="57"/>
        <v>0</v>
      </c>
    </row>
    <row r="313" spans="1:15" outlineLevel="2" x14ac:dyDescent="0.25">
      <c r="A313" s="7" t="s">
        <v>2</v>
      </c>
      <c r="B313" s="7" t="s">
        <v>439</v>
      </c>
      <c r="C313" s="7" t="s">
        <v>19</v>
      </c>
      <c r="D313" s="7" t="s">
        <v>831</v>
      </c>
      <c r="E313" s="24">
        <v>0</v>
      </c>
      <c r="F313" s="24">
        <v>0</v>
      </c>
      <c r="G313" s="24">
        <v>0</v>
      </c>
      <c r="H313" s="24">
        <v>0</v>
      </c>
      <c r="I313" s="24">
        <v>0</v>
      </c>
      <c r="J313" s="24">
        <v>0</v>
      </c>
      <c r="K313" s="10">
        <f t="shared" si="53"/>
        <v>0</v>
      </c>
      <c r="L313" s="10">
        <f t="shared" si="54"/>
        <v>0</v>
      </c>
      <c r="M313" s="10">
        <f t="shared" si="55"/>
        <v>0</v>
      </c>
      <c r="N313" s="10">
        <f t="shared" si="56"/>
        <v>0</v>
      </c>
      <c r="O313" s="10">
        <f t="shared" si="57"/>
        <v>0</v>
      </c>
    </row>
    <row r="314" spans="1:15" outlineLevel="2" x14ac:dyDescent="0.25">
      <c r="A314" s="7" t="s">
        <v>2</v>
      </c>
      <c r="B314" s="7" t="s">
        <v>439</v>
      </c>
      <c r="C314" s="7" t="s">
        <v>16</v>
      </c>
      <c r="D314" s="7" t="s">
        <v>447</v>
      </c>
      <c r="E314" s="24">
        <v>0</v>
      </c>
      <c r="F314" s="24">
        <v>0</v>
      </c>
      <c r="G314" s="24">
        <v>0</v>
      </c>
      <c r="H314" s="24">
        <v>0</v>
      </c>
      <c r="I314" s="24">
        <v>0</v>
      </c>
      <c r="J314" s="24">
        <v>0</v>
      </c>
      <c r="K314" s="10">
        <f t="shared" si="53"/>
        <v>0</v>
      </c>
      <c r="L314" s="10">
        <f t="shared" si="54"/>
        <v>0</v>
      </c>
      <c r="M314" s="10">
        <f t="shared" si="55"/>
        <v>0</v>
      </c>
      <c r="N314" s="10">
        <f t="shared" si="56"/>
        <v>0</v>
      </c>
      <c r="O314" s="10">
        <f t="shared" si="57"/>
        <v>0</v>
      </c>
    </row>
    <row r="315" spans="1:15" outlineLevel="2" x14ac:dyDescent="0.25">
      <c r="A315" s="7" t="s">
        <v>2</v>
      </c>
      <c r="B315" s="7" t="s">
        <v>439</v>
      </c>
      <c r="C315" s="7" t="s">
        <v>17</v>
      </c>
      <c r="D315" s="7" t="s">
        <v>449</v>
      </c>
      <c r="E315" s="24">
        <v>0</v>
      </c>
      <c r="F315" s="24">
        <v>0</v>
      </c>
      <c r="G315" s="24">
        <v>0</v>
      </c>
      <c r="H315" s="24">
        <v>0</v>
      </c>
      <c r="I315" s="24">
        <v>0</v>
      </c>
      <c r="J315" s="24">
        <v>0</v>
      </c>
      <c r="K315" s="10">
        <f t="shared" si="53"/>
        <v>0</v>
      </c>
      <c r="L315" s="10">
        <f t="shared" si="54"/>
        <v>0</v>
      </c>
      <c r="M315" s="10">
        <f t="shared" si="55"/>
        <v>0</v>
      </c>
      <c r="N315" s="10">
        <f t="shared" si="56"/>
        <v>0</v>
      </c>
      <c r="O315" s="10">
        <f t="shared" si="57"/>
        <v>0</v>
      </c>
    </row>
    <row r="316" spans="1:15" s="23" customFormat="1" outlineLevel="1" x14ac:dyDescent="0.25">
      <c r="A316" s="8"/>
      <c r="B316" s="8" t="s">
        <v>604</v>
      </c>
      <c r="C316" s="8"/>
      <c r="D316" s="8"/>
      <c r="E316" s="25">
        <f t="shared" ref="E316:J316" si="63">SUBTOTAL(9,E308:E315)</f>
        <v>0</v>
      </c>
      <c r="F316" s="25">
        <f t="shared" si="63"/>
        <v>0</v>
      </c>
      <c r="G316" s="25">
        <f t="shared" si="63"/>
        <v>0</v>
      </c>
      <c r="H316" s="25">
        <f t="shared" si="63"/>
        <v>0</v>
      </c>
      <c r="I316" s="25">
        <f t="shared" si="63"/>
        <v>0</v>
      </c>
      <c r="J316" s="25">
        <f t="shared" si="63"/>
        <v>0</v>
      </c>
      <c r="K316" s="6">
        <f t="shared" si="53"/>
        <v>0</v>
      </c>
      <c r="L316" s="6">
        <f t="shared" si="54"/>
        <v>0</v>
      </c>
      <c r="M316" s="6">
        <f t="shared" si="55"/>
        <v>0</v>
      </c>
      <c r="N316" s="6">
        <f t="shared" si="56"/>
        <v>0</v>
      </c>
      <c r="O316" s="6">
        <f t="shared" si="57"/>
        <v>0</v>
      </c>
    </row>
    <row r="317" spans="1:15" outlineLevel="2" x14ac:dyDescent="0.25">
      <c r="A317" s="7" t="s">
        <v>21</v>
      </c>
      <c r="B317" s="7" t="s">
        <v>691</v>
      </c>
      <c r="C317" s="7" t="s">
        <v>803</v>
      </c>
      <c r="D317" s="7" t="s">
        <v>804</v>
      </c>
      <c r="E317" s="24">
        <v>0</v>
      </c>
      <c r="F317" s="24">
        <v>0</v>
      </c>
      <c r="G317" s="24">
        <v>0</v>
      </c>
      <c r="H317" s="24">
        <v>0</v>
      </c>
      <c r="I317" s="24">
        <v>0</v>
      </c>
      <c r="J317" s="24">
        <v>0</v>
      </c>
      <c r="K317" s="10">
        <f t="shared" si="53"/>
        <v>0</v>
      </c>
      <c r="L317" s="10">
        <f t="shared" si="54"/>
        <v>0</v>
      </c>
      <c r="M317" s="10">
        <f t="shared" si="55"/>
        <v>0</v>
      </c>
      <c r="N317" s="10">
        <f t="shared" si="56"/>
        <v>0</v>
      </c>
      <c r="O317" s="10">
        <f t="shared" si="57"/>
        <v>0</v>
      </c>
    </row>
    <row r="318" spans="1:15" outlineLevel="2" x14ac:dyDescent="0.25">
      <c r="A318" s="7" t="s">
        <v>21</v>
      </c>
      <c r="B318" s="7" t="s">
        <v>691</v>
      </c>
      <c r="C318" s="7" t="s">
        <v>807</v>
      </c>
      <c r="D318" s="7" t="s">
        <v>706</v>
      </c>
      <c r="E318" s="24">
        <v>260</v>
      </c>
      <c r="F318" s="24">
        <v>100</v>
      </c>
      <c r="G318" s="24">
        <v>88</v>
      </c>
      <c r="H318" s="24">
        <v>50</v>
      </c>
      <c r="I318" s="24">
        <v>22</v>
      </c>
      <c r="J318" s="24">
        <v>0</v>
      </c>
      <c r="K318" s="10">
        <f t="shared" si="53"/>
        <v>0.38461538461538464</v>
      </c>
      <c r="L318" s="10">
        <f t="shared" si="54"/>
        <v>0.33846153846153848</v>
      </c>
      <c r="M318" s="10">
        <f t="shared" si="55"/>
        <v>0.19230769230769232</v>
      </c>
      <c r="N318" s="10">
        <f t="shared" si="56"/>
        <v>8.461538461538462E-2</v>
      </c>
      <c r="O318" s="10">
        <f t="shared" si="57"/>
        <v>0</v>
      </c>
    </row>
    <row r="319" spans="1:15" outlineLevel="2" x14ac:dyDescent="0.25">
      <c r="A319" s="7" t="s">
        <v>21</v>
      </c>
      <c r="B319" s="7" t="s">
        <v>691</v>
      </c>
      <c r="C319" s="7" t="s">
        <v>805</v>
      </c>
      <c r="D319" s="7" t="s">
        <v>806</v>
      </c>
      <c r="E319" s="24">
        <v>96</v>
      </c>
      <c r="F319" s="24">
        <v>33</v>
      </c>
      <c r="G319" s="24">
        <v>28</v>
      </c>
      <c r="H319" s="24">
        <v>21</v>
      </c>
      <c r="I319" s="24">
        <v>14</v>
      </c>
      <c r="J319" s="24">
        <v>0</v>
      </c>
      <c r="K319" s="10">
        <f t="shared" si="53"/>
        <v>0.34375</v>
      </c>
      <c r="L319" s="10">
        <f t="shared" si="54"/>
        <v>0.29166666666666669</v>
      </c>
      <c r="M319" s="10">
        <f t="shared" si="55"/>
        <v>0.21875</v>
      </c>
      <c r="N319" s="10">
        <f t="shared" si="56"/>
        <v>0.14583333333333334</v>
      </c>
      <c r="O319" s="10">
        <f t="shared" si="57"/>
        <v>0</v>
      </c>
    </row>
    <row r="320" spans="1:15" outlineLevel="2" x14ac:dyDescent="0.25">
      <c r="A320" s="7" t="s">
        <v>21</v>
      </c>
      <c r="B320" s="7" t="s">
        <v>691</v>
      </c>
      <c r="C320" s="7" t="s">
        <v>26</v>
      </c>
      <c r="D320" s="7" t="s">
        <v>700</v>
      </c>
      <c r="E320" s="24">
        <v>92</v>
      </c>
      <c r="F320" s="24">
        <v>35</v>
      </c>
      <c r="G320" s="24">
        <v>25</v>
      </c>
      <c r="H320" s="24">
        <v>20</v>
      </c>
      <c r="I320" s="24">
        <v>12</v>
      </c>
      <c r="J320" s="24">
        <v>0</v>
      </c>
      <c r="K320" s="10">
        <f t="shared" si="53"/>
        <v>0.38043478260869568</v>
      </c>
      <c r="L320" s="10">
        <f t="shared" si="54"/>
        <v>0.27173913043478259</v>
      </c>
      <c r="M320" s="10">
        <f t="shared" si="55"/>
        <v>0.21739130434782608</v>
      </c>
      <c r="N320" s="10">
        <f t="shared" si="56"/>
        <v>0.13043478260869565</v>
      </c>
      <c r="O320" s="10">
        <f t="shared" si="57"/>
        <v>0</v>
      </c>
    </row>
    <row r="321" spans="1:15" outlineLevel="2" x14ac:dyDescent="0.25">
      <c r="A321" s="7" t="s">
        <v>21</v>
      </c>
      <c r="B321" s="7" t="s">
        <v>691</v>
      </c>
      <c r="C321" s="7" t="s">
        <v>25</v>
      </c>
      <c r="D321" s="7" t="s">
        <v>799</v>
      </c>
      <c r="E321" s="24">
        <v>378</v>
      </c>
      <c r="F321" s="24">
        <v>106</v>
      </c>
      <c r="G321" s="24">
        <v>91</v>
      </c>
      <c r="H321" s="24">
        <v>93</v>
      </c>
      <c r="I321" s="24">
        <v>88</v>
      </c>
      <c r="J321" s="24">
        <v>0</v>
      </c>
      <c r="K321" s="10">
        <f t="shared" si="53"/>
        <v>0.28042328042328041</v>
      </c>
      <c r="L321" s="10">
        <f t="shared" si="54"/>
        <v>0.24074074074074073</v>
      </c>
      <c r="M321" s="10">
        <f t="shared" si="55"/>
        <v>0.24603174603174602</v>
      </c>
      <c r="N321" s="10">
        <f t="shared" si="56"/>
        <v>0.23280423280423279</v>
      </c>
      <c r="O321" s="10">
        <f t="shared" si="57"/>
        <v>0</v>
      </c>
    </row>
    <row r="322" spans="1:15" outlineLevel="2" x14ac:dyDescent="0.25">
      <c r="A322" s="7" t="s">
        <v>21</v>
      </c>
      <c r="B322" s="7" t="s">
        <v>691</v>
      </c>
      <c r="C322" s="7" t="s">
        <v>37</v>
      </c>
      <c r="D322" s="7" t="s">
        <v>794</v>
      </c>
      <c r="E322" s="24">
        <v>67</v>
      </c>
      <c r="F322" s="24">
        <v>33</v>
      </c>
      <c r="G322" s="24">
        <v>23</v>
      </c>
      <c r="H322" s="24">
        <v>8</v>
      </c>
      <c r="I322" s="24">
        <v>3</v>
      </c>
      <c r="J322" s="24">
        <v>0</v>
      </c>
      <c r="K322" s="10">
        <f t="shared" si="53"/>
        <v>0.4925373134328358</v>
      </c>
      <c r="L322" s="10">
        <f t="shared" si="54"/>
        <v>0.34328358208955223</v>
      </c>
      <c r="M322" s="10">
        <f t="shared" si="55"/>
        <v>0.11940298507462686</v>
      </c>
      <c r="N322" s="10">
        <f t="shared" si="56"/>
        <v>4.4776119402985072E-2</v>
      </c>
      <c r="O322" s="10">
        <f t="shared" si="57"/>
        <v>0</v>
      </c>
    </row>
    <row r="323" spans="1:15" outlineLevel="2" x14ac:dyDescent="0.25">
      <c r="A323" s="7" t="s">
        <v>21</v>
      </c>
      <c r="B323" s="7" t="s">
        <v>691</v>
      </c>
      <c r="C323" s="7" t="s">
        <v>801</v>
      </c>
      <c r="D323" s="7" t="s">
        <v>802</v>
      </c>
      <c r="E323" s="24">
        <v>62</v>
      </c>
      <c r="F323" s="24">
        <v>19</v>
      </c>
      <c r="G323" s="24">
        <v>22</v>
      </c>
      <c r="H323" s="24">
        <v>15</v>
      </c>
      <c r="I323" s="24">
        <v>6</v>
      </c>
      <c r="J323" s="24">
        <v>0</v>
      </c>
      <c r="K323" s="10">
        <f t="shared" si="53"/>
        <v>0.30645161290322581</v>
      </c>
      <c r="L323" s="10">
        <f t="shared" si="54"/>
        <v>0.35483870967741937</v>
      </c>
      <c r="M323" s="10">
        <f t="shared" si="55"/>
        <v>0.24193548387096775</v>
      </c>
      <c r="N323" s="10">
        <f t="shared" si="56"/>
        <v>9.6774193548387094E-2</v>
      </c>
      <c r="O323" s="10">
        <f t="shared" si="57"/>
        <v>0</v>
      </c>
    </row>
    <row r="324" spans="1:15" outlineLevel="2" x14ac:dyDescent="0.25">
      <c r="A324" s="7" t="s">
        <v>21</v>
      </c>
      <c r="B324" s="7" t="s">
        <v>691</v>
      </c>
      <c r="C324" s="7" t="s">
        <v>30</v>
      </c>
      <c r="D324" s="7" t="s">
        <v>699</v>
      </c>
      <c r="E324" s="24">
        <v>38</v>
      </c>
      <c r="F324" s="24">
        <v>12</v>
      </c>
      <c r="G324" s="24">
        <v>12</v>
      </c>
      <c r="H324" s="24">
        <v>10</v>
      </c>
      <c r="I324" s="24">
        <v>4</v>
      </c>
      <c r="J324" s="24">
        <v>0</v>
      </c>
      <c r="K324" s="10">
        <f t="shared" ref="K324:K387" si="64">IFERROR(F324/$E324, 0%)</f>
        <v>0.31578947368421051</v>
      </c>
      <c r="L324" s="10">
        <f t="shared" ref="L324:L387" si="65">IFERROR(G324/$E324, 0%)</f>
        <v>0.31578947368421051</v>
      </c>
      <c r="M324" s="10">
        <f t="shared" ref="M324:M387" si="66">IFERROR(H324/$E324, 0%)</f>
        <v>0.26315789473684209</v>
      </c>
      <c r="N324" s="10">
        <f t="shared" ref="N324:N387" si="67">IFERROR(I324/$E324, 0%)</f>
        <v>0.10526315789473684</v>
      </c>
      <c r="O324" s="10">
        <f t="shared" ref="O324:O387" si="68">IFERROR(J324/$E324, 0%)</f>
        <v>0</v>
      </c>
    </row>
    <row r="325" spans="1:15" outlineLevel="2" x14ac:dyDescent="0.25">
      <c r="A325" s="7" t="s">
        <v>21</v>
      </c>
      <c r="B325" s="7" t="s">
        <v>691</v>
      </c>
      <c r="C325" s="7" t="s">
        <v>32</v>
      </c>
      <c r="D325" s="7" t="s">
        <v>797</v>
      </c>
      <c r="E325" s="24">
        <v>0</v>
      </c>
      <c r="F325" s="24">
        <v>0</v>
      </c>
      <c r="G325" s="24">
        <v>0</v>
      </c>
      <c r="H325" s="24">
        <v>0</v>
      </c>
      <c r="I325" s="24">
        <v>0</v>
      </c>
      <c r="J325" s="24">
        <v>0</v>
      </c>
      <c r="K325" s="10">
        <f t="shared" si="64"/>
        <v>0</v>
      </c>
      <c r="L325" s="10">
        <f t="shared" si="65"/>
        <v>0</v>
      </c>
      <c r="M325" s="10">
        <f t="shared" si="66"/>
        <v>0</v>
      </c>
      <c r="N325" s="10">
        <f t="shared" si="67"/>
        <v>0</v>
      </c>
      <c r="O325" s="10">
        <f t="shared" si="68"/>
        <v>0</v>
      </c>
    </row>
    <row r="326" spans="1:15" outlineLevel="2" x14ac:dyDescent="0.25">
      <c r="A326" s="7" t="s">
        <v>21</v>
      </c>
      <c r="B326" s="7" t="s">
        <v>691</v>
      </c>
      <c r="C326" s="7" t="s">
        <v>24</v>
      </c>
      <c r="D326" s="7" t="s">
        <v>701</v>
      </c>
      <c r="E326" s="24">
        <v>0</v>
      </c>
      <c r="F326" s="24">
        <v>0</v>
      </c>
      <c r="G326" s="24">
        <v>0</v>
      </c>
      <c r="H326" s="24">
        <v>0</v>
      </c>
      <c r="I326" s="24">
        <v>0</v>
      </c>
      <c r="J326" s="24">
        <v>0</v>
      </c>
      <c r="K326" s="10">
        <f t="shared" si="64"/>
        <v>0</v>
      </c>
      <c r="L326" s="10">
        <f t="shared" si="65"/>
        <v>0</v>
      </c>
      <c r="M326" s="10">
        <f t="shared" si="66"/>
        <v>0</v>
      </c>
      <c r="N326" s="10">
        <f t="shared" si="67"/>
        <v>0</v>
      </c>
      <c r="O326" s="10">
        <f t="shared" si="68"/>
        <v>0</v>
      </c>
    </row>
    <row r="327" spans="1:15" outlineLevel="2" x14ac:dyDescent="0.25">
      <c r="A327" s="7" t="s">
        <v>21</v>
      </c>
      <c r="B327" s="7" t="s">
        <v>691</v>
      </c>
      <c r="C327" s="7" t="s">
        <v>39</v>
      </c>
      <c r="D327" s="7" t="s">
        <v>693</v>
      </c>
      <c r="E327" s="24">
        <v>12</v>
      </c>
      <c r="F327" s="24">
        <v>0</v>
      </c>
      <c r="G327" s="24">
        <v>0</v>
      </c>
      <c r="H327" s="24">
        <v>0</v>
      </c>
      <c r="I327" s="24">
        <v>12</v>
      </c>
      <c r="J327" s="24">
        <v>0</v>
      </c>
      <c r="K327" s="10">
        <f t="shared" si="64"/>
        <v>0</v>
      </c>
      <c r="L327" s="10">
        <f t="shared" si="65"/>
        <v>0</v>
      </c>
      <c r="M327" s="10">
        <f t="shared" si="66"/>
        <v>0</v>
      </c>
      <c r="N327" s="10">
        <f t="shared" si="67"/>
        <v>1</v>
      </c>
      <c r="O327" s="10">
        <f t="shared" si="68"/>
        <v>0</v>
      </c>
    </row>
    <row r="328" spans="1:15" outlineLevel="2" x14ac:dyDescent="0.25">
      <c r="A328" s="7" t="s">
        <v>21</v>
      </c>
      <c r="B328" s="7" t="s">
        <v>691</v>
      </c>
      <c r="C328" s="7" t="s">
        <v>810</v>
      </c>
      <c r="D328" s="7" t="s">
        <v>811</v>
      </c>
      <c r="E328" s="24">
        <v>0</v>
      </c>
      <c r="F328" s="24">
        <v>0</v>
      </c>
      <c r="G328" s="24">
        <v>0</v>
      </c>
      <c r="H328" s="24">
        <v>0</v>
      </c>
      <c r="I328" s="24">
        <v>0</v>
      </c>
      <c r="J328" s="24">
        <v>0</v>
      </c>
      <c r="K328" s="10">
        <f t="shared" si="64"/>
        <v>0</v>
      </c>
      <c r="L328" s="10">
        <f t="shared" si="65"/>
        <v>0</v>
      </c>
      <c r="M328" s="10">
        <f t="shared" si="66"/>
        <v>0</v>
      </c>
      <c r="N328" s="10">
        <f t="shared" si="67"/>
        <v>0</v>
      </c>
      <c r="O328" s="10">
        <f t="shared" si="68"/>
        <v>0</v>
      </c>
    </row>
    <row r="329" spans="1:15" outlineLevel="2" x14ac:dyDescent="0.25">
      <c r="A329" s="7" t="s">
        <v>21</v>
      </c>
      <c r="B329" s="7" t="s">
        <v>691</v>
      </c>
      <c r="C329" s="7" t="s">
        <v>20</v>
      </c>
      <c r="D329" s="7" t="s">
        <v>702</v>
      </c>
      <c r="E329" s="24">
        <v>0</v>
      </c>
      <c r="F329" s="24">
        <v>0</v>
      </c>
      <c r="G329" s="24">
        <v>0</v>
      </c>
      <c r="H329" s="24">
        <v>0</v>
      </c>
      <c r="I329" s="24">
        <v>0</v>
      </c>
      <c r="J329" s="24">
        <v>0</v>
      </c>
      <c r="K329" s="10">
        <f t="shared" si="64"/>
        <v>0</v>
      </c>
      <c r="L329" s="10">
        <f t="shared" si="65"/>
        <v>0</v>
      </c>
      <c r="M329" s="10">
        <f t="shared" si="66"/>
        <v>0</v>
      </c>
      <c r="N329" s="10">
        <f t="shared" si="67"/>
        <v>0</v>
      </c>
      <c r="O329" s="10">
        <f t="shared" si="68"/>
        <v>0</v>
      </c>
    </row>
    <row r="330" spans="1:15" outlineLevel="2" x14ac:dyDescent="0.25">
      <c r="A330" s="7" t="s">
        <v>21</v>
      </c>
      <c r="B330" s="7" t="s">
        <v>691</v>
      </c>
      <c r="C330" s="7" t="s">
        <v>808</v>
      </c>
      <c r="D330" s="7" t="s">
        <v>703</v>
      </c>
      <c r="E330" s="24">
        <v>228</v>
      </c>
      <c r="F330" s="24">
        <v>38</v>
      </c>
      <c r="G330" s="24">
        <v>76</v>
      </c>
      <c r="H330" s="24">
        <v>53</v>
      </c>
      <c r="I330" s="24">
        <v>61</v>
      </c>
      <c r="J330" s="24">
        <v>0</v>
      </c>
      <c r="K330" s="10">
        <f t="shared" si="64"/>
        <v>0.16666666666666666</v>
      </c>
      <c r="L330" s="10">
        <f t="shared" si="65"/>
        <v>0.33333333333333331</v>
      </c>
      <c r="M330" s="10">
        <f t="shared" si="66"/>
        <v>0.23245614035087719</v>
      </c>
      <c r="N330" s="10">
        <f t="shared" si="67"/>
        <v>0.26754385964912281</v>
      </c>
      <c r="O330" s="10">
        <f t="shared" si="68"/>
        <v>0</v>
      </c>
    </row>
    <row r="331" spans="1:15" outlineLevel="2" x14ac:dyDescent="0.25">
      <c r="A331" s="7" t="s">
        <v>21</v>
      </c>
      <c r="B331" s="7" t="s">
        <v>691</v>
      </c>
      <c r="C331" s="7" t="s">
        <v>809</v>
      </c>
      <c r="D331" s="7" t="s">
        <v>704</v>
      </c>
      <c r="E331" s="24">
        <v>0</v>
      </c>
      <c r="F331" s="24">
        <v>0</v>
      </c>
      <c r="G331" s="24">
        <v>0</v>
      </c>
      <c r="H331" s="24">
        <v>0</v>
      </c>
      <c r="I331" s="24">
        <v>0</v>
      </c>
      <c r="J331" s="24">
        <v>0</v>
      </c>
      <c r="K331" s="10">
        <f t="shared" si="64"/>
        <v>0</v>
      </c>
      <c r="L331" s="10">
        <f t="shared" si="65"/>
        <v>0</v>
      </c>
      <c r="M331" s="10">
        <f t="shared" si="66"/>
        <v>0</v>
      </c>
      <c r="N331" s="10">
        <f t="shared" si="67"/>
        <v>0</v>
      </c>
      <c r="O331" s="10">
        <f t="shared" si="68"/>
        <v>0</v>
      </c>
    </row>
    <row r="332" spans="1:15" outlineLevel="2" x14ac:dyDescent="0.25">
      <c r="A332" s="7" t="s">
        <v>21</v>
      </c>
      <c r="B332" s="7" t="s">
        <v>691</v>
      </c>
      <c r="C332" s="7" t="s">
        <v>34</v>
      </c>
      <c r="D332" s="7" t="s">
        <v>796</v>
      </c>
      <c r="E332" s="24">
        <v>232</v>
      </c>
      <c r="F332" s="24">
        <v>84</v>
      </c>
      <c r="G332" s="24">
        <v>64</v>
      </c>
      <c r="H332" s="24">
        <v>53</v>
      </c>
      <c r="I332" s="24">
        <v>31</v>
      </c>
      <c r="J332" s="24">
        <v>0</v>
      </c>
      <c r="K332" s="10">
        <f t="shared" si="64"/>
        <v>0.36206896551724138</v>
      </c>
      <c r="L332" s="10">
        <f t="shared" si="65"/>
        <v>0.27586206896551724</v>
      </c>
      <c r="M332" s="10">
        <f t="shared" si="66"/>
        <v>0.22844827586206898</v>
      </c>
      <c r="N332" s="10">
        <f t="shared" si="67"/>
        <v>0.1336206896551724</v>
      </c>
      <c r="O332" s="10">
        <f t="shared" si="68"/>
        <v>0</v>
      </c>
    </row>
    <row r="333" spans="1:15" outlineLevel="2" x14ac:dyDescent="0.25">
      <c r="A333" s="7" t="s">
        <v>21</v>
      </c>
      <c r="B333" s="7" t="s">
        <v>691</v>
      </c>
      <c r="C333" s="7" t="s">
        <v>36</v>
      </c>
      <c r="D333" s="7" t="s">
        <v>795</v>
      </c>
      <c r="E333" s="24">
        <v>660</v>
      </c>
      <c r="F333" s="24">
        <v>173</v>
      </c>
      <c r="G333" s="24">
        <v>177</v>
      </c>
      <c r="H333" s="24">
        <v>159</v>
      </c>
      <c r="I333" s="24">
        <v>151</v>
      </c>
      <c r="J333" s="24">
        <v>0</v>
      </c>
      <c r="K333" s="10">
        <f t="shared" si="64"/>
        <v>0.26212121212121214</v>
      </c>
      <c r="L333" s="10">
        <f t="shared" si="65"/>
        <v>0.26818181818181819</v>
      </c>
      <c r="M333" s="10">
        <f t="shared" si="66"/>
        <v>0.24090909090909091</v>
      </c>
      <c r="N333" s="10">
        <f t="shared" si="67"/>
        <v>0.22878787878787879</v>
      </c>
      <c r="O333" s="10">
        <f t="shared" si="68"/>
        <v>0</v>
      </c>
    </row>
    <row r="334" spans="1:15" outlineLevel="2" x14ac:dyDescent="0.25">
      <c r="A334" s="7" t="s">
        <v>21</v>
      </c>
      <c r="B334" s="7" t="s">
        <v>691</v>
      </c>
      <c r="C334" s="7" t="s">
        <v>28</v>
      </c>
      <c r="D334" s="7" t="s">
        <v>798</v>
      </c>
      <c r="E334" s="24">
        <v>561</v>
      </c>
      <c r="F334" s="24">
        <v>145</v>
      </c>
      <c r="G334" s="24">
        <v>132</v>
      </c>
      <c r="H334" s="24">
        <v>129</v>
      </c>
      <c r="I334" s="24">
        <v>155</v>
      </c>
      <c r="J334" s="24">
        <v>0</v>
      </c>
      <c r="K334" s="10">
        <f t="shared" si="64"/>
        <v>0.25846702317290554</v>
      </c>
      <c r="L334" s="10">
        <f t="shared" si="65"/>
        <v>0.23529411764705882</v>
      </c>
      <c r="M334" s="10">
        <f t="shared" si="66"/>
        <v>0.22994652406417113</v>
      </c>
      <c r="N334" s="10">
        <f t="shared" si="67"/>
        <v>0.27629233511586454</v>
      </c>
      <c r="O334" s="10">
        <f t="shared" si="68"/>
        <v>0</v>
      </c>
    </row>
    <row r="335" spans="1:15" outlineLevel="2" x14ac:dyDescent="0.25">
      <c r="A335" s="7" t="s">
        <v>21</v>
      </c>
      <c r="B335" s="7" t="s">
        <v>691</v>
      </c>
      <c r="C335" s="7" t="s">
        <v>800</v>
      </c>
      <c r="D335" s="7" t="s">
        <v>705</v>
      </c>
      <c r="E335" s="24">
        <v>0</v>
      </c>
      <c r="F335" s="24">
        <v>0</v>
      </c>
      <c r="G335" s="24">
        <v>0</v>
      </c>
      <c r="H335" s="24">
        <v>0</v>
      </c>
      <c r="I335" s="24">
        <v>0</v>
      </c>
      <c r="J335" s="24">
        <v>0</v>
      </c>
      <c r="K335" s="10">
        <f t="shared" si="64"/>
        <v>0</v>
      </c>
      <c r="L335" s="10">
        <f t="shared" si="65"/>
        <v>0</v>
      </c>
      <c r="M335" s="10">
        <f t="shared" si="66"/>
        <v>0</v>
      </c>
      <c r="N335" s="10">
        <f t="shared" si="67"/>
        <v>0</v>
      </c>
      <c r="O335" s="10">
        <f t="shared" si="68"/>
        <v>0</v>
      </c>
    </row>
    <row r="336" spans="1:15" s="23" customFormat="1" outlineLevel="1" x14ac:dyDescent="0.25">
      <c r="A336" s="8"/>
      <c r="B336" s="8" t="s">
        <v>744</v>
      </c>
      <c r="C336" s="8"/>
      <c r="D336" s="8"/>
      <c r="E336" s="25">
        <f t="shared" ref="E336:J336" si="69">SUBTOTAL(9,E317:E335)</f>
        <v>2686</v>
      </c>
      <c r="F336" s="25">
        <f t="shared" si="69"/>
        <v>778</v>
      </c>
      <c r="G336" s="25">
        <f t="shared" si="69"/>
        <v>738</v>
      </c>
      <c r="H336" s="25">
        <f t="shared" si="69"/>
        <v>611</v>
      </c>
      <c r="I336" s="25">
        <f t="shared" si="69"/>
        <v>559</v>
      </c>
      <c r="J336" s="25">
        <f t="shared" si="69"/>
        <v>0</v>
      </c>
      <c r="K336" s="6">
        <f t="shared" si="64"/>
        <v>0.28965003723008192</v>
      </c>
      <c r="L336" s="6">
        <f t="shared" si="65"/>
        <v>0.27475800446760984</v>
      </c>
      <c r="M336" s="6">
        <f t="shared" si="66"/>
        <v>0.227475800446761</v>
      </c>
      <c r="N336" s="6">
        <f t="shared" si="67"/>
        <v>0.2081161578555473</v>
      </c>
      <c r="O336" s="6">
        <f t="shared" si="68"/>
        <v>0</v>
      </c>
    </row>
    <row r="337" spans="1:15" outlineLevel="2" x14ac:dyDescent="0.25">
      <c r="A337" s="7" t="s">
        <v>126</v>
      </c>
      <c r="B337" s="7" t="s">
        <v>22</v>
      </c>
      <c r="C337" s="7" t="s">
        <v>144</v>
      </c>
      <c r="D337" s="7" t="s">
        <v>35</v>
      </c>
      <c r="E337" s="24">
        <v>805</v>
      </c>
      <c r="F337" s="24">
        <v>455</v>
      </c>
      <c r="G337" s="24">
        <v>208</v>
      </c>
      <c r="H337" s="24">
        <v>142</v>
      </c>
      <c r="I337" s="24">
        <v>0</v>
      </c>
      <c r="J337" s="24">
        <v>0</v>
      </c>
      <c r="K337" s="10">
        <f t="shared" si="64"/>
        <v>0.56521739130434778</v>
      </c>
      <c r="L337" s="10">
        <f t="shared" si="65"/>
        <v>0.25838509316770186</v>
      </c>
      <c r="M337" s="10">
        <f t="shared" si="66"/>
        <v>0.1763975155279503</v>
      </c>
      <c r="N337" s="10">
        <f t="shared" si="67"/>
        <v>0</v>
      </c>
      <c r="O337" s="10">
        <f t="shared" si="68"/>
        <v>0</v>
      </c>
    </row>
    <row r="338" spans="1:15" outlineLevel="2" x14ac:dyDescent="0.25">
      <c r="A338" s="7" t="s">
        <v>126</v>
      </c>
      <c r="B338" s="7" t="s">
        <v>22</v>
      </c>
      <c r="C338" s="7" t="s">
        <v>131</v>
      </c>
      <c r="D338" s="7" t="s">
        <v>23</v>
      </c>
      <c r="E338" s="24">
        <v>1350</v>
      </c>
      <c r="F338" s="24">
        <v>666</v>
      </c>
      <c r="G338" s="24">
        <v>424</v>
      </c>
      <c r="H338" s="24">
        <v>260</v>
      </c>
      <c r="I338" s="24">
        <v>0</v>
      </c>
      <c r="J338" s="24">
        <v>0</v>
      </c>
      <c r="K338" s="10">
        <f t="shared" si="64"/>
        <v>0.49333333333333335</v>
      </c>
      <c r="L338" s="10">
        <f t="shared" si="65"/>
        <v>0.31407407407407406</v>
      </c>
      <c r="M338" s="10">
        <f t="shared" si="66"/>
        <v>0.19259259259259259</v>
      </c>
      <c r="N338" s="10">
        <f t="shared" si="67"/>
        <v>0</v>
      </c>
      <c r="O338" s="10">
        <f t="shared" si="68"/>
        <v>0</v>
      </c>
    </row>
    <row r="339" spans="1:15" outlineLevel="2" x14ac:dyDescent="0.25">
      <c r="A339" s="7" t="s">
        <v>126</v>
      </c>
      <c r="B339" s="7" t="s">
        <v>22</v>
      </c>
      <c r="C339" s="7" t="s">
        <v>129</v>
      </c>
      <c r="D339" s="7" t="s">
        <v>814</v>
      </c>
      <c r="E339" s="24">
        <v>2037</v>
      </c>
      <c r="F339" s="24">
        <v>1032</v>
      </c>
      <c r="G339" s="24">
        <v>533</v>
      </c>
      <c r="H339" s="24">
        <v>472</v>
      </c>
      <c r="I339" s="24">
        <v>0</v>
      </c>
      <c r="J339" s="24">
        <v>0</v>
      </c>
      <c r="K339" s="10">
        <f t="shared" si="64"/>
        <v>0.50662739322533135</v>
      </c>
      <c r="L339" s="10">
        <f t="shared" si="65"/>
        <v>0.26165930289641631</v>
      </c>
      <c r="M339" s="10">
        <f t="shared" si="66"/>
        <v>0.23171330387825234</v>
      </c>
      <c r="N339" s="10">
        <f t="shared" si="67"/>
        <v>0</v>
      </c>
      <c r="O339" s="10">
        <f t="shared" si="68"/>
        <v>0</v>
      </c>
    </row>
    <row r="340" spans="1:15" outlineLevel="2" x14ac:dyDescent="0.25">
      <c r="A340" s="7" t="s">
        <v>126</v>
      </c>
      <c r="B340" s="7" t="s">
        <v>22</v>
      </c>
      <c r="C340" s="7" t="s">
        <v>145</v>
      </c>
      <c r="D340" s="7" t="s">
        <v>38</v>
      </c>
      <c r="E340" s="24">
        <v>0</v>
      </c>
      <c r="F340" s="24">
        <v>0</v>
      </c>
      <c r="G340" s="24">
        <v>0</v>
      </c>
      <c r="H340" s="24">
        <v>0</v>
      </c>
      <c r="I340" s="24">
        <v>0</v>
      </c>
      <c r="J340" s="24">
        <v>0</v>
      </c>
      <c r="K340" s="10">
        <f t="shared" si="64"/>
        <v>0</v>
      </c>
      <c r="L340" s="10">
        <f t="shared" si="65"/>
        <v>0</v>
      </c>
      <c r="M340" s="10">
        <f t="shared" si="66"/>
        <v>0</v>
      </c>
      <c r="N340" s="10">
        <f t="shared" si="67"/>
        <v>0</v>
      </c>
      <c r="O340" s="10">
        <f t="shared" si="68"/>
        <v>0</v>
      </c>
    </row>
    <row r="341" spans="1:15" outlineLevel="2" x14ac:dyDescent="0.25">
      <c r="A341" s="7" t="s">
        <v>126</v>
      </c>
      <c r="B341" s="7" t="s">
        <v>22</v>
      </c>
      <c r="C341" s="7" t="s">
        <v>136</v>
      </c>
      <c r="D341" s="7" t="s">
        <v>813</v>
      </c>
      <c r="E341" s="24">
        <v>271</v>
      </c>
      <c r="F341" s="24">
        <v>126</v>
      </c>
      <c r="G341" s="24">
        <v>123</v>
      </c>
      <c r="H341" s="24">
        <v>22</v>
      </c>
      <c r="I341" s="24">
        <v>0</v>
      </c>
      <c r="J341" s="24">
        <v>0</v>
      </c>
      <c r="K341" s="10">
        <f t="shared" si="64"/>
        <v>0.46494464944649444</v>
      </c>
      <c r="L341" s="10">
        <f t="shared" si="65"/>
        <v>0.45387453874538747</v>
      </c>
      <c r="M341" s="10">
        <f t="shared" si="66"/>
        <v>8.1180811808118078E-2</v>
      </c>
      <c r="N341" s="10">
        <f t="shared" si="67"/>
        <v>0</v>
      </c>
      <c r="O341" s="10">
        <f t="shared" si="68"/>
        <v>0</v>
      </c>
    </row>
    <row r="342" spans="1:15" outlineLevel="2" x14ac:dyDescent="0.25">
      <c r="A342" s="7" t="s">
        <v>126</v>
      </c>
      <c r="B342" s="7" t="s">
        <v>22</v>
      </c>
      <c r="C342" s="7" t="s">
        <v>132</v>
      </c>
      <c r="D342" s="7" t="s">
        <v>799</v>
      </c>
      <c r="E342" s="24">
        <v>555</v>
      </c>
      <c r="F342" s="24">
        <v>246</v>
      </c>
      <c r="G342" s="24">
        <v>146</v>
      </c>
      <c r="H342" s="24">
        <v>163</v>
      </c>
      <c r="I342" s="24">
        <v>0</v>
      </c>
      <c r="J342" s="24">
        <v>0</v>
      </c>
      <c r="K342" s="10">
        <f t="shared" si="64"/>
        <v>0.44324324324324327</v>
      </c>
      <c r="L342" s="10">
        <f t="shared" si="65"/>
        <v>0.26306306306306304</v>
      </c>
      <c r="M342" s="10">
        <f t="shared" si="66"/>
        <v>0.29369369369369369</v>
      </c>
      <c r="N342" s="10">
        <f t="shared" si="67"/>
        <v>0</v>
      </c>
      <c r="O342" s="10">
        <f t="shared" si="68"/>
        <v>0</v>
      </c>
    </row>
    <row r="343" spans="1:15" outlineLevel="2" x14ac:dyDescent="0.25">
      <c r="A343" s="7" t="s">
        <v>126</v>
      </c>
      <c r="B343" s="7" t="s">
        <v>22</v>
      </c>
      <c r="C343" s="7" t="s">
        <v>134</v>
      </c>
      <c r="D343" s="7" t="s">
        <v>27</v>
      </c>
      <c r="E343" s="24">
        <v>209</v>
      </c>
      <c r="F343" s="24">
        <v>80</v>
      </c>
      <c r="G343" s="24">
        <v>67</v>
      </c>
      <c r="H343" s="24">
        <v>62</v>
      </c>
      <c r="I343" s="24">
        <v>0</v>
      </c>
      <c r="J343" s="24">
        <v>0</v>
      </c>
      <c r="K343" s="10">
        <f t="shared" si="64"/>
        <v>0.38277511961722488</v>
      </c>
      <c r="L343" s="10">
        <f t="shared" si="65"/>
        <v>0.32057416267942584</v>
      </c>
      <c r="M343" s="10">
        <f t="shared" si="66"/>
        <v>0.29665071770334928</v>
      </c>
      <c r="N343" s="10">
        <f t="shared" si="67"/>
        <v>0</v>
      </c>
      <c r="O343" s="10">
        <f t="shared" si="68"/>
        <v>0</v>
      </c>
    </row>
    <row r="344" spans="1:15" outlineLevel="2" x14ac:dyDescent="0.25">
      <c r="A344" s="7" t="s">
        <v>126</v>
      </c>
      <c r="B344" s="7" t="s">
        <v>22</v>
      </c>
      <c r="C344" s="7" t="s">
        <v>137</v>
      </c>
      <c r="D344" s="7" t="s">
        <v>812</v>
      </c>
      <c r="E344" s="24">
        <v>736</v>
      </c>
      <c r="F344" s="24">
        <v>353</v>
      </c>
      <c r="G344" s="24">
        <v>222</v>
      </c>
      <c r="H344" s="24">
        <v>161</v>
      </c>
      <c r="I344" s="24">
        <v>0</v>
      </c>
      <c r="J344" s="24">
        <v>0</v>
      </c>
      <c r="K344" s="10">
        <f t="shared" si="64"/>
        <v>0.4796195652173913</v>
      </c>
      <c r="L344" s="10">
        <f t="shared" si="65"/>
        <v>0.3016304347826087</v>
      </c>
      <c r="M344" s="10">
        <f t="shared" si="66"/>
        <v>0.21875</v>
      </c>
      <c r="N344" s="10">
        <f t="shared" si="67"/>
        <v>0</v>
      </c>
      <c r="O344" s="10">
        <f t="shared" si="68"/>
        <v>0</v>
      </c>
    </row>
    <row r="345" spans="1:15" outlineLevel="2" x14ac:dyDescent="0.25">
      <c r="A345" s="7" t="s">
        <v>126</v>
      </c>
      <c r="B345" s="7" t="s">
        <v>22</v>
      </c>
      <c r="C345" s="7" t="s">
        <v>140</v>
      </c>
      <c r="D345" s="7" t="s">
        <v>31</v>
      </c>
      <c r="E345" s="24">
        <v>2</v>
      </c>
      <c r="F345" s="24">
        <v>0</v>
      </c>
      <c r="G345" s="24">
        <v>2</v>
      </c>
      <c r="H345" s="24">
        <v>0</v>
      </c>
      <c r="I345" s="24">
        <v>0</v>
      </c>
      <c r="J345" s="24">
        <v>0</v>
      </c>
      <c r="K345" s="10">
        <f t="shared" si="64"/>
        <v>0</v>
      </c>
      <c r="L345" s="10">
        <f t="shared" si="65"/>
        <v>1</v>
      </c>
      <c r="M345" s="10">
        <f t="shared" si="66"/>
        <v>0</v>
      </c>
      <c r="N345" s="10">
        <f t="shared" si="67"/>
        <v>0</v>
      </c>
      <c r="O345" s="10">
        <f t="shared" si="68"/>
        <v>0</v>
      </c>
    </row>
    <row r="346" spans="1:15" outlineLevel="2" x14ac:dyDescent="0.25">
      <c r="A346" s="7" t="s">
        <v>126</v>
      </c>
      <c r="B346" s="7" t="s">
        <v>22</v>
      </c>
      <c r="C346" s="7" t="s">
        <v>139</v>
      </c>
      <c r="D346" s="7" t="s">
        <v>29</v>
      </c>
      <c r="E346" s="24">
        <v>24</v>
      </c>
      <c r="F346" s="24">
        <v>5</v>
      </c>
      <c r="G346" s="24">
        <v>15</v>
      </c>
      <c r="H346" s="24">
        <v>4</v>
      </c>
      <c r="I346" s="24">
        <v>0</v>
      </c>
      <c r="J346" s="24">
        <v>0</v>
      </c>
      <c r="K346" s="10">
        <f t="shared" si="64"/>
        <v>0.20833333333333334</v>
      </c>
      <c r="L346" s="10">
        <f t="shared" si="65"/>
        <v>0.625</v>
      </c>
      <c r="M346" s="10">
        <f t="shared" si="66"/>
        <v>0.16666666666666666</v>
      </c>
      <c r="N346" s="10">
        <f t="shared" si="67"/>
        <v>0</v>
      </c>
      <c r="O346" s="10">
        <f t="shared" si="68"/>
        <v>0</v>
      </c>
    </row>
    <row r="347" spans="1:15" outlineLevel="2" x14ac:dyDescent="0.25">
      <c r="A347" s="7" t="s">
        <v>126</v>
      </c>
      <c r="B347" s="7" t="s">
        <v>22</v>
      </c>
      <c r="C347" s="7" t="s">
        <v>142</v>
      </c>
      <c r="D347" s="7" t="s">
        <v>33</v>
      </c>
      <c r="E347" s="24">
        <v>0</v>
      </c>
      <c r="F347" s="24">
        <v>0</v>
      </c>
      <c r="G347" s="24">
        <v>0</v>
      </c>
      <c r="H347" s="24">
        <v>0</v>
      </c>
      <c r="I347" s="24">
        <v>0</v>
      </c>
      <c r="J347" s="24">
        <v>0</v>
      </c>
      <c r="K347" s="10">
        <f t="shared" si="64"/>
        <v>0</v>
      </c>
      <c r="L347" s="10">
        <f t="shared" si="65"/>
        <v>0</v>
      </c>
      <c r="M347" s="10">
        <f t="shared" si="66"/>
        <v>0</v>
      </c>
      <c r="N347" s="10">
        <f t="shared" si="67"/>
        <v>0</v>
      </c>
      <c r="O347" s="10">
        <f t="shared" si="68"/>
        <v>0</v>
      </c>
    </row>
    <row r="348" spans="1:15" s="23" customFormat="1" outlineLevel="1" x14ac:dyDescent="0.25">
      <c r="A348" s="8"/>
      <c r="B348" s="8" t="s">
        <v>338</v>
      </c>
      <c r="C348" s="8"/>
      <c r="D348" s="8"/>
      <c r="E348" s="25">
        <f t="shared" ref="E348:J348" si="70">SUBTOTAL(9,E337:E347)</f>
        <v>5989</v>
      </c>
      <c r="F348" s="25">
        <f t="shared" si="70"/>
        <v>2963</v>
      </c>
      <c r="G348" s="25">
        <f t="shared" si="70"/>
        <v>1740</v>
      </c>
      <c r="H348" s="25">
        <f t="shared" si="70"/>
        <v>1286</v>
      </c>
      <c r="I348" s="25">
        <f t="shared" si="70"/>
        <v>0</v>
      </c>
      <c r="J348" s="25">
        <f t="shared" si="70"/>
        <v>0</v>
      </c>
      <c r="K348" s="6">
        <f t="shared" si="64"/>
        <v>0.49474035732175653</v>
      </c>
      <c r="L348" s="6">
        <f t="shared" si="65"/>
        <v>0.29053264317916178</v>
      </c>
      <c r="M348" s="6">
        <f t="shared" si="66"/>
        <v>0.21472699949908164</v>
      </c>
      <c r="N348" s="6">
        <f t="shared" si="67"/>
        <v>0</v>
      </c>
      <c r="O348" s="6">
        <f t="shared" si="68"/>
        <v>0</v>
      </c>
    </row>
    <row r="349" spans="1:15" outlineLevel="2" x14ac:dyDescent="0.25">
      <c r="A349" s="7" t="s">
        <v>590</v>
      </c>
      <c r="B349" s="7" t="s">
        <v>412</v>
      </c>
      <c r="C349" s="7" t="s">
        <v>421</v>
      </c>
      <c r="D349" s="7" t="s">
        <v>780</v>
      </c>
      <c r="E349" s="24">
        <v>0</v>
      </c>
      <c r="F349" s="24">
        <v>0</v>
      </c>
      <c r="G349" s="24">
        <v>0</v>
      </c>
      <c r="H349" s="24">
        <v>0</v>
      </c>
      <c r="I349" s="24">
        <v>0</v>
      </c>
      <c r="J349" s="24">
        <v>0</v>
      </c>
      <c r="K349" s="10">
        <f t="shared" si="64"/>
        <v>0</v>
      </c>
      <c r="L349" s="10">
        <f t="shared" si="65"/>
        <v>0</v>
      </c>
      <c r="M349" s="10">
        <f t="shared" si="66"/>
        <v>0</v>
      </c>
      <c r="N349" s="10">
        <f t="shared" si="67"/>
        <v>0</v>
      </c>
      <c r="O349" s="10">
        <f t="shared" si="68"/>
        <v>0</v>
      </c>
    </row>
    <row r="350" spans="1:15" outlineLevel="2" x14ac:dyDescent="0.25">
      <c r="A350" s="7" t="s">
        <v>590</v>
      </c>
      <c r="B350" s="7" t="s">
        <v>412</v>
      </c>
      <c r="C350" s="7" t="s">
        <v>413</v>
      </c>
      <c r="D350" s="7" t="s">
        <v>414</v>
      </c>
      <c r="E350" s="24">
        <v>0</v>
      </c>
      <c r="F350" s="24">
        <v>0</v>
      </c>
      <c r="G350" s="24">
        <v>0</v>
      </c>
      <c r="H350" s="24">
        <v>0</v>
      </c>
      <c r="I350" s="24">
        <v>0</v>
      </c>
      <c r="J350" s="24">
        <v>0</v>
      </c>
      <c r="K350" s="10">
        <f t="shared" si="64"/>
        <v>0</v>
      </c>
      <c r="L350" s="10">
        <f t="shared" si="65"/>
        <v>0</v>
      </c>
      <c r="M350" s="10">
        <f t="shared" si="66"/>
        <v>0</v>
      </c>
      <c r="N350" s="10">
        <f t="shared" si="67"/>
        <v>0</v>
      </c>
      <c r="O350" s="10">
        <f t="shared" si="68"/>
        <v>0</v>
      </c>
    </row>
    <row r="351" spans="1:15" outlineLevel="2" x14ac:dyDescent="0.25">
      <c r="A351" s="7" t="s">
        <v>590</v>
      </c>
      <c r="B351" s="7" t="s">
        <v>412</v>
      </c>
      <c r="C351" s="7" t="s">
        <v>417</v>
      </c>
      <c r="D351" s="7" t="s">
        <v>420</v>
      </c>
      <c r="E351" s="24">
        <v>5</v>
      </c>
      <c r="F351" s="24">
        <v>0</v>
      </c>
      <c r="G351" s="24">
        <v>0</v>
      </c>
      <c r="H351" s="24">
        <v>0</v>
      </c>
      <c r="I351" s="24">
        <v>5</v>
      </c>
      <c r="J351" s="24">
        <v>0</v>
      </c>
      <c r="K351" s="10">
        <f t="shared" si="64"/>
        <v>0</v>
      </c>
      <c r="L351" s="10">
        <f t="shared" si="65"/>
        <v>0</v>
      </c>
      <c r="M351" s="10">
        <f t="shared" si="66"/>
        <v>0</v>
      </c>
      <c r="N351" s="10">
        <f t="shared" si="67"/>
        <v>1</v>
      </c>
      <c r="O351" s="10">
        <f t="shared" si="68"/>
        <v>0</v>
      </c>
    </row>
    <row r="352" spans="1:15" outlineLevel="2" x14ac:dyDescent="0.25">
      <c r="A352" s="7" t="s">
        <v>590</v>
      </c>
      <c r="B352" s="7" t="s">
        <v>412</v>
      </c>
      <c r="C352" s="7" t="s">
        <v>419</v>
      </c>
      <c r="D352" s="7" t="s">
        <v>779</v>
      </c>
      <c r="E352" s="24">
        <v>179</v>
      </c>
      <c r="F352" s="24">
        <v>70</v>
      </c>
      <c r="G352" s="24">
        <v>70</v>
      </c>
      <c r="H352" s="24">
        <v>10</v>
      </c>
      <c r="I352" s="24">
        <v>29</v>
      </c>
      <c r="J352" s="24">
        <v>0</v>
      </c>
      <c r="K352" s="10">
        <f t="shared" si="64"/>
        <v>0.39106145251396646</v>
      </c>
      <c r="L352" s="10">
        <f t="shared" si="65"/>
        <v>0.39106145251396646</v>
      </c>
      <c r="M352" s="10">
        <f t="shared" si="66"/>
        <v>5.5865921787709494E-2</v>
      </c>
      <c r="N352" s="10">
        <f t="shared" si="67"/>
        <v>0.16201117318435754</v>
      </c>
      <c r="O352" s="10">
        <f t="shared" si="68"/>
        <v>0</v>
      </c>
    </row>
    <row r="353" spans="1:15" outlineLevel="2" x14ac:dyDescent="0.25">
      <c r="A353" s="7" t="s">
        <v>590</v>
      </c>
      <c r="B353" s="7" t="s">
        <v>412</v>
      </c>
      <c r="C353" s="7" t="s">
        <v>423</v>
      </c>
      <c r="D353" s="7" t="s">
        <v>424</v>
      </c>
      <c r="E353" s="24">
        <v>0</v>
      </c>
      <c r="F353" s="24">
        <v>0</v>
      </c>
      <c r="G353" s="24">
        <v>0</v>
      </c>
      <c r="H353" s="24">
        <v>0</v>
      </c>
      <c r="I353" s="24">
        <v>0</v>
      </c>
      <c r="J353" s="24">
        <v>0</v>
      </c>
      <c r="K353" s="10">
        <f t="shared" si="64"/>
        <v>0</v>
      </c>
      <c r="L353" s="10">
        <f t="shared" si="65"/>
        <v>0</v>
      </c>
      <c r="M353" s="10">
        <f t="shared" si="66"/>
        <v>0</v>
      </c>
      <c r="N353" s="10">
        <f t="shared" si="67"/>
        <v>0</v>
      </c>
      <c r="O353" s="10">
        <f t="shared" si="68"/>
        <v>0</v>
      </c>
    </row>
    <row r="354" spans="1:15" outlineLevel="2" x14ac:dyDescent="0.25">
      <c r="A354" s="7" t="s">
        <v>590</v>
      </c>
      <c r="B354" s="7" t="s">
        <v>412</v>
      </c>
      <c r="C354" s="7" t="s">
        <v>415</v>
      </c>
      <c r="D354" s="7" t="s">
        <v>418</v>
      </c>
      <c r="E354" s="24">
        <v>0</v>
      </c>
      <c r="F354" s="24">
        <v>0</v>
      </c>
      <c r="G354" s="24">
        <v>0</v>
      </c>
      <c r="H354" s="24">
        <v>0</v>
      </c>
      <c r="I354" s="24">
        <v>0</v>
      </c>
      <c r="J354" s="24">
        <v>0</v>
      </c>
      <c r="K354" s="10">
        <f t="shared" si="64"/>
        <v>0</v>
      </c>
      <c r="L354" s="10">
        <f t="shared" si="65"/>
        <v>0</v>
      </c>
      <c r="M354" s="10">
        <f t="shared" si="66"/>
        <v>0</v>
      </c>
      <c r="N354" s="10">
        <f t="shared" si="67"/>
        <v>0</v>
      </c>
      <c r="O354" s="10">
        <f t="shared" si="68"/>
        <v>0</v>
      </c>
    </row>
    <row r="355" spans="1:15" outlineLevel="2" x14ac:dyDescent="0.25">
      <c r="A355" s="7" t="s">
        <v>590</v>
      </c>
      <c r="B355" s="7" t="s">
        <v>412</v>
      </c>
      <c r="C355" s="7" t="s">
        <v>422</v>
      </c>
      <c r="D355" s="7" t="s">
        <v>416</v>
      </c>
      <c r="E355" s="24">
        <v>3</v>
      </c>
      <c r="F355" s="24">
        <v>0</v>
      </c>
      <c r="G355" s="24">
        <v>0</v>
      </c>
      <c r="H355" s="24">
        <v>0</v>
      </c>
      <c r="I355" s="24">
        <v>3</v>
      </c>
      <c r="J355" s="24">
        <v>0</v>
      </c>
      <c r="K355" s="10">
        <f t="shared" si="64"/>
        <v>0</v>
      </c>
      <c r="L355" s="10">
        <f t="shared" si="65"/>
        <v>0</v>
      </c>
      <c r="M355" s="10">
        <f t="shared" si="66"/>
        <v>0</v>
      </c>
      <c r="N355" s="10">
        <f t="shared" si="67"/>
        <v>1</v>
      </c>
      <c r="O355" s="10">
        <f t="shared" si="68"/>
        <v>0</v>
      </c>
    </row>
    <row r="356" spans="1:15" s="23" customFormat="1" outlineLevel="1" x14ac:dyDescent="0.25">
      <c r="A356" s="8"/>
      <c r="B356" s="8" t="s">
        <v>602</v>
      </c>
      <c r="C356" s="8"/>
      <c r="D356" s="8"/>
      <c r="E356" s="25">
        <f t="shared" ref="E356:J356" si="71">SUBTOTAL(9,E349:E355)</f>
        <v>187</v>
      </c>
      <c r="F356" s="25">
        <f t="shared" si="71"/>
        <v>70</v>
      </c>
      <c r="G356" s="25">
        <f t="shared" si="71"/>
        <v>70</v>
      </c>
      <c r="H356" s="25">
        <f t="shared" si="71"/>
        <v>10</v>
      </c>
      <c r="I356" s="25">
        <f t="shared" si="71"/>
        <v>37</v>
      </c>
      <c r="J356" s="25">
        <f t="shared" si="71"/>
        <v>0</v>
      </c>
      <c r="K356" s="6">
        <f t="shared" si="64"/>
        <v>0.37433155080213903</v>
      </c>
      <c r="L356" s="6">
        <f t="shared" si="65"/>
        <v>0.37433155080213903</v>
      </c>
      <c r="M356" s="6">
        <f t="shared" si="66"/>
        <v>5.3475935828877004E-2</v>
      </c>
      <c r="N356" s="6">
        <f t="shared" si="67"/>
        <v>0.19786096256684493</v>
      </c>
      <c r="O356" s="6">
        <f t="shared" si="68"/>
        <v>0</v>
      </c>
    </row>
    <row r="357" spans="1:15" outlineLevel="2" x14ac:dyDescent="0.25">
      <c r="A357" s="7" t="s">
        <v>589</v>
      </c>
      <c r="B357" s="7" t="s">
        <v>398</v>
      </c>
      <c r="C357" s="7" t="s">
        <v>401</v>
      </c>
      <c r="D357" s="7" t="s">
        <v>405</v>
      </c>
      <c r="E357" s="24">
        <v>207</v>
      </c>
      <c r="F357" s="24">
        <v>17</v>
      </c>
      <c r="G357" s="24">
        <v>35</v>
      </c>
      <c r="H357" s="24">
        <v>44</v>
      </c>
      <c r="I357" s="24">
        <v>111</v>
      </c>
      <c r="J357" s="24">
        <v>0</v>
      </c>
      <c r="K357" s="10">
        <f t="shared" si="64"/>
        <v>8.2125603864734303E-2</v>
      </c>
      <c r="L357" s="10">
        <f t="shared" si="65"/>
        <v>0.16908212560386474</v>
      </c>
      <c r="M357" s="10">
        <f t="shared" si="66"/>
        <v>0.21256038647342995</v>
      </c>
      <c r="N357" s="10">
        <f t="shared" si="67"/>
        <v>0.53623188405797106</v>
      </c>
      <c r="O357" s="10">
        <f t="shared" si="68"/>
        <v>0</v>
      </c>
    </row>
    <row r="358" spans="1:15" outlineLevel="2" x14ac:dyDescent="0.25">
      <c r="A358" s="7" t="s">
        <v>589</v>
      </c>
      <c r="B358" s="7" t="s">
        <v>398</v>
      </c>
      <c r="C358" s="7" t="s">
        <v>399</v>
      </c>
      <c r="D358" s="7" t="s">
        <v>400</v>
      </c>
      <c r="E358" s="24">
        <v>205</v>
      </c>
      <c r="F358" s="24">
        <v>48</v>
      </c>
      <c r="G358" s="24">
        <v>55</v>
      </c>
      <c r="H358" s="24">
        <v>53</v>
      </c>
      <c r="I358" s="24">
        <v>49</v>
      </c>
      <c r="J358" s="24">
        <v>0</v>
      </c>
      <c r="K358" s="10">
        <f t="shared" si="64"/>
        <v>0.23414634146341465</v>
      </c>
      <c r="L358" s="10">
        <f t="shared" si="65"/>
        <v>0.26829268292682928</v>
      </c>
      <c r="M358" s="10">
        <f t="shared" si="66"/>
        <v>0.25853658536585367</v>
      </c>
      <c r="N358" s="10">
        <f t="shared" si="67"/>
        <v>0.23902439024390243</v>
      </c>
      <c r="O358" s="10">
        <f t="shared" si="68"/>
        <v>0</v>
      </c>
    </row>
    <row r="359" spans="1:15" outlineLevel="2" x14ac:dyDescent="0.25">
      <c r="A359" s="7" t="s">
        <v>589</v>
      </c>
      <c r="B359" s="7" t="s">
        <v>398</v>
      </c>
      <c r="C359" s="7" t="s">
        <v>407</v>
      </c>
      <c r="D359" s="7" t="s">
        <v>408</v>
      </c>
      <c r="E359" s="24">
        <v>237</v>
      </c>
      <c r="F359" s="24">
        <v>37</v>
      </c>
      <c r="G359" s="24">
        <v>27</v>
      </c>
      <c r="H359" s="24">
        <v>79</v>
      </c>
      <c r="I359" s="24">
        <v>94</v>
      </c>
      <c r="J359" s="24">
        <v>0</v>
      </c>
      <c r="K359" s="10">
        <f t="shared" si="64"/>
        <v>0.15611814345991562</v>
      </c>
      <c r="L359" s="10">
        <f t="shared" si="65"/>
        <v>0.11392405063291139</v>
      </c>
      <c r="M359" s="10">
        <f t="shared" si="66"/>
        <v>0.33333333333333331</v>
      </c>
      <c r="N359" s="10">
        <f t="shared" si="67"/>
        <v>0.39662447257383965</v>
      </c>
      <c r="O359" s="10">
        <f t="shared" si="68"/>
        <v>0</v>
      </c>
    </row>
    <row r="360" spans="1:15" outlineLevel="2" x14ac:dyDescent="0.25">
      <c r="A360" s="7" t="s">
        <v>589</v>
      </c>
      <c r="B360" s="7" t="s">
        <v>398</v>
      </c>
      <c r="C360" s="7" t="s">
        <v>406</v>
      </c>
      <c r="D360" s="7" t="s">
        <v>763</v>
      </c>
      <c r="E360" s="24">
        <v>0</v>
      </c>
      <c r="F360" s="24">
        <v>0</v>
      </c>
      <c r="G360" s="24">
        <v>0</v>
      </c>
      <c r="H360" s="24">
        <v>0</v>
      </c>
      <c r="I360" s="24">
        <v>0</v>
      </c>
      <c r="J360" s="24">
        <v>0</v>
      </c>
      <c r="K360" s="10">
        <f t="shared" si="64"/>
        <v>0</v>
      </c>
      <c r="L360" s="10">
        <f t="shared" si="65"/>
        <v>0</v>
      </c>
      <c r="M360" s="10">
        <f t="shared" si="66"/>
        <v>0</v>
      </c>
      <c r="N360" s="10">
        <f t="shared" si="67"/>
        <v>0</v>
      </c>
      <c r="O360" s="10">
        <f t="shared" si="68"/>
        <v>0</v>
      </c>
    </row>
    <row r="361" spans="1:15" outlineLevel="2" x14ac:dyDescent="0.25">
      <c r="A361" s="7" t="s">
        <v>589</v>
      </c>
      <c r="B361" s="7" t="s">
        <v>398</v>
      </c>
      <c r="C361" s="7" t="s">
        <v>409</v>
      </c>
      <c r="D361" s="7" t="s">
        <v>764</v>
      </c>
      <c r="E361" s="24">
        <v>4</v>
      </c>
      <c r="F361" s="24">
        <v>0</v>
      </c>
      <c r="G361" s="24">
        <v>0</v>
      </c>
      <c r="H361" s="24">
        <v>0</v>
      </c>
      <c r="I361" s="24">
        <v>4</v>
      </c>
      <c r="J361" s="24">
        <v>0</v>
      </c>
      <c r="K361" s="10">
        <f t="shared" si="64"/>
        <v>0</v>
      </c>
      <c r="L361" s="10">
        <f t="shared" si="65"/>
        <v>0</v>
      </c>
      <c r="M361" s="10">
        <f t="shared" si="66"/>
        <v>0</v>
      </c>
      <c r="N361" s="10">
        <f t="shared" si="67"/>
        <v>1</v>
      </c>
      <c r="O361" s="10">
        <f t="shared" si="68"/>
        <v>0</v>
      </c>
    </row>
    <row r="362" spans="1:15" outlineLevel="2" x14ac:dyDescent="0.25">
      <c r="A362" s="7" t="s">
        <v>589</v>
      </c>
      <c r="B362" s="7" t="s">
        <v>398</v>
      </c>
      <c r="C362" s="7" t="s">
        <v>404</v>
      </c>
      <c r="D362" s="7" t="s">
        <v>762</v>
      </c>
      <c r="E362" s="24">
        <v>0</v>
      </c>
      <c r="F362" s="24">
        <v>0</v>
      </c>
      <c r="G362" s="24">
        <v>0</v>
      </c>
      <c r="H362" s="24">
        <v>0</v>
      </c>
      <c r="I362" s="24">
        <v>0</v>
      </c>
      <c r="J362" s="24">
        <v>0</v>
      </c>
      <c r="K362" s="10">
        <f t="shared" si="64"/>
        <v>0</v>
      </c>
      <c r="L362" s="10">
        <f t="shared" si="65"/>
        <v>0</v>
      </c>
      <c r="M362" s="10">
        <f t="shared" si="66"/>
        <v>0</v>
      </c>
      <c r="N362" s="10">
        <f t="shared" si="67"/>
        <v>0</v>
      </c>
      <c r="O362" s="10">
        <f t="shared" si="68"/>
        <v>0</v>
      </c>
    </row>
    <row r="363" spans="1:15" outlineLevel="2" x14ac:dyDescent="0.25">
      <c r="A363" s="7" t="s">
        <v>589</v>
      </c>
      <c r="B363" s="7" t="s">
        <v>398</v>
      </c>
      <c r="C363" s="7" t="s">
        <v>411</v>
      </c>
      <c r="D363" s="7" t="s">
        <v>766</v>
      </c>
      <c r="E363" s="24">
        <v>41</v>
      </c>
      <c r="F363" s="24">
        <v>0</v>
      </c>
      <c r="G363" s="24">
        <v>29</v>
      </c>
      <c r="H363" s="24">
        <v>9</v>
      </c>
      <c r="I363" s="24">
        <v>3</v>
      </c>
      <c r="J363" s="24">
        <v>0</v>
      </c>
      <c r="K363" s="10">
        <f t="shared" si="64"/>
        <v>0</v>
      </c>
      <c r="L363" s="10">
        <f t="shared" si="65"/>
        <v>0.70731707317073167</v>
      </c>
      <c r="M363" s="10">
        <f t="shared" si="66"/>
        <v>0.21951219512195122</v>
      </c>
      <c r="N363" s="10">
        <f t="shared" si="67"/>
        <v>7.3170731707317069E-2</v>
      </c>
      <c r="O363" s="10">
        <f t="shared" si="68"/>
        <v>0</v>
      </c>
    </row>
    <row r="364" spans="1:15" outlineLevel="2" x14ac:dyDescent="0.25">
      <c r="A364" s="7" t="s">
        <v>589</v>
      </c>
      <c r="B364" s="7" t="s">
        <v>398</v>
      </c>
      <c r="C364" s="7" t="s">
        <v>402</v>
      </c>
      <c r="D364" s="7" t="s">
        <v>403</v>
      </c>
      <c r="E364" s="24">
        <v>305</v>
      </c>
      <c r="F364" s="24">
        <v>27</v>
      </c>
      <c r="G364" s="24">
        <v>64</v>
      </c>
      <c r="H364" s="24">
        <v>91</v>
      </c>
      <c r="I364" s="24">
        <v>123</v>
      </c>
      <c r="J364" s="24">
        <v>0</v>
      </c>
      <c r="K364" s="10">
        <f t="shared" si="64"/>
        <v>8.8524590163934422E-2</v>
      </c>
      <c r="L364" s="10">
        <f t="shared" si="65"/>
        <v>0.20983606557377049</v>
      </c>
      <c r="M364" s="10">
        <f t="shared" si="66"/>
        <v>0.29836065573770493</v>
      </c>
      <c r="N364" s="10">
        <f t="shared" si="67"/>
        <v>0.40327868852459015</v>
      </c>
      <c r="O364" s="10">
        <f t="shared" si="68"/>
        <v>0</v>
      </c>
    </row>
    <row r="365" spans="1:15" outlineLevel="2" x14ac:dyDescent="0.25">
      <c r="A365" s="7" t="s">
        <v>589</v>
      </c>
      <c r="B365" s="7" t="s">
        <v>398</v>
      </c>
      <c r="C365" s="7" t="s">
        <v>410</v>
      </c>
      <c r="D365" s="7" t="s">
        <v>765</v>
      </c>
      <c r="E365" s="24">
        <v>213</v>
      </c>
      <c r="F365" s="24">
        <v>14</v>
      </c>
      <c r="G365" s="24">
        <v>45</v>
      </c>
      <c r="H365" s="24">
        <v>85</v>
      </c>
      <c r="I365" s="24">
        <v>69</v>
      </c>
      <c r="J365" s="24">
        <v>0</v>
      </c>
      <c r="K365" s="10">
        <f t="shared" si="64"/>
        <v>6.5727699530516437E-2</v>
      </c>
      <c r="L365" s="10">
        <f t="shared" si="65"/>
        <v>0.21126760563380281</v>
      </c>
      <c r="M365" s="10">
        <f t="shared" si="66"/>
        <v>0.39906103286384975</v>
      </c>
      <c r="N365" s="10">
        <f t="shared" si="67"/>
        <v>0.323943661971831</v>
      </c>
      <c r="O365" s="10">
        <f t="shared" si="68"/>
        <v>0</v>
      </c>
    </row>
    <row r="366" spans="1:15" s="23" customFormat="1" outlineLevel="1" x14ac:dyDescent="0.25">
      <c r="A366" s="8"/>
      <c r="B366" s="8" t="s">
        <v>601</v>
      </c>
      <c r="C366" s="8"/>
      <c r="D366" s="8"/>
      <c r="E366" s="25">
        <f t="shared" ref="E366:J366" si="72">SUBTOTAL(9,E357:E365)</f>
        <v>1212</v>
      </c>
      <c r="F366" s="25">
        <f t="shared" si="72"/>
        <v>143</v>
      </c>
      <c r="G366" s="25">
        <f t="shared" si="72"/>
        <v>255</v>
      </c>
      <c r="H366" s="25">
        <f t="shared" si="72"/>
        <v>361</v>
      </c>
      <c r="I366" s="25">
        <f t="shared" si="72"/>
        <v>453</v>
      </c>
      <c r="J366" s="25">
        <f t="shared" si="72"/>
        <v>0</v>
      </c>
      <c r="K366" s="6">
        <f t="shared" si="64"/>
        <v>0.11798679867986799</v>
      </c>
      <c r="L366" s="6">
        <f t="shared" si="65"/>
        <v>0.21039603960396039</v>
      </c>
      <c r="M366" s="6">
        <f t="shared" si="66"/>
        <v>0.29785478547854788</v>
      </c>
      <c r="N366" s="6">
        <f t="shared" si="67"/>
        <v>0.37376237623762376</v>
      </c>
      <c r="O366" s="6">
        <f t="shared" si="68"/>
        <v>0</v>
      </c>
    </row>
    <row r="367" spans="1:15" outlineLevel="2" x14ac:dyDescent="0.25">
      <c r="A367" s="7" t="s">
        <v>595</v>
      </c>
      <c r="B367" s="7" t="s">
        <v>491</v>
      </c>
      <c r="C367" s="7" t="s">
        <v>503</v>
      </c>
      <c r="D367" s="7" t="s">
        <v>493</v>
      </c>
      <c r="E367" s="24">
        <v>1065</v>
      </c>
      <c r="F367" s="24">
        <v>98</v>
      </c>
      <c r="G367" s="24">
        <v>97</v>
      </c>
      <c r="H367" s="24">
        <v>193</v>
      </c>
      <c r="I367" s="24">
        <v>677</v>
      </c>
      <c r="J367" s="24">
        <v>0</v>
      </c>
      <c r="K367" s="10">
        <f t="shared" si="64"/>
        <v>9.2018779342723012E-2</v>
      </c>
      <c r="L367" s="10">
        <f t="shared" si="65"/>
        <v>9.1079812206572769E-2</v>
      </c>
      <c r="M367" s="10">
        <f t="shared" si="66"/>
        <v>0.1812206572769953</v>
      </c>
      <c r="N367" s="10">
        <f t="shared" si="67"/>
        <v>0.63568075117370892</v>
      </c>
      <c r="O367" s="10">
        <f t="shared" si="68"/>
        <v>0</v>
      </c>
    </row>
    <row r="368" spans="1:15" outlineLevel="2" x14ac:dyDescent="0.25">
      <c r="A368" s="7" t="s">
        <v>595</v>
      </c>
      <c r="B368" s="7" t="s">
        <v>491</v>
      </c>
      <c r="C368" s="7" t="s">
        <v>514</v>
      </c>
      <c r="D368" s="7" t="s">
        <v>869</v>
      </c>
      <c r="E368" s="24">
        <v>683</v>
      </c>
      <c r="F368" s="24">
        <v>280</v>
      </c>
      <c r="G368" s="24">
        <v>139</v>
      </c>
      <c r="H368" s="24">
        <v>100</v>
      </c>
      <c r="I368" s="24">
        <v>164</v>
      </c>
      <c r="J368" s="24">
        <v>0</v>
      </c>
      <c r="K368" s="10">
        <f t="shared" si="64"/>
        <v>0.40995607613469986</v>
      </c>
      <c r="L368" s="10">
        <f t="shared" si="65"/>
        <v>0.20351390922401172</v>
      </c>
      <c r="M368" s="10">
        <f t="shared" si="66"/>
        <v>0.14641288433382138</v>
      </c>
      <c r="N368" s="10">
        <f t="shared" si="67"/>
        <v>0.24011713030746706</v>
      </c>
      <c r="O368" s="10">
        <f t="shared" si="68"/>
        <v>0</v>
      </c>
    </row>
    <row r="369" spans="1:15" outlineLevel="2" x14ac:dyDescent="0.25">
      <c r="A369" s="7" t="s">
        <v>595</v>
      </c>
      <c r="B369" s="7" t="s">
        <v>491</v>
      </c>
      <c r="C369" s="7" t="s">
        <v>512</v>
      </c>
      <c r="D369" s="7" t="s">
        <v>868</v>
      </c>
      <c r="E369" s="24">
        <v>2560</v>
      </c>
      <c r="F369" s="24">
        <v>791</v>
      </c>
      <c r="G369" s="24">
        <v>491</v>
      </c>
      <c r="H369" s="24">
        <v>654</v>
      </c>
      <c r="I369" s="24">
        <v>624</v>
      </c>
      <c r="J369" s="24">
        <v>0</v>
      </c>
      <c r="K369" s="10">
        <f t="shared" si="64"/>
        <v>0.30898437499999998</v>
      </c>
      <c r="L369" s="10">
        <f t="shared" si="65"/>
        <v>0.19179687500000001</v>
      </c>
      <c r="M369" s="10">
        <f t="shared" si="66"/>
        <v>0.25546875000000002</v>
      </c>
      <c r="N369" s="10">
        <f t="shared" si="67"/>
        <v>0.24374999999999999</v>
      </c>
      <c r="O369" s="10">
        <f t="shared" si="68"/>
        <v>0</v>
      </c>
    </row>
    <row r="370" spans="1:15" outlineLevel="2" x14ac:dyDescent="0.25">
      <c r="A370" s="7" t="s">
        <v>595</v>
      </c>
      <c r="B370" s="7" t="s">
        <v>491</v>
      </c>
      <c r="C370" s="7" t="s">
        <v>508</v>
      </c>
      <c r="D370" s="7" t="s">
        <v>867</v>
      </c>
      <c r="E370" s="24">
        <v>99</v>
      </c>
      <c r="F370" s="24">
        <v>0</v>
      </c>
      <c r="G370" s="24">
        <v>1</v>
      </c>
      <c r="H370" s="24">
        <v>26</v>
      </c>
      <c r="I370" s="24">
        <v>72</v>
      </c>
      <c r="J370" s="24">
        <v>0</v>
      </c>
      <c r="K370" s="10">
        <f t="shared" si="64"/>
        <v>0</v>
      </c>
      <c r="L370" s="10">
        <f t="shared" si="65"/>
        <v>1.0101010101010102E-2</v>
      </c>
      <c r="M370" s="10">
        <f t="shared" si="66"/>
        <v>0.26262626262626265</v>
      </c>
      <c r="N370" s="10">
        <f t="shared" si="67"/>
        <v>0.72727272727272729</v>
      </c>
      <c r="O370" s="10">
        <f t="shared" si="68"/>
        <v>0</v>
      </c>
    </row>
    <row r="371" spans="1:15" outlineLevel="2" x14ac:dyDescent="0.25">
      <c r="A371" s="7" t="s">
        <v>595</v>
      </c>
      <c r="B371" s="7" t="s">
        <v>491</v>
      </c>
      <c r="C371" s="7" t="s">
        <v>504</v>
      </c>
      <c r="D371" s="7" t="s">
        <v>866</v>
      </c>
      <c r="E371" s="24">
        <v>337</v>
      </c>
      <c r="F371" s="24">
        <v>0</v>
      </c>
      <c r="G371" s="24">
        <v>22</v>
      </c>
      <c r="H371" s="24">
        <v>94</v>
      </c>
      <c r="I371" s="24">
        <v>221</v>
      </c>
      <c r="J371" s="24">
        <v>0</v>
      </c>
      <c r="K371" s="10">
        <f t="shared" si="64"/>
        <v>0</v>
      </c>
      <c r="L371" s="10">
        <f t="shared" si="65"/>
        <v>6.5281899109792291E-2</v>
      </c>
      <c r="M371" s="10">
        <f t="shared" si="66"/>
        <v>0.27893175074183979</v>
      </c>
      <c r="N371" s="10">
        <f t="shared" si="67"/>
        <v>0.65578635014836795</v>
      </c>
      <c r="O371" s="10">
        <f t="shared" si="68"/>
        <v>0</v>
      </c>
    </row>
    <row r="372" spans="1:15" outlineLevel="2" x14ac:dyDescent="0.25">
      <c r="A372" s="7" t="s">
        <v>595</v>
      </c>
      <c r="B372" s="7" t="s">
        <v>491</v>
      </c>
      <c r="C372" s="7" t="s">
        <v>506</v>
      </c>
      <c r="D372" s="7" t="s">
        <v>499</v>
      </c>
      <c r="E372" s="24">
        <v>86</v>
      </c>
      <c r="F372" s="24">
        <v>0</v>
      </c>
      <c r="G372" s="24">
        <v>0</v>
      </c>
      <c r="H372" s="24">
        <v>11</v>
      </c>
      <c r="I372" s="24">
        <v>75</v>
      </c>
      <c r="J372" s="24">
        <v>0</v>
      </c>
      <c r="K372" s="10">
        <f t="shared" si="64"/>
        <v>0</v>
      </c>
      <c r="L372" s="10">
        <f t="shared" si="65"/>
        <v>0</v>
      </c>
      <c r="M372" s="10">
        <f t="shared" si="66"/>
        <v>0.12790697674418605</v>
      </c>
      <c r="N372" s="10">
        <f t="shared" si="67"/>
        <v>0.87209302325581395</v>
      </c>
      <c r="O372" s="10">
        <f t="shared" si="68"/>
        <v>0</v>
      </c>
    </row>
    <row r="373" spans="1:15" outlineLevel="2" x14ac:dyDescent="0.25">
      <c r="A373" s="7" t="s">
        <v>595</v>
      </c>
      <c r="B373" s="7" t="s">
        <v>491</v>
      </c>
      <c r="C373" s="7" t="s">
        <v>510</v>
      </c>
      <c r="D373" s="7" t="s">
        <v>501</v>
      </c>
      <c r="E373" s="24">
        <v>222</v>
      </c>
      <c r="F373" s="24">
        <v>0</v>
      </c>
      <c r="G373" s="24">
        <v>0</v>
      </c>
      <c r="H373" s="24">
        <v>41</v>
      </c>
      <c r="I373" s="24">
        <v>181</v>
      </c>
      <c r="J373" s="24">
        <v>0</v>
      </c>
      <c r="K373" s="10">
        <f t="shared" si="64"/>
        <v>0</v>
      </c>
      <c r="L373" s="10">
        <f t="shared" si="65"/>
        <v>0</v>
      </c>
      <c r="M373" s="10">
        <f t="shared" si="66"/>
        <v>0.18468468468468469</v>
      </c>
      <c r="N373" s="10">
        <f t="shared" si="67"/>
        <v>0.81531531531531531</v>
      </c>
      <c r="O373" s="10">
        <f t="shared" si="68"/>
        <v>0</v>
      </c>
    </row>
    <row r="374" spans="1:15" s="23" customFormat="1" outlineLevel="1" x14ac:dyDescent="0.25">
      <c r="A374" s="8"/>
      <c r="B374" s="8" t="s">
        <v>606</v>
      </c>
      <c r="C374" s="8"/>
      <c r="D374" s="8"/>
      <c r="E374" s="25">
        <f t="shared" ref="E374:J374" si="73">SUBTOTAL(9,E367:E373)</f>
        <v>5052</v>
      </c>
      <c r="F374" s="25">
        <f t="shared" si="73"/>
        <v>1169</v>
      </c>
      <c r="G374" s="25">
        <f t="shared" si="73"/>
        <v>750</v>
      </c>
      <c r="H374" s="25">
        <f t="shared" si="73"/>
        <v>1119</v>
      </c>
      <c r="I374" s="25">
        <f t="shared" si="73"/>
        <v>2014</v>
      </c>
      <c r="J374" s="25">
        <f t="shared" si="73"/>
        <v>0</v>
      </c>
      <c r="K374" s="6">
        <f t="shared" si="64"/>
        <v>0.23139350752177357</v>
      </c>
      <c r="L374" s="6">
        <f t="shared" si="65"/>
        <v>0.14845605700712589</v>
      </c>
      <c r="M374" s="6">
        <f t="shared" si="66"/>
        <v>0.22149643705463182</v>
      </c>
      <c r="N374" s="6">
        <f t="shared" si="67"/>
        <v>0.3986539984164687</v>
      </c>
      <c r="O374" s="6">
        <f t="shared" si="68"/>
        <v>0</v>
      </c>
    </row>
    <row r="375" spans="1:15" outlineLevel="2" x14ac:dyDescent="0.25">
      <c r="A375" s="7" t="s">
        <v>597</v>
      </c>
      <c r="B375" s="7" t="s">
        <v>502</v>
      </c>
      <c r="C375" s="7" t="s">
        <v>547</v>
      </c>
      <c r="D375" s="7" t="s">
        <v>513</v>
      </c>
      <c r="E375" s="24">
        <v>91</v>
      </c>
      <c r="F375" s="24">
        <v>0</v>
      </c>
      <c r="G375" s="24">
        <v>28</v>
      </c>
      <c r="H375" s="24">
        <v>22</v>
      </c>
      <c r="I375" s="24">
        <v>41</v>
      </c>
      <c r="J375" s="24">
        <v>0</v>
      </c>
      <c r="K375" s="10">
        <f t="shared" si="64"/>
        <v>0</v>
      </c>
      <c r="L375" s="10">
        <f t="shared" si="65"/>
        <v>0.30769230769230771</v>
      </c>
      <c r="M375" s="10">
        <f t="shared" si="66"/>
        <v>0.24175824175824176</v>
      </c>
      <c r="N375" s="10">
        <f t="shared" si="67"/>
        <v>0.45054945054945056</v>
      </c>
      <c r="O375" s="10">
        <f t="shared" si="68"/>
        <v>0</v>
      </c>
    </row>
    <row r="376" spans="1:15" outlineLevel="2" x14ac:dyDescent="0.25">
      <c r="A376" s="7" t="s">
        <v>597</v>
      </c>
      <c r="B376" s="7" t="s">
        <v>502</v>
      </c>
      <c r="C376" s="7" t="s">
        <v>545</v>
      </c>
      <c r="D376" s="7" t="s">
        <v>511</v>
      </c>
      <c r="E376" s="24">
        <v>14</v>
      </c>
      <c r="F376" s="24">
        <v>0</v>
      </c>
      <c r="G376" s="24">
        <v>0</v>
      </c>
      <c r="H376" s="24">
        <v>7</v>
      </c>
      <c r="I376" s="24">
        <v>7</v>
      </c>
      <c r="J376" s="24">
        <v>0</v>
      </c>
      <c r="K376" s="10">
        <f t="shared" si="64"/>
        <v>0</v>
      </c>
      <c r="L376" s="10">
        <f t="shared" si="65"/>
        <v>0</v>
      </c>
      <c r="M376" s="10">
        <f t="shared" si="66"/>
        <v>0.5</v>
      </c>
      <c r="N376" s="10">
        <f t="shared" si="67"/>
        <v>0.5</v>
      </c>
      <c r="O376" s="10">
        <f t="shared" si="68"/>
        <v>0</v>
      </c>
    </row>
    <row r="377" spans="1:15" outlineLevel="2" x14ac:dyDescent="0.25">
      <c r="A377" s="7" t="s">
        <v>597</v>
      </c>
      <c r="B377" s="7" t="s">
        <v>502</v>
      </c>
      <c r="C377" s="7" t="s">
        <v>540</v>
      </c>
      <c r="D377" s="7" t="s">
        <v>507</v>
      </c>
      <c r="E377" s="24">
        <v>5</v>
      </c>
      <c r="F377" s="24">
        <v>0</v>
      </c>
      <c r="G377" s="24">
        <v>5</v>
      </c>
      <c r="H377" s="24">
        <v>0</v>
      </c>
      <c r="I377" s="24">
        <v>0</v>
      </c>
      <c r="J377" s="24">
        <v>0</v>
      </c>
      <c r="K377" s="10">
        <f t="shared" si="64"/>
        <v>0</v>
      </c>
      <c r="L377" s="10">
        <f t="shared" si="65"/>
        <v>1</v>
      </c>
      <c r="M377" s="10">
        <f t="shared" si="66"/>
        <v>0</v>
      </c>
      <c r="N377" s="10">
        <f t="shared" si="67"/>
        <v>0</v>
      </c>
      <c r="O377" s="10">
        <f t="shared" si="68"/>
        <v>0</v>
      </c>
    </row>
    <row r="378" spans="1:15" outlineLevel="2" x14ac:dyDescent="0.25">
      <c r="A378" s="7" t="s">
        <v>597</v>
      </c>
      <c r="B378" s="7" t="s">
        <v>502</v>
      </c>
      <c r="C378" s="7" t="s">
        <v>543</v>
      </c>
      <c r="D378" s="7" t="s">
        <v>878</v>
      </c>
      <c r="E378" s="24">
        <v>1295</v>
      </c>
      <c r="F378" s="24">
        <v>23</v>
      </c>
      <c r="G378" s="24">
        <v>177</v>
      </c>
      <c r="H378" s="24">
        <v>306</v>
      </c>
      <c r="I378" s="24">
        <v>789</v>
      </c>
      <c r="J378" s="24">
        <v>0</v>
      </c>
      <c r="K378" s="10">
        <f t="shared" si="64"/>
        <v>1.7760617760617759E-2</v>
      </c>
      <c r="L378" s="10">
        <f t="shared" si="65"/>
        <v>0.13667953667953667</v>
      </c>
      <c r="M378" s="10">
        <f t="shared" si="66"/>
        <v>0.2362934362934363</v>
      </c>
      <c r="N378" s="10">
        <f t="shared" si="67"/>
        <v>0.60926640926640929</v>
      </c>
      <c r="O378" s="10">
        <f t="shared" si="68"/>
        <v>0</v>
      </c>
    </row>
    <row r="379" spans="1:15" outlineLevel="2" x14ac:dyDescent="0.25">
      <c r="A379" s="7" t="s">
        <v>597</v>
      </c>
      <c r="B379" s="7" t="s">
        <v>502</v>
      </c>
      <c r="C379" s="7" t="s">
        <v>536</v>
      </c>
      <c r="D379" s="7" t="s">
        <v>502</v>
      </c>
      <c r="E379" s="24">
        <v>8043</v>
      </c>
      <c r="F379" s="24">
        <v>413</v>
      </c>
      <c r="G379" s="24">
        <v>470</v>
      </c>
      <c r="H379" s="24">
        <v>2654</v>
      </c>
      <c r="I379" s="24">
        <v>4506</v>
      </c>
      <c r="J379" s="24">
        <v>0</v>
      </c>
      <c r="K379" s="10">
        <f t="shared" si="64"/>
        <v>5.1348999129677983E-2</v>
      </c>
      <c r="L379" s="10">
        <f t="shared" si="65"/>
        <v>5.8435906999875671E-2</v>
      </c>
      <c r="M379" s="10">
        <f t="shared" si="66"/>
        <v>0.32997637697376603</v>
      </c>
      <c r="N379" s="10">
        <f t="shared" si="67"/>
        <v>0.56023871689668037</v>
      </c>
      <c r="O379" s="10">
        <f t="shared" si="68"/>
        <v>0</v>
      </c>
    </row>
    <row r="380" spans="1:15" outlineLevel="2" x14ac:dyDescent="0.25">
      <c r="A380" s="7" t="s">
        <v>597</v>
      </c>
      <c r="B380" s="7" t="s">
        <v>502</v>
      </c>
      <c r="C380" s="7" t="s">
        <v>538</v>
      </c>
      <c r="D380" s="7" t="s">
        <v>505</v>
      </c>
      <c r="E380" s="24">
        <v>321</v>
      </c>
      <c r="F380" s="24">
        <v>0</v>
      </c>
      <c r="G380" s="24">
        <v>15</v>
      </c>
      <c r="H380" s="24">
        <v>158</v>
      </c>
      <c r="I380" s="24">
        <v>148</v>
      </c>
      <c r="J380" s="24">
        <v>0</v>
      </c>
      <c r="K380" s="10">
        <f t="shared" si="64"/>
        <v>0</v>
      </c>
      <c r="L380" s="10">
        <f t="shared" si="65"/>
        <v>4.6728971962616821E-2</v>
      </c>
      <c r="M380" s="10">
        <f t="shared" si="66"/>
        <v>0.49221183800623053</v>
      </c>
      <c r="N380" s="10">
        <f t="shared" si="67"/>
        <v>0.46105919003115264</v>
      </c>
      <c r="O380" s="10">
        <f t="shared" si="68"/>
        <v>0</v>
      </c>
    </row>
    <row r="381" spans="1:15" outlineLevel="2" x14ac:dyDescent="0.25">
      <c r="A381" s="7" t="s">
        <v>597</v>
      </c>
      <c r="B381" s="7" t="s">
        <v>502</v>
      </c>
      <c r="C381" s="7" t="s">
        <v>542</v>
      </c>
      <c r="D381" s="7" t="s">
        <v>509</v>
      </c>
      <c r="E381" s="24">
        <v>410</v>
      </c>
      <c r="F381" s="24">
        <v>41</v>
      </c>
      <c r="G381" s="24">
        <v>44</v>
      </c>
      <c r="H381" s="24">
        <v>124</v>
      </c>
      <c r="I381" s="24">
        <v>201</v>
      </c>
      <c r="J381" s="24">
        <v>0</v>
      </c>
      <c r="K381" s="10">
        <f t="shared" si="64"/>
        <v>0.1</v>
      </c>
      <c r="L381" s="10">
        <f t="shared" si="65"/>
        <v>0.10731707317073171</v>
      </c>
      <c r="M381" s="10">
        <f t="shared" si="66"/>
        <v>0.30243902439024389</v>
      </c>
      <c r="N381" s="10">
        <f t="shared" si="67"/>
        <v>0.49024390243902438</v>
      </c>
      <c r="O381" s="10">
        <f t="shared" si="68"/>
        <v>0</v>
      </c>
    </row>
    <row r="382" spans="1:15" s="23" customFormat="1" outlineLevel="1" x14ac:dyDescent="0.25">
      <c r="A382" s="8"/>
      <c r="B382" s="8" t="s">
        <v>607</v>
      </c>
      <c r="C382" s="8"/>
      <c r="D382" s="8"/>
      <c r="E382" s="25">
        <f t="shared" ref="E382:J382" si="74">SUBTOTAL(9,E375:E381)</f>
        <v>10179</v>
      </c>
      <c r="F382" s="25">
        <f t="shared" si="74"/>
        <v>477</v>
      </c>
      <c r="G382" s="25">
        <f t="shared" si="74"/>
        <v>739</v>
      </c>
      <c r="H382" s="25">
        <f t="shared" si="74"/>
        <v>3271</v>
      </c>
      <c r="I382" s="25">
        <f t="shared" si="74"/>
        <v>5692</v>
      </c>
      <c r="J382" s="25">
        <f t="shared" si="74"/>
        <v>0</v>
      </c>
      <c r="K382" s="6">
        <f t="shared" si="64"/>
        <v>4.6861184792219276E-2</v>
      </c>
      <c r="L382" s="6">
        <f t="shared" si="65"/>
        <v>7.260045191079674E-2</v>
      </c>
      <c r="M382" s="6">
        <f t="shared" si="66"/>
        <v>0.32134787307201101</v>
      </c>
      <c r="N382" s="6">
        <f t="shared" si="67"/>
        <v>0.55919049022497302</v>
      </c>
      <c r="O382" s="6">
        <f t="shared" si="68"/>
        <v>0</v>
      </c>
    </row>
    <row r="383" spans="1:15" outlineLevel="2" x14ac:dyDescent="0.25">
      <c r="A383" s="7" t="s">
        <v>261</v>
      </c>
      <c r="B383" s="7" t="s">
        <v>3</v>
      </c>
      <c r="C383" s="7" t="s">
        <v>286</v>
      </c>
      <c r="D383" s="7" t="s">
        <v>15</v>
      </c>
      <c r="E383" s="24">
        <v>551</v>
      </c>
      <c r="F383" s="24">
        <v>119</v>
      </c>
      <c r="G383" s="24">
        <v>52</v>
      </c>
      <c r="H383" s="24">
        <v>78</v>
      </c>
      <c r="I383" s="24">
        <v>94</v>
      </c>
      <c r="J383" s="24">
        <v>208</v>
      </c>
      <c r="K383" s="10">
        <f t="shared" si="64"/>
        <v>0.2159709618874773</v>
      </c>
      <c r="L383" s="10">
        <f t="shared" si="65"/>
        <v>9.4373865698729589E-2</v>
      </c>
      <c r="M383" s="10">
        <f t="shared" si="66"/>
        <v>0.14156079854809436</v>
      </c>
      <c r="N383" s="10">
        <f t="shared" si="67"/>
        <v>0.1705989110707804</v>
      </c>
      <c r="O383" s="10">
        <f t="shared" si="68"/>
        <v>0.37749546279491836</v>
      </c>
    </row>
    <row r="384" spans="1:15" outlineLevel="2" x14ac:dyDescent="0.25">
      <c r="A384" s="7" t="s">
        <v>261</v>
      </c>
      <c r="B384" s="7" t="s">
        <v>3</v>
      </c>
      <c r="C384" s="7" t="s">
        <v>284</v>
      </c>
      <c r="D384" s="7" t="s">
        <v>13</v>
      </c>
      <c r="E384" s="24">
        <v>677</v>
      </c>
      <c r="F384" s="24">
        <v>25</v>
      </c>
      <c r="G384" s="24">
        <v>116</v>
      </c>
      <c r="H384" s="24">
        <v>232</v>
      </c>
      <c r="I384" s="24">
        <v>207</v>
      </c>
      <c r="J384" s="24">
        <v>97</v>
      </c>
      <c r="K384" s="10">
        <f t="shared" si="64"/>
        <v>3.6927621861152143E-2</v>
      </c>
      <c r="L384" s="10">
        <f t="shared" si="65"/>
        <v>0.17134416543574593</v>
      </c>
      <c r="M384" s="10">
        <f t="shared" si="66"/>
        <v>0.34268833087149186</v>
      </c>
      <c r="N384" s="10">
        <f t="shared" si="67"/>
        <v>0.30576070901033975</v>
      </c>
      <c r="O384" s="10">
        <f t="shared" si="68"/>
        <v>0.14327917282127031</v>
      </c>
    </row>
    <row r="385" spans="1:15" outlineLevel="2" x14ac:dyDescent="0.25">
      <c r="A385" s="7" t="s">
        <v>261</v>
      </c>
      <c r="B385" s="7" t="s">
        <v>3</v>
      </c>
      <c r="C385" s="7" t="s">
        <v>260</v>
      </c>
      <c r="D385" s="7" t="s">
        <v>6</v>
      </c>
      <c r="E385" s="24">
        <v>369</v>
      </c>
      <c r="F385" s="24">
        <v>0</v>
      </c>
      <c r="G385" s="24">
        <v>81</v>
      </c>
      <c r="H385" s="24">
        <v>87</v>
      </c>
      <c r="I385" s="24">
        <v>23</v>
      </c>
      <c r="J385" s="24">
        <v>178</v>
      </c>
      <c r="K385" s="10">
        <f t="shared" si="64"/>
        <v>0</v>
      </c>
      <c r="L385" s="10">
        <f t="shared" si="65"/>
        <v>0.21951219512195122</v>
      </c>
      <c r="M385" s="10">
        <f t="shared" si="66"/>
        <v>0.23577235772357724</v>
      </c>
      <c r="N385" s="10">
        <f t="shared" si="67"/>
        <v>6.2330623306233061E-2</v>
      </c>
      <c r="O385" s="10">
        <f t="shared" si="68"/>
        <v>0.4823848238482385</v>
      </c>
    </row>
    <row r="386" spans="1:15" outlineLevel="2" x14ac:dyDescent="0.25">
      <c r="A386" s="7" t="s">
        <v>261</v>
      </c>
      <c r="B386" s="7" t="s">
        <v>3</v>
      </c>
      <c r="C386" s="7" t="s">
        <v>282</v>
      </c>
      <c r="D386" s="7" t="s">
        <v>856</v>
      </c>
      <c r="E386" s="24">
        <v>30</v>
      </c>
      <c r="F386" s="24">
        <v>0</v>
      </c>
      <c r="G386" s="24">
        <v>0</v>
      </c>
      <c r="H386" s="24">
        <v>0</v>
      </c>
      <c r="I386" s="24">
        <v>0</v>
      </c>
      <c r="J386" s="24">
        <v>30</v>
      </c>
      <c r="K386" s="10">
        <f t="shared" si="64"/>
        <v>0</v>
      </c>
      <c r="L386" s="10">
        <f t="shared" si="65"/>
        <v>0</v>
      </c>
      <c r="M386" s="10">
        <f t="shared" si="66"/>
        <v>0</v>
      </c>
      <c r="N386" s="10">
        <f t="shared" si="67"/>
        <v>0</v>
      </c>
      <c r="O386" s="10">
        <f t="shared" si="68"/>
        <v>1</v>
      </c>
    </row>
    <row r="387" spans="1:15" outlineLevel="2" x14ac:dyDescent="0.25">
      <c r="A387" s="7" t="s">
        <v>261</v>
      </c>
      <c r="B387" s="7" t="s">
        <v>3</v>
      </c>
      <c r="C387" s="7" t="s">
        <v>264</v>
      </c>
      <c r="D387" s="7" t="s">
        <v>1</v>
      </c>
      <c r="E387" s="24">
        <v>376</v>
      </c>
      <c r="F387" s="24">
        <v>20</v>
      </c>
      <c r="G387" s="24">
        <v>35</v>
      </c>
      <c r="H387" s="24">
        <v>76</v>
      </c>
      <c r="I387" s="24">
        <v>57</v>
      </c>
      <c r="J387" s="24">
        <v>188</v>
      </c>
      <c r="K387" s="10">
        <f t="shared" si="64"/>
        <v>5.3191489361702128E-2</v>
      </c>
      <c r="L387" s="10">
        <f t="shared" si="65"/>
        <v>9.3085106382978719E-2</v>
      </c>
      <c r="M387" s="10">
        <f t="shared" si="66"/>
        <v>0.20212765957446807</v>
      </c>
      <c r="N387" s="10">
        <f t="shared" si="67"/>
        <v>0.15159574468085107</v>
      </c>
      <c r="O387" s="10">
        <f t="shared" si="68"/>
        <v>0.5</v>
      </c>
    </row>
    <row r="388" spans="1:15" outlineLevel="2" x14ac:dyDescent="0.25">
      <c r="A388" s="7" t="s">
        <v>261</v>
      </c>
      <c r="B388" s="7" t="s">
        <v>3</v>
      </c>
      <c r="C388" s="7" t="s">
        <v>269</v>
      </c>
      <c r="D388" s="7" t="s">
        <v>859</v>
      </c>
      <c r="E388" s="24">
        <v>551</v>
      </c>
      <c r="F388" s="24">
        <v>0</v>
      </c>
      <c r="G388" s="24">
        <v>44</v>
      </c>
      <c r="H388" s="24">
        <v>96</v>
      </c>
      <c r="I388" s="24">
        <v>202</v>
      </c>
      <c r="J388" s="24">
        <v>209</v>
      </c>
      <c r="K388" s="10">
        <f t="shared" ref="K388:K430" si="75">IFERROR(F388/$E388, 0%)</f>
        <v>0</v>
      </c>
      <c r="L388" s="10">
        <f t="shared" ref="L388:L430" si="76">IFERROR(G388/$E388, 0%)</f>
        <v>7.985480943738657E-2</v>
      </c>
      <c r="M388" s="10">
        <f t="shared" ref="M388:M430" si="77">IFERROR(H388/$E388, 0%)</f>
        <v>0.17422867513611615</v>
      </c>
      <c r="N388" s="10">
        <f t="shared" ref="N388:N430" si="78">IFERROR(I388/$E388, 0%)</f>
        <v>0.3666061705989111</v>
      </c>
      <c r="O388" s="10">
        <f t="shared" ref="O388:O430" si="79">IFERROR(J388/$E388, 0%)</f>
        <v>0.37931034482758619</v>
      </c>
    </row>
    <row r="389" spans="1:15" outlineLevel="2" x14ac:dyDescent="0.25">
      <c r="A389" s="7" t="s">
        <v>261</v>
      </c>
      <c r="B389" s="7" t="s">
        <v>3</v>
      </c>
      <c r="C389" s="7" t="s">
        <v>271</v>
      </c>
      <c r="D389" s="7" t="s">
        <v>486</v>
      </c>
      <c r="E389" s="24">
        <v>1519</v>
      </c>
      <c r="F389" s="24">
        <v>11</v>
      </c>
      <c r="G389" s="24">
        <v>159</v>
      </c>
      <c r="H389" s="24">
        <v>261</v>
      </c>
      <c r="I389" s="24">
        <v>309</v>
      </c>
      <c r="J389" s="24">
        <v>779</v>
      </c>
      <c r="K389" s="10">
        <f t="shared" si="75"/>
        <v>7.2416063199473336E-3</v>
      </c>
      <c r="L389" s="10">
        <f t="shared" si="76"/>
        <v>0.10467412771560237</v>
      </c>
      <c r="M389" s="10">
        <f t="shared" si="77"/>
        <v>0.1718235681369322</v>
      </c>
      <c r="N389" s="10">
        <f t="shared" si="78"/>
        <v>0.20342330480579329</v>
      </c>
      <c r="O389" s="10">
        <f t="shared" si="79"/>
        <v>0.51283739302172482</v>
      </c>
    </row>
    <row r="390" spans="1:15" outlineLevel="2" x14ac:dyDescent="0.25">
      <c r="A390" s="7" t="s">
        <v>261</v>
      </c>
      <c r="B390" s="7" t="s">
        <v>3</v>
      </c>
      <c r="C390" s="7" t="s">
        <v>277</v>
      </c>
      <c r="D390" s="7" t="s">
        <v>10</v>
      </c>
      <c r="E390" s="24">
        <v>282</v>
      </c>
      <c r="F390" s="24">
        <v>0</v>
      </c>
      <c r="G390" s="24">
        <v>129</v>
      </c>
      <c r="H390" s="24">
        <v>84</v>
      </c>
      <c r="I390" s="24">
        <v>42</v>
      </c>
      <c r="J390" s="24">
        <v>27</v>
      </c>
      <c r="K390" s="10">
        <f t="shared" si="75"/>
        <v>0</v>
      </c>
      <c r="L390" s="10">
        <f t="shared" si="76"/>
        <v>0.45744680851063829</v>
      </c>
      <c r="M390" s="10">
        <f t="shared" si="77"/>
        <v>0.2978723404255319</v>
      </c>
      <c r="N390" s="10">
        <f t="shared" si="78"/>
        <v>0.14893617021276595</v>
      </c>
      <c r="O390" s="10">
        <f t="shared" si="79"/>
        <v>9.5744680851063829E-2</v>
      </c>
    </row>
    <row r="391" spans="1:15" outlineLevel="2" x14ac:dyDescent="0.25">
      <c r="A391" s="7" t="s">
        <v>261</v>
      </c>
      <c r="B391" s="7" t="s">
        <v>3</v>
      </c>
      <c r="C391" s="7" t="s">
        <v>287</v>
      </c>
      <c r="D391" s="7" t="s">
        <v>855</v>
      </c>
      <c r="E391" s="24">
        <v>140</v>
      </c>
      <c r="F391" s="24">
        <v>0</v>
      </c>
      <c r="G391" s="24">
        <v>12</v>
      </c>
      <c r="H391" s="24">
        <v>15</v>
      </c>
      <c r="I391" s="24">
        <v>19</v>
      </c>
      <c r="J391" s="24">
        <v>94</v>
      </c>
      <c r="K391" s="10">
        <f t="shared" si="75"/>
        <v>0</v>
      </c>
      <c r="L391" s="10">
        <f t="shared" si="76"/>
        <v>8.5714285714285715E-2</v>
      </c>
      <c r="M391" s="10">
        <f t="shared" si="77"/>
        <v>0.10714285714285714</v>
      </c>
      <c r="N391" s="10">
        <f t="shared" si="78"/>
        <v>0.1357142857142857</v>
      </c>
      <c r="O391" s="10">
        <f t="shared" si="79"/>
        <v>0.67142857142857137</v>
      </c>
    </row>
    <row r="392" spans="1:15" outlineLevel="2" x14ac:dyDescent="0.25">
      <c r="A392" s="7" t="s">
        <v>261</v>
      </c>
      <c r="B392" s="7" t="s">
        <v>3</v>
      </c>
      <c r="C392" s="7" t="s">
        <v>279</v>
      </c>
      <c r="D392" s="7" t="s">
        <v>8</v>
      </c>
      <c r="E392" s="24">
        <v>231</v>
      </c>
      <c r="F392" s="24">
        <v>10</v>
      </c>
      <c r="G392" s="24">
        <v>27</v>
      </c>
      <c r="H392" s="24">
        <v>57</v>
      </c>
      <c r="I392" s="24">
        <v>81</v>
      </c>
      <c r="J392" s="24">
        <v>56</v>
      </c>
      <c r="K392" s="10">
        <f t="shared" si="75"/>
        <v>4.3290043290043288E-2</v>
      </c>
      <c r="L392" s="10">
        <f t="shared" si="76"/>
        <v>0.11688311688311688</v>
      </c>
      <c r="M392" s="10">
        <f t="shared" si="77"/>
        <v>0.24675324675324675</v>
      </c>
      <c r="N392" s="10">
        <f t="shared" si="78"/>
        <v>0.35064935064935066</v>
      </c>
      <c r="O392" s="10">
        <f t="shared" si="79"/>
        <v>0.24242424242424243</v>
      </c>
    </row>
    <row r="393" spans="1:15" outlineLevel="2" x14ac:dyDescent="0.25">
      <c r="A393" s="7" t="s">
        <v>261</v>
      </c>
      <c r="B393" s="7" t="s">
        <v>3</v>
      </c>
      <c r="C393" s="7" t="s">
        <v>266</v>
      </c>
      <c r="D393" s="7" t="s">
        <v>860</v>
      </c>
      <c r="E393" s="24">
        <v>464</v>
      </c>
      <c r="F393" s="24">
        <v>0</v>
      </c>
      <c r="G393" s="24">
        <v>19</v>
      </c>
      <c r="H393" s="24">
        <v>73</v>
      </c>
      <c r="I393" s="24">
        <v>154</v>
      </c>
      <c r="J393" s="24">
        <v>218</v>
      </c>
      <c r="K393" s="10">
        <f t="shared" si="75"/>
        <v>0</v>
      </c>
      <c r="L393" s="10">
        <f t="shared" si="76"/>
        <v>4.0948275862068964E-2</v>
      </c>
      <c r="M393" s="10">
        <f t="shared" si="77"/>
        <v>0.15732758620689655</v>
      </c>
      <c r="N393" s="10">
        <f t="shared" si="78"/>
        <v>0.33189655172413796</v>
      </c>
      <c r="O393" s="10">
        <f t="shared" si="79"/>
        <v>0.46982758620689657</v>
      </c>
    </row>
    <row r="394" spans="1:15" outlineLevel="2" x14ac:dyDescent="0.25">
      <c r="A394" s="7" t="s">
        <v>261</v>
      </c>
      <c r="B394" s="7" t="s">
        <v>3</v>
      </c>
      <c r="C394" s="7" t="s">
        <v>275</v>
      </c>
      <c r="D394" s="7" t="s">
        <v>858</v>
      </c>
      <c r="E394" s="24">
        <v>3096</v>
      </c>
      <c r="F394" s="24">
        <v>125</v>
      </c>
      <c r="G394" s="24">
        <v>223</v>
      </c>
      <c r="H394" s="24">
        <v>479</v>
      </c>
      <c r="I394" s="24">
        <v>708</v>
      </c>
      <c r="J394" s="24">
        <v>1561</v>
      </c>
      <c r="K394" s="10">
        <f t="shared" si="75"/>
        <v>4.0374677002583979E-2</v>
      </c>
      <c r="L394" s="10">
        <f t="shared" si="76"/>
        <v>7.2028423772609818E-2</v>
      </c>
      <c r="M394" s="10">
        <f t="shared" si="77"/>
        <v>0.1547157622739018</v>
      </c>
      <c r="N394" s="10">
        <f t="shared" si="78"/>
        <v>0.22868217054263565</v>
      </c>
      <c r="O394" s="10">
        <f t="shared" si="79"/>
        <v>0.50419896640826878</v>
      </c>
    </row>
    <row r="395" spans="1:15" outlineLevel="2" x14ac:dyDescent="0.25">
      <c r="A395" s="7" t="s">
        <v>261</v>
      </c>
      <c r="B395" s="7" t="s">
        <v>3</v>
      </c>
      <c r="C395" s="7" t="s">
        <v>281</v>
      </c>
      <c r="D395" s="7" t="s">
        <v>857</v>
      </c>
      <c r="E395" s="24">
        <v>190</v>
      </c>
      <c r="F395" s="24">
        <v>15</v>
      </c>
      <c r="G395" s="24">
        <v>35</v>
      </c>
      <c r="H395" s="24">
        <v>36</v>
      </c>
      <c r="I395" s="24">
        <v>38</v>
      </c>
      <c r="J395" s="24">
        <v>66</v>
      </c>
      <c r="K395" s="10">
        <f t="shared" si="75"/>
        <v>7.8947368421052627E-2</v>
      </c>
      <c r="L395" s="10">
        <f t="shared" si="76"/>
        <v>0.18421052631578946</v>
      </c>
      <c r="M395" s="10">
        <f t="shared" si="77"/>
        <v>0.18947368421052632</v>
      </c>
      <c r="N395" s="10">
        <f t="shared" si="78"/>
        <v>0.2</v>
      </c>
      <c r="O395" s="10">
        <f t="shared" si="79"/>
        <v>0.3473684210526316</v>
      </c>
    </row>
    <row r="396" spans="1:15" outlineLevel="2" x14ac:dyDescent="0.25">
      <c r="A396" s="7" t="s">
        <v>261</v>
      </c>
      <c r="B396" s="7" t="s">
        <v>3</v>
      </c>
      <c r="C396" s="7" t="s">
        <v>273</v>
      </c>
      <c r="D396" s="7" t="s">
        <v>7</v>
      </c>
      <c r="E396" s="24">
        <v>787</v>
      </c>
      <c r="F396" s="24">
        <v>13</v>
      </c>
      <c r="G396" s="24">
        <v>147</v>
      </c>
      <c r="H396" s="24">
        <v>127</v>
      </c>
      <c r="I396" s="24">
        <v>214</v>
      </c>
      <c r="J396" s="24">
        <v>286</v>
      </c>
      <c r="K396" s="10">
        <f t="shared" si="75"/>
        <v>1.6518424396442185E-2</v>
      </c>
      <c r="L396" s="10">
        <f t="shared" si="76"/>
        <v>0.18678526048284624</v>
      </c>
      <c r="M396" s="10">
        <f t="shared" si="77"/>
        <v>0.16137229987293519</v>
      </c>
      <c r="N396" s="10">
        <f t="shared" si="78"/>
        <v>0.27191867852604829</v>
      </c>
      <c r="O396" s="10">
        <f t="shared" si="79"/>
        <v>0.36340533672172809</v>
      </c>
    </row>
    <row r="397" spans="1:15" outlineLevel="2" x14ac:dyDescent="0.25">
      <c r="A397" s="7" t="s">
        <v>261</v>
      </c>
      <c r="B397" s="7" t="s">
        <v>3</v>
      </c>
      <c r="C397" s="7" t="s">
        <v>289</v>
      </c>
      <c r="D397" s="7" t="s">
        <v>18</v>
      </c>
      <c r="E397" s="24">
        <v>1810</v>
      </c>
      <c r="F397" s="24">
        <v>20</v>
      </c>
      <c r="G397" s="24">
        <v>363</v>
      </c>
      <c r="H397" s="24">
        <v>573</v>
      </c>
      <c r="I397" s="24">
        <v>255</v>
      </c>
      <c r="J397" s="24">
        <v>599</v>
      </c>
      <c r="K397" s="10">
        <f t="shared" si="75"/>
        <v>1.1049723756906077E-2</v>
      </c>
      <c r="L397" s="10">
        <f t="shared" si="76"/>
        <v>0.2005524861878453</v>
      </c>
      <c r="M397" s="10">
        <f t="shared" si="77"/>
        <v>0.31657458563535912</v>
      </c>
      <c r="N397" s="10">
        <f t="shared" si="78"/>
        <v>0.14088397790055249</v>
      </c>
      <c r="O397" s="10">
        <f t="shared" si="79"/>
        <v>0.33093922651933699</v>
      </c>
    </row>
    <row r="398" spans="1:15" outlineLevel="2" x14ac:dyDescent="0.25">
      <c r="A398" s="7" t="s">
        <v>261</v>
      </c>
      <c r="B398" s="7" t="s">
        <v>3</v>
      </c>
      <c r="C398" s="7" t="s">
        <v>268</v>
      </c>
      <c r="D398" s="7" t="s">
        <v>4</v>
      </c>
      <c r="E398" s="24">
        <v>302</v>
      </c>
      <c r="F398" s="24">
        <v>0</v>
      </c>
      <c r="G398" s="24">
        <v>99</v>
      </c>
      <c r="H398" s="24">
        <v>64</v>
      </c>
      <c r="I398" s="24">
        <v>51</v>
      </c>
      <c r="J398" s="24">
        <v>88</v>
      </c>
      <c r="K398" s="10">
        <f t="shared" si="75"/>
        <v>0</v>
      </c>
      <c r="L398" s="10">
        <f t="shared" si="76"/>
        <v>0.32781456953642385</v>
      </c>
      <c r="M398" s="10">
        <f t="shared" si="77"/>
        <v>0.2119205298013245</v>
      </c>
      <c r="N398" s="10">
        <f t="shared" si="78"/>
        <v>0.16887417218543047</v>
      </c>
      <c r="O398" s="10">
        <f t="shared" si="79"/>
        <v>0.29139072847682118</v>
      </c>
    </row>
    <row r="399" spans="1:15" outlineLevel="2" x14ac:dyDescent="0.25">
      <c r="A399" s="7" t="s">
        <v>261</v>
      </c>
      <c r="B399" s="7" t="s">
        <v>3</v>
      </c>
      <c r="C399" s="7" t="s">
        <v>861</v>
      </c>
      <c r="D399" s="7" t="s">
        <v>5</v>
      </c>
      <c r="E399" s="24">
        <v>614</v>
      </c>
      <c r="F399" s="24">
        <v>6</v>
      </c>
      <c r="G399" s="24">
        <v>26</v>
      </c>
      <c r="H399" s="24">
        <v>75</v>
      </c>
      <c r="I399" s="24">
        <v>227</v>
      </c>
      <c r="J399" s="24">
        <v>280</v>
      </c>
      <c r="K399" s="10">
        <f t="shared" si="75"/>
        <v>9.7719869706840382E-3</v>
      </c>
      <c r="L399" s="10">
        <f t="shared" si="76"/>
        <v>4.2345276872964167E-2</v>
      </c>
      <c r="M399" s="10">
        <f t="shared" si="77"/>
        <v>0.12214983713355049</v>
      </c>
      <c r="N399" s="10">
        <f t="shared" si="78"/>
        <v>0.36970684039087948</v>
      </c>
      <c r="O399" s="10">
        <f t="shared" si="79"/>
        <v>0.4560260586319218</v>
      </c>
    </row>
    <row r="400" spans="1:15" s="23" customFormat="1" outlineLevel="1" x14ac:dyDescent="0.25">
      <c r="A400" s="8"/>
      <c r="B400" s="8" t="s">
        <v>339</v>
      </c>
      <c r="C400" s="8"/>
      <c r="D400" s="8"/>
      <c r="E400" s="25">
        <f t="shared" ref="E400:J400" si="80">SUBTOTAL(9,E383:E399)</f>
        <v>11989</v>
      </c>
      <c r="F400" s="25">
        <f t="shared" si="80"/>
        <v>364</v>
      </c>
      <c r="G400" s="25">
        <f t="shared" si="80"/>
        <v>1567</v>
      </c>
      <c r="H400" s="25">
        <f t="shared" si="80"/>
        <v>2413</v>
      </c>
      <c r="I400" s="25">
        <f t="shared" si="80"/>
        <v>2681</v>
      </c>
      <c r="J400" s="25">
        <f t="shared" si="80"/>
        <v>4964</v>
      </c>
      <c r="K400" s="6">
        <f t="shared" si="75"/>
        <v>3.0361164400700642E-2</v>
      </c>
      <c r="L400" s="6">
        <f t="shared" si="76"/>
        <v>0.13070314454917006</v>
      </c>
      <c r="M400" s="6">
        <f t="shared" si="77"/>
        <v>0.20126782884310618</v>
      </c>
      <c r="N400" s="6">
        <f t="shared" si="78"/>
        <v>0.22362165318208357</v>
      </c>
      <c r="O400" s="6">
        <f t="shared" si="79"/>
        <v>0.41404620902493955</v>
      </c>
    </row>
    <row r="401" spans="1:15" outlineLevel="2" x14ac:dyDescent="0.25">
      <c r="A401" s="7" t="s">
        <v>690</v>
      </c>
      <c r="B401" s="7" t="s">
        <v>661</v>
      </c>
      <c r="C401" s="7" t="s">
        <v>695</v>
      </c>
      <c r="D401" s="7" t="s">
        <v>665</v>
      </c>
      <c r="E401" s="24">
        <v>0</v>
      </c>
      <c r="F401" s="24">
        <v>0</v>
      </c>
      <c r="G401" s="24">
        <v>0</v>
      </c>
      <c r="H401" s="24">
        <v>0</v>
      </c>
      <c r="I401" s="24">
        <v>0</v>
      </c>
      <c r="J401" s="24">
        <v>0</v>
      </c>
      <c r="K401" s="10">
        <f t="shared" si="75"/>
        <v>0</v>
      </c>
      <c r="L401" s="10">
        <f t="shared" si="76"/>
        <v>0</v>
      </c>
      <c r="M401" s="10">
        <f t="shared" si="77"/>
        <v>0</v>
      </c>
      <c r="N401" s="10">
        <f t="shared" si="78"/>
        <v>0</v>
      </c>
      <c r="O401" s="10">
        <f t="shared" si="79"/>
        <v>0</v>
      </c>
    </row>
    <row r="402" spans="1:15" outlineLevel="2" x14ac:dyDescent="0.25">
      <c r="A402" s="7" t="s">
        <v>690</v>
      </c>
      <c r="B402" s="7" t="s">
        <v>661</v>
      </c>
      <c r="C402" s="7" t="s">
        <v>694</v>
      </c>
      <c r="D402" s="7" t="s">
        <v>669</v>
      </c>
      <c r="E402" s="24">
        <v>0</v>
      </c>
      <c r="F402" s="24">
        <v>0</v>
      </c>
      <c r="G402" s="24">
        <v>0</v>
      </c>
      <c r="H402" s="24">
        <v>0</v>
      </c>
      <c r="I402" s="24">
        <v>0</v>
      </c>
      <c r="J402" s="24">
        <v>0</v>
      </c>
      <c r="K402" s="10">
        <f t="shared" si="75"/>
        <v>0</v>
      </c>
      <c r="L402" s="10">
        <f t="shared" si="76"/>
        <v>0</v>
      </c>
      <c r="M402" s="10">
        <f t="shared" si="77"/>
        <v>0</v>
      </c>
      <c r="N402" s="10">
        <f t="shared" si="78"/>
        <v>0</v>
      </c>
      <c r="O402" s="10">
        <f t="shared" si="79"/>
        <v>0</v>
      </c>
    </row>
    <row r="403" spans="1:15" outlineLevel="2" x14ac:dyDescent="0.25">
      <c r="A403" s="7" t="s">
        <v>690</v>
      </c>
      <c r="B403" s="7" t="s">
        <v>661</v>
      </c>
      <c r="C403" s="7" t="s">
        <v>698</v>
      </c>
      <c r="D403" s="7" t="s">
        <v>544</v>
      </c>
      <c r="E403" s="24">
        <v>0</v>
      </c>
      <c r="F403" s="24">
        <v>0</v>
      </c>
      <c r="G403" s="24">
        <v>0</v>
      </c>
      <c r="H403" s="24">
        <v>0</v>
      </c>
      <c r="I403" s="24">
        <v>0</v>
      </c>
      <c r="J403" s="24">
        <v>0</v>
      </c>
      <c r="K403" s="10">
        <f t="shared" si="75"/>
        <v>0</v>
      </c>
      <c r="L403" s="10">
        <f t="shared" si="76"/>
        <v>0</v>
      </c>
      <c r="M403" s="10">
        <f t="shared" si="77"/>
        <v>0</v>
      </c>
      <c r="N403" s="10">
        <f t="shared" si="78"/>
        <v>0</v>
      </c>
      <c r="O403" s="10">
        <f t="shared" si="79"/>
        <v>0</v>
      </c>
    </row>
    <row r="404" spans="1:15" outlineLevel="2" x14ac:dyDescent="0.25">
      <c r="A404" s="7" t="s">
        <v>690</v>
      </c>
      <c r="B404" s="7" t="s">
        <v>661</v>
      </c>
      <c r="C404" s="7" t="s">
        <v>697</v>
      </c>
      <c r="D404" s="7" t="s">
        <v>887</v>
      </c>
      <c r="E404" s="24">
        <v>0</v>
      </c>
      <c r="F404" s="24">
        <v>0</v>
      </c>
      <c r="G404" s="24">
        <v>0</v>
      </c>
      <c r="H404" s="24">
        <v>0</v>
      </c>
      <c r="I404" s="24">
        <v>0</v>
      </c>
      <c r="J404" s="24">
        <v>0</v>
      </c>
      <c r="K404" s="10">
        <f t="shared" si="75"/>
        <v>0</v>
      </c>
      <c r="L404" s="10">
        <f t="shared" si="76"/>
        <v>0</v>
      </c>
      <c r="M404" s="10">
        <f t="shared" si="77"/>
        <v>0</v>
      </c>
      <c r="N404" s="10">
        <f t="shared" si="78"/>
        <v>0</v>
      </c>
      <c r="O404" s="10">
        <f t="shared" si="79"/>
        <v>0</v>
      </c>
    </row>
    <row r="405" spans="1:15" outlineLevel="2" x14ac:dyDescent="0.25">
      <c r="A405" s="7" t="s">
        <v>690</v>
      </c>
      <c r="B405" s="7" t="s">
        <v>661</v>
      </c>
      <c r="C405" s="7" t="s">
        <v>696</v>
      </c>
      <c r="D405" s="7" t="s">
        <v>667</v>
      </c>
      <c r="E405" s="24">
        <v>0</v>
      </c>
      <c r="F405" s="24">
        <v>0</v>
      </c>
      <c r="G405" s="24">
        <v>0</v>
      </c>
      <c r="H405" s="24">
        <v>0</v>
      </c>
      <c r="I405" s="24">
        <v>0</v>
      </c>
      <c r="J405" s="24">
        <v>0</v>
      </c>
      <c r="K405" s="10">
        <f t="shared" si="75"/>
        <v>0</v>
      </c>
      <c r="L405" s="10">
        <f t="shared" si="76"/>
        <v>0</v>
      </c>
      <c r="M405" s="10">
        <f t="shared" si="77"/>
        <v>0</v>
      </c>
      <c r="N405" s="10">
        <f t="shared" si="78"/>
        <v>0</v>
      </c>
      <c r="O405" s="10">
        <f t="shared" si="79"/>
        <v>0</v>
      </c>
    </row>
    <row r="406" spans="1:15" outlineLevel="2" x14ac:dyDescent="0.25">
      <c r="A406" s="7" t="s">
        <v>690</v>
      </c>
      <c r="B406" s="7" t="s">
        <v>661</v>
      </c>
      <c r="C406" s="7" t="s">
        <v>692</v>
      </c>
      <c r="D406" s="7" t="s">
        <v>663</v>
      </c>
      <c r="E406" s="24">
        <v>0</v>
      </c>
      <c r="F406" s="24">
        <v>0</v>
      </c>
      <c r="G406" s="24">
        <v>0</v>
      </c>
      <c r="H406" s="24">
        <v>0</v>
      </c>
      <c r="I406" s="24">
        <v>0</v>
      </c>
      <c r="J406" s="24">
        <v>0</v>
      </c>
      <c r="K406" s="10">
        <f t="shared" si="75"/>
        <v>0</v>
      </c>
      <c r="L406" s="10">
        <f t="shared" si="76"/>
        <v>0</v>
      </c>
      <c r="M406" s="10">
        <f t="shared" si="77"/>
        <v>0</v>
      </c>
      <c r="N406" s="10">
        <f t="shared" si="78"/>
        <v>0</v>
      </c>
      <c r="O406" s="10">
        <f t="shared" si="79"/>
        <v>0</v>
      </c>
    </row>
    <row r="407" spans="1:15" s="23" customFormat="1" outlineLevel="1" x14ac:dyDescent="0.25">
      <c r="A407" s="8"/>
      <c r="B407" s="8" t="s">
        <v>745</v>
      </c>
      <c r="C407" s="8"/>
      <c r="D407" s="8"/>
      <c r="E407" s="25">
        <f t="shared" ref="E407:J407" si="81">SUBTOTAL(9,E401:E406)</f>
        <v>0</v>
      </c>
      <c r="F407" s="25">
        <f t="shared" si="81"/>
        <v>0</v>
      </c>
      <c r="G407" s="25">
        <f t="shared" si="81"/>
        <v>0</v>
      </c>
      <c r="H407" s="25">
        <f t="shared" si="81"/>
        <v>0</v>
      </c>
      <c r="I407" s="25">
        <f t="shared" si="81"/>
        <v>0</v>
      </c>
      <c r="J407" s="25">
        <f t="shared" si="81"/>
        <v>0</v>
      </c>
      <c r="K407" s="6">
        <f t="shared" si="75"/>
        <v>0</v>
      </c>
      <c r="L407" s="6">
        <f t="shared" si="76"/>
        <v>0</v>
      </c>
      <c r="M407" s="6">
        <f t="shared" si="77"/>
        <v>0</v>
      </c>
      <c r="N407" s="6">
        <f t="shared" si="78"/>
        <v>0</v>
      </c>
      <c r="O407" s="6">
        <f t="shared" si="79"/>
        <v>0</v>
      </c>
    </row>
    <row r="408" spans="1:15" outlineLevel="2" x14ac:dyDescent="0.25">
      <c r="A408" s="7" t="s">
        <v>612</v>
      </c>
      <c r="B408" s="7" t="s">
        <v>613</v>
      </c>
      <c r="C408" s="7" t="s">
        <v>619</v>
      </c>
      <c r="D408" s="7" t="s">
        <v>768</v>
      </c>
      <c r="E408" s="24">
        <v>393</v>
      </c>
      <c r="F408" s="24">
        <v>153</v>
      </c>
      <c r="G408" s="24">
        <v>115</v>
      </c>
      <c r="H408" s="24">
        <v>91</v>
      </c>
      <c r="I408" s="24">
        <v>34</v>
      </c>
      <c r="J408" s="24">
        <v>0</v>
      </c>
      <c r="K408" s="10">
        <f t="shared" si="75"/>
        <v>0.38931297709923662</v>
      </c>
      <c r="L408" s="10">
        <f t="shared" si="76"/>
        <v>0.29262086513994912</v>
      </c>
      <c r="M408" s="10">
        <f t="shared" si="77"/>
        <v>0.23155216284987276</v>
      </c>
      <c r="N408" s="10">
        <f t="shared" si="78"/>
        <v>8.6513994910941472E-2</v>
      </c>
      <c r="O408" s="10">
        <f t="shared" si="79"/>
        <v>0</v>
      </c>
    </row>
    <row r="409" spans="1:15" outlineLevel="2" x14ac:dyDescent="0.25">
      <c r="A409" s="7" t="s">
        <v>612</v>
      </c>
      <c r="B409" s="7" t="s">
        <v>613</v>
      </c>
      <c r="C409" s="7" t="s">
        <v>622</v>
      </c>
      <c r="D409" s="7" t="s">
        <v>621</v>
      </c>
      <c r="E409" s="24">
        <v>10</v>
      </c>
      <c r="F409" s="24">
        <v>0</v>
      </c>
      <c r="G409" s="24">
        <v>0</v>
      </c>
      <c r="H409" s="24">
        <v>10</v>
      </c>
      <c r="I409" s="24">
        <v>0</v>
      </c>
      <c r="J409" s="24">
        <v>0</v>
      </c>
      <c r="K409" s="10">
        <f t="shared" si="75"/>
        <v>0</v>
      </c>
      <c r="L409" s="10">
        <f t="shared" si="76"/>
        <v>0</v>
      </c>
      <c r="M409" s="10">
        <f t="shared" si="77"/>
        <v>1</v>
      </c>
      <c r="N409" s="10">
        <f t="shared" si="78"/>
        <v>0</v>
      </c>
      <c r="O409" s="10">
        <f t="shared" si="79"/>
        <v>0</v>
      </c>
    </row>
    <row r="410" spans="1:15" outlineLevel="2" x14ac:dyDescent="0.25">
      <c r="A410" s="7" t="s">
        <v>612</v>
      </c>
      <c r="B410" s="7" t="s">
        <v>613</v>
      </c>
      <c r="C410" s="7" t="s">
        <v>623</v>
      </c>
      <c r="D410" s="7" t="s">
        <v>769</v>
      </c>
      <c r="E410" s="24">
        <v>343</v>
      </c>
      <c r="F410" s="24">
        <v>107</v>
      </c>
      <c r="G410" s="24">
        <v>78</v>
      </c>
      <c r="H410" s="24">
        <v>61</v>
      </c>
      <c r="I410" s="24">
        <v>97</v>
      </c>
      <c r="J410" s="24">
        <v>0</v>
      </c>
      <c r="K410" s="10">
        <f t="shared" si="75"/>
        <v>0.31195335276967928</v>
      </c>
      <c r="L410" s="10">
        <f t="shared" si="76"/>
        <v>0.22740524781341107</v>
      </c>
      <c r="M410" s="10">
        <f t="shared" si="77"/>
        <v>0.17784256559766765</v>
      </c>
      <c r="N410" s="10">
        <f t="shared" si="78"/>
        <v>0.28279883381924198</v>
      </c>
      <c r="O410" s="10">
        <f t="shared" si="79"/>
        <v>0</v>
      </c>
    </row>
    <row r="411" spans="1:15" outlineLevel="2" x14ac:dyDescent="0.25">
      <c r="A411" s="7" t="s">
        <v>612</v>
      </c>
      <c r="B411" s="7" t="s">
        <v>613</v>
      </c>
      <c r="C411" s="7" t="s">
        <v>625</v>
      </c>
      <c r="D411" s="7" t="s">
        <v>628</v>
      </c>
      <c r="E411" s="24">
        <v>666</v>
      </c>
      <c r="F411" s="24">
        <v>123</v>
      </c>
      <c r="G411" s="24">
        <v>223</v>
      </c>
      <c r="H411" s="24">
        <v>239</v>
      </c>
      <c r="I411" s="24">
        <v>81</v>
      </c>
      <c r="J411" s="24">
        <v>0</v>
      </c>
      <c r="K411" s="10">
        <f t="shared" si="75"/>
        <v>0.18468468468468469</v>
      </c>
      <c r="L411" s="10">
        <f t="shared" si="76"/>
        <v>0.33483483483483484</v>
      </c>
      <c r="M411" s="10">
        <f t="shared" si="77"/>
        <v>0.35885885885885888</v>
      </c>
      <c r="N411" s="10">
        <f t="shared" si="78"/>
        <v>0.12162162162162163</v>
      </c>
      <c r="O411" s="10">
        <f t="shared" si="79"/>
        <v>0</v>
      </c>
    </row>
    <row r="412" spans="1:15" outlineLevel="2" x14ac:dyDescent="0.25">
      <c r="A412" s="7" t="s">
        <v>612</v>
      </c>
      <c r="B412" s="7" t="s">
        <v>613</v>
      </c>
      <c r="C412" s="7" t="s">
        <v>617</v>
      </c>
      <c r="D412" s="7" t="s">
        <v>616</v>
      </c>
      <c r="E412" s="24">
        <v>264</v>
      </c>
      <c r="F412" s="24">
        <v>23</v>
      </c>
      <c r="G412" s="24">
        <v>108</v>
      </c>
      <c r="H412" s="24">
        <v>89</v>
      </c>
      <c r="I412" s="24">
        <v>44</v>
      </c>
      <c r="J412" s="24">
        <v>0</v>
      </c>
      <c r="K412" s="10">
        <f t="shared" si="75"/>
        <v>8.7121212121212127E-2</v>
      </c>
      <c r="L412" s="10">
        <f t="shared" si="76"/>
        <v>0.40909090909090912</v>
      </c>
      <c r="M412" s="10">
        <f t="shared" si="77"/>
        <v>0.3371212121212121</v>
      </c>
      <c r="N412" s="10">
        <f t="shared" si="78"/>
        <v>0.16666666666666666</v>
      </c>
      <c r="O412" s="10">
        <f t="shared" si="79"/>
        <v>0</v>
      </c>
    </row>
    <row r="413" spans="1:15" outlineLevel="2" x14ac:dyDescent="0.25">
      <c r="A413" s="7" t="s">
        <v>612</v>
      </c>
      <c r="B413" s="7" t="s">
        <v>613</v>
      </c>
      <c r="C413" s="7" t="s">
        <v>627</v>
      </c>
      <c r="D413" s="7" t="s">
        <v>626</v>
      </c>
      <c r="E413" s="24">
        <v>268</v>
      </c>
      <c r="F413" s="24">
        <v>92</v>
      </c>
      <c r="G413" s="24">
        <v>63</v>
      </c>
      <c r="H413" s="24">
        <v>46</v>
      </c>
      <c r="I413" s="24">
        <v>67</v>
      </c>
      <c r="J413" s="24">
        <v>0</v>
      </c>
      <c r="K413" s="10">
        <f t="shared" si="75"/>
        <v>0.34328358208955223</v>
      </c>
      <c r="L413" s="10">
        <f t="shared" si="76"/>
        <v>0.23507462686567165</v>
      </c>
      <c r="M413" s="10">
        <f t="shared" si="77"/>
        <v>0.17164179104477612</v>
      </c>
      <c r="N413" s="10">
        <f t="shared" si="78"/>
        <v>0.25</v>
      </c>
      <c r="O413" s="10">
        <f t="shared" si="79"/>
        <v>0</v>
      </c>
    </row>
    <row r="414" spans="1:15" outlineLevel="2" x14ac:dyDescent="0.25">
      <c r="A414" s="7" t="s">
        <v>612</v>
      </c>
      <c r="B414" s="7" t="s">
        <v>613</v>
      </c>
      <c r="C414" s="7" t="s">
        <v>614</v>
      </c>
      <c r="D414" s="7" t="s">
        <v>767</v>
      </c>
      <c r="E414" s="24">
        <v>1208</v>
      </c>
      <c r="F414" s="24">
        <v>464</v>
      </c>
      <c r="G414" s="24">
        <v>270</v>
      </c>
      <c r="H414" s="24">
        <v>154</v>
      </c>
      <c r="I414" s="24">
        <v>320</v>
      </c>
      <c r="J414" s="24">
        <v>0</v>
      </c>
      <c r="K414" s="10">
        <f t="shared" si="75"/>
        <v>0.38410596026490068</v>
      </c>
      <c r="L414" s="10">
        <f t="shared" si="76"/>
        <v>0.22350993377483444</v>
      </c>
      <c r="M414" s="10">
        <f t="shared" si="77"/>
        <v>0.12748344370860928</v>
      </c>
      <c r="N414" s="10">
        <f t="shared" si="78"/>
        <v>0.26490066225165565</v>
      </c>
      <c r="O414" s="10">
        <f t="shared" si="79"/>
        <v>0</v>
      </c>
    </row>
    <row r="415" spans="1:15" outlineLevel="2" x14ac:dyDescent="0.25">
      <c r="A415" s="7" t="s">
        <v>612</v>
      </c>
      <c r="B415" s="7" t="s">
        <v>613</v>
      </c>
      <c r="C415" s="7" t="s">
        <v>615</v>
      </c>
      <c r="D415" s="7" t="s">
        <v>618</v>
      </c>
      <c r="E415" s="24">
        <v>51</v>
      </c>
      <c r="F415" s="24">
        <v>22</v>
      </c>
      <c r="G415" s="24">
        <v>15</v>
      </c>
      <c r="H415" s="24">
        <v>13</v>
      </c>
      <c r="I415" s="24">
        <v>1</v>
      </c>
      <c r="J415" s="24">
        <v>0</v>
      </c>
      <c r="K415" s="10">
        <f t="shared" si="75"/>
        <v>0.43137254901960786</v>
      </c>
      <c r="L415" s="10">
        <f t="shared" si="76"/>
        <v>0.29411764705882354</v>
      </c>
      <c r="M415" s="10">
        <f t="shared" si="77"/>
        <v>0.25490196078431371</v>
      </c>
      <c r="N415" s="10">
        <f t="shared" si="78"/>
        <v>1.9607843137254902E-2</v>
      </c>
      <c r="O415" s="10">
        <f t="shared" si="79"/>
        <v>0</v>
      </c>
    </row>
    <row r="416" spans="1:15" outlineLevel="2" x14ac:dyDescent="0.25">
      <c r="A416" s="7" t="s">
        <v>612</v>
      </c>
      <c r="B416" s="7" t="s">
        <v>613</v>
      </c>
      <c r="C416" s="7" t="s">
        <v>620</v>
      </c>
      <c r="D416" s="7" t="s">
        <v>624</v>
      </c>
      <c r="E416" s="24">
        <v>1762</v>
      </c>
      <c r="F416" s="24">
        <v>535</v>
      </c>
      <c r="G416" s="24">
        <v>460</v>
      </c>
      <c r="H416" s="24">
        <v>466</v>
      </c>
      <c r="I416" s="24">
        <v>301</v>
      </c>
      <c r="J416" s="24">
        <v>0</v>
      </c>
      <c r="K416" s="10">
        <f t="shared" si="75"/>
        <v>0.30363223609534618</v>
      </c>
      <c r="L416" s="10">
        <f t="shared" si="76"/>
        <v>0.26106696935300794</v>
      </c>
      <c r="M416" s="10">
        <f t="shared" si="77"/>
        <v>0.26447219069239503</v>
      </c>
      <c r="N416" s="10">
        <f t="shared" si="78"/>
        <v>0.17082860385925086</v>
      </c>
      <c r="O416" s="10">
        <f t="shared" si="79"/>
        <v>0</v>
      </c>
    </row>
    <row r="417" spans="1:15" s="23" customFormat="1" outlineLevel="1" x14ac:dyDescent="0.25">
      <c r="A417" s="8"/>
      <c r="B417" s="8" t="s">
        <v>746</v>
      </c>
      <c r="C417" s="8"/>
      <c r="D417" s="8"/>
      <c r="E417" s="25">
        <f t="shared" ref="E417:J417" si="82">SUBTOTAL(9,E408:E416)</f>
        <v>4965</v>
      </c>
      <c r="F417" s="25">
        <f t="shared" si="82"/>
        <v>1519</v>
      </c>
      <c r="G417" s="25">
        <f t="shared" si="82"/>
        <v>1332</v>
      </c>
      <c r="H417" s="25">
        <f t="shared" si="82"/>
        <v>1169</v>
      </c>
      <c r="I417" s="25">
        <f t="shared" si="82"/>
        <v>945</v>
      </c>
      <c r="J417" s="25">
        <f t="shared" si="82"/>
        <v>0</v>
      </c>
      <c r="K417" s="6">
        <f t="shared" si="75"/>
        <v>0.30594159113796576</v>
      </c>
      <c r="L417" s="6">
        <f t="shared" si="76"/>
        <v>0.26827794561933532</v>
      </c>
      <c r="M417" s="6">
        <f t="shared" si="77"/>
        <v>0.23544813695871097</v>
      </c>
      <c r="N417" s="6">
        <f t="shared" si="78"/>
        <v>0.19033232628398791</v>
      </c>
      <c r="O417" s="6">
        <f t="shared" si="79"/>
        <v>0</v>
      </c>
    </row>
    <row r="418" spans="1:15" outlineLevel="2" x14ac:dyDescent="0.25">
      <c r="A418" s="7" t="s">
        <v>146</v>
      </c>
      <c r="B418" s="7" t="s">
        <v>672</v>
      </c>
      <c r="C418" s="7" t="s">
        <v>162</v>
      </c>
      <c r="D418" s="7" t="s">
        <v>191</v>
      </c>
      <c r="E418" s="24">
        <v>103</v>
      </c>
      <c r="F418" s="24">
        <v>50</v>
      </c>
      <c r="G418" s="24">
        <v>10</v>
      </c>
      <c r="H418" s="24">
        <v>15</v>
      </c>
      <c r="I418" s="24">
        <v>20</v>
      </c>
      <c r="J418" s="24">
        <v>8</v>
      </c>
      <c r="K418" s="10">
        <f t="shared" si="75"/>
        <v>0.4854368932038835</v>
      </c>
      <c r="L418" s="10">
        <f t="shared" si="76"/>
        <v>9.7087378640776698E-2</v>
      </c>
      <c r="M418" s="10">
        <f t="shared" si="77"/>
        <v>0.14563106796116504</v>
      </c>
      <c r="N418" s="10">
        <f t="shared" si="78"/>
        <v>0.1941747572815534</v>
      </c>
      <c r="O418" s="10">
        <f t="shared" si="79"/>
        <v>7.7669902912621352E-2</v>
      </c>
    </row>
    <row r="419" spans="1:15" outlineLevel="2" x14ac:dyDescent="0.25">
      <c r="A419" s="7" t="s">
        <v>146</v>
      </c>
      <c r="B419" s="7" t="s">
        <v>672</v>
      </c>
      <c r="C419" s="7" t="s">
        <v>156</v>
      </c>
      <c r="D419" s="7" t="s">
        <v>688</v>
      </c>
      <c r="E419" s="24">
        <v>0</v>
      </c>
      <c r="F419" s="24">
        <v>0</v>
      </c>
      <c r="G419" s="24">
        <v>0</v>
      </c>
      <c r="H419" s="24">
        <v>0</v>
      </c>
      <c r="I419" s="24">
        <v>0</v>
      </c>
      <c r="J419" s="24">
        <v>0</v>
      </c>
      <c r="K419" s="10">
        <f t="shared" si="75"/>
        <v>0</v>
      </c>
      <c r="L419" s="10">
        <f t="shared" si="76"/>
        <v>0</v>
      </c>
      <c r="M419" s="10">
        <f t="shared" si="77"/>
        <v>0</v>
      </c>
      <c r="N419" s="10">
        <f t="shared" si="78"/>
        <v>0</v>
      </c>
      <c r="O419" s="10">
        <f t="shared" si="79"/>
        <v>0</v>
      </c>
    </row>
    <row r="420" spans="1:15" outlineLevel="2" x14ac:dyDescent="0.25">
      <c r="A420" s="7" t="s">
        <v>146</v>
      </c>
      <c r="B420" s="7" t="s">
        <v>672</v>
      </c>
      <c r="C420" s="7" t="s">
        <v>158</v>
      </c>
      <c r="D420" s="7" t="s">
        <v>686</v>
      </c>
      <c r="E420" s="24">
        <v>0</v>
      </c>
      <c r="F420" s="24">
        <v>0</v>
      </c>
      <c r="G420" s="24">
        <v>0</v>
      </c>
      <c r="H420" s="24">
        <v>0</v>
      </c>
      <c r="I420" s="24">
        <v>0</v>
      </c>
      <c r="J420" s="24">
        <v>0</v>
      </c>
      <c r="K420" s="10">
        <f t="shared" si="75"/>
        <v>0</v>
      </c>
      <c r="L420" s="10">
        <f t="shared" si="76"/>
        <v>0</v>
      </c>
      <c r="M420" s="10">
        <f t="shared" si="77"/>
        <v>0</v>
      </c>
      <c r="N420" s="10">
        <f t="shared" si="78"/>
        <v>0</v>
      </c>
      <c r="O420" s="10">
        <f t="shared" si="79"/>
        <v>0</v>
      </c>
    </row>
    <row r="421" spans="1:15" outlineLevel="2" x14ac:dyDescent="0.25">
      <c r="A421" s="7" t="s">
        <v>146</v>
      </c>
      <c r="B421" s="7" t="s">
        <v>672</v>
      </c>
      <c r="C421" s="7" t="s">
        <v>150</v>
      </c>
      <c r="D421" s="7" t="s">
        <v>684</v>
      </c>
      <c r="E421" s="24">
        <v>83</v>
      </c>
      <c r="F421" s="24">
        <v>26</v>
      </c>
      <c r="G421" s="24">
        <v>16</v>
      </c>
      <c r="H421" s="24">
        <v>26</v>
      </c>
      <c r="I421" s="24">
        <v>15</v>
      </c>
      <c r="J421" s="24">
        <v>0</v>
      </c>
      <c r="K421" s="10">
        <f t="shared" si="75"/>
        <v>0.31325301204819278</v>
      </c>
      <c r="L421" s="10">
        <f t="shared" si="76"/>
        <v>0.19277108433734941</v>
      </c>
      <c r="M421" s="10">
        <f t="shared" si="77"/>
        <v>0.31325301204819278</v>
      </c>
      <c r="N421" s="10">
        <f t="shared" si="78"/>
        <v>0.18072289156626506</v>
      </c>
      <c r="O421" s="10">
        <f t="shared" si="79"/>
        <v>0</v>
      </c>
    </row>
    <row r="422" spans="1:15" outlineLevel="2" x14ac:dyDescent="0.25">
      <c r="A422" s="7" t="s">
        <v>146</v>
      </c>
      <c r="B422" s="7" t="s">
        <v>672</v>
      </c>
      <c r="C422" s="7" t="s">
        <v>163</v>
      </c>
      <c r="D422" s="7" t="s">
        <v>677</v>
      </c>
      <c r="E422" s="24">
        <v>0</v>
      </c>
      <c r="F422" s="24">
        <v>0</v>
      </c>
      <c r="G422" s="24">
        <v>0</v>
      </c>
      <c r="H422" s="24">
        <v>0</v>
      </c>
      <c r="I422" s="24">
        <v>0</v>
      </c>
      <c r="J422" s="24">
        <v>0</v>
      </c>
      <c r="K422" s="10">
        <f t="shared" si="75"/>
        <v>0</v>
      </c>
      <c r="L422" s="10">
        <f t="shared" si="76"/>
        <v>0</v>
      </c>
      <c r="M422" s="10">
        <f t="shared" si="77"/>
        <v>0</v>
      </c>
      <c r="N422" s="10">
        <f t="shared" si="78"/>
        <v>0</v>
      </c>
      <c r="O422" s="10">
        <f t="shared" si="79"/>
        <v>0</v>
      </c>
    </row>
    <row r="423" spans="1:15" outlineLevel="2" x14ac:dyDescent="0.25">
      <c r="A423" s="7" t="s">
        <v>146</v>
      </c>
      <c r="B423" s="7" t="s">
        <v>672</v>
      </c>
      <c r="C423" s="7" t="s">
        <v>154</v>
      </c>
      <c r="D423" s="7" t="s">
        <v>689</v>
      </c>
      <c r="E423" s="24">
        <v>26</v>
      </c>
      <c r="F423" s="24">
        <v>14</v>
      </c>
      <c r="G423" s="24">
        <v>8</v>
      </c>
      <c r="H423" s="24">
        <v>4</v>
      </c>
      <c r="I423" s="24">
        <v>0</v>
      </c>
      <c r="J423" s="24">
        <v>0</v>
      </c>
      <c r="K423" s="10">
        <f t="shared" si="75"/>
        <v>0.53846153846153844</v>
      </c>
      <c r="L423" s="10">
        <f t="shared" si="76"/>
        <v>0.30769230769230771</v>
      </c>
      <c r="M423" s="10">
        <f t="shared" si="77"/>
        <v>0.15384615384615385</v>
      </c>
      <c r="N423" s="10">
        <f t="shared" si="78"/>
        <v>0</v>
      </c>
      <c r="O423" s="10">
        <f t="shared" si="79"/>
        <v>0</v>
      </c>
    </row>
    <row r="424" spans="1:15" outlineLevel="2" x14ac:dyDescent="0.25">
      <c r="A424" s="7" t="s">
        <v>146</v>
      </c>
      <c r="B424" s="7" t="s">
        <v>672</v>
      </c>
      <c r="C424" s="7" t="s">
        <v>167</v>
      </c>
      <c r="D424" s="7" t="s">
        <v>674</v>
      </c>
      <c r="E424" s="24">
        <v>475</v>
      </c>
      <c r="F424" s="24">
        <v>107</v>
      </c>
      <c r="G424" s="24">
        <v>108</v>
      </c>
      <c r="H424" s="24">
        <v>65</v>
      </c>
      <c r="I424" s="24">
        <v>195</v>
      </c>
      <c r="J424" s="24">
        <v>0</v>
      </c>
      <c r="K424" s="10">
        <f t="shared" si="75"/>
        <v>0.22526315789473683</v>
      </c>
      <c r="L424" s="10">
        <f t="shared" si="76"/>
        <v>0.22736842105263158</v>
      </c>
      <c r="M424" s="10">
        <f t="shared" si="77"/>
        <v>0.1368421052631579</v>
      </c>
      <c r="N424" s="10">
        <f t="shared" si="78"/>
        <v>0.41052631578947368</v>
      </c>
      <c r="O424" s="10">
        <f t="shared" si="79"/>
        <v>0</v>
      </c>
    </row>
    <row r="425" spans="1:15" outlineLevel="2" x14ac:dyDescent="0.25">
      <c r="A425" s="7" t="s">
        <v>146</v>
      </c>
      <c r="B425" s="7" t="s">
        <v>672</v>
      </c>
      <c r="C425" s="7" t="s">
        <v>160</v>
      </c>
      <c r="D425" s="7" t="s">
        <v>888</v>
      </c>
      <c r="E425" s="24">
        <v>473</v>
      </c>
      <c r="F425" s="24">
        <v>192</v>
      </c>
      <c r="G425" s="24">
        <v>103</v>
      </c>
      <c r="H425" s="24">
        <v>76</v>
      </c>
      <c r="I425" s="24">
        <v>84</v>
      </c>
      <c r="J425" s="24">
        <v>18</v>
      </c>
      <c r="K425" s="10">
        <f t="shared" si="75"/>
        <v>0.40591966173361521</v>
      </c>
      <c r="L425" s="10">
        <f t="shared" si="76"/>
        <v>0.21775898520084566</v>
      </c>
      <c r="M425" s="10">
        <f t="shared" si="77"/>
        <v>0.16067653276955601</v>
      </c>
      <c r="N425" s="10">
        <f t="shared" si="78"/>
        <v>0.17758985200845667</v>
      </c>
      <c r="O425" s="10">
        <f t="shared" si="79"/>
        <v>3.8054968287526428E-2</v>
      </c>
    </row>
    <row r="426" spans="1:15" outlineLevel="2" x14ac:dyDescent="0.25">
      <c r="A426" s="7" t="s">
        <v>146</v>
      </c>
      <c r="B426" s="7" t="s">
        <v>672</v>
      </c>
      <c r="C426" s="7" t="s">
        <v>152</v>
      </c>
      <c r="D426" s="7" t="s">
        <v>889</v>
      </c>
      <c r="E426" s="24">
        <v>0</v>
      </c>
      <c r="F426" s="24">
        <v>0</v>
      </c>
      <c r="G426" s="24">
        <v>0</v>
      </c>
      <c r="H426" s="24">
        <v>0</v>
      </c>
      <c r="I426" s="24">
        <v>0</v>
      </c>
      <c r="J426" s="24">
        <v>0</v>
      </c>
      <c r="K426" s="10">
        <f t="shared" si="75"/>
        <v>0</v>
      </c>
      <c r="L426" s="10">
        <f t="shared" si="76"/>
        <v>0</v>
      </c>
      <c r="M426" s="10">
        <f t="shared" si="77"/>
        <v>0</v>
      </c>
      <c r="N426" s="10">
        <f t="shared" si="78"/>
        <v>0</v>
      </c>
      <c r="O426" s="10">
        <f t="shared" si="79"/>
        <v>0</v>
      </c>
    </row>
    <row r="427" spans="1:15" outlineLevel="2" x14ac:dyDescent="0.25">
      <c r="A427" s="7" t="s">
        <v>146</v>
      </c>
      <c r="B427" s="7" t="s">
        <v>672</v>
      </c>
      <c r="C427" s="7" t="s">
        <v>164</v>
      </c>
      <c r="D427" s="7" t="s">
        <v>681</v>
      </c>
      <c r="E427" s="24">
        <v>16</v>
      </c>
      <c r="F427" s="24">
        <v>5</v>
      </c>
      <c r="G427" s="24">
        <v>3</v>
      </c>
      <c r="H427" s="24">
        <v>2</v>
      </c>
      <c r="I427" s="24">
        <v>6</v>
      </c>
      <c r="J427" s="24">
        <v>0</v>
      </c>
      <c r="K427" s="10">
        <f t="shared" si="75"/>
        <v>0.3125</v>
      </c>
      <c r="L427" s="10">
        <f t="shared" si="76"/>
        <v>0.1875</v>
      </c>
      <c r="M427" s="10">
        <f t="shared" si="77"/>
        <v>0.125</v>
      </c>
      <c r="N427" s="10">
        <f t="shared" si="78"/>
        <v>0.375</v>
      </c>
      <c r="O427" s="10">
        <f t="shared" si="79"/>
        <v>0</v>
      </c>
    </row>
    <row r="428" spans="1:15" outlineLevel="2" x14ac:dyDescent="0.25">
      <c r="A428" s="7" t="s">
        <v>146</v>
      </c>
      <c r="B428" s="7" t="s">
        <v>672</v>
      </c>
      <c r="C428" s="7" t="s">
        <v>166</v>
      </c>
      <c r="D428" s="7" t="s">
        <v>679</v>
      </c>
      <c r="E428" s="24">
        <v>0</v>
      </c>
      <c r="F428" s="24">
        <v>0</v>
      </c>
      <c r="G428" s="24">
        <v>0</v>
      </c>
      <c r="H428" s="24">
        <v>0</v>
      </c>
      <c r="I428" s="24">
        <v>0</v>
      </c>
      <c r="J428" s="24">
        <v>0</v>
      </c>
      <c r="K428" s="10">
        <f t="shared" si="75"/>
        <v>0</v>
      </c>
      <c r="L428" s="10">
        <f t="shared" si="76"/>
        <v>0</v>
      </c>
      <c r="M428" s="10">
        <f t="shared" si="77"/>
        <v>0</v>
      </c>
      <c r="N428" s="10">
        <f t="shared" si="78"/>
        <v>0</v>
      </c>
      <c r="O428" s="10">
        <f t="shared" si="79"/>
        <v>0</v>
      </c>
    </row>
    <row r="429" spans="1:15" s="23" customFormat="1" outlineLevel="1" x14ac:dyDescent="0.25">
      <c r="A429" s="8"/>
      <c r="B429" s="8" t="s">
        <v>747</v>
      </c>
      <c r="C429" s="8"/>
      <c r="D429" s="8"/>
      <c r="E429" s="25">
        <f t="shared" ref="E429:J429" si="83">SUBTOTAL(9,E418:E428)</f>
        <v>1176</v>
      </c>
      <c r="F429" s="25">
        <f t="shared" si="83"/>
        <v>394</v>
      </c>
      <c r="G429" s="25">
        <f t="shared" si="83"/>
        <v>248</v>
      </c>
      <c r="H429" s="25">
        <f t="shared" si="83"/>
        <v>188</v>
      </c>
      <c r="I429" s="25">
        <f t="shared" si="83"/>
        <v>320</v>
      </c>
      <c r="J429" s="25">
        <f t="shared" si="83"/>
        <v>26</v>
      </c>
      <c r="K429" s="6">
        <f t="shared" si="75"/>
        <v>0.33503401360544216</v>
      </c>
      <c r="L429" s="6">
        <f t="shared" si="76"/>
        <v>0.21088435374149661</v>
      </c>
      <c r="M429" s="6">
        <f t="shared" si="77"/>
        <v>0.1598639455782313</v>
      </c>
      <c r="N429" s="6">
        <f t="shared" si="78"/>
        <v>0.27210884353741499</v>
      </c>
      <c r="O429" s="6">
        <f t="shared" si="79"/>
        <v>2.2108843537414966E-2</v>
      </c>
    </row>
    <row r="430" spans="1:15" s="23" customFormat="1" x14ac:dyDescent="0.25">
      <c r="A430" s="8"/>
      <c r="B430" s="8" t="s">
        <v>0</v>
      </c>
      <c r="C430" s="8"/>
      <c r="D430" s="8"/>
      <c r="E430" s="25">
        <f t="shared" ref="E430:J430" si="84">SUBTOTAL(9,E4:E428)</f>
        <v>197820</v>
      </c>
      <c r="F430" s="25">
        <f t="shared" si="84"/>
        <v>41261</v>
      </c>
      <c r="G430" s="25">
        <f t="shared" si="84"/>
        <v>35882</v>
      </c>
      <c r="H430" s="25">
        <f t="shared" si="84"/>
        <v>42222</v>
      </c>
      <c r="I430" s="25">
        <f t="shared" si="84"/>
        <v>45194</v>
      </c>
      <c r="J430" s="25">
        <f t="shared" si="84"/>
        <v>33261</v>
      </c>
      <c r="K430" s="6">
        <f t="shared" si="75"/>
        <v>0.20857850571226366</v>
      </c>
      <c r="L430" s="6">
        <f t="shared" si="76"/>
        <v>0.18138711960368012</v>
      </c>
      <c r="M430" s="6">
        <f t="shared" si="77"/>
        <v>0.21343645738550196</v>
      </c>
      <c r="N430" s="6">
        <f t="shared" si="78"/>
        <v>0.22846021635830552</v>
      </c>
      <c r="O430" s="6">
        <f t="shared" si="79"/>
        <v>0.16813770094024871</v>
      </c>
    </row>
  </sheetData>
  <sortState xmlns:xlrd2="http://schemas.microsoft.com/office/spreadsheetml/2017/richdata2" ref="A4:J428">
    <sortCondition ref="B4:B428"/>
    <sortCondition ref="D4:D428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30"/>
  <sheetViews>
    <sheetView workbookViewId="0">
      <selection activeCell="F430" sqref="F430"/>
    </sheetView>
  </sheetViews>
  <sheetFormatPr defaultRowHeight="15" outlineLevelRow="2" x14ac:dyDescent="0.25"/>
  <cols>
    <col min="1" max="1" width="11.140625" customWidth="1"/>
    <col min="2" max="2" width="18.140625" customWidth="1"/>
    <col min="3" max="3" width="11.5703125" customWidth="1"/>
    <col min="4" max="4" width="18.7109375" customWidth="1"/>
    <col min="5" max="5" width="17.7109375" customWidth="1"/>
    <col min="6" max="6" width="19.140625" customWidth="1"/>
    <col min="7" max="7" width="18.42578125" customWidth="1"/>
    <col min="8" max="8" width="15.5703125" customWidth="1"/>
    <col min="9" max="9" width="17.28515625" customWidth="1"/>
  </cols>
  <sheetData>
    <row r="1" spans="1:9" ht="15.75" x14ac:dyDescent="0.25">
      <c r="B1" s="4" t="s">
        <v>361</v>
      </c>
    </row>
    <row r="2" spans="1:9" ht="15.75" x14ac:dyDescent="0.25">
      <c r="B2" s="5" t="s">
        <v>941</v>
      </c>
    </row>
    <row r="3" spans="1:9" ht="30" x14ac:dyDescent="0.25">
      <c r="A3" s="9" t="s">
        <v>325</v>
      </c>
      <c r="B3" s="2" t="s">
        <v>324</v>
      </c>
      <c r="C3" s="2" t="s">
        <v>323</v>
      </c>
      <c r="D3" s="2" t="s">
        <v>340</v>
      </c>
      <c r="E3" s="2" t="s">
        <v>345</v>
      </c>
      <c r="F3" s="2" t="s">
        <v>357</v>
      </c>
      <c r="G3" s="2" t="s">
        <v>358</v>
      </c>
      <c r="H3" s="2" t="s">
        <v>359</v>
      </c>
      <c r="I3" s="2" t="s">
        <v>360</v>
      </c>
    </row>
    <row r="4" spans="1:9" outlineLevel="2" x14ac:dyDescent="0.25">
      <c r="A4" s="7" t="s">
        <v>116</v>
      </c>
      <c r="B4" s="7" t="s">
        <v>453</v>
      </c>
      <c r="C4" s="7" t="s">
        <v>122</v>
      </c>
      <c r="D4" s="7" t="s">
        <v>835</v>
      </c>
      <c r="E4" s="24">
        <v>66</v>
      </c>
      <c r="F4" s="24">
        <v>66</v>
      </c>
      <c r="G4" s="24">
        <v>0</v>
      </c>
      <c r="H4" s="1">
        <f t="shared" ref="H4:H18" si="0">IFERROR(F4/$E4, 0%)</f>
        <v>1</v>
      </c>
      <c r="I4" s="1">
        <f t="shared" ref="I4:I18" si="1">IFERROR(G4/$E4, 0%)</f>
        <v>0</v>
      </c>
    </row>
    <row r="5" spans="1:9" outlineLevel="2" x14ac:dyDescent="0.25">
      <c r="A5" s="7" t="s">
        <v>116</v>
      </c>
      <c r="B5" s="7" t="s">
        <v>453</v>
      </c>
      <c r="C5" s="7" t="s">
        <v>123</v>
      </c>
      <c r="D5" s="7" t="s">
        <v>459</v>
      </c>
      <c r="E5" s="24">
        <v>898</v>
      </c>
      <c r="F5" s="24">
        <v>883</v>
      </c>
      <c r="G5" s="24">
        <v>15</v>
      </c>
      <c r="H5" s="1">
        <f t="shared" si="0"/>
        <v>0.98329621380846322</v>
      </c>
      <c r="I5" s="1">
        <f t="shared" si="1"/>
        <v>1.670378619153675E-2</v>
      </c>
    </row>
    <row r="6" spans="1:9" outlineLevel="2" x14ac:dyDescent="0.25">
      <c r="A6" s="7" t="s">
        <v>116</v>
      </c>
      <c r="B6" s="7" t="s">
        <v>453</v>
      </c>
      <c r="C6" s="7" t="s">
        <v>118</v>
      </c>
      <c r="D6" s="7" t="s">
        <v>15</v>
      </c>
      <c r="E6" s="24">
        <v>4717</v>
      </c>
      <c r="F6" s="24">
        <v>4559</v>
      </c>
      <c r="G6" s="24">
        <v>158</v>
      </c>
      <c r="H6" s="1">
        <f t="shared" si="0"/>
        <v>0.96650413398346402</v>
      </c>
      <c r="I6" s="1">
        <f t="shared" si="1"/>
        <v>3.3495866016535931E-2</v>
      </c>
    </row>
    <row r="7" spans="1:9" outlineLevel="2" x14ac:dyDescent="0.25">
      <c r="A7" s="7" t="s">
        <v>116</v>
      </c>
      <c r="B7" s="7" t="s">
        <v>453</v>
      </c>
      <c r="C7" s="7" t="s">
        <v>115</v>
      </c>
      <c r="D7" s="7" t="s">
        <v>472</v>
      </c>
      <c r="E7" s="24">
        <v>5345</v>
      </c>
      <c r="F7" s="24">
        <v>5282</v>
      </c>
      <c r="G7" s="24">
        <v>63</v>
      </c>
      <c r="H7" s="1">
        <f t="shared" si="0"/>
        <v>0.98821328344246961</v>
      </c>
      <c r="I7" s="1">
        <f t="shared" si="1"/>
        <v>1.1786716557530403E-2</v>
      </c>
    </row>
    <row r="8" spans="1:9" outlineLevel="2" x14ac:dyDescent="0.25">
      <c r="A8" s="7" t="s">
        <v>116</v>
      </c>
      <c r="B8" s="7" t="s">
        <v>453</v>
      </c>
      <c r="C8" s="7" t="s">
        <v>853</v>
      </c>
      <c r="D8" s="7" t="s">
        <v>487</v>
      </c>
      <c r="E8" s="24">
        <v>1809</v>
      </c>
      <c r="F8" s="24">
        <v>1809</v>
      </c>
      <c r="G8" s="24">
        <v>0</v>
      </c>
      <c r="H8" s="1">
        <f t="shared" si="0"/>
        <v>1</v>
      </c>
      <c r="I8" s="1">
        <f t="shared" si="1"/>
        <v>0</v>
      </c>
    </row>
    <row r="9" spans="1:9" outlineLevel="2" x14ac:dyDescent="0.25">
      <c r="A9" s="7" t="s">
        <v>116</v>
      </c>
      <c r="B9" s="7" t="s">
        <v>453</v>
      </c>
      <c r="C9" s="7" t="s">
        <v>848</v>
      </c>
      <c r="D9" s="7" t="s">
        <v>481</v>
      </c>
      <c r="E9" s="24">
        <v>865</v>
      </c>
      <c r="F9" s="24">
        <v>828</v>
      </c>
      <c r="G9" s="24">
        <v>37</v>
      </c>
      <c r="H9" s="1">
        <f t="shared" si="0"/>
        <v>0.95722543352601153</v>
      </c>
      <c r="I9" s="1">
        <f t="shared" si="1"/>
        <v>4.2774566473988439E-2</v>
      </c>
    </row>
    <row r="10" spans="1:9" outlineLevel="2" x14ac:dyDescent="0.25">
      <c r="A10" s="7" t="s">
        <v>116</v>
      </c>
      <c r="B10" s="7" t="s">
        <v>453</v>
      </c>
      <c r="C10" s="7" t="s">
        <v>849</v>
      </c>
      <c r="D10" s="7" t="s">
        <v>850</v>
      </c>
      <c r="E10" s="24">
        <v>5</v>
      </c>
      <c r="F10" s="24">
        <v>2</v>
      </c>
      <c r="G10" s="24">
        <v>3</v>
      </c>
      <c r="H10" s="1">
        <f t="shared" si="0"/>
        <v>0.4</v>
      </c>
      <c r="I10" s="1">
        <f t="shared" si="1"/>
        <v>0.6</v>
      </c>
    </row>
    <row r="11" spans="1:9" outlineLevel="2" x14ac:dyDescent="0.25">
      <c r="A11" s="7" t="s">
        <v>116</v>
      </c>
      <c r="B11" s="7" t="s">
        <v>453</v>
      </c>
      <c r="C11" s="7" t="s">
        <v>124</v>
      </c>
      <c r="D11" s="7" t="s">
        <v>455</v>
      </c>
      <c r="E11" s="24">
        <v>1164</v>
      </c>
      <c r="F11" s="24">
        <v>1084</v>
      </c>
      <c r="G11" s="24">
        <v>80</v>
      </c>
      <c r="H11" s="1">
        <f t="shared" si="0"/>
        <v>0.93127147766323026</v>
      </c>
      <c r="I11" s="1">
        <f t="shared" si="1"/>
        <v>6.8728522336769765E-2</v>
      </c>
    </row>
    <row r="12" spans="1:9" outlineLevel="2" x14ac:dyDescent="0.25">
      <c r="A12" s="7" t="s">
        <v>116</v>
      </c>
      <c r="B12" s="7" t="s">
        <v>453</v>
      </c>
      <c r="C12" s="7" t="s">
        <v>838</v>
      </c>
      <c r="D12" s="7" t="s">
        <v>485</v>
      </c>
      <c r="E12" s="24">
        <v>2273</v>
      </c>
      <c r="F12" s="24">
        <v>2273</v>
      </c>
      <c r="G12" s="24">
        <v>0</v>
      </c>
      <c r="H12" s="1">
        <f t="shared" si="0"/>
        <v>1</v>
      </c>
      <c r="I12" s="1">
        <f t="shared" si="1"/>
        <v>0</v>
      </c>
    </row>
    <row r="13" spans="1:9" outlineLevel="2" x14ac:dyDescent="0.25">
      <c r="A13" s="7" t="s">
        <v>116</v>
      </c>
      <c r="B13" s="7" t="s">
        <v>453</v>
      </c>
      <c r="C13" s="7" t="s">
        <v>843</v>
      </c>
      <c r="D13" s="7" t="s">
        <v>484</v>
      </c>
      <c r="E13" s="24">
        <v>9747</v>
      </c>
      <c r="F13" s="24">
        <v>8490</v>
      </c>
      <c r="G13" s="24">
        <v>1257</v>
      </c>
      <c r="H13" s="1">
        <f t="shared" si="0"/>
        <v>0.87103724222837797</v>
      </c>
      <c r="I13" s="1">
        <f t="shared" si="1"/>
        <v>0.12896275777162203</v>
      </c>
    </row>
    <row r="14" spans="1:9" outlineLevel="2" x14ac:dyDescent="0.25">
      <c r="A14" s="7" t="s">
        <v>116</v>
      </c>
      <c r="B14" s="7" t="s">
        <v>453</v>
      </c>
      <c r="C14" s="7" t="s">
        <v>119</v>
      </c>
      <c r="D14" s="7" t="s">
        <v>474</v>
      </c>
      <c r="E14" s="24">
        <v>1429</v>
      </c>
      <c r="F14" s="24">
        <v>1429</v>
      </c>
      <c r="G14" s="24">
        <v>0</v>
      </c>
      <c r="H14" s="1">
        <f t="shared" si="0"/>
        <v>1</v>
      </c>
      <c r="I14" s="1">
        <f t="shared" si="1"/>
        <v>0</v>
      </c>
    </row>
    <row r="15" spans="1:9" outlineLevel="2" x14ac:dyDescent="0.25">
      <c r="A15" s="7" t="s">
        <v>116</v>
      </c>
      <c r="B15" s="7" t="s">
        <v>453</v>
      </c>
      <c r="C15" s="7" t="s">
        <v>846</v>
      </c>
      <c r="D15" s="7" t="s">
        <v>483</v>
      </c>
      <c r="E15" s="24">
        <v>559</v>
      </c>
      <c r="F15" s="24">
        <v>520</v>
      </c>
      <c r="G15" s="24">
        <v>39</v>
      </c>
      <c r="H15" s="1">
        <f t="shared" si="0"/>
        <v>0.93023255813953487</v>
      </c>
      <c r="I15" s="1">
        <f t="shared" si="1"/>
        <v>6.9767441860465115E-2</v>
      </c>
    </row>
    <row r="16" spans="1:9" outlineLevel="2" x14ac:dyDescent="0.25">
      <c r="A16" s="7" t="s">
        <v>116</v>
      </c>
      <c r="B16" s="7" t="s">
        <v>453</v>
      </c>
      <c r="C16" s="7" t="s">
        <v>847</v>
      </c>
      <c r="D16" s="7" t="s">
        <v>482</v>
      </c>
      <c r="E16" s="24">
        <v>2206</v>
      </c>
      <c r="F16" s="24">
        <v>2201</v>
      </c>
      <c r="G16" s="24">
        <v>5</v>
      </c>
      <c r="H16" s="1">
        <f t="shared" si="0"/>
        <v>0.9977334542157752</v>
      </c>
      <c r="I16" s="1">
        <f t="shared" si="1"/>
        <v>2.2665457842248413E-3</v>
      </c>
    </row>
    <row r="17" spans="1:9" outlineLevel="2" x14ac:dyDescent="0.25">
      <c r="A17" s="7" t="s">
        <v>116</v>
      </c>
      <c r="B17" s="7" t="s">
        <v>453</v>
      </c>
      <c r="C17" s="7" t="s">
        <v>836</v>
      </c>
      <c r="D17" s="7" t="s">
        <v>462</v>
      </c>
      <c r="E17" s="24">
        <v>236</v>
      </c>
      <c r="F17" s="24">
        <v>68</v>
      </c>
      <c r="G17" s="24">
        <v>168</v>
      </c>
      <c r="H17" s="1">
        <f t="shared" si="0"/>
        <v>0.28813559322033899</v>
      </c>
      <c r="I17" s="1">
        <f t="shared" si="1"/>
        <v>0.71186440677966101</v>
      </c>
    </row>
    <row r="18" spans="1:9" outlineLevel="2" x14ac:dyDescent="0.25">
      <c r="A18" s="7" t="s">
        <v>116</v>
      </c>
      <c r="B18" s="7" t="s">
        <v>453</v>
      </c>
      <c r="C18" s="7" t="s">
        <v>842</v>
      </c>
      <c r="D18" s="7" t="s">
        <v>464</v>
      </c>
      <c r="E18" s="24">
        <v>499</v>
      </c>
      <c r="F18" s="24">
        <v>489</v>
      </c>
      <c r="G18" s="24">
        <v>10</v>
      </c>
      <c r="H18" s="1">
        <f t="shared" si="0"/>
        <v>0.97995991983967934</v>
      </c>
      <c r="I18" s="1">
        <f t="shared" si="1"/>
        <v>2.004008016032064E-2</v>
      </c>
    </row>
    <row r="19" spans="1:9" outlineLevel="2" x14ac:dyDescent="0.25">
      <c r="A19" s="7" t="s">
        <v>116</v>
      </c>
      <c r="B19" s="7" t="s">
        <v>453</v>
      </c>
      <c r="C19" s="7" t="s">
        <v>841</v>
      </c>
      <c r="D19" s="7" t="s">
        <v>468</v>
      </c>
      <c r="E19" s="24">
        <v>10010</v>
      </c>
      <c r="F19" s="24">
        <v>8656</v>
      </c>
      <c r="G19" s="24">
        <v>1354</v>
      </c>
      <c r="H19" s="1">
        <f t="shared" ref="H19:H81" si="2">IFERROR(F19/$E19, 0%)</f>
        <v>0.86473526473526474</v>
      </c>
      <c r="I19" s="1">
        <f t="shared" ref="I19:I81" si="3">IFERROR(G19/$E19, 0%)</f>
        <v>0.13526473526473526</v>
      </c>
    </row>
    <row r="20" spans="1:9" outlineLevel="2" x14ac:dyDescent="0.25">
      <c r="A20" s="7" t="s">
        <v>116</v>
      </c>
      <c r="B20" s="7" t="s">
        <v>453</v>
      </c>
      <c r="C20" s="7" t="s">
        <v>851</v>
      </c>
      <c r="D20" s="7" t="s">
        <v>488</v>
      </c>
      <c r="E20" s="24">
        <v>1029</v>
      </c>
      <c r="F20" s="24">
        <v>1029</v>
      </c>
      <c r="G20" s="24">
        <v>0</v>
      </c>
      <c r="H20" s="1">
        <f t="shared" si="2"/>
        <v>1</v>
      </c>
      <c r="I20" s="1">
        <f t="shared" si="3"/>
        <v>0</v>
      </c>
    </row>
    <row r="21" spans="1:9" outlineLevel="2" x14ac:dyDescent="0.25">
      <c r="A21" s="7" t="s">
        <v>116</v>
      </c>
      <c r="B21" s="7" t="s">
        <v>453</v>
      </c>
      <c r="C21" s="7" t="s">
        <v>845</v>
      </c>
      <c r="D21" s="7" t="s">
        <v>479</v>
      </c>
      <c r="E21" s="24">
        <v>85</v>
      </c>
      <c r="F21" s="24">
        <v>0</v>
      </c>
      <c r="G21" s="24">
        <v>85</v>
      </c>
      <c r="H21" s="1">
        <f t="shared" si="2"/>
        <v>0</v>
      </c>
      <c r="I21" s="1">
        <f t="shared" si="3"/>
        <v>1</v>
      </c>
    </row>
    <row r="22" spans="1:9" outlineLevel="2" x14ac:dyDescent="0.25">
      <c r="A22" s="7" t="s">
        <v>116</v>
      </c>
      <c r="B22" s="7" t="s">
        <v>453</v>
      </c>
      <c r="C22" s="7" t="s">
        <v>840</v>
      </c>
      <c r="D22" s="7" t="s">
        <v>477</v>
      </c>
      <c r="E22" s="24">
        <v>1052</v>
      </c>
      <c r="F22" s="24">
        <v>1052</v>
      </c>
      <c r="G22" s="24">
        <v>0</v>
      </c>
      <c r="H22" s="1">
        <f t="shared" si="2"/>
        <v>1</v>
      </c>
      <c r="I22" s="1">
        <f t="shared" si="3"/>
        <v>0</v>
      </c>
    </row>
    <row r="23" spans="1:9" outlineLevel="2" x14ac:dyDescent="0.25">
      <c r="A23" s="7" t="s">
        <v>116</v>
      </c>
      <c r="B23" s="7" t="s">
        <v>453</v>
      </c>
      <c r="C23" s="7" t="s">
        <v>844</v>
      </c>
      <c r="D23" s="7" t="s">
        <v>394</v>
      </c>
      <c r="E23" s="24">
        <v>5016</v>
      </c>
      <c r="F23" s="24">
        <v>5016</v>
      </c>
      <c r="G23" s="24">
        <v>0</v>
      </c>
      <c r="H23" s="1">
        <f t="shared" si="2"/>
        <v>1</v>
      </c>
      <c r="I23" s="1">
        <f t="shared" si="3"/>
        <v>0</v>
      </c>
    </row>
    <row r="24" spans="1:9" outlineLevel="2" x14ac:dyDescent="0.25">
      <c r="A24" s="7" t="s">
        <v>116</v>
      </c>
      <c r="B24" s="7" t="s">
        <v>453</v>
      </c>
      <c r="C24" s="7" t="s">
        <v>839</v>
      </c>
      <c r="D24" s="7" t="s">
        <v>470</v>
      </c>
      <c r="E24" s="24">
        <v>3949</v>
      </c>
      <c r="F24" s="24">
        <v>3329</v>
      </c>
      <c r="G24" s="24">
        <v>620</v>
      </c>
      <c r="H24" s="1">
        <f t="shared" si="2"/>
        <v>0.8429982273993416</v>
      </c>
      <c r="I24" s="1">
        <f t="shared" si="3"/>
        <v>0.1570017726006584</v>
      </c>
    </row>
    <row r="25" spans="1:9" outlineLevel="2" x14ac:dyDescent="0.25">
      <c r="A25" s="7" t="s">
        <v>116</v>
      </c>
      <c r="B25" s="7" t="s">
        <v>453</v>
      </c>
      <c r="C25" s="7" t="s">
        <v>854</v>
      </c>
      <c r="D25" s="7" t="s">
        <v>490</v>
      </c>
      <c r="E25" s="24">
        <v>136</v>
      </c>
      <c r="F25" s="24">
        <v>101</v>
      </c>
      <c r="G25" s="24">
        <v>35</v>
      </c>
      <c r="H25" s="1">
        <f t="shared" si="2"/>
        <v>0.74264705882352944</v>
      </c>
      <c r="I25" s="1">
        <f t="shared" si="3"/>
        <v>0.25735294117647056</v>
      </c>
    </row>
    <row r="26" spans="1:9" outlineLevel="2" x14ac:dyDescent="0.25">
      <c r="A26" s="7" t="s">
        <v>116</v>
      </c>
      <c r="B26" s="7" t="s">
        <v>453</v>
      </c>
      <c r="C26" s="7" t="s">
        <v>120</v>
      </c>
      <c r="D26" s="7" t="s">
        <v>457</v>
      </c>
      <c r="E26" s="24">
        <v>632</v>
      </c>
      <c r="F26" s="24">
        <v>578</v>
      </c>
      <c r="G26" s="24">
        <v>54</v>
      </c>
      <c r="H26" s="1">
        <f t="shared" si="2"/>
        <v>0.91455696202531644</v>
      </c>
      <c r="I26" s="1">
        <f t="shared" si="3"/>
        <v>8.5443037974683542E-2</v>
      </c>
    </row>
    <row r="27" spans="1:9" outlineLevel="2" x14ac:dyDescent="0.25">
      <c r="A27" s="7" t="s">
        <v>116</v>
      </c>
      <c r="B27" s="7" t="s">
        <v>453</v>
      </c>
      <c r="C27" s="7" t="s">
        <v>837</v>
      </c>
      <c r="D27" s="7" t="s">
        <v>466</v>
      </c>
      <c r="E27" s="24">
        <v>139</v>
      </c>
      <c r="F27" s="24">
        <v>139</v>
      </c>
      <c r="G27" s="24">
        <v>0</v>
      </c>
      <c r="H27" s="1">
        <f t="shared" si="2"/>
        <v>1</v>
      </c>
      <c r="I27" s="1">
        <f t="shared" si="3"/>
        <v>0</v>
      </c>
    </row>
    <row r="28" spans="1:9" outlineLevel="2" x14ac:dyDescent="0.25">
      <c r="A28" s="7" t="s">
        <v>116</v>
      </c>
      <c r="B28" s="7" t="s">
        <v>453</v>
      </c>
      <c r="C28" s="7" t="s">
        <v>852</v>
      </c>
      <c r="D28" s="7" t="s">
        <v>489</v>
      </c>
      <c r="E28" s="24">
        <v>19</v>
      </c>
      <c r="F28" s="24">
        <v>5</v>
      </c>
      <c r="G28" s="24">
        <v>14</v>
      </c>
      <c r="H28" s="1">
        <f t="shared" si="2"/>
        <v>0.26315789473684209</v>
      </c>
      <c r="I28" s="1">
        <f t="shared" si="3"/>
        <v>0.73684210526315785</v>
      </c>
    </row>
    <row r="29" spans="1:9" s="23" customFormat="1" outlineLevel="1" x14ac:dyDescent="0.25">
      <c r="A29" s="8"/>
      <c r="B29" s="8" t="s">
        <v>605</v>
      </c>
      <c r="C29" s="8"/>
      <c r="D29" s="8"/>
      <c r="E29" s="25">
        <f>SUBTOTAL(9,E4:E28)</f>
        <v>53885</v>
      </c>
      <c r="F29" s="25">
        <f>SUBTOTAL(9,F4:F28)</f>
        <v>49888</v>
      </c>
      <c r="G29" s="25">
        <f>SUBTOTAL(9,G4:G28)</f>
        <v>3997</v>
      </c>
      <c r="H29" s="6">
        <f t="shared" ref="H29" si="4">IFERROR(F29/$E29, 0%)</f>
        <v>0.92582351303702326</v>
      </c>
      <c r="I29" s="6">
        <f t="shared" ref="I29" si="5">IFERROR(G29/$E29, 0%)</f>
        <v>7.4176486962976712E-2</v>
      </c>
    </row>
    <row r="30" spans="1:9" outlineLevel="2" x14ac:dyDescent="0.25">
      <c r="A30" s="7" t="s">
        <v>245</v>
      </c>
      <c r="B30" s="7" t="s">
        <v>708</v>
      </c>
      <c r="C30" s="7" t="s">
        <v>257</v>
      </c>
      <c r="D30" s="7" t="s">
        <v>919</v>
      </c>
      <c r="E30" s="24">
        <v>15932</v>
      </c>
      <c r="F30" s="24">
        <v>15156</v>
      </c>
      <c r="G30" s="24">
        <v>776</v>
      </c>
      <c r="H30" s="1">
        <f t="shared" si="2"/>
        <v>0.95129299522972632</v>
      </c>
      <c r="I30" s="1">
        <f t="shared" si="3"/>
        <v>4.8707004770273662E-2</v>
      </c>
    </row>
    <row r="31" spans="1:9" outlineLevel="2" x14ac:dyDescent="0.25">
      <c r="A31" s="7" t="s">
        <v>245</v>
      </c>
      <c r="B31" s="7" t="s">
        <v>708</v>
      </c>
      <c r="C31" s="7" t="s">
        <v>252</v>
      </c>
      <c r="D31" s="7" t="s">
        <v>920</v>
      </c>
      <c r="E31" s="24">
        <v>18257</v>
      </c>
      <c r="F31" s="24">
        <v>17836</v>
      </c>
      <c r="G31" s="24">
        <v>421</v>
      </c>
      <c r="H31" s="1">
        <f t="shared" si="2"/>
        <v>0.97694035164594406</v>
      </c>
      <c r="I31" s="1">
        <f t="shared" si="3"/>
        <v>2.3059648354055978E-2</v>
      </c>
    </row>
    <row r="32" spans="1:9" outlineLevel="2" x14ac:dyDescent="0.25">
      <c r="A32" s="7" t="s">
        <v>245</v>
      </c>
      <c r="B32" s="7" t="s">
        <v>708</v>
      </c>
      <c r="C32" s="7" t="s">
        <v>250</v>
      </c>
      <c r="D32" s="7" t="s">
        <v>716</v>
      </c>
      <c r="E32" s="24">
        <v>9017</v>
      </c>
      <c r="F32" s="24">
        <v>6738</v>
      </c>
      <c r="G32" s="24">
        <v>2279</v>
      </c>
      <c r="H32" s="1">
        <f t="shared" si="2"/>
        <v>0.74725518465121432</v>
      </c>
      <c r="I32" s="1">
        <f t="shared" si="3"/>
        <v>0.25274481534878562</v>
      </c>
    </row>
    <row r="33" spans="1:9" outlineLevel="2" x14ac:dyDescent="0.25">
      <c r="A33" s="7" t="s">
        <v>245</v>
      </c>
      <c r="B33" s="7" t="s">
        <v>708</v>
      </c>
      <c r="C33" s="7" t="s">
        <v>255</v>
      </c>
      <c r="D33" s="7" t="s">
        <v>652</v>
      </c>
      <c r="E33" s="24">
        <v>10530</v>
      </c>
      <c r="F33" s="24">
        <v>10094</v>
      </c>
      <c r="G33" s="24">
        <v>436</v>
      </c>
      <c r="H33" s="1">
        <f t="shared" si="2"/>
        <v>0.95859449192782531</v>
      </c>
      <c r="I33" s="1">
        <f t="shared" si="3"/>
        <v>4.1405508072174739E-2</v>
      </c>
    </row>
    <row r="34" spans="1:9" outlineLevel="2" x14ac:dyDescent="0.25">
      <c r="A34" s="7" t="s">
        <v>245</v>
      </c>
      <c r="B34" s="7" t="s">
        <v>708</v>
      </c>
      <c r="C34" s="7" t="s">
        <v>254</v>
      </c>
      <c r="D34" s="7" t="s">
        <v>714</v>
      </c>
      <c r="E34" s="24">
        <v>16799</v>
      </c>
      <c r="F34" s="24">
        <v>10160</v>
      </c>
      <c r="G34" s="24">
        <v>6639</v>
      </c>
      <c r="H34" s="1">
        <f t="shared" si="2"/>
        <v>0.60479790463718075</v>
      </c>
      <c r="I34" s="1">
        <f t="shared" si="3"/>
        <v>0.39520209536281919</v>
      </c>
    </row>
    <row r="35" spans="1:9" outlineLevel="2" x14ac:dyDescent="0.25">
      <c r="A35" s="7" t="s">
        <v>245</v>
      </c>
      <c r="B35" s="7" t="s">
        <v>708</v>
      </c>
      <c r="C35" s="7" t="s">
        <v>258</v>
      </c>
      <c r="D35" s="7" t="s">
        <v>710</v>
      </c>
      <c r="E35" s="24">
        <v>23335</v>
      </c>
      <c r="F35" s="24">
        <v>18285</v>
      </c>
      <c r="G35" s="24">
        <v>5050</v>
      </c>
      <c r="H35" s="1">
        <f t="shared" si="2"/>
        <v>0.78358688665095355</v>
      </c>
      <c r="I35" s="1">
        <f t="shared" si="3"/>
        <v>0.2164131133490465</v>
      </c>
    </row>
    <row r="36" spans="1:9" s="23" customFormat="1" outlineLevel="1" x14ac:dyDescent="0.25">
      <c r="A36" s="8"/>
      <c r="B36" s="8" t="s">
        <v>742</v>
      </c>
      <c r="C36" s="8"/>
      <c r="D36" s="8"/>
      <c r="E36" s="25">
        <f>SUBTOTAL(9,E30:E35)</f>
        <v>93870</v>
      </c>
      <c r="F36" s="25">
        <f>SUBTOTAL(9,F30:F35)</f>
        <v>78269</v>
      </c>
      <c r="G36" s="25">
        <f>SUBTOTAL(9,G30:G35)</f>
        <v>15601</v>
      </c>
      <c r="H36" s="6">
        <f t="shared" ref="H36" si="6">IFERROR(F36/$E36, 0%)</f>
        <v>0.83380206668797274</v>
      </c>
      <c r="I36" s="6">
        <f t="shared" ref="I36" si="7">IFERROR(G36/$E36, 0%)</f>
        <v>0.16619793331202729</v>
      </c>
    </row>
    <row r="37" spans="1:9" outlineLevel="2" x14ac:dyDescent="0.25">
      <c r="A37" s="7" t="s">
        <v>292</v>
      </c>
      <c r="B37" s="7" t="s">
        <v>293</v>
      </c>
      <c r="C37" s="7" t="s">
        <v>304</v>
      </c>
      <c r="D37" s="7" t="s">
        <v>302</v>
      </c>
      <c r="E37" s="24">
        <v>978</v>
      </c>
      <c r="F37" s="24">
        <v>704</v>
      </c>
      <c r="G37" s="24">
        <v>274</v>
      </c>
      <c r="H37" s="1">
        <f t="shared" si="2"/>
        <v>0.71983640081799594</v>
      </c>
      <c r="I37" s="1">
        <f t="shared" si="3"/>
        <v>0.28016359918200406</v>
      </c>
    </row>
    <row r="38" spans="1:9" outlineLevel="2" x14ac:dyDescent="0.25">
      <c r="A38" s="7" t="s">
        <v>292</v>
      </c>
      <c r="B38" s="7" t="s">
        <v>293</v>
      </c>
      <c r="C38" s="7" t="s">
        <v>307</v>
      </c>
      <c r="D38" s="7" t="s">
        <v>312</v>
      </c>
      <c r="E38" s="24">
        <v>35886</v>
      </c>
      <c r="F38" s="24">
        <v>16423</v>
      </c>
      <c r="G38" s="24">
        <v>19463</v>
      </c>
      <c r="H38" s="1">
        <f t="shared" si="2"/>
        <v>0.45764364933400214</v>
      </c>
      <c r="I38" s="1">
        <f t="shared" si="3"/>
        <v>0.54235635066599786</v>
      </c>
    </row>
    <row r="39" spans="1:9" outlineLevel="2" x14ac:dyDescent="0.25">
      <c r="A39" s="7" t="s">
        <v>292</v>
      </c>
      <c r="B39" s="7" t="s">
        <v>293</v>
      </c>
      <c r="C39" s="7" t="s">
        <v>300</v>
      </c>
      <c r="D39" s="7" t="s">
        <v>299</v>
      </c>
      <c r="E39" s="24">
        <v>10500</v>
      </c>
      <c r="F39" s="24">
        <v>7463</v>
      </c>
      <c r="G39" s="24">
        <v>3037</v>
      </c>
      <c r="H39" s="1">
        <f t="shared" si="2"/>
        <v>0.71076190476190482</v>
      </c>
      <c r="I39" s="1">
        <f t="shared" si="3"/>
        <v>0.28923809523809524</v>
      </c>
    </row>
    <row r="40" spans="1:9" outlineLevel="2" x14ac:dyDescent="0.25">
      <c r="A40" s="7" t="s">
        <v>292</v>
      </c>
      <c r="B40" s="7" t="s">
        <v>293</v>
      </c>
      <c r="C40" s="7" t="s">
        <v>313</v>
      </c>
      <c r="D40" s="7" t="s">
        <v>310</v>
      </c>
      <c r="E40" s="24">
        <v>9704</v>
      </c>
      <c r="F40" s="24">
        <v>5363</v>
      </c>
      <c r="G40" s="24">
        <v>4341</v>
      </c>
      <c r="H40" s="1">
        <f t="shared" si="2"/>
        <v>0.55265869744435281</v>
      </c>
      <c r="I40" s="1">
        <f t="shared" si="3"/>
        <v>0.44734130255564714</v>
      </c>
    </row>
    <row r="41" spans="1:9" outlineLevel="2" x14ac:dyDescent="0.25">
      <c r="A41" s="7" t="s">
        <v>292</v>
      </c>
      <c r="B41" s="7" t="s">
        <v>293</v>
      </c>
      <c r="C41" s="7" t="s">
        <v>303</v>
      </c>
      <c r="D41" s="7" t="s">
        <v>783</v>
      </c>
      <c r="E41" s="24">
        <v>686</v>
      </c>
      <c r="F41" s="24">
        <v>560</v>
      </c>
      <c r="G41" s="24">
        <v>126</v>
      </c>
      <c r="H41" s="1">
        <f t="shared" si="2"/>
        <v>0.81632653061224492</v>
      </c>
      <c r="I41" s="1">
        <f t="shared" si="3"/>
        <v>0.18367346938775511</v>
      </c>
    </row>
    <row r="42" spans="1:9" outlineLevel="2" x14ac:dyDescent="0.25">
      <c r="A42" s="7" t="s">
        <v>292</v>
      </c>
      <c r="B42" s="7" t="s">
        <v>293</v>
      </c>
      <c r="C42" s="7" t="s">
        <v>311</v>
      </c>
      <c r="D42" s="7" t="s">
        <v>308</v>
      </c>
      <c r="E42" s="24">
        <v>17578</v>
      </c>
      <c r="F42" s="24">
        <v>3202</v>
      </c>
      <c r="G42" s="24">
        <v>14376</v>
      </c>
      <c r="H42" s="1">
        <f t="shared" si="2"/>
        <v>0.18215951757879167</v>
      </c>
      <c r="I42" s="1">
        <f t="shared" si="3"/>
        <v>0.81784048242120833</v>
      </c>
    </row>
    <row r="43" spans="1:9" outlineLevel="2" x14ac:dyDescent="0.25">
      <c r="A43" s="7" t="s">
        <v>292</v>
      </c>
      <c r="B43" s="7" t="s">
        <v>293</v>
      </c>
      <c r="C43" s="7" t="s">
        <v>291</v>
      </c>
      <c r="D43" s="7" t="s">
        <v>290</v>
      </c>
      <c r="E43" s="24">
        <v>491</v>
      </c>
      <c r="F43" s="24">
        <v>428</v>
      </c>
      <c r="G43" s="24">
        <v>63</v>
      </c>
      <c r="H43" s="1">
        <f t="shared" si="2"/>
        <v>0.8716904276985743</v>
      </c>
      <c r="I43" s="1">
        <f t="shared" si="3"/>
        <v>0.12830957230142567</v>
      </c>
    </row>
    <row r="44" spans="1:9" outlineLevel="2" x14ac:dyDescent="0.25">
      <c r="A44" s="7" t="s">
        <v>292</v>
      </c>
      <c r="B44" s="7" t="s">
        <v>293</v>
      </c>
      <c r="C44" s="7" t="s">
        <v>294</v>
      </c>
      <c r="D44" s="7" t="s">
        <v>787</v>
      </c>
      <c r="E44" s="24">
        <v>1452</v>
      </c>
      <c r="F44" s="24">
        <v>1277</v>
      </c>
      <c r="G44" s="24">
        <v>175</v>
      </c>
      <c r="H44" s="1">
        <f t="shared" si="2"/>
        <v>0.87947658402203854</v>
      </c>
      <c r="I44" s="1">
        <f t="shared" si="3"/>
        <v>0.12052341597796143</v>
      </c>
    </row>
    <row r="45" spans="1:9" outlineLevel="2" x14ac:dyDescent="0.25">
      <c r="A45" s="7" t="s">
        <v>292</v>
      </c>
      <c r="B45" s="7" t="s">
        <v>293</v>
      </c>
      <c r="C45" s="7" t="s">
        <v>305</v>
      </c>
      <c r="D45" s="7" t="s">
        <v>782</v>
      </c>
      <c r="E45" s="24">
        <v>4791</v>
      </c>
      <c r="F45" s="24">
        <v>3982</v>
      </c>
      <c r="G45" s="24">
        <v>809</v>
      </c>
      <c r="H45" s="1">
        <f t="shared" si="2"/>
        <v>0.83114172406595699</v>
      </c>
      <c r="I45" s="1">
        <f t="shared" si="3"/>
        <v>0.16885827593404298</v>
      </c>
    </row>
    <row r="46" spans="1:9" outlineLevel="2" x14ac:dyDescent="0.25">
      <c r="A46" s="7" t="s">
        <v>292</v>
      </c>
      <c r="B46" s="7" t="s">
        <v>293</v>
      </c>
      <c r="C46" s="7" t="s">
        <v>296</v>
      </c>
      <c r="D46" s="7" t="s">
        <v>295</v>
      </c>
      <c r="E46" s="24">
        <v>4178</v>
      </c>
      <c r="F46" s="24">
        <v>3695</v>
      </c>
      <c r="G46" s="24">
        <v>483</v>
      </c>
      <c r="H46" s="1">
        <f t="shared" si="2"/>
        <v>0.88439444710387749</v>
      </c>
      <c r="I46" s="1">
        <f t="shared" si="3"/>
        <v>0.11560555289612255</v>
      </c>
    </row>
    <row r="47" spans="1:9" outlineLevel="2" x14ac:dyDescent="0.25">
      <c r="A47" s="7" t="s">
        <v>292</v>
      </c>
      <c r="B47" s="7" t="s">
        <v>293</v>
      </c>
      <c r="C47" s="7" t="s">
        <v>301</v>
      </c>
      <c r="D47" s="7" t="s">
        <v>784</v>
      </c>
      <c r="E47" s="24">
        <v>3178</v>
      </c>
      <c r="F47" s="24">
        <v>2299</v>
      </c>
      <c r="G47" s="24">
        <v>879</v>
      </c>
      <c r="H47" s="1">
        <f t="shared" si="2"/>
        <v>0.72341095028319702</v>
      </c>
      <c r="I47" s="1">
        <f t="shared" si="3"/>
        <v>0.27658904971680304</v>
      </c>
    </row>
    <row r="48" spans="1:9" outlineLevel="2" x14ac:dyDescent="0.25">
      <c r="A48" s="7" t="s">
        <v>292</v>
      </c>
      <c r="B48" s="7" t="s">
        <v>293</v>
      </c>
      <c r="C48" s="7" t="s">
        <v>309</v>
      </c>
      <c r="D48" s="7" t="s">
        <v>306</v>
      </c>
      <c r="E48" s="24">
        <v>10886</v>
      </c>
      <c r="F48" s="24">
        <v>7415</v>
      </c>
      <c r="G48" s="24">
        <v>3471</v>
      </c>
      <c r="H48" s="1">
        <f t="shared" si="2"/>
        <v>0.68115010104721663</v>
      </c>
      <c r="I48" s="1">
        <f t="shared" si="3"/>
        <v>0.31884989895278337</v>
      </c>
    </row>
    <row r="49" spans="1:9" outlineLevel="2" x14ac:dyDescent="0.25">
      <c r="A49" s="7" t="s">
        <v>292</v>
      </c>
      <c r="B49" s="7" t="s">
        <v>293</v>
      </c>
      <c r="C49" s="7" t="s">
        <v>297</v>
      </c>
      <c r="D49" s="7" t="s">
        <v>786</v>
      </c>
      <c r="E49" s="24">
        <v>3044</v>
      </c>
      <c r="F49" s="24">
        <v>2512</v>
      </c>
      <c r="G49" s="24">
        <v>532</v>
      </c>
      <c r="H49" s="1">
        <f t="shared" si="2"/>
        <v>0.82522996057818665</v>
      </c>
      <c r="I49" s="1">
        <f t="shared" si="3"/>
        <v>0.17477003942181341</v>
      </c>
    </row>
    <row r="50" spans="1:9" outlineLevel="2" x14ac:dyDescent="0.25">
      <c r="A50" s="7" t="s">
        <v>292</v>
      </c>
      <c r="B50" s="7" t="s">
        <v>293</v>
      </c>
      <c r="C50" s="7" t="s">
        <v>314</v>
      </c>
      <c r="D50" s="7" t="s">
        <v>781</v>
      </c>
      <c r="E50" s="24">
        <v>28167</v>
      </c>
      <c r="F50" s="24">
        <v>12188</v>
      </c>
      <c r="G50" s="24">
        <v>15979</v>
      </c>
      <c r="H50" s="1">
        <f t="shared" si="2"/>
        <v>0.43270493840309582</v>
      </c>
      <c r="I50" s="1">
        <f t="shared" si="3"/>
        <v>0.56729506159690413</v>
      </c>
    </row>
    <row r="51" spans="1:9" outlineLevel="2" x14ac:dyDescent="0.25">
      <c r="A51" s="7" t="s">
        <v>292</v>
      </c>
      <c r="B51" s="7" t="s">
        <v>293</v>
      </c>
      <c r="C51" s="7" t="s">
        <v>298</v>
      </c>
      <c r="D51" s="7" t="s">
        <v>785</v>
      </c>
      <c r="E51" s="24">
        <v>3017</v>
      </c>
      <c r="F51" s="24">
        <v>2898</v>
      </c>
      <c r="G51" s="24">
        <v>119</v>
      </c>
      <c r="H51" s="1">
        <f t="shared" si="2"/>
        <v>0.96055684454756385</v>
      </c>
      <c r="I51" s="1">
        <f t="shared" si="3"/>
        <v>3.9443155452436193E-2</v>
      </c>
    </row>
    <row r="52" spans="1:9" s="23" customFormat="1" outlineLevel="1" x14ac:dyDescent="0.25">
      <c r="A52" s="8"/>
      <c r="B52" s="8" t="s">
        <v>326</v>
      </c>
      <c r="C52" s="8"/>
      <c r="D52" s="8"/>
      <c r="E52" s="25">
        <f>SUBTOTAL(9,E37:E51)</f>
        <v>134536</v>
      </c>
      <c r="F52" s="25">
        <f>SUBTOTAL(9,F37:F51)</f>
        <v>70409</v>
      </c>
      <c r="G52" s="25">
        <f>SUBTOTAL(9,G37:G51)</f>
        <v>64127</v>
      </c>
      <c r="H52" s="6">
        <f t="shared" ref="H52" si="8">IFERROR(F52/$E52, 0%)</f>
        <v>0.52334691086400664</v>
      </c>
      <c r="I52" s="6">
        <f t="shared" ref="I52" si="9">IFERROR(G52/$E52, 0%)</f>
        <v>0.47665308913599336</v>
      </c>
    </row>
    <row r="53" spans="1:9" outlineLevel="2" x14ac:dyDescent="0.25">
      <c r="A53" s="7" t="s">
        <v>596</v>
      </c>
      <c r="B53" s="7" t="s">
        <v>262</v>
      </c>
      <c r="C53" s="7" t="s">
        <v>525</v>
      </c>
      <c r="D53" s="7" t="s">
        <v>262</v>
      </c>
      <c r="E53" s="24">
        <v>14620</v>
      </c>
      <c r="F53" s="24">
        <v>10478</v>
      </c>
      <c r="G53" s="24">
        <v>4142</v>
      </c>
      <c r="H53" s="1">
        <f t="shared" si="2"/>
        <v>0.71668946648426812</v>
      </c>
      <c r="I53" s="1">
        <f t="shared" si="3"/>
        <v>0.28331053351573188</v>
      </c>
    </row>
    <row r="54" spans="1:9" outlineLevel="2" x14ac:dyDescent="0.25">
      <c r="A54" s="7" t="s">
        <v>596</v>
      </c>
      <c r="B54" s="7" t="s">
        <v>262</v>
      </c>
      <c r="C54" s="7" t="s">
        <v>871</v>
      </c>
      <c r="D54" s="7" t="s">
        <v>872</v>
      </c>
      <c r="E54" s="24">
        <v>12780</v>
      </c>
      <c r="F54" s="24">
        <v>10614</v>
      </c>
      <c r="G54" s="24">
        <v>2166</v>
      </c>
      <c r="H54" s="1">
        <f t="shared" si="2"/>
        <v>0.83051643192488267</v>
      </c>
      <c r="I54" s="1">
        <f t="shared" si="3"/>
        <v>0.16948356807511736</v>
      </c>
    </row>
    <row r="55" spans="1:9" outlineLevel="2" x14ac:dyDescent="0.25">
      <c r="A55" s="7" t="s">
        <v>596</v>
      </c>
      <c r="B55" s="7" t="s">
        <v>262</v>
      </c>
      <c r="C55" s="7" t="s">
        <v>521</v>
      </c>
      <c r="D55" s="7" t="s">
        <v>278</v>
      </c>
      <c r="E55" s="24">
        <v>1636</v>
      </c>
      <c r="F55" s="24">
        <v>1429</v>
      </c>
      <c r="G55" s="24">
        <v>207</v>
      </c>
      <c r="H55" s="1">
        <f t="shared" si="2"/>
        <v>0.87347188264058684</v>
      </c>
      <c r="I55" s="1">
        <f t="shared" si="3"/>
        <v>0.12652811735941319</v>
      </c>
    </row>
    <row r="56" spans="1:9" outlineLevel="2" x14ac:dyDescent="0.25">
      <c r="A56" s="7" t="s">
        <v>596</v>
      </c>
      <c r="B56" s="7" t="s">
        <v>262</v>
      </c>
      <c r="C56" s="7" t="s">
        <v>529</v>
      </c>
      <c r="D56" s="7" t="s">
        <v>267</v>
      </c>
      <c r="E56" s="24">
        <v>1741</v>
      </c>
      <c r="F56" s="24">
        <v>1576</v>
      </c>
      <c r="G56" s="24">
        <v>165</v>
      </c>
      <c r="H56" s="1">
        <f t="shared" si="2"/>
        <v>0.90522688110281446</v>
      </c>
      <c r="I56" s="1">
        <f t="shared" si="3"/>
        <v>9.4773118897185524E-2</v>
      </c>
    </row>
    <row r="57" spans="1:9" outlineLevel="2" x14ac:dyDescent="0.25">
      <c r="A57" s="7" t="s">
        <v>596</v>
      </c>
      <c r="B57" s="7" t="s">
        <v>262</v>
      </c>
      <c r="C57" s="7" t="s">
        <v>531</v>
      </c>
      <c r="D57" s="7" t="s">
        <v>283</v>
      </c>
      <c r="E57" s="24">
        <v>8991</v>
      </c>
      <c r="F57" s="24">
        <v>7520</v>
      </c>
      <c r="G57" s="24">
        <v>1471</v>
      </c>
      <c r="H57" s="1">
        <f t="shared" si="2"/>
        <v>0.83639194750305856</v>
      </c>
      <c r="I57" s="1">
        <f t="shared" si="3"/>
        <v>0.16360805249694138</v>
      </c>
    </row>
    <row r="58" spans="1:9" outlineLevel="2" x14ac:dyDescent="0.25">
      <c r="A58" s="7" t="s">
        <v>596</v>
      </c>
      <c r="B58" s="7" t="s">
        <v>262</v>
      </c>
      <c r="C58" s="7" t="s">
        <v>519</v>
      </c>
      <c r="D58" s="7" t="s">
        <v>280</v>
      </c>
      <c r="E58" s="24">
        <v>6421</v>
      </c>
      <c r="F58" s="24">
        <v>4382</v>
      </c>
      <c r="G58" s="24">
        <v>2039</v>
      </c>
      <c r="H58" s="1">
        <f t="shared" si="2"/>
        <v>0.68244821678866219</v>
      </c>
      <c r="I58" s="1">
        <f t="shared" si="3"/>
        <v>0.31755178321133781</v>
      </c>
    </row>
    <row r="59" spans="1:9" outlineLevel="2" x14ac:dyDescent="0.25">
      <c r="A59" s="7" t="s">
        <v>596</v>
      </c>
      <c r="B59" s="7" t="s">
        <v>262</v>
      </c>
      <c r="C59" s="7" t="s">
        <v>874</v>
      </c>
      <c r="D59" s="7" t="s">
        <v>272</v>
      </c>
      <c r="E59" s="24">
        <v>5922</v>
      </c>
      <c r="F59" s="24">
        <v>4706</v>
      </c>
      <c r="G59" s="24">
        <v>1216</v>
      </c>
      <c r="H59" s="1">
        <f t="shared" si="2"/>
        <v>0.79466396487673086</v>
      </c>
      <c r="I59" s="1">
        <f t="shared" si="3"/>
        <v>0.20533603512326917</v>
      </c>
    </row>
    <row r="60" spans="1:9" outlineLevel="2" x14ac:dyDescent="0.25">
      <c r="A60" s="7" t="s">
        <v>596</v>
      </c>
      <c r="B60" s="7" t="s">
        <v>262</v>
      </c>
      <c r="C60" s="7" t="s">
        <v>875</v>
      </c>
      <c r="D60" s="7" t="s">
        <v>263</v>
      </c>
      <c r="E60" s="24">
        <v>12423</v>
      </c>
      <c r="F60" s="24">
        <v>11919</v>
      </c>
      <c r="G60" s="24">
        <v>504</v>
      </c>
      <c r="H60" s="1">
        <f t="shared" si="2"/>
        <v>0.95943008935039842</v>
      </c>
      <c r="I60" s="1">
        <f t="shared" si="3"/>
        <v>4.0569910649601547E-2</v>
      </c>
    </row>
    <row r="61" spans="1:9" outlineLevel="2" x14ac:dyDescent="0.25">
      <c r="A61" s="7" t="s">
        <v>596</v>
      </c>
      <c r="B61" s="7" t="s">
        <v>262</v>
      </c>
      <c r="C61" s="7" t="s">
        <v>533</v>
      </c>
      <c r="D61" s="7" t="s">
        <v>274</v>
      </c>
      <c r="E61" s="24">
        <v>15419</v>
      </c>
      <c r="F61" s="24">
        <v>12355</v>
      </c>
      <c r="G61" s="24">
        <v>3064</v>
      </c>
      <c r="H61" s="1">
        <f t="shared" si="2"/>
        <v>0.80128412996951814</v>
      </c>
      <c r="I61" s="1">
        <f t="shared" si="3"/>
        <v>0.19871587003048188</v>
      </c>
    </row>
    <row r="62" spans="1:9" outlineLevel="2" x14ac:dyDescent="0.25">
      <c r="A62" s="7" t="s">
        <v>596</v>
      </c>
      <c r="B62" s="7" t="s">
        <v>262</v>
      </c>
      <c r="C62" s="7" t="s">
        <v>523</v>
      </c>
      <c r="D62" s="7" t="s">
        <v>276</v>
      </c>
      <c r="E62" s="24">
        <v>477</v>
      </c>
      <c r="F62" s="24">
        <v>462</v>
      </c>
      <c r="G62" s="24">
        <v>15</v>
      </c>
      <c r="H62" s="1">
        <f t="shared" si="2"/>
        <v>0.96855345911949686</v>
      </c>
      <c r="I62" s="1">
        <f t="shared" si="3"/>
        <v>3.1446540880503145E-2</v>
      </c>
    </row>
    <row r="63" spans="1:9" outlineLevel="2" x14ac:dyDescent="0.25">
      <c r="A63" s="7" t="s">
        <v>596</v>
      </c>
      <c r="B63" s="7" t="s">
        <v>262</v>
      </c>
      <c r="C63" s="7" t="s">
        <v>516</v>
      </c>
      <c r="D63" s="7" t="s">
        <v>288</v>
      </c>
      <c r="E63" s="24">
        <v>17609</v>
      </c>
      <c r="F63" s="24">
        <v>11668</v>
      </c>
      <c r="G63" s="24">
        <v>5941</v>
      </c>
      <c r="H63" s="1">
        <f t="shared" si="2"/>
        <v>0.66261570787665403</v>
      </c>
      <c r="I63" s="1">
        <f t="shared" si="3"/>
        <v>0.33738429212334603</v>
      </c>
    </row>
    <row r="64" spans="1:9" outlineLevel="2" x14ac:dyDescent="0.25">
      <c r="A64" s="7" t="s">
        <v>596</v>
      </c>
      <c r="B64" s="7" t="s">
        <v>262</v>
      </c>
      <c r="C64" s="7" t="s">
        <v>517</v>
      </c>
      <c r="D64" s="7" t="s">
        <v>870</v>
      </c>
      <c r="E64" s="24">
        <v>14303</v>
      </c>
      <c r="F64" s="24">
        <v>10440</v>
      </c>
      <c r="G64" s="24">
        <v>3863</v>
      </c>
      <c r="H64" s="1">
        <f t="shared" si="2"/>
        <v>0.72991680067118792</v>
      </c>
      <c r="I64" s="1">
        <f t="shared" si="3"/>
        <v>0.27008319932881214</v>
      </c>
    </row>
    <row r="65" spans="1:9" outlineLevel="2" x14ac:dyDescent="0.25">
      <c r="A65" s="7" t="s">
        <v>596</v>
      </c>
      <c r="B65" s="7" t="s">
        <v>262</v>
      </c>
      <c r="C65" s="7" t="s">
        <v>877</v>
      </c>
      <c r="D65" s="7" t="s">
        <v>270</v>
      </c>
      <c r="E65" s="24">
        <v>1412</v>
      </c>
      <c r="F65" s="24">
        <v>1330</v>
      </c>
      <c r="G65" s="24">
        <v>82</v>
      </c>
      <c r="H65" s="1">
        <f t="shared" si="2"/>
        <v>0.94192634560906519</v>
      </c>
      <c r="I65" s="1">
        <f t="shared" si="3"/>
        <v>5.8073654390934842E-2</v>
      </c>
    </row>
    <row r="66" spans="1:9" outlineLevel="2" x14ac:dyDescent="0.25">
      <c r="A66" s="7" t="s">
        <v>596</v>
      </c>
      <c r="B66" s="7" t="s">
        <v>262</v>
      </c>
      <c r="C66" s="7" t="s">
        <v>527</v>
      </c>
      <c r="D66" s="7" t="s">
        <v>265</v>
      </c>
      <c r="E66" s="24">
        <v>9220</v>
      </c>
      <c r="F66" s="24">
        <v>8324</v>
      </c>
      <c r="G66" s="24">
        <v>896</v>
      </c>
      <c r="H66" s="1">
        <f t="shared" si="2"/>
        <v>0.90281995661605208</v>
      </c>
      <c r="I66" s="1">
        <f t="shared" si="3"/>
        <v>9.7180043383947937E-2</v>
      </c>
    </row>
    <row r="67" spans="1:9" outlineLevel="2" x14ac:dyDescent="0.25">
      <c r="A67" s="7" t="s">
        <v>596</v>
      </c>
      <c r="B67" s="7" t="s">
        <v>262</v>
      </c>
      <c r="C67" s="7" t="s">
        <v>873</v>
      </c>
      <c r="D67" s="7" t="s">
        <v>285</v>
      </c>
      <c r="E67" s="24">
        <v>4748</v>
      </c>
      <c r="F67" s="24">
        <v>2718</v>
      </c>
      <c r="G67" s="24">
        <v>2030</v>
      </c>
      <c r="H67" s="1">
        <f t="shared" si="2"/>
        <v>0.57245155855096885</v>
      </c>
      <c r="I67" s="1">
        <f t="shared" si="3"/>
        <v>0.42754844144903115</v>
      </c>
    </row>
    <row r="68" spans="1:9" outlineLevel="2" x14ac:dyDescent="0.25">
      <c r="A68" s="7" t="s">
        <v>596</v>
      </c>
      <c r="B68" s="7" t="s">
        <v>262</v>
      </c>
      <c r="C68" s="7" t="s">
        <v>876</v>
      </c>
      <c r="D68" s="7" t="s">
        <v>259</v>
      </c>
      <c r="E68" s="24">
        <v>13907</v>
      </c>
      <c r="F68" s="24">
        <v>13349</v>
      </c>
      <c r="G68" s="24">
        <v>558</v>
      </c>
      <c r="H68" s="1">
        <f t="shared" si="2"/>
        <v>0.95987632127705469</v>
      </c>
      <c r="I68" s="1">
        <f t="shared" si="3"/>
        <v>4.0123678722945276E-2</v>
      </c>
    </row>
    <row r="69" spans="1:9" s="23" customFormat="1" outlineLevel="1" x14ac:dyDescent="0.25">
      <c r="A69" s="8"/>
      <c r="B69" s="8" t="s">
        <v>327</v>
      </c>
      <c r="C69" s="8"/>
      <c r="D69" s="8"/>
      <c r="E69" s="25">
        <f>SUBTOTAL(9,E53:E68)</f>
        <v>141629</v>
      </c>
      <c r="F69" s="25">
        <f>SUBTOTAL(9,F53:F68)</f>
        <v>113270</v>
      </c>
      <c r="G69" s="25">
        <f>SUBTOTAL(9,G53:G68)</f>
        <v>28359</v>
      </c>
      <c r="H69" s="6">
        <f t="shared" ref="H69" si="10">IFERROR(F69/$E69, 0%)</f>
        <v>0.79976558473194048</v>
      </c>
      <c r="I69" s="6">
        <f t="shared" ref="I69" si="11">IFERROR(G69/$E69, 0%)</f>
        <v>0.20023441526805952</v>
      </c>
    </row>
    <row r="70" spans="1:9" outlineLevel="2" x14ac:dyDescent="0.25">
      <c r="A70" s="7" t="s">
        <v>591</v>
      </c>
      <c r="B70" s="7" t="s">
        <v>425</v>
      </c>
      <c r="C70" s="7" t="s">
        <v>426</v>
      </c>
      <c r="D70" s="7" t="s">
        <v>425</v>
      </c>
      <c r="E70" s="24">
        <v>13983</v>
      </c>
      <c r="F70" s="24">
        <v>10526</v>
      </c>
      <c r="G70" s="24">
        <v>3457</v>
      </c>
      <c r="H70" s="1">
        <f t="shared" si="2"/>
        <v>0.75277122219838377</v>
      </c>
      <c r="I70" s="1">
        <f t="shared" si="3"/>
        <v>0.24722877780161626</v>
      </c>
    </row>
    <row r="71" spans="1:9" outlineLevel="2" x14ac:dyDescent="0.25">
      <c r="A71" s="7" t="s">
        <v>591</v>
      </c>
      <c r="B71" s="7" t="s">
        <v>425</v>
      </c>
      <c r="C71" s="7" t="s">
        <v>431</v>
      </c>
      <c r="D71" s="7" t="s">
        <v>436</v>
      </c>
      <c r="E71" s="24">
        <v>6065</v>
      </c>
      <c r="F71" s="24">
        <v>5925</v>
      </c>
      <c r="G71" s="24">
        <v>140</v>
      </c>
      <c r="H71" s="1">
        <f t="shared" si="2"/>
        <v>0.97691673536685908</v>
      </c>
      <c r="I71" s="1">
        <f t="shared" si="3"/>
        <v>2.3083264633140973E-2</v>
      </c>
    </row>
    <row r="72" spans="1:9" outlineLevel="2" x14ac:dyDescent="0.25">
      <c r="A72" s="7" t="s">
        <v>591</v>
      </c>
      <c r="B72" s="7" t="s">
        <v>425</v>
      </c>
      <c r="C72" s="7" t="s">
        <v>435</v>
      </c>
      <c r="D72" s="7" t="s">
        <v>432</v>
      </c>
      <c r="E72" s="24">
        <v>2996</v>
      </c>
      <c r="F72" s="24">
        <v>2947</v>
      </c>
      <c r="G72" s="24">
        <v>49</v>
      </c>
      <c r="H72" s="1">
        <f t="shared" si="2"/>
        <v>0.98364485981308414</v>
      </c>
      <c r="I72" s="1">
        <f t="shared" si="3"/>
        <v>1.6355140186915886E-2</v>
      </c>
    </row>
    <row r="73" spans="1:9" outlineLevel="2" x14ac:dyDescent="0.25">
      <c r="A73" s="7" t="s">
        <v>591</v>
      </c>
      <c r="B73" s="7" t="s">
        <v>425</v>
      </c>
      <c r="C73" s="7" t="s">
        <v>429</v>
      </c>
      <c r="D73" s="7" t="s">
        <v>428</v>
      </c>
      <c r="E73" s="24">
        <v>6115</v>
      </c>
      <c r="F73" s="24">
        <v>6115</v>
      </c>
      <c r="G73" s="24">
        <v>0</v>
      </c>
      <c r="H73" s="1">
        <f t="shared" si="2"/>
        <v>1</v>
      </c>
      <c r="I73" s="1">
        <f t="shared" si="3"/>
        <v>0</v>
      </c>
    </row>
    <row r="74" spans="1:9" outlineLevel="2" x14ac:dyDescent="0.25">
      <c r="A74" s="7" t="s">
        <v>591</v>
      </c>
      <c r="B74" s="7" t="s">
        <v>425</v>
      </c>
      <c r="C74" s="7" t="s">
        <v>427</v>
      </c>
      <c r="D74" s="7" t="s">
        <v>434</v>
      </c>
      <c r="E74" s="24">
        <v>935</v>
      </c>
      <c r="F74" s="24">
        <v>930</v>
      </c>
      <c r="G74" s="24">
        <v>5</v>
      </c>
      <c r="H74" s="1">
        <f t="shared" si="2"/>
        <v>0.99465240641711228</v>
      </c>
      <c r="I74" s="1">
        <f t="shared" si="3"/>
        <v>5.3475935828877002E-3</v>
      </c>
    </row>
    <row r="75" spans="1:9" outlineLevel="2" x14ac:dyDescent="0.25">
      <c r="A75" s="7" t="s">
        <v>591</v>
      </c>
      <c r="B75" s="7" t="s">
        <v>425</v>
      </c>
      <c r="C75" s="7" t="s">
        <v>437</v>
      </c>
      <c r="D75" s="7" t="s">
        <v>438</v>
      </c>
      <c r="E75" s="24">
        <v>2565</v>
      </c>
      <c r="F75" s="24">
        <v>2493</v>
      </c>
      <c r="G75" s="24">
        <v>72</v>
      </c>
      <c r="H75" s="1">
        <f t="shared" si="2"/>
        <v>0.97192982456140353</v>
      </c>
      <c r="I75" s="1">
        <f t="shared" si="3"/>
        <v>2.8070175438596492E-2</v>
      </c>
    </row>
    <row r="76" spans="1:9" outlineLevel="2" x14ac:dyDescent="0.25">
      <c r="A76" s="7" t="s">
        <v>591</v>
      </c>
      <c r="B76" s="7" t="s">
        <v>425</v>
      </c>
      <c r="C76" s="7" t="s">
        <v>433</v>
      </c>
      <c r="D76" s="7" t="s">
        <v>430</v>
      </c>
      <c r="E76" s="24">
        <v>5208</v>
      </c>
      <c r="F76" s="24">
        <v>3666</v>
      </c>
      <c r="G76" s="24">
        <v>1542</v>
      </c>
      <c r="H76" s="1">
        <f t="shared" si="2"/>
        <v>0.70391705069124422</v>
      </c>
      <c r="I76" s="1">
        <f t="shared" si="3"/>
        <v>0.29608294930875578</v>
      </c>
    </row>
    <row r="77" spans="1:9" s="23" customFormat="1" outlineLevel="1" x14ac:dyDescent="0.25">
      <c r="A77" s="8"/>
      <c r="B77" s="8" t="s">
        <v>603</v>
      </c>
      <c r="C77" s="8"/>
      <c r="D77" s="8"/>
      <c r="E77" s="25">
        <f>SUBTOTAL(9,E70:E76)</f>
        <v>37867</v>
      </c>
      <c r="F77" s="25">
        <f>SUBTOTAL(9,F70:F76)</f>
        <v>32602</v>
      </c>
      <c r="G77" s="25">
        <f>SUBTOTAL(9,G70:G76)</f>
        <v>5265</v>
      </c>
      <c r="H77" s="6">
        <f t="shared" ref="H77" si="12">IFERROR(F77/$E77, 0%)</f>
        <v>0.86096073097948078</v>
      </c>
      <c r="I77" s="6">
        <f t="shared" ref="I77" si="13">IFERROR(G77/$E77, 0%)</f>
        <v>0.13903926902051919</v>
      </c>
    </row>
    <row r="78" spans="1:9" outlineLevel="2" x14ac:dyDescent="0.25">
      <c r="A78" s="7" t="s">
        <v>671</v>
      </c>
      <c r="B78" s="7" t="s">
        <v>535</v>
      </c>
      <c r="C78" s="7" t="s">
        <v>676</v>
      </c>
      <c r="D78" s="7" t="s">
        <v>539</v>
      </c>
      <c r="E78" s="24">
        <v>1003</v>
      </c>
      <c r="F78" s="24">
        <v>919</v>
      </c>
      <c r="G78" s="24">
        <v>84</v>
      </c>
      <c r="H78" s="1">
        <f t="shared" si="2"/>
        <v>0.91625124626121635</v>
      </c>
      <c r="I78" s="1">
        <f t="shared" si="3"/>
        <v>8.3748753738783654E-2</v>
      </c>
    </row>
    <row r="79" spans="1:9" outlineLevel="2" x14ac:dyDescent="0.25">
      <c r="A79" s="7" t="s">
        <v>671</v>
      </c>
      <c r="B79" s="7" t="s">
        <v>535</v>
      </c>
      <c r="C79" s="7" t="s">
        <v>685</v>
      </c>
      <c r="D79" s="7" t="s">
        <v>549</v>
      </c>
      <c r="E79" s="24">
        <v>1196</v>
      </c>
      <c r="F79" s="24">
        <v>1187</v>
      </c>
      <c r="G79" s="24">
        <v>9</v>
      </c>
      <c r="H79" s="1">
        <f t="shared" si="2"/>
        <v>0.99247491638795982</v>
      </c>
      <c r="I79" s="1">
        <f t="shared" si="3"/>
        <v>7.525083612040134E-3</v>
      </c>
    </row>
    <row r="80" spans="1:9" outlineLevel="2" x14ac:dyDescent="0.25">
      <c r="A80" s="7" t="s">
        <v>671</v>
      </c>
      <c r="B80" s="7" t="s">
        <v>535</v>
      </c>
      <c r="C80" s="7" t="s">
        <v>678</v>
      </c>
      <c r="D80" s="7" t="s">
        <v>541</v>
      </c>
      <c r="E80" s="24">
        <v>11075</v>
      </c>
      <c r="F80" s="24">
        <v>7553</v>
      </c>
      <c r="G80" s="24">
        <v>3522</v>
      </c>
      <c r="H80" s="1">
        <f t="shared" si="2"/>
        <v>0.6819864559819413</v>
      </c>
      <c r="I80" s="1">
        <f t="shared" si="3"/>
        <v>0.3180135440180587</v>
      </c>
    </row>
    <row r="81" spans="1:9" outlineLevel="2" x14ac:dyDescent="0.25">
      <c r="A81" s="7" t="s">
        <v>671</v>
      </c>
      <c r="B81" s="7" t="s">
        <v>535</v>
      </c>
      <c r="C81" s="7" t="s">
        <v>680</v>
      </c>
      <c r="D81" s="7" t="s">
        <v>885</v>
      </c>
      <c r="E81" s="24">
        <v>3619</v>
      </c>
      <c r="F81" s="24">
        <v>3403</v>
      </c>
      <c r="G81" s="24">
        <v>216</v>
      </c>
      <c r="H81" s="1">
        <f t="shared" si="2"/>
        <v>0.94031500414479141</v>
      </c>
      <c r="I81" s="1">
        <f t="shared" si="3"/>
        <v>5.9684995855208624E-2</v>
      </c>
    </row>
    <row r="82" spans="1:9" outlineLevel="2" x14ac:dyDescent="0.25">
      <c r="A82" s="7" t="s">
        <v>671</v>
      </c>
      <c r="B82" s="7" t="s">
        <v>535</v>
      </c>
      <c r="C82" s="7" t="s">
        <v>682</v>
      </c>
      <c r="D82" s="7" t="s">
        <v>550</v>
      </c>
      <c r="E82" s="24">
        <v>6648</v>
      </c>
      <c r="F82" s="24">
        <v>6416</v>
      </c>
      <c r="G82" s="24">
        <v>232</v>
      </c>
      <c r="H82" s="1">
        <f t="shared" ref="H82:H146" si="14">IFERROR(F82/$E82, 0%)</f>
        <v>0.96510228640192541</v>
      </c>
      <c r="I82" s="1">
        <f t="shared" ref="I82:I146" si="15">IFERROR(G82/$E82, 0%)</f>
        <v>3.4897713598074608E-2</v>
      </c>
    </row>
    <row r="83" spans="1:9" outlineLevel="2" x14ac:dyDescent="0.25">
      <c r="A83" s="7" t="s">
        <v>671</v>
      </c>
      <c r="B83" s="7" t="s">
        <v>535</v>
      </c>
      <c r="C83" s="7" t="s">
        <v>673</v>
      </c>
      <c r="D83" s="7" t="s">
        <v>537</v>
      </c>
      <c r="E83" s="24">
        <v>6523</v>
      </c>
      <c r="F83" s="24">
        <v>4503</v>
      </c>
      <c r="G83" s="24">
        <v>2020</v>
      </c>
      <c r="H83" s="1">
        <f t="shared" si="14"/>
        <v>0.6903265368695386</v>
      </c>
      <c r="I83" s="1">
        <f t="shared" si="15"/>
        <v>0.30967346313046146</v>
      </c>
    </row>
    <row r="84" spans="1:9" outlineLevel="2" x14ac:dyDescent="0.25">
      <c r="A84" s="7" t="s">
        <v>671</v>
      </c>
      <c r="B84" s="7" t="s">
        <v>535</v>
      </c>
      <c r="C84" s="7" t="s">
        <v>687</v>
      </c>
      <c r="D84" s="7" t="s">
        <v>886</v>
      </c>
      <c r="E84" s="24">
        <v>729</v>
      </c>
      <c r="F84" s="24">
        <v>708</v>
      </c>
      <c r="G84" s="24">
        <v>21</v>
      </c>
      <c r="H84" s="1">
        <f t="shared" si="14"/>
        <v>0.9711934156378601</v>
      </c>
      <c r="I84" s="1">
        <f t="shared" si="15"/>
        <v>2.8806584362139918E-2</v>
      </c>
    </row>
    <row r="85" spans="1:9" outlineLevel="2" x14ac:dyDescent="0.25">
      <c r="A85" s="7" t="s">
        <v>671</v>
      </c>
      <c r="B85" s="7" t="s">
        <v>535</v>
      </c>
      <c r="C85" s="7" t="s">
        <v>683</v>
      </c>
      <c r="D85" s="7" t="s">
        <v>548</v>
      </c>
      <c r="E85" s="24">
        <v>2523</v>
      </c>
      <c r="F85" s="24">
        <v>2489</v>
      </c>
      <c r="G85" s="24">
        <v>34</v>
      </c>
      <c r="H85" s="1">
        <f t="shared" si="14"/>
        <v>0.98652397938961556</v>
      </c>
      <c r="I85" s="1">
        <f t="shared" si="15"/>
        <v>1.3476020610384463E-2</v>
      </c>
    </row>
    <row r="86" spans="1:9" outlineLevel="2" x14ac:dyDescent="0.25">
      <c r="A86" s="7" t="s">
        <v>671</v>
      </c>
      <c r="B86" s="7" t="s">
        <v>535</v>
      </c>
      <c r="C86" s="7" t="s">
        <v>675</v>
      </c>
      <c r="D86" s="7" t="s">
        <v>546</v>
      </c>
      <c r="E86" s="24">
        <v>6387</v>
      </c>
      <c r="F86" s="24">
        <v>5650</v>
      </c>
      <c r="G86" s="24">
        <v>737</v>
      </c>
      <c r="H86" s="1">
        <f t="shared" si="14"/>
        <v>0.88460936276812274</v>
      </c>
      <c r="I86" s="1">
        <f t="shared" si="15"/>
        <v>0.11539063723187724</v>
      </c>
    </row>
    <row r="87" spans="1:9" s="23" customFormat="1" outlineLevel="1" x14ac:dyDescent="0.25">
      <c r="A87" s="8"/>
      <c r="B87" s="8" t="s">
        <v>609</v>
      </c>
      <c r="C87" s="8"/>
      <c r="D87" s="8"/>
      <c r="E87" s="25">
        <f>SUBTOTAL(9,E78:E86)</f>
        <v>39703</v>
      </c>
      <c r="F87" s="25">
        <f>SUBTOTAL(9,F78:F86)</f>
        <v>32828</v>
      </c>
      <c r="G87" s="25">
        <f>SUBTOTAL(9,G78:G86)</f>
        <v>6875</v>
      </c>
      <c r="H87" s="6">
        <f t="shared" si="14"/>
        <v>0.82683928166637277</v>
      </c>
      <c r="I87" s="6">
        <f t="shared" si="15"/>
        <v>0.17316071833362717</v>
      </c>
    </row>
    <row r="88" spans="1:9" outlineLevel="2" x14ac:dyDescent="0.25">
      <c r="A88" s="7" t="s">
        <v>169</v>
      </c>
      <c r="B88" s="7" t="s">
        <v>246</v>
      </c>
      <c r="C88" s="7" t="s">
        <v>183</v>
      </c>
      <c r="D88" s="7" t="s">
        <v>927</v>
      </c>
      <c r="E88" s="24">
        <v>1217</v>
      </c>
      <c r="F88" s="24">
        <v>948</v>
      </c>
      <c r="G88" s="24">
        <v>269</v>
      </c>
      <c r="H88" s="1">
        <f t="shared" si="14"/>
        <v>0.77896466721446178</v>
      </c>
      <c r="I88" s="1">
        <f t="shared" si="15"/>
        <v>0.22103533278553822</v>
      </c>
    </row>
    <row r="89" spans="1:9" outlineLevel="2" x14ac:dyDescent="0.25">
      <c r="A89" s="7" t="s">
        <v>169</v>
      </c>
      <c r="B89" s="7" t="s">
        <v>246</v>
      </c>
      <c r="C89" s="7" t="s">
        <v>181</v>
      </c>
      <c r="D89" s="7" t="s">
        <v>256</v>
      </c>
      <c r="E89" s="24">
        <v>9519</v>
      </c>
      <c r="F89" s="24">
        <v>5603</v>
      </c>
      <c r="G89" s="24">
        <v>3916</v>
      </c>
      <c r="H89" s="1">
        <f t="shared" si="14"/>
        <v>0.58861224918583888</v>
      </c>
      <c r="I89" s="1">
        <f t="shared" si="15"/>
        <v>0.41138775081416112</v>
      </c>
    </row>
    <row r="90" spans="1:9" outlineLevel="2" x14ac:dyDescent="0.25">
      <c r="A90" s="7" t="s">
        <v>169</v>
      </c>
      <c r="B90" s="7" t="s">
        <v>246</v>
      </c>
      <c r="C90" s="7" t="s">
        <v>184</v>
      </c>
      <c r="D90" s="7" t="s">
        <v>926</v>
      </c>
      <c r="E90" s="24">
        <v>14066</v>
      </c>
      <c r="F90" s="24">
        <v>11850</v>
      </c>
      <c r="G90" s="24">
        <v>2216</v>
      </c>
      <c r="H90" s="1">
        <f t="shared" si="14"/>
        <v>0.84245698848286643</v>
      </c>
      <c r="I90" s="1">
        <f t="shared" si="15"/>
        <v>0.15754301151713351</v>
      </c>
    </row>
    <row r="91" spans="1:9" outlineLevel="2" x14ac:dyDescent="0.25">
      <c r="A91" s="7" t="s">
        <v>169</v>
      </c>
      <c r="B91" s="7" t="s">
        <v>246</v>
      </c>
      <c r="C91" s="7" t="s">
        <v>193</v>
      </c>
      <c r="D91" s="7" t="s">
        <v>246</v>
      </c>
      <c r="E91" s="24">
        <v>14444</v>
      </c>
      <c r="F91" s="24">
        <v>12883</v>
      </c>
      <c r="G91" s="24">
        <v>1561</v>
      </c>
      <c r="H91" s="1">
        <f t="shared" si="14"/>
        <v>0.89192744392135148</v>
      </c>
      <c r="I91" s="1">
        <f t="shared" si="15"/>
        <v>0.10807255607864857</v>
      </c>
    </row>
    <row r="92" spans="1:9" outlineLevel="2" x14ac:dyDescent="0.25">
      <c r="A92" s="7" t="s">
        <v>169</v>
      </c>
      <c r="B92" s="7" t="s">
        <v>246</v>
      </c>
      <c r="C92" s="7" t="s">
        <v>177</v>
      </c>
      <c r="D92" s="7" t="s">
        <v>928</v>
      </c>
      <c r="E92" s="24">
        <v>7645</v>
      </c>
      <c r="F92" s="24">
        <v>7020</v>
      </c>
      <c r="G92" s="24">
        <v>625</v>
      </c>
      <c r="H92" s="1">
        <f t="shared" si="14"/>
        <v>0.91824722040549378</v>
      </c>
      <c r="I92" s="1">
        <f t="shared" si="15"/>
        <v>8.175277959450622E-2</v>
      </c>
    </row>
    <row r="93" spans="1:9" outlineLevel="2" x14ac:dyDescent="0.25">
      <c r="A93" s="7" t="s">
        <v>169</v>
      </c>
      <c r="B93" s="7" t="s">
        <v>246</v>
      </c>
      <c r="C93" s="7" t="s">
        <v>190</v>
      </c>
      <c r="D93" s="7" t="s">
        <v>253</v>
      </c>
      <c r="E93" s="24">
        <v>15266</v>
      </c>
      <c r="F93" s="24">
        <v>11809</v>
      </c>
      <c r="G93" s="24">
        <v>3457</v>
      </c>
      <c r="H93" s="1">
        <f t="shared" si="14"/>
        <v>0.77354906327787243</v>
      </c>
      <c r="I93" s="1">
        <f t="shared" si="15"/>
        <v>0.2264509367221276</v>
      </c>
    </row>
    <row r="94" spans="1:9" outlineLevel="2" x14ac:dyDescent="0.25">
      <c r="A94" s="7" t="s">
        <v>169</v>
      </c>
      <c r="B94" s="7" t="s">
        <v>246</v>
      </c>
      <c r="C94" s="7" t="s">
        <v>179</v>
      </c>
      <c r="D94" s="7" t="s">
        <v>247</v>
      </c>
      <c r="E94" s="24">
        <v>2094</v>
      </c>
      <c r="F94" s="24">
        <v>1975</v>
      </c>
      <c r="G94" s="24">
        <v>119</v>
      </c>
      <c r="H94" s="1">
        <f t="shared" si="14"/>
        <v>0.94317096466093597</v>
      </c>
      <c r="I94" s="1">
        <f t="shared" si="15"/>
        <v>5.6829035339063992E-2</v>
      </c>
    </row>
    <row r="95" spans="1:9" outlineLevel="2" x14ac:dyDescent="0.25">
      <c r="A95" s="7" t="s">
        <v>169</v>
      </c>
      <c r="B95" s="7" t="s">
        <v>246</v>
      </c>
      <c r="C95" s="7" t="s">
        <v>175</v>
      </c>
      <c r="D95" s="7" t="s">
        <v>929</v>
      </c>
      <c r="E95" s="24">
        <v>1197</v>
      </c>
      <c r="F95" s="24">
        <v>1127</v>
      </c>
      <c r="G95" s="24">
        <v>70</v>
      </c>
      <c r="H95" s="1">
        <f t="shared" si="14"/>
        <v>0.94152046783625731</v>
      </c>
      <c r="I95" s="1">
        <f t="shared" si="15"/>
        <v>5.8479532163742687E-2</v>
      </c>
    </row>
    <row r="96" spans="1:9" outlineLevel="2" x14ac:dyDescent="0.25">
      <c r="A96" s="7" t="s">
        <v>169</v>
      </c>
      <c r="B96" s="7" t="s">
        <v>246</v>
      </c>
      <c r="C96" s="7" t="s">
        <v>192</v>
      </c>
      <c r="D96" s="7" t="s">
        <v>251</v>
      </c>
      <c r="E96" s="24">
        <v>499</v>
      </c>
      <c r="F96" s="24">
        <v>445</v>
      </c>
      <c r="G96" s="24">
        <v>54</v>
      </c>
      <c r="H96" s="1">
        <f t="shared" si="14"/>
        <v>0.89178356713426854</v>
      </c>
      <c r="I96" s="1">
        <f t="shared" si="15"/>
        <v>0.10821643286573146</v>
      </c>
    </row>
    <row r="97" spans="1:9" outlineLevel="2" x14ac:dyDescent="0.25">
      <c r="A97" s="7" t="s">
        <v>169</v>
      </c>
      <c r="B97" s="7" t="s">
        <v>246</v>
      </c>
      <c r="C97" s="7" t="s">
        <v>188</v>
      </c>
      <c r="D97" s="7" t="s">
        <v>249</v>
      </c>
      <c r="E97" s="24">
        <v>5275</v>
      </c>
      <c r="F97" s="24">
        <v>4423</v>
      </c>
      <c r="G97" s="24">
        <v>852</v>
      </c>
      <c r="H97" s="1">
        <f t="shared" si="14"/>
        <v>0.83848341232227486</v>
      </c>
      <c r="I97" s="1">
        <f t="shared" si="15"/>
        <v>0.16151658767772512</v>
      </c>
    </row>
    <row r="98" spans="1:9" outlineLevel="2" x14ac:dyDescent="0.25">
      <c r="A98" s="7" t="s">
        <v>169</v>
      </c>
      <c r="B98" s="7" t="s">
        <v>246</v>
      </c>
      <c r="C98" s="7" t="s">
        <v>186</v>
      </c>
      <c r="D98" s="7" t="s">
        <v>248</v>
      </c>
      <c r="E98" s="24">
        <v>1023</v>
      </c>
      <c r="F98" s="24">
        <v>843</v>
      </c>
      <c r="G98" s="24">
        <v>180</v>
      </c>
      <c r="H98" s="1">
        <f t="shared" si="14"/>
        <v>0.82404692082111441</v>
      </c>
      <c r="I98" s="1">
        <f t="shared" si="15"/>
        <v>0.17595307917888564</v>
      </c>
    </row>
    <row r="99" spans="1:9" s="23" customFormat="1" outlineLevel="1" x14ac:dyDescent="0.25">
      <c r="A99" s="8"/>
      <c r="B99" s="8" t="s">
        <v>328</v>
      </c>
      <c r="C99" s="8"/>
      <c r="D99" s="8"/>
      <c r="E99" s="25">
        <f>SUBTOTAL(9,E88:E98)</f>
        <v>72245</v>
      </c>
      <c r="F99" s="25">
        <f>SUBTOTAL(9,F88:F98)</f>
        <v>58926</v>
      </c>
      <c r="G99" s="25">
        <f>SUBTOTAL(9,G88:G98)</f>
        <v>13319</v>
      </c>
      <c r="H99" s="6">
        <f t="shared" si="14"/>
        <v>0.81564122084573332</v>
      </c>
      <c r="I99" s="6">
        <f t="shared" si="15"/>
        <v>0.18435877915426674</v>
      </c>
    </row>
    <row r="100" spans="1:9" outlineLevel="2" x14ac:dyDescent="0.25">
      <c r="A100" s="7" t="s">
        <v>707</v>
      </c>
      <c r="B100" s="7" t="s">
        <v>571</v>
      </c>
      <c r="C100" s="7" t="s">
        <v>713</v>
      </c>
      <c r="D100" s="7" t="s">
        <v>578</v>
      </c>
      <c r="E100" s="24">
        <v>4475</v>
      </c>
      <c r="F100" s="24">
        <v>3516</v>
      </c>
      <c r="G100" s="24">
        <v>959</v>
      </c>
      <c r="H100" s="1">
        <f t="shared" si="14"/>
        <v>0.78569832402234641</v>
      </c>
      <c r="I100" s="1">
        <f t="shared" si="15"/>
        <v>0.21430167597765362</v>
      </c>
    </row>
    <row r="101" spans="1:9" outlineLevel="2" x14ac:dyDescent="0.25">
      <c r="A101" s="7" t="s">
        <v>707</v>
      </c>
      <c r="B101" s="7" t="s">
        <v>571</v>
      </c>
      <c r="C101" s="7" t="s">
        <v>912</v>
      </c>
      <c r="D101" s="7" t="s">
        <v>586</v>
      </c>
      <c r="E101" s="24">
        <v>23426</v>
      </c>
      <c r="F101" s="24">
        <v>22011</v>
      </c>
      <c r="G101" s="24">
        <v>1415</v>
      </c>
      <c r="H101" s="1">
        <f t="shared" si="14"/>
        <v>0.93959702894220098</v>
      </c>
      <c r="I101" s="1">
        <f t="shared" si="15"/>
        <v>6.0402971057799029E-2</v>
      </c>
    </row>
    <row r="102" spans="1:9" outlineLevel="2" x14ac:dyDescent="0.25">
      <c r="A102" s="7" t="s">
        <v>707</v>
      </c>
      <c r="B102" s="7" t="s">
        <v>571</v>
      </c>
      <c r="C102" s="7" t="s">
        <v>715</v>
      </c>
      <c r="D102" s="7" t="s">
        <v>583</v>
      </c>
      <c r="E102" s="24">
        <v>941</v>
      </c>
      <c r="F102" s="24">
        <v>841</v>
      </c>
      <c r="G102" s="24">
        <v>100</v>
      </c>
      <c r="H102" s="1">
        <f t="shared" si="14"/>
        <v>0.89373007438894791</v>
      </c>
      <c r="I102" s="1">
        <f t="shared" si="15"/>
        <v>0.10626992561105207</v>
      </c>
    </row>
    <row r="103" spans="1:9" outlineLevel="2" x14ac:dyDescent="0.25">
      <c r="A103" s="7" t="s">
        <v>707</v>
      </c>
      <c r="B103" s="7" t="s">
        <v>571</v>
      </c>
      <c r="C103" s="7" t="s">
        <v>906</v>
      </c>
      <c r="D103" s="7" t="s">
        <v>907</v>
      </c>
      <c r="E103" s="24">
        <v>21388</v>
      </c>
      <c r="F103" s="24">
        <v>20431</v>
      </c>
      <c r="G103" s="24">
        <v>957</v>
      </c>
      <c r="H103" s="1">
        <f t="shared" si="14"/>
        <v>0.95525528333645038</v>
      </c>
      <c r="I103" s="1">
        <f t="shared" si="15"/>
        <v>4.4744716663549657E-2</v>
      </c>
    </row>
    <row r="104" spans="1:9" outlineLevel="2" x14ac:dyDescent="0.25">
      <c r="A104" s="7" t="s">
        <v>707</v>
      </c>
      <c r="B104" s="7" t="s">
        <v>571</v>
      </c>
      <c r="C104" s="7" t="s">
        <v>904</v>
      </c>
      <c r="D104" s="7" t="s">
        <v>905</v>
      </c>
      <c r="E104" s="24">
        <v>381</v>
      </c>
      <c r="F104" s="24">
        <v>381</v>
      </c>
      <c r="G104" s="24">
        <v>0</v>
      </c>
      <c r="H104" s="1">
        <f t="shared" si="14"/>
        <v>1</v>
      </c>
      <c r="I104" s="1">
        <f t="shared" si="15"/>
        <v>0</v>
      </c>
    </row>
    <row r="105" spans="1:9" outlineLevel="2" x14ac:dyDescent="0.25">
      <c r="A105" s="7" t="s">
        <v>707</v>
      </c>
      <c r="B105" s="7" t="s">
        <v>571</v>
      </c>
      <c r="C105" s="7" t="s">
        <v>913</v>
      </c>
      <c r="D105" s="7" t="s">
        <v>587</v>
      </c>
      <c r="E105" s="24">
        <v>11718</v>
      </c>
      <c r="F105" s="24">
        <v>10646</v>
      </c>
      <c r="G105" s="24">
        <v>1072</v>
      </c>
      <c r="H105" s="1">
        <f t="shared" si="14"/>
        <v>0.90851681174261822</v>
      </c>
      <c r="I105" s="1">
        <f t="shared" si="15"/>
        <v>9.1483188257381803E-2</v>
      </c>
    </row>
    <row r="106" spans="1:9" outlineLevel="2" x14ac:dyDescent="0.25">
      <c r="A106" s="7" t="s">
        <v>707</v>
      </c>
      <c r="B106" s="7" t="s">
        <v>571</v>
      </c>
      <c r="C106" s="7" t="s">
        <v>712</v>
      </c>
      <c r="D106" s="7" t="s">
        <v>901</v>
      </c>
      <c r="E106" s="24">
        <v>36055</v>
      </c>
      <c r="F106" s="24">
        <v>34376</v>
      </c>
      <c r="G106" s="24">
        <v>1679</v>
      </c>
      <c r="H106" s="1">
        <f t="shared" si="14"/>
        <v>0.95343225627513517</v>
      </c>
      <c r="I106" s="1">
        <f t="shared" si="15"/>
        <v>4.6567743724864788E-2</v>
      </c>
    </row>
    <row r="107" spans="1:9" outlineLevel="2" x14ac:dyDescent="0.25">
      <c r="A107" s="7" t="s">
        <v>707</v>
      </c>
      <c r="B107" s="7" t="s">
        <v>571</v>
      </c>
      <c r="C107" s="7" t="s">
        <v>709</v>
      </c>
      <c r="D107" s="7" t="s">
        <v>573</v>
      </c>
      <c r="E107" s="24">
        <v>3256</v>
      </c>
      <c r="F107" s="24">
        <v>2812</v>
      </c>
      <c r="G107" s="24">
        <v>444</v>
      </c>
      <c r="H107" s="1">
        <f t="shared" si="14"/>
        <v>0.86363636363636365</v>
      </c>
      <c r="I107" s="1">
        <f t="shared" si="15"/>
        <v>0.13636363636363635</v>
      </c>
    </row>
    <row r="108" spans="1:9" outlineLevel="2" x14ac:dyDescent="0.25">
      <c r="A108" s="7" t="s">
        <v>707</v>
      </c>
      <c r="B108" s="7" t="s">
        <v>571</v>
      </c>
      <c r="C108" s="7" t="s">
        <v>711</v>
      </c>
      <c r="D108" s="7" t="s">
        <v>900</v>
      </c>
      <c r="E108" s="24">
        <v>5521</v>
      </c>
      <c r="F108" s="24">
        <v>4352</v>
      </c>
      <c r="G108" s="24">
        <v>1169</v>
      </c>
      <c r="H108" s="1">
        <f t="shared" si="14"/>
        <v>0.78826299583408799</v>
      </c>
      <c r="I108" s="1">
        <f t="shared" si="15"/>
        <v>0.21173700416591199</v>
      </c>
    </row>
    <row r="109" spans="1:9" outlineLevel="2" x14ac:dyDescent="0.25">
      <c r="A109" s="7" t="s">
        <v>707</v>
      </c>
      <c r="B109" s="7" t="s">
        <v>571</v>
      </c>
      <c r="C109" s="7" t="s">
        <v>908</v>
      </c>
      <c r="D109" s="7" t="s">
        <v>909</v>
      </c>
      <c r="E109" s="24">
        <v>18345</v>
      </c>
      <c r="F109" s="24">
        <v>17106</v>
      </c>
      <c r="G109" s="24">
        <v>1239</v>
      </c>
      <c r="H109" s="1">
        <f t="shared" si="14"/>
        <v>0.93246116107931321</v>
      </c>
      <c r="I109" s="1">
        <f t="shared" si="15"/>
        <v>6.7538838920686836E-2</v>
      </c>
    </row>
    <row r="110" spans="1:9" outlineLevel="2" x14ac:dyDescent="0.25">
      <c r="A110" s="7" t="s">
        <v>707</v>
      </c>
      <c r="B110" s="7" t="s">
        <v>571</v>
      </c>
      <c r="C110" s="7" t="s">
        <v>903</v>
      </c>
      <c r="D110" s="7" t="s">
        <v>580</v>
      </c>
      <c r="E110" s="24">
        <v>2378</v>
      </c>
      <c r="F110" s="24">
        <v>2003</v>
      </c>
      <c r="G110" s="24">
        <v>375</v>
      </c>
      <c r="H110" s="1">
        <f t="shared" si="14"/>
        <v>0.84230445752733385</v>
      </c>
      <c r="I110" s="1">
        <f t="shared" si="15"/>
        <v>0.15769554247266609</v>
      </c>
    </row>
    <row r="111" spans="1:9" outlineLevel="2" x14ac:dyDescent="0.25">
      <c r="A111" s="7" t="s">
        <v>707</v>
      </c>
      <c r="B111" s="7" t="s">
        <v>571</v>
      </c>
      <c r="C111" s="7" t="s">
        <v>910</v>
      </c>
      <c r="D111" s="7" t="s">
        <v>911</v>
      </c>
      <c r="E111" s="24">
        <v>21088</v>
      </c>
      <c r="F111" s="24">
        <v>19163</v>
      </c>
      <c r="G111" s="24">
        <v>1925</v>
      </c>
      <c r="H111" s="1">
        <f t="shared" si="14"/>
        <v>0.90871585735963578</v>
      </c>
      <c r="I111" s="1">
        <f t="shared" si="15"/>
        <v>9.1284142640364191E-2</v>
      </c>
    </row>
    <row r="112" spans="1:9" outlineLevel="2" x14ac:dyDescent="0.25">
      <c r="A112" s="7" t="s">
        <v>707</v>
      </c>
      <c r="B112" s="7" t="s">
        <v>571</v>
      </c>
      <c r="C112" s="7" t="s">
        <v>717</v>
      </c>
      <c r="D112" s="7" t="s">
        <v>902</v>
      </c>
      <c r="E112" s="24">
        <v>52978</v>
      </c>
      <c r="F112" s="24">
        <v>50532</v>
      </c>
      <c r="G112" s="24">
        <v>2446</v>
      </c>
      <c r="H112" s="1">
        <f t="shared" si="14"/>
        <v>0.95382989165313903</v>
      </c>
      <c r="I112" s="1">
        <f t="shared" si="15"/>
        <v>4.6170108346860958E-2</v>
      </c>
    </row>
    <row r="113" spans="1:9" s="23" customFormat="1" outlineLevel="1" x14ac:dyDescent="0.25">
      <c r="A113" s="8"/>
      <c r="B113" s="8" t="s">
        <v>611</v>
      </c>
      <c r="C113" s="8"/>
      <c r="D113" s="8"/>
      <c r="E113" s="25">
        <f>SUBTOTAL(9,E100:E112)</f>
        <v>201950</v>
      </c>
      <c r="F113" s="25">
        <f>SUBTOTAL(9,F100:F112)</f>
        <v>188170</v>
      </c>
      <c r="G113" s="25">
        <f>SUBTOTAL(9,G100:G112)</f>
        <v>13780</v>
      </c>
      <c r="H113" s="6">
        <f t="shared" si="14"/>
        <v>0.9317652884377321</v>
      </c>
      <c r="I113" s="6">
        <f t="shared" si="15"/>
        <v>6.8234711562267888E-2</v>
      </c>
    </row>
    <row r="114" spans="1:9" outlineLevel="2" x14ac:dyDescent="0.25">
      <c r="A114" s="7" t="s">
        <v>629</v>
      </c>
      <c r="B114" s="7" t="s">
        <v>630</v>
      </c>
      <c r="C114" s="7" t="s">
        <v>649</v>
      </c>
      <c r="D114" s="7" t="s">
        <v>791</v>
      </c>
      <c r="E114" s="24">
        <v>7480</v>
      </c>
      <c r="F114" s="24">
        <v>7193</v>
      </c>
      <c r="G114" s="24">
        <v>287</v>
      </c>
      <c r="H114" s="1">
        <f t="shared" si="14"/>
        <v>0.96163101604278078</v>
      </c>
      <c r="I114" s="1">
        <f t="shared" si="15"/>
        <v>3.8368983957219251E-2</v>
      </c>
    </row>
    <row r="115" spans="1:9" outlineLevel="2" x14ac:dyDescent="0.25">
      <c r="A115" s="7" t="s">
        <v>629</v>
      </c>
      <c r="B115" s="7" t="s">
        <v>630</v>
      </c>
      <c r="C115" s="7" t="s">
        <v>656</v>
      </c>
      <c r="D115" s="7" t="s">
        <v>793</v>
      </c>
      <c r="E115" s="24">
        <v>315</v>
      </c>
      <c r="F115" s="24">
        <v>315</v>
      </c>
      <c r="G115" s="24">
        <v>0</v>
      </c>
      <c r="H115" s="1">
        <f t="shared" si="14"/>
        <v>1</v>
      </c>
      <c r="I115" s="1">
        <f t="shared" si="15"/>
        <v>0</v>
      </c>
    </row>
    <row r="116" spans="1:9" outlineLevel="2" x14ac:dyDescent="0.25">
      <c r="A116" s="7" t="s">
        <v>629</v>
      </c>
      <c r="B116" s="7" t="s">
        <v>630</v>
      </c>
      <c r="C116" s="7" t="s">
        <v>639</v>
      </c>
      <c r="D116" s="7" t="s">
        <v>637</v>
      </c>
      <c r="E116" s="24">
        <v>2152</v>
      </c>
      <c r="F116" s="24">
        <v>1928</v>
      </c>
      <c r="G116" s="24">
        <v>224</v>
      </c>
      <c r="H116" s="1">
        <f t="shared" si="14"/>
        <v>0.89591078066914498</v>
      </c>
      <c r="I116" s="1">
        <f t="shared" si="15"/>
        <v>0.10408921933085502</v>
      </c>
    </row>
    <row r="117" spans="1:9" outlineLevel="2" x14ac:dyDescent="0.25">
      <c r="A117" s="7" t="s">
        <v>629</v>
      </c>
      <c r="B117" s="7" t="s">
        <v>630</v>
      </c>
      <c r="C117" s="7" t="s">
        <v>636</v>
      </c>
      <c r="D117" s="7" t="s">
        <v>790</v>
      </c>
      <c r="E117" s="24">
        <v>1971</v>
      </c>
      <c r="F117" s="24">
        <v>1887</v>
      </c>
      <c r="G117" s="24">
        <v>84</v>
      </c>
      <c r="H117" s="1">
        <f t="shared" si="14"/>
        <v>0.9573820395738204</v>
      </c>
      <c r="I117" s="1">
        <f t="shared" si="15"/>
        <v>4.2617960426179602E-2</v>
      </c>
    </row>
    <row r="118" spans="1:9" outlineLevel="2" x14ac:dyDescent="0.25">
      <c r="A118" s="7" t="s">
        <v>629</v>
      </c>
      <c r="B118" s="7" t="s">
        <v>630</v>
      </c>
      <c r="C118" s="7" t="s">
        <v>655</v>
      </c>
      <c r="D118" s="7" t="s">
        <v>657</v>
      </c>
      <c r="E118" s="24">
        <v>3336</v>
      </c>
      <c r="F118" s="24">
        <v>3336</v>
      </c>
      <c r="G118" s="24">
        <v>0</v>
      </c>
      <c r="H118" s="1">
        <f t="shared" si="14"/>
        <v>1</v>
      </c>
      <c r="I118" s="1">
        <f t="shared" si="15"/>
        <v>0</v>
      </c>
    </row>
    <row r="119" spans="1:9" outlineLevel="2" x14ac:dyDescent="0.25">
      <c r="A119" s="7" t="s">
        <v>629</v>
      </c>
      <c r="B119" s="7" t="s">
        <v>630</v>
      </c>
      <c r="C119" s="7" t="s">
        <v>631</v>
      </c>
      <c r="D119" s="7" t="s">
        <v>630</v>
      </c>
      <c r="E119" s="24">
        <v>8966</v>
      </c>
      <c r="F119" s="24">
        <v>5114</v>
      </c>
      <c r="G119" s="24">
        <v>3852</v>
      </c>
      <c r="H119" s="1">
        <f t="shared" si="14"/>
        <v>0.57037697970109302</v>
      </c>
      <c r="I119" s="1">
        <f t="shared" si="15"/>
        <v>0.42962302029890698</v>
      </c>
    </row>
    <row r="120" spans="1:9" outlineLevel="2" x14ac:dyDescent="0.25">
      <c r="A120" s="7" t="s">
        <v>629</v>
      </c>
      <c r="B120" s="7" t="s">
        <v>630</v>
      </c>
      <c r="C120" s="7" t="s">
        <v>647</v>
      </c>
      <c r="D120" s="7" t="s">
        <v>646</v>
      </c>
      <c r="E120" s="24">
        <v>3803</v>
      </c>
      <c r="F120" s="24">
        <v>3656</v>
      </c>
      <c r="G120" s="24">
        <v>147</v>
      </c>
      <c r="H120" s="1">
        <f t="shared" si="14"/>
        <v>0.9613463055482514</v>
      </c>
      <c r="I120" s="1">
        <f t="shared" si="15"/>
        <v>3.865369445174862E-2</v>
      </c>
    </row>
    <row r="121" spans="1:9" outlineLevel="2" x14ac:dyDescent="0.25">
      <c r="A121" s="7" t="s">
        <v>629</v>
      </c>
      <c r="B121" s="7" t="s">
        <v>630</v>
      </c>
      <c r="C121" s="7" t="s">
        <v>638</v>
      </c>
      <c r="D121" s="7" t="s">
        <v>628</v>
      </c>
      <c r="E121" s="24">
        <v>1102</v>
      </c>
      <c r="F121" s="24">
        <v>815</v>
      </c>
      <c r="G121" s="24">
        <v>287</v>
      </c>
      <c r="H121" s="1">
        <f t="shared" si="14"/>
        <v>0.73956442831215974</v>
      </c>
      <c r="I121" s="1">
        <f t="shared" si="15"/>
        <v>0.26043557168784032</v>
      </c>
    </row>
    <row r="122" spans="1:9" outlineLevel="2" x14ac:dyDescent="0.25">
      <c r="A122" s="7" t="s">
        <v>629</v>
      </c>
      <c r="B122" s="7" t="s">
        <v>630</v>
      </c>
      <c r="C122" s="7" t="s">
        <v>651</v>
      </c>
      <c r="D122" s="7" t="s">
        <v>650</v>
      </c>
      <c r="E122" s="24">
        <v>707</v>
      </c>
      <c r="F122" s="24">
        <v>524</v>
      </c>
      <c r="G122" s="24">
        <v>183</v>
      </c>
      <c r="H122" s="1">
        <f t="shared" si="14"/>
        <v>0.7411598302687411</v>
      </c>
      <c r="I122" s="1">
        <f t="shared" si="15"/>
        <v>0.25884016973125884</v>
      </c>
    </row>
    <row r="123" spans="1:9" outlineLevel="2" x14ac:dyDescent="0.25">
      <c r="A123" s="7" t="s">
        <v>629</v>
      </c>
      <c r="B123" s="7" t="s">
        <v>630</v>
      </c>
      <c r="C123" s="7" t="s">
        <v>633</v>
      </c>
      <c r="D123" s="7" t="s">
        <v>789</v>
      </c>
      <c r="E123" s="24">
        <v>1297</v>
      </c>
      <c r="F123" s="24">
        <v>1132</v>
      </c>
      <c r="G123" s="24">
        <v>165</v>
      </c>
      <c r="H123" s="1">
        <f t="shared" si="14"/>
        <v>0.8727833461835004</v>
      </c>
      <c r="I123" s="1">
        <f t="shared" si="15"/>
        <v>0.1272166538164996</v>
      </c>
    </row>
    <row r="124" spans="1:9" outlineLevel="2" x14ac:dyDescent="0.25">
      <c r="A124" s="7" t="s">
        <v>629</v>
      </c>
      <c r="B124" s="7" t="s">
        <v>630</v>
      </c>
      <c r="C124" s="7" t="s">
        <v>654</v>
      </c>
      <c r="D124" s="7" t="s">
        <v>792</v>
      </c>
      <c r="E124" s="24">
        <v>468</v>
      </c>
      <c r="F124" s="24">
        <v>315</v>
      </c>
      <c r="G124" s="24">
        <v>153</v>
      </c>
      <c r="H124" s="1">
        <f t="shared" si="14"/>
        <v>0.67307692307692313</v>
      </c>
      <c r="I124" s="1">
        <f t="shared" si="15"/>
        <v>0.32692307692307693</v>
      </c>
    </row>
    <row r="125" spans="1:9" outlineLevel="2" x14ac:dyDescent="0.25">
      <c r="A125" s="7" t="s">
        <v>629</v>
      </c>
      <c r="B125" s="7" t="s">
        <v>630</v>
      </c>
      <c r="C125" s="7" t="s">
        <v>653</v>
      </c>
      <c r="D125" s="7" t="s">
        <v>652</v>
      </c>
      <c r="E125" s="24">
        <v>2103</v>
      </c>
      <c r="F125" s="24">
        <v>1470</v>
      </c>
      <c r="G125" s="24">
        <v>633</v>
      </c>
      <c r="H125" s="1">
        <f t="shared" si="14"/>
        <v>0.69900142653352348</v>
      </c>
      <c r="I125" s="1">
        <f t="shared" si="15"/>
        <v>0.30099857346647646</v>
      </c>
    </row>
    <row r="126" spans="1:9" outlineLevel="2" x14ac:dyDescent="0.25">
      <c r="A126" s="7" t="s">
        <v>629</v>
      </c>
      <c r="B126" s="7" t="s">
        <v>630</v>
      </c>
      <c r="C126" s="7" t="s">
        <v>658</v>
      </c>
      <c r="D126" s="7" t="s">
        <v>659</v>
      </c>
      <c r="E126" s="24">
        <v>1646</v>
      </c>
      <c r="F126" s="24">
        <v>1625</v>
      </c>
      <c r="G126" s="24">
        <v>21</v>
      </c>
      <c r="H126" s="1">
        <f t="shared" si="14"/>
        <v>0.98724179829890646</v>
      </c>
      <c r="I126" s="1">
        <f t="shared" si="15"/>
        <v>1.275820170109356E-2</v>
      </c>
    </row>
    <row r="127" spans="1:9" outlineLevel="2" x14ac:dyDescent="0.25">
      <c r="A127" s="7" t="s">
        <v>629</v>
      </c>
      <c r="B127" s="7" t="s">
        <v>630</v>
      </c>
      <c r="C127" s="7" t="s">
        <v>644</v>
      </c>
      <c r="D127" s="7" t="s">
        <v>648</v>
      </c>
      <c r="E127" s="24">
        <v>1190</v>
      </c>
      <c r="F127" s="24">
        <v>419</v>
      </c>
      <c r="G127" s="24">
        <v>771</v>
      </c>
      <c r="H127" s="1">
        <f t="shared" si="14"/>
        <v>0.35210084033613448</v>
      </c>
      <c r="I127" s="1">
        <f t="shared" si="15"/>
        <v>0.64789915966386558</v>
      </c>
    </row>
    <row r="128" spans="1:9" outlineLevel="2" x14ac:dyDescent="0.25">
      <c r="A128" s="7" t="s">
        <v>629</v>
      </c>
      <c r="B128" s="7" t="s">
        <v>630</v>
      </c>
      <c r="C128" s="7" t="s">
        <v>645</v>
      </c>
      <c r="D128" s="7" t="s">
        <v>208</v>
      </c>
      <c r="E128" s="24">
        <v>881</v>
      </c>
      <c r="F128" s="24">
        <v>846</v>
      </c>
      <c r="G128" s="24">
        <v>35</v>
      </c>
      <c r="H128" s="1">
        <f t="shared" si="14"/>
        <v>0.96027241770715099</v>
      </c>
      <c r="I128" s="1">
        <f t="shared" si="15"/>
        <v>3.9727582292849034E-2</v>
      </c>
    </row>
    <row r="129" spans="1:9" outlineLevel="2" x14ac:dyDescent="0.25">
      <c r="A129" s="7" t="s">
        <v>629</v>
      </c>
      <c r="B129" s="7" t="s">
        <v>630</v>
      </c>
      <c r="C129" s="7" t="s">
        <v>643</v>
      </c>
      <c r="D129" s="7" t="s">
        <v>642</v>
      </c>
      <c r="E129" s="24">
        <v>438</v>
      </c>
      <c r="F129" s="24">
        <v>438</v>
      </c>
      <c r="G129" s="24">
        <v>0</v>
      </c>
      <c r="H129" s="1">
        <f t="shared" si="14"/>
        <v>1</v>
      </c>
      <c r="I129" s="1">
        <f t="shared" si="15"/>
        <v>0</v>
      </c>
    </row>
    <row r="130" spans="1:9" outlineLevel="2" x14ac:dyDescent="0.25">
      <c r="A130" s="7" t="s">
        <v>629</v>
      </c>
      <c r="B130" s="7" t="s">
        <v>630</v>
      </c>
      <c r="C130" s="7" t="s">
        <v>634</v>
      </c>
      <c r="D130" s="7" t="s">
        <v>635</v>
      </c>
      <c r="E130" s="24">
        <v>2483</v>
      </c>
      <c r="F130" s="24">
        <v>1315</v>
      </c>
      <c r="G130" s="24">
        <v>1168</v>
      </c>
      <c r="H130" s="1">
        <f t="shared" si="14"/>
        <v>0.52960128876359247</v>
      </c>
      <c r="I130" s="1">
        <f t="shared" si="15"/>
        <v>0.47039871123640759</v>
      </c>
    </row>
    <row r="131" spans="1:9" outlineLevel="2" x14ac:dyDescent="0.25">
      <c r="A131" s="7" t="s">
        <v>629</v>
      </c>
      <c r="B131" s="7" t="s">
        <v>630</v>
      </c>
      <c r="C131" s="7" t="s">
        <v>632</v>
      </c>
      <c r="D131" s="7" t="s">
        <v>788</v>
      </c>
      <c r="E131" s="24">
        <v>1884</v>
      </c>
      <c r="F131" s="24">
        <v>1884</v>
      </c>
      <c r="G131" s="24">
        <v>0</v>
      </c>
      <c r="H131" s="1">
        <f t="shared" si="14"/>
        <v>1</v>
      </c>
      <c r="I131" s="1">
        <f t="shared" si="15"/>
        <v>0</v>
      </c>
    </row>
    <row r="132" spans="1:9" outlineLevel="2" x14ac:dyDescent="0.25">
      <c r="A132" s="7" t="s">
        <v>629</v>
      </c>
      <c r="B132" s="7" t="s">
        <v>630</v>
      </c>
      <c r="C132" s="7" t="s">
        <v>641</v>
      </c>
      <c r="D132" s="7" t="s">
        <v>640</v>
      </c>
      <c r="E132" s="24">
        <v>3407</v>
      </c>
      <c r="F132" s="24">
        <v>3400</v>
      </c>
      <c r="G132" s="24">
        <v>7</v>
      </c>
      <c r="H132" s="1">
        <f t="shared" si="14"/>
        <v>0.9979454065159965</v>
      </c>
      <c r="I132" s="1">
        <f t="shared" si="15"/>
        <v>2.0545934840035221E-3</v>
      </c>
    </row>
    <row r="133" spans="1:9" s="23" customFormat="1" outlineLevel="1" x14ac:dyDescent="0.25">
      <c r="A133" s="8"/>
      <c r="B133" s="8" t="s">
        <v>743</v>
      </c>
      <c r="C133" s="8"/>
      <c r="D133" s="8"/>
      <c r="E133" s="25">
        <f>SUBTOTAL(9,E114:E132)</f>
        <v>45629</v>
      </c>
      <c r="F133" s="25">
        <f>SUBTOTAL(9,F114:F132)</f>
        <v>37612</v>
      </c>
      <c r="G133" s="25">
        <f>SUBTOTAL(9,G114:G132)</f>
        <v>8017</v>
      </c>
      <c r="H133" s="6">
        <f t="shared" si="14"/>
        <v>0.82430033531306846</v>
      </c>
      <c r="I133" s="6">
        <f t="shared" si="15"/>
        <v>0.17569966468693154</v>
      </c>
    </row>
    <row r="134" spans="1:9" outlineLevel="2" x14ac:dyDescent="0.25">
      <c r="A134" s="7" t="s">
        <v>660</v>
      </c>
      <c r="B134" s="7" t="s">
        <v>515</v>
      </c>
      <c r="C134" s="7" t="s">
        <v>668</v>
      </c>
      <c r="D134" s="7" t="s">
        <v>518</v>
      </c>
      <c r="E134" s="24">
        <v>3495</v>
      </c>
      <c r="F134" s="24">
        <v>3495</v>
      </c>
      <c r="G134" s="24">
        <v>0</v>
      </c>
      <c r="H134" s="1">
        <f t="shared" si="14"/>
        <v>1</v>
      </c>
      <c r="I134" s="1">
        <f t="shared" si="15"/>
        <v>0</v>
      </c>
    </row>
    <row r="135" spans="1:9" outlineLevel="2" x14ac:dyDescent="0.25">
      <c r="A135" s="7" t="s">
        <v>660</v>
      </c>
      <c r="B135" s="7" t="s">
        <v>515</v>
      </c>
      <c r="C135" s="7" t="s">
        <v>666</v>
      </c>
      <c r="D135" s="7" t="s">
        <v>522</v>
      </c>
      <c r="E135" s="24">
        <v>266</v>
      </c>
      <c r="F135" s="24">
        <v>250</v>
      </c>
      <c r="G135" s="24">
        <v>16</v>
      </c>
      <c r="H135" s="1">
        <f t="shared" si="14"/>
        <v>0.93984962406015038</v>
      </c>
      <c r="I135" s="1">
        <f t="shared" si="15"/>
        <v>6.0150375939849621E-2</v>
      </c>
    </row>
    <row r="136" spans="1:9" outlineLevel="2" x14ac:dyDescent="0.25">
      <c r="A136" s="7" t="s">
        <v>660</v>
      </c>
      <c r="B136" s="7" t="s">
        <v>515</v>
      </c>
      <c r="C136" s="7" t="s">
        <v>664</v>
      </c>
      <c r="D136" s="7" t="s">
        <v>520</v>
      </c>
      <c r="E136" s="24">
        <v>867</v>
      </c>
      <c r="F136" s="24">
        <v>867</v>
      </c>
      <c r="G136" s="24">
        <v>0</v>
      </c>
      <c r="H136" s="1">
        <f t="shared" si="14"/>
        <v>1</v>
      </c>
      <c r="I136" s="1">
        <f t="shared" si="15"/>
        <v>0</v>
      </c>
    </row>
    <row r="137" spans="1:9" outlineLevel="2" x14ac:dyDescent="0.25">
      <c r="A137" s="7" t="s">
        <v>660</v>
      </c>
      <c r="B137" s="7" t="s">
        <v>515</v>
      </c>
      <c r="C137" s="7" t="s">
        <v>662</v>
      </c>
      <c r="D137" s="7" t="s">
        <v>879</v>
      </c>
      <c r="E137" s="24">
        <v>3988</v>
      </c>
      <c r="F137" s="24">
        <v>3988</v>
      </c>
      <c r="G137" s="24">
        <v>0</v>
      </c>
      <c r="H137" s="1">
        <f t="shared" si="14"/>
        <v>1</v>
      </c>
      <c r="I137" s="1">
        <f t="shared" si="15"/>
        <v>0</v>
      </c>
    </row>
    <row r="138" spans="1:9" outlineLevel="2" x14ac:dyDescent="0.25">
      <c r="A138" s="7" t="s">
        <v>660</v>
      </c>
      <c r="B138" s="7" t="s">
        <v>515</v>
      </c>
      <c r="C138" s="7" t="s">
        <v>881</v>
      </c>
      <c r="D138" s="7" t="s">
        <v>530</v>
      </c>
      <c r="E138" s="24">
        <v>7013</v>
      </c>
      <c r="F138" s="24">
        <v>7013</v>
      </c>
      <c r="G138" s="24">
        <v>0</v>
      </c>
      <c r="H138" s="1">
        <f t="shared" si="14"/>
        <v>1</v>
      </c>
      <c r="I138" s="1">
        <f t="shared" si="15"/>
        <v>0</v>
      </c>
    </row>
    <row r="139" spans="1:9" outlineLevel="2" x14ac:dyDescent="0.25">
      <c r="A139" s="7" t="s">
        <v>660</v>
      </c>
      <c r="B139" s="7" t="s">
        <v>515</v>
      </c>
      <c r="C139" s="7" t="s">
        <v>670</v>
      </c>
      <c r="D139" s="7" t="s">
        <v>528</v>
      </c>
      <c r="E139" s="24">
        <v>2670</v>
      </c>
      <c r="F139" s="24">
        <v>2670</v>
      </c>
      <c r="G139" s="24">
        <v>0</v>
      </c>
      <c r="H139" s="1">
        <f t="shared" si="14"/>
        <v>1</v>
      </c>
      <c r="I139" s="1">
        <f t="shared" si="15"/>
        <v>0</v>
      </c>
    </row>
    <row r="140" spans="1:9" outlineLevel="2" x14ac:dyDescent="0.25">
      <c r="A140" s="7" t="s">
        <v>660</v>
      </c>
      <c r="B140" s="7" t="s">
        <v>515</v>
      </c>
      <c r="C140" s="7" t="s">
        <v>884</v>
      </c>
      <c r="D140" s="7" t="s">
        <v>534</v>
      </c>
      <c r="E140" s="24">
        <v>2841</v>
      </c>
      <c r="F140" s="24">
        <v>2821</v>
      </c>
      <c r="G140" s="24">
        <v>20</v>
      </c>
      <c r="H140" s="1">
        <f t="shared" si="14"/>
        <v>0.99296022527279126</v>
      </c>
      <c r="I140" s="1">
        <f t="shared" si="15"/>
        <v>7.0397747272087294E-3</v>
      </c>
    </row>
    <row r="141" spans="1:9" outlineLevel="2" x14ac:dyDescent="0.25">
      <c r="A141" s="7" t="s">
        <v>660</v>
      </c>
      <c r="B141" s="7" t="s">
        <v>515</v>
      </c>
      <c r="C141" s="7" t="s">
        <v>880</v>
      </c>
      <c r="D141" s="7" t="s">
        <v>524</v>
      </c>
      <c r="E141" s="24">
        <v>768</v>
      </c>
      <c r="F141" s="24">
        <v>744</v>
      </c>
      <c r="G141" s="24">
        <v>24</v>
      </c>
      <c r="H141" s="1">
        <f t="shared" si="14"/>
        <v>0.96875</v>
      </c>
      <c r="I141" s="1">
        <f t="shared" si="15"/>
        <v>3.125E-2</v>
      </c>
    </row>
    <row r="142" spans="1:9" outlineLevel="2" x14ac:dyDescent="0.25">
      <c r="A142" s="7" t="s">
        <v>660</v>
      </c>
      <c r="B142" s="7" t="s">
        <v>515</v>
      </c>
      <c r="C142" s="7" t="s">
        <v>882</v>
      </c>
      <c r="D142" s="7" t="s">
        <v>526</v>
      </c>
      <c r="E142" s="24">
        <v>7843</v>
      </c>
      <c r="F142" s="24">
        <v>7843</v>
      </c>
      <c r="G142" s="24">
        <v>0</v>
      </c>
      <c r="H142" s="1">
        <f t="shared" si="14"/>
        <v>1</v>
      </c>
      <c r="I142" s="1">
        <f t="shared" si="15"/>
        <v>0</v>
      </c>
    </row>
    <row r="143" spans="1:9" outlineLevel="2" x14ac:dyDescent="0.25">
      <c r="A143" s="7" t="s">
        <v>660</v>
      </c>
      <c r="B143" s="7" t="s">
        <v>515</v>
      </c>
      <c r="C143" s="7" t="s">
        <v>883</v>
      </c>
      <c r="D143" s="7" t="s">
        <v>532</v>
      </c>
      <c r="E143" s="24">
        <v>6436</v>
      </c>
      <c r="F143" s="24">
        <v>6436</v>
      </c>
      <c r="G143" s="24">
        <v>0</v>
      </c>
      <c r="H143" s="1">
        <f t="shared" si="14"/>
        <v>1</v>
      </c>
      <c r="I143" s="1">
        <f t="shared" si="15"/>
        <v>0</v>
      </c>
    </row>
    <row r="144" spans="1:9" s="23" customFormat="1" outlineLevel="1" x14ac:dyDescent="0.25">
      <c r="A144" s="8"/>
      <c r="B144" s="8" t="s">
        <v>608</v>
      </c>
      <c r="C144" s="8"/>
      <c r="D144" s="8"/>
      <c r="E144" s="25">
        <f>SUBTOTAL(9,E134:E143)</f>
        <v>36187</v>
      </c>
      <c r="F144" s="25">
        <f>SUBTOTAL(9,F134:F143)</f>
        <v>36127</v>
      </c>
      <c r="G144" s="25">
        <f>SUBTOTAL(9,G134:G143)</f>
        <v>60</v>
      </c>
      <c r="H144" s="6">
        <f t="shared" si="14"/>
        <v>0.9983419460027082</v>
      </c>
      <c r="I144" s="6">
        <f t="shared" si="15"/>
        <v>1.6580539972918451E-3</v>
      </c>
    </row>
    <row r="145" spans="1:9" outlineLevel="2" x14ac:dyDescent="0.25">
      <c r="A145" s="7" t="s">
        <v>220</v>
      </c>
      <c r="B145" s="7" t="s">
        <v>914</v>
      </c>
      <c r="C145" s="7" t="s">
        <v>225</v>
      </c>
      <c r="D145" s="7" t="s">
        <v>739</v>
      </c>
      <c r="E145" s="24">
        <v>2301</v>
      </c>
      <c r="F145" s="24">
        <v>2301</v>
      </c>
      <c r="G145" s="24">
        <v>0</v>
      </c>
      <c r="H145" s="1">
        <f t="shared" si="14"/>
        <v>1</v>
      </c>
      <c r="I145" s="1">
        <f t="shared" si="15"/>
        <v>0</v>
      </c>
    </row>
    <row r="146" spans="1:9" outlineLevel="2" x14ac:dyDescent="0.25">
      <c r="A146" s="7" t="s">
        <v>220</v>
      </c>
      <c r="B146" s="7" t="s">
        <v>914</v>
      </c>
      <c r="C146" s="7" t="s">
        <v>223</v>
      </c>
      <c r="D146" s="7" t="s">
        <v>918</v>
      </c>
      <c r="E146" s="24">
        <v>1374</v>
      </c>
      <c r="F146" s="24">
        <v>566</v>
      </c>
      <c r="G146" s="24">
        <v>808</v>
      </c>
      <c r="H146" s="1">
        <f t="shared" si="14"/>
        <v>0.41193595342066958</v>
      </c>
      <c r="I146" s="1">
        <f t="shared" si="15"/>
        <v>0.58806404657933042</v>
      </c>
    </row>
    <row r="147" spans="1:9" outlineLevel="2" x14ac:dyDescent="0.25">
      <c r="A147" s="7" t="s">
        <v>220</v>
      </c>
      <c r="B147" s="7" t="s">
        <v>914</v>
      </c>
      <c r="C147" s="7" t="s">
        <v>234</v>
      </c>
      <c r="D147" s="7" t="s">
        <v>735</v>
      </c>
      <c r="E147" s="24">
        <v>23463</v>
      </c>
      <c r="F147" s="24">
        <v>14991</v>
      </c>
      <c r="G147" s="24">
        <v>8472</v>
      </c>
      <c r="H147" s="1">
        <f t="shared" ref="H147:H209" si="16">IFERROR(F147/$E147, 0%)</f>
        <v>0.63892085411072752</v>
      </c>
      <c r="I147" s="1">
        <f t="shared" ref="I147:I209" si="17">IFERROR(G147/$E147, 0%)</f>
        <v>0.36107914588927248</v>
      </c>
    </row>
    <row r="148" spans="1:9" outlineLevel="2" x14ac:dyDescent="0.25">
      <c r="A148" s="7" t="s">
        <v>220</v>
      </c>
      <c r="B148" s="7" t="s">
        <v>914</v>
      </c>
      <c r="C148" s="7" t="s">
        <v>227</v>
      </c>
      <c r="D148" s="7" t="s">
        <v>737</v>
      </c>
      <c r="E148" s="24">
        <v>296</v>
      </c>
      <c r="F148" s="24">
        <v>193</v>
      </c>
      <c r="G148" s="24">
        <v>103</v>
      </c>
      <c r="H148" s="1">
        <f t="shared" si="16"/>
        <v>0.65202702702702697</v>
      </c>
      <c r="I148" s="1">
        <f t="shared" si="17"/>
        <v>0.34797297297297297</v>
      </c>
    </row>
    <row r="149" spans="1:9" outlineLevel="2" x14ac:dyDescent="0.25">
      <c r="A149" s="7" t="s">
        <v>220</v>
      </c>
      <c r="B149" s="7" t="s">
        <v>914</v>
      </c>
      <c r="C149" s="7" t="s">
        <v>244</v>
      </c>
      <c r="D149" s="7" t="s">
        <v>720</v>
      </c>
      <c r="E149" s="24">
        <v>22513</v>
      </c>
      <c r="F149" s="24">
        <v>19916</v>
      </c>
      <c r="G149" s="24">
        <v>2597</v>
      </c>
      <c r="H149" s="1">
        <f t="shared" si="16"/>
        <v>0.8846444276640163</v>
      </c>
      <c r="I149" s="1">
        <f t="shared" si="17"/>
        <v>0.11535557233598365</v>
      </c>
    </row>
    <row r="150" spans="1:9" outlineLevel="2" x14ac:dyDescent="0.25">
      <c r="A150" s="7" t="s">
        <v>220</v>
      </c>
      <c r="B150" s="7" t="s">
        <v>914</v>
      </c>
      <c r="C150" s="7" t="s">
        <v>229</v>
      </c>
      <c r="D150" s="7" t="s">
        <v>915</v>
      </c>
      <c r="E150" s="24">
        <v>1798</v>
      </c>
      <c r="F150" s="24">
        <v>1237</v>
      </c>
      <c r="G150" s="24">
        <v>561</v>
      </c>
      <c r="H150" s="1">
        <f t="shared" si="16"/>
        <v>0.68798665183537266</v>
      </c>
      <c r="I150" s="1">
        <f t="shared" si="17"/>
        <v>0.31201334816462739</v>
      </c>
    </row>
    <row r="151" spans="1:9" outlineLevel="2" x14ac:dyDescent="0.25">
      <c r="A151" s="7" t="s">
        <v>220</v>
      </c>
      <c r="B151" s="7" t="s">
        <v>914</v>
      </c>
      <c r="C151" s="7" t="s">
        <v>242</v>
      </c>
      <c r="D151" s="7" t="s">
        <v>724</v>
      </c>
      <c r="E151" s="24">
        <v>7500</v>
      </c>
      <c r="F151" s="24">
        <v>2456</v>
      </c>
      <c r="G151" s="24">
        <v>5044</v>
      </c>
      <c r="H151" s="1">
        <f t="shared" si="16"/>
        <v>0.32746666666666668</v>
      </c>
      <c r="I151" s="1">
        <f t="shared" si="17"/>
        <v>0.67253333333333332</v>
      </c>
    </row>
    <row r="152" spans="1:9" outlineLevel="2" x14ac:dyDescent="0.25">
      <c r="A152" s="7" t="s">
        <v>220</v>
      </c>
      <c r="B152" s="7" t="s">
        <v>914</v>
      </c>
      <c r="C152" s="7" t="s">
        <v>238</v>
      </c>
      <c r="D152" s="7" t="s">
        <v>722</v>
      </c>
      <c r="E152" s="24">
        <v>20589</v>
      </c>
      <c r="F152" s="24">
        <v>13233</v>
      </c>
      <c r="G152" s="24">
        <v>7356</v>
      </c>
      <c r="H152" s="1">
        <f t="shared" si="16"/>
        <v>0.64272184176016323</v>
      </c>
      <c r="I152" s="1">
        <f t="shared" si="17"/>
        <v>0.35727815823983683</v>
      </c>
    </row>
    <row r="153" spans="1:9" outlineLevel="2" x14ac:dyDescent="0.25">
      <c r="A153" s="7" t="s">
        <v>220</v>
      </c>
      <c r="B153" s="7" t="s">
        <v>914</v>
      </c>
      <c r="C153" s="7" t="s">
        <v>240</v>
      </c>
      <c r="D153" s="7" t="s">
        <v>726</v>
      </c>
      <c r="E153" s="24">
        <v>9185</v>
      </c>
      <c r="F153" s="24">
        <v>6623</v>
      </c>
      <c r="G153" s="24">
        <v>2562</v>
      </c>
      <c r="H153" s="1">
        <f t="shared" si="16"/>
        <v>0.72106695699510071</v>
      </c>
      <c r="I153" s="1">
        <f t="shared" si="17"/>
        <v>0.27893304300489929</v>
      </c>
    </row>
    <row r="154" spans="1:9" outlineLevel="2" x14ac:dyDescent="0.25">
      <c r="A154" s="7" t="s">
        <v>220</v>
      </c>
      <c r="B154" s="7" t="s">
        <v>914</v>
      </c>
      <c r="C154" s="7" t="s">
        <v>233</v>
      </c>
      <c r="D154" s="7" t="s">
        <v>731</v>
      </c>
      <c r="E154" s="24">
        <v>923</v>
      </c>
      <c r="F154" s="24">
        <v>457</v>
      </c>
      <c r="G154" s="24">
        <v>466</v>
      </c>
      <c r="H154" s="1">
        <f t="shared" si="16"/>
        <v>0.49512459371614304</v>
      </c>
      <c r="I154" s="1">
        <f t="shared" si="17"/>
        <v>0.50487540628385696</v>
      </c>
    </row>
    <row r="155" spans="1:9" outlineLevel="2" x14ac:dyDescent="0.25">
      <c r="A155" s="7" t="s">
        <v>220</v>
      </c>
      <c r="B155" s="7" t="s">
        <v>914</v>
      </c>
      <c r="C155" s="7" t="s">
        <v>916</v>
      </c>
      <c r="D155" s="7" t="s">
        <v>917</v>
      </c>
      <c r="E155" s="24">
        <v>5496</v>
      </c>
      <c r="F155" s="24">
        <v>5061</v>
      </c>
      <c r="G155" s="24">
        <v>435</v>
      </c>
      <c r="H155" s="1">
        <f t="shared" si="16"/>
        <v>0.92085152838427953</v>
      </c>
      <c r="I155" s="1">
        <f t="shared" si="17"/>
        <v>7.9148471615720528E-2</v>
      </c>
    </row>
    <row r="156" spans="1:9" outlineLevel="2" x14ac:dyDescent="0.25">
      <c r="A156" s="7" t="s">
        <v>220</v>
      </c>
      <c r="B156" s="7" t="s">
        <v>914</v>
      </c>
      <c r="C156" s="7" t="s">
        <v>231</v>
      </c>
      <c r="D156" s="7" t="s">
        <v>728</v>
      </c>
      <c r="E156" s="24">
        <v>953</v>
      </c>
      <c r="F156" s="24">
        <v>733</v>
      </c>
      <c r="G156" s="24">
        <v>220</v>
      </c>
      <c r="H156" s="1">
        <f t="shared" si="16"/>
        <v>0.76915005246589718</v>
      </c>
      <c r="I156" s="1">
        <f t="shared" si="17"/>
        <v>0.23084994753410285</v>
      </c>
    </row>
    <row r="157" spans="1:9" outlineLevel="2" x14ac:dyDescent="0.25">
      <c r="A157" s="7" t="s">
        <v>220</v>
      </c>
      <c r="B157" s="7" t="s">
        <v>914</v>
      </c>
      <c r="C157" s="7" t="s">
        <v>236</v>
      </c>
      <c r="D157" s="7" t="s">
        <v>733</v>
      </c>
      <c r="E157" s="24">
        <v>1406</v>
      </c>
      <c r="F157" s="24">
        <v>1063</v>
      </c>
      <c r="G157" s="24">
        <v>343</v>
      </c>
      <c r="H157" s="1">
        <f t="shared" si="16"/>
        <v>0.7560455192034139</v>
      </c>
      <c r="I157" s="1">
        <f t="shared" si="17"/>
        <v>0.24395448079658605</v>
      </c>
    </row>
    <row r="158" spans="1:9" s="23" customFormat="1" outlineLevel="1" x14ac:dyDescent="0.25">
      <c r="A158" s="8"/>
      <c r="B158" s="8" t="s">
        <v>931</v>
      </c>
      <c r="C158" s="8"/>
      <c r="D158" s="8"/>
      <c r="E158" s="25">
        <f>SUBTOTAL(9,E145:E157)</f>
        <v>97797</v>
      </c>
      <c r="F158" s="25">
        <f>SUBTOTAL(9,F145:F157)</f>
        <v>68830</v>
      </c>
      <c r="G158" s="25">
        <f>SUBTOTAL(9,G145:G157)</f>
        <v>28967</v>
      </c>
      <c r="H158" s="6">
        <f t="shared" si="16"/>
        <v>0.70380482018875834</v>
      </c>
      <c r="I158" s="6">
        <f t="shared" si="17"/>
        <v>0.29619517981124166</v>
      </c>
    </row>
    <row r="159" spans="1:9" outlineLevel="2" x14ac:dyDescent="0.25">
      <c r="A159" s="7" t="s">
        <v>718</v>
      </c>
      <c r="B159" s="7" t="s">
        <v>243</v>
      </c>
      <c r="C159" s="7" t="s">
        <v>734</v>
      </c>
      <c r="D159" s="7" t="s">
        <v>226</v>
      </c>
      <c r="E159" s="24">
        <v>7760</v>
      </c>
      <c r="F159" s="24">
        <v>5537</v>
      </c>
      <c r="G159" s="24">
        <v>2223</v>
      </c>
      <c r="H159" s="1">
        <f t="shared" si="16"/>
        <v>0.71353092783505156</v>
      </c>
      <c r="I159" s="1">
        <f t="shared" si="17"/>
        <v>0.28646907216494844</v>
      </c>
    </row>
    <row r="160" spans="1:9" outlineLevel="2" x14ac:dyDescent="0.25">
      <c r="A160" s="7" t="s">
        <v>718</v>
      </c>
      <c r="B160" s="7" t="s">
        <v>243</v>
      </c>
      <c r="C160" s="7" t="s">
        <v>925</v>
      </c>
      <c r="D160" s="7" t="s">
        <v>219</v>
      </c>
      <c r="E160" s="24">
        <v>1133</v>
      </c>
      <c r="F160" s="24">
        <v>825</v>
      </c>
      <c r="G160" s="24">
        <v>308</v>
      </c>
      <c r="H160" s="1">
        <f t="shared" si="16"/>
        <v>0.72815533980582525</v>
      </c>
      <c r="I160" s="1">
        <f t="shared" si="17"/>
        <v>0.27184466019417475</v>
      </c>
    </row>
    <row r="161" spans="1:9" outlineLevel="2" x14ac:dyDescent="0.25">
      <c r="A161" s="7" t="s">
        <v>718</v>
      </c>
      <c r="B161" s="7" t="s">
        <v>243</v>
      </c>
      <c r="C161" s="7" t="s">
        <v>738</v>
      </c>
      <c r="D161" s="7" t="s">
        <v>228</v>
      </c>
      <c r="E161" s="24">
        <v>8368</v>
      </c>
      <c r="F161" s="24">
        <v>5712</v>
      </c>
      <c r="G161" s="24">
        <v>2656</v>
      </c>
      <c r="H161" s="1">
        <f t="shared" si="16"/>
        <v>0.68260038240917786</v>
      </c>
      <c r="I161" s="1">
        <f t="shared" si="17"/>
        <v>0.31739961759082219</v>
      </c>
    </row>
    <row r="162" spans="1:9" outlineLevel="2" x14ac:dyDescent="0.25">
      <c r="A162" s="7" t="s">
        <v>718</v>
      </c>
      <c r="B162" s="7" t="s">
        <v>243</v>
      </c>
      <c r="C162" s="7" t="s">
        <v>732</v>
      </c>
      <c r="D162" s="7" t="s">
        <v>230</v>
      </c>
      <c r="E162" s="24">
        <v>1664</v>
      </c>
      <c r="F162" s="24">
        <v>1149</v>
      </c>
      <c r="G162" s="24">
        <v>515</v>
      </c>
      <c r="H162" s="1">
        <f t="shared" si="16"/>
        <v>0.69050480769230771</v>
      </c>
      <c r="I162" s="1">
        <f t="shared" si="17"/>
        <v>0.30949519230769229</v>
      </c>
    </row>
    <row r="163" spans="1:9" outlineLevel="2" x14ac:dyDescent="0.25">
      <c r="A163" s="7" t="s">
        <v>718</v>
      </c>
      <c r="B163" s="7" t="s">
        <v>243</v>
      </c>
      <c r="C163" s="7" t="s">
        <v>723</v>
      </c>
      <c r="D163" s="7" t="s">
        <v>235</v>
      </c>
      <c r="E163" s="24">
        <v>5886</v>
      </c>
      <c r="F163" s="24">
        <v>4832</v>
      </c>
      <c r="G163" s="24">
        <v>1054</v>
      </c>
      <c r="H163" s="1">
        <f t="shared" si="16"/>
        <v>0.82093102276588514</v>
      </c>
      <c r="I163" s="1">
        <f t="shared" si="17"/>
        <v>0.17906897723411486</v>
      </c>
    </row>
    <row r="164" spans="1:9" outlineLevel="2" x14ac:dyDescent="0.25">
      <c r="A164" s="7" t="s">
        <v>718</v>
      </c>
      <c r="B164" s="7" t="s">
        <v>243</v>
      </c>
      <c r="C164" s="7" t="s">
        <v>719</v>
      </c>
      <c r="D164" s="7" t="s">
        <v>921</v>
      </c>
      <c r="E164" s="24">
        <v>96062</v>
      </c>
      <c r="F164" s="24">
        <v>20837</v>
      </c>
      <c r="G164" s="24">
        <v>75225</v>
      </c>
      <c r="H164" s="1">
        <f t="shared" si="16"/>
        <v>0.21691199433699068</v>
      </c>
      <c r="I164" s="1">
        <f t="shared" si="17"/>
        <v>0.78308800566300929</v>
      </c>
    </row>
    <row r="165" spans="1:9" outlineLevel="2" x14ac:dyDescent="0.25">
      <c r="A165" s="7" t="s">
        <v>718</v>
      </c>
      <c r="B165" s="7" t="s">
        <v>243</v>
      </c>
      <c r="C165" s="7" t="s">
        <v>721</v>
      </c>
      <c r="D165" s="7" t="s">
        <v>241</v>
      </c>
      <c r="E165" s="24">
        <v>5773</v>
      </c>
      <c r="F165" s="24">
        <v>2720</v>
      </c>
      <c r="G165" s="24">
        <v>3053</v>
      </c>
      <c r="H165" s="1">
        <f t="shared" si="16"/>
        <v>0.47115884288931231</v>
      </c>
      <c r="I165" s="1">
        <f t="shared" si="17"/>
        <v>0.52884115711068769</v>
      </c>
    </row>
    <row r="166" spans="1:9" outlineLevel="2" x14ac:dyDescent="0.25">
      <c r="A166" s="7" t="s">
        <v>718</v>
      </c>
      <c r="B166" s="7" t="s">
        <v>243</v>
      </c>
      <c r="C166" s="7" t="s">
        <v>725</v>
      </c>
      <c r="D166" s="7" t="s">
        <v>232</v>
      </c>
      <c r="E166" s="24">
        <v>6738</v>
      </c>
      <c r="F166" s="24">
        <v>5697</v>
      </c>
      <c r="G166" s="24">
        <v>1041</v>
      </c>
      <c r="H166" s="1">
        <f t="shared" si="16"/>
        <v>0.84550311665182543</v>
      </c>
      <c r="I166" s="1">
        <f t="shared" si="17"/>
        <v>0.15449688334817455</v>
      </c>
    </row>
    <row r="167" spans="1:9" outlineLevel="2" x14ac:dyDescent="0.25">
      <c r="A167" s="7" t="s">
        <v>718</v>
      </c>
      <c r="B167" s="7" t="s">
        <v>243</v>
      </c>
      <c r="C167" s="7" t="s">
        <v>741</v>
      </c>
      <c r="D167" s="7" t="s">
        <v>222</v>
      </c>
      <c r="E167" s="24">
        <v>9734</v>
      </c>
      <c r="F167" s="24">
        <v>8144</v>
      </c>
      <c r="G167" s="24">
        <v>1590</v>
      </c>
      <c r="H167" s="1">
        <f t="shared" si="16"/>
        <v>0.83665502362851862</v>
      </c>
      <c r="I167" s="1">
        <f t="shared" si="17"/>
        <v>0.1633449763714814</v>
      </c>
    </row>
    <row r="168" spans="1:9" outlineLevel="2" x14ac:dyDescent="0.25">
      <c r="A168" s="7" t="s">
        <v>718</v>
      </c>
      <c r="B168" s="7" t="s">
        <v>243</v>
      </c>
      <c r="C168" s="7" t="s">
        <v>730</v>
      </c>
      <c r="D168" s="7" t="s">
        <v>239</v>
      </c>
      <c r="E168" s="24">
        <v>11648</v>
      </c>
      <c r="F168" s="24">
        <v>7465</v>
      </c>
      <c r="G168" s="24">
        <v>4183</v>
      </c>
      <c r="H168" s="1">
        <f t="shared" si="16"/>
        <v>0.64088255494505497</v>
      </c>
      <c r="I168" s="1">
        <f t="shared" si="17"/>
        <v>0.35911744505494503</v>
      </c>
    </row>
    <row r="169" spans="1:9" outlineLevel="2" x14ac:dyDescent="0.25">
      <c r="A169" s="7" t="s">
        <v>718</v>
      </c>
      <c r="B169" s="7" t="s">
        <v>243</v>
      </c>
      <c r="C169" s="7" t="s">
        <v>736</v>
      </c>
      <c r="D169" s="7" t="s">
        <v>923</v>
      </c>
      <c r="E169" s="24">
        <v>2518</v>
      </c>
      <c r="F169" s="24">
        <v>1588</v>
      </c>
      <c r="G169" s="24">
        <v>930</v>
      </c>
      <c r="H169" s="1">
        <f t="shared" si="16"/>
        <v>0.63065925337569495</v>
      </c>
      <c r="I169" s="1">
        <f t="shared" si="17"/>
        <v>0.36934074662430499</v>
      </c>
    </row>
    <row r="170" spans="1:9" outlineLevel="2" x14ac:dyDescent="0.25">
      <c r="A170" s="7" t="s">
        <v>718</v>
      </c>
      <c r="B170" s="7" t="s">
        <v>243</v>
      </c>
      <c r="C170" s="7" t="s">
        <v>740</v>
      </c>
      <c r="D170" s="7" t="s">
        <v>224</v>
      </c>
      <c r="E170" s="24">
        <v>1197</v>
      </c>
      <c r="F170" s="24">
        <v>1134</v>
      </c>
      <c r="G170" s="24">
        <v>63</v>
      </c>
      <c r="H170" s="1">
        <f t="shared" si="16"/>
        <v>0.94736842105263153</v>
      </c>
      <c r="I170" s="1">
        <f t="shared" si="17"/>
        <v>5.2631578947368418E-2</v>
      </c>
    </row>
    <row r="171" spans="1:9" outlineLevel="2" x14ac:dyDescent="0.25">
      <c r="A171" s="7" t="s">
        <v>718</v>
      </c>
      <c r="B171" s="7" t="s">
        <v>243</v>
      </c>
      <c r="C171" s="7" t="s">
        <v>729</v>
      </c>
      <c r="D171" s="7" t="s">
        <v>922</v>
      </c>
      <c r="E171" s="24">
        <v>665</v>
      </c>
      <c r="F171" s="24">
        <v>587</v>
      </c>
      <c r="G171" s="24">
        <v>78</v>
      </c>
      <c r="H171" s="1">
        <f t="shared" si="16"/>
        <v>0.88270676691729322</v>
      </c>
      <c r="I171" s="1">
        <f t="shared" si="17"/>
        <v>0.11729323308270677</v>
      </c>
    </row>
    <row r="172" spans="1:9" outlineLevel="2" x14ac:dyDescent="0.25">
      <c r="A172" s="7" t="s">
        <v>718</v>
      </c>
      <c r="B172" s="7" t="s">
        <v>243</v>
      </c>
      <c r="C172" s="7" t="s">
        <v>924</v>
      </c>
      <c r="D172" s="7" t="s">
        <v>221</v>
      </c>
      <c r="E172" s="24">
        <v>1918</v>
      </c>
      <c r="F172" s="24">
        <v>1784</v>
      </c>
      <c r="G172" s="24">
        <v>134</v>
      </c>
      <c r="H172" s="1">
        <f t="shared" si="16"/>
        <v>0.93013555787278412</v>
      </c>
      <c r="I172" s="1">
        <f t="shared" si="17"/>
        <v>6.9864442127215848E-2</v>
      </c>
    </row>
    <row r="173" spans="1:9" outlineLevel="2" x14ac:dyDescent="0.25">
      <c r="A173" s="7" t="s">
        <v>718</v>
      </c>
      <c r="B173" s="7" t="s">
        <v>243</v>
      </c>
      <c r="C173" s="7" t="s">
        <v>727</v>
      </c>
      <c r="D173" s="7" t="s">
        <v>237</v>
      </c>
      <c r="E173" s="24">
        <v>747</v>
      </c>
      <c r="F173" s="24">
        <v>617</v>
      </c>
      <c r="G173" s="24">
        <v>130</v>
      </c>
      <c r="H173" s="1">
        <f t="shared" si="16"/>
        <v>0.82597054886211507</v>
      </c>
      <c r="I173" s="1">
        <f t="shared" si="17"/>
        <v>0.17402945113788487</v>
      </c>
    </row>
    <row r="174" spans="1:9" s="23" customFormat="1" outlineLevel="1" x14ac:dyDescent="0.25">
      <c r="A174" s="8"/>
      <c r="B174" s="8" t="s">
        <v>387</v>
      </c>
      <c r="C174" s="8"/>
      <c r="D174" s="8"/>
      <c r="E174" s="25">
        <f>SUBTOTAL(9,E159:E173)</f>
        <v>161811</v>
      </c>
      <c r="F174" s="25">
        <f>SUBTOTAL(9,F159:F173)</f>
        <v>68628</v>
      </c>
      <c r="G174" s="25">
        <f>SUBTOTAL(9,G159:G173)</f>
        <v>93183</v>
      </c>
      <c r="H174" s="6">
        <f t="shared" si="16"/>
        <v>0.42412444147802064</v>
      </c>
      <c r="I174" s="6">
        <f t="shared" si="17"/>
        <v>0.57587555852197936</v>
      </c>
    </row>
    <row r="175" spans="1:9" outlineLevel="2" x14ac:dyDescent="0.25">
      <c r="A175" s="7" t="s">
        <v>599</v>
      </c>
      <c r="B175" s="7" t="s">
        <v>551</v>
      </c>
      <c r="C175" s="7" t="s">
        <v>899</v>
      </c>
      <c r="D175" s="7" t="s">
        <v>562</v>
      </c>
      <c r="E175" s="24">
        <v>12337</v>
      </c>
      <c r="F175" s="24">
        <v>9499</v>
      </c>
      <c r="G175" s="24">
        <v>2838</v>
      </c>
      <c r="H175" s="1">
        <f t="shared" si="16"/>
        <v>0.76996028207830103</v>
      </c>
      <c r="I175" s="1">
        <f t="shared" si="17"/>
        <v>0.23003971792169894</v>
      </c>
    </row>
    <row r="176" spans="1:9" outlineLevel="2" x14ac:dyDescent="0.25">
      <c r="A176" s="7" t="s">
        <v>599</v>
      </c>
      <c r="B176" s="7" t="s">
        <v>551</v>
      </c>
      <c r="C176" s="7" t="s">
        <v>585</v>
      </c>
      <c r="D176" s="7" t="s">
        <v>570</v>
      </c>
      <c r="E176" s="24">
        <v>9945</v>
      </c>
      <c r="F176" s="24">
        <v>9830</v>
      </c>
      <c r="G176" s="24">
        <v>115</v>
      </c>
      <c r="H176" s="1">
        <f t="shared" si="16"/>
        <v>0.98843640020110612</v>
      </c>
      <c r="I176" s="1">
        <f t="shared" si="17"/>
        <v>1.1563599798893917E-2</v>
      </c>
    </row>
    <row r="177" spans="1:9" outlineLevel="2" x14ac:dyDescent="0.25">
      <c r="A177" s="7" t="s">
        <v>599</v>
      </c>
      <c r="B177" s="7" t="s">
        <v>551</v>
      </c>
      <c r="C177" s="7" t="s">
        <v>581</v>
      </c>
      <c r="D177" s="7" t="s">
        <v>455</v>
      </c>
      <c r="E177" s="24">
        <v>17237</v>
      </c>
      <c r="F177" s="24">
        <v>11321</v>
      </c>
      <c r="G177" s="24">
        <v>5916</v>
      </c>
      <c r="H177" s="1">
        <f t="shared" si="16"/>
        <v>0.65678482334512966</v>
      </c>
      <c r="I177" s="1">
        <f t="shared" si="17"/>
        <v>0.34321517665487034</v>
      </c>
    </row>
    <row r="178" spans="1:9" outlineLevel="2" x14ac:dyDescent="0.25">
      <c r="A178" s="7" t="s">
        <v>599</v>
      </c>
      <c r="B178" s="7" t="s">
        <v>551</v>
      </c>
      <c r="C178" s="7" t="s">
        <v>579</v>
      </c>
      <c r="D178" s="7" t="s">
        <v>568</v>
      </c>
      <c r="E178" s="24">
        <v>875</v>
      </c>
      <c r="F178" s="24">
        <v>795</v>
      </c>
      <c r="G178" s="24">
        <v>80</v>
      </c>
      <c r="H178" s="1">
        <f t="shared" si="16"/>
        <v>0.90857142857142859</v>
      </c>
      <c r="I178" s="1">
        <f t="shared" si="17"/>
        <v>9.1428571428571428E-2</v>
      </c>
    </row>
    <row r="179" spans="1:9" outlineLevel="2" x14ac:dyDescent="0.25">
      <c r="A179" s="7" t="s">
        <v>599</v>
      </c>
      <c r="B179" s="7" t="s">
        <v>551</v>
      </c>
      <c r="C179" s="7" t="s">
        <v>575</v>
      </c>
      <c r="D179" s="7" t="s">
        <v>560</v>
      </c>
      <c r="E179" s="24">
        <v>9877</v>
      </c>
      <c r="F179" s="24">
        <v>5304</v>
      </c>
      <c r="G179" s="24">
        <v>4573</v>
      </c>
      <c r="H179" s="1">
        <f t="shared" si="16"/>
        <v>0.53700516351118766</v>
      </c>
      <c r="I179" s="1">
        <f t="shared" si="17"/>
        <v>0.4629948364888124</v>
      </c>
    </row>
    <row r="180" spans="1:9" outlineLevel="2" x14ac:dyDescent="0.25">
      <c r="A180" s="7" t="s">
        <v>599</v>
      </c>
      <c r="B180" s="7" t="s">
        <v>551</v>
      </c>
      <c r="C180" s="7" t="s">
        <v>574</v>
      </c>
      <c r="D180" s="7" t="s">
        <v>897</v>
      </c>
      <c r="E180" s="24">
        <v>4063</v>
      </c>
      <c r="F180" s="24">
        <v>2829</v>
      </c>
      <c r="G180" s="24">
        <v>1234</v>
      </c>
      <c r="H180" s="1">
        <f t="shared" si="16"/>
        <v>0.69628353433423573</v>
      </c>
      <c r="I180" s="1">
        <f t="shared" si="17"/>
        <v>0.30371646566576421</v>
      </c>
    </row>
    <row r="181" spans="1:9" outlineLevel="2" x14ac:dyDescent="0.25">
      <c r="A181" s="7" t="s">
        <v>599</v>
      </c>
      <c r="B181" s="7" t="s">
        <v>551</v>
      </c>
      <c r="C181" s="7" t="s">
        <v>582</v>
      </c>
      <c r="D181" s="7" t="s">
        <v>564</v>
      </c>
      <c r="E181" s="24">
        <v>7038</v>
      </c>
      <c r="F181" s="24">
        <v>3349</v>
      </c>
      <c r="G181" s="24">
        <v>3689</v>
      </c>
      <c r="H181" s="1">
        <f t="shared" si="16"/>
        <v>0.47584541062801933</v>
      </c>
      <c r="I181" s="1">
        <f t="shared" si="17"/>
        <v>0.52415458937198067</v>
      </c>
    </row>
    <row r="182" spans="1:9" outlineLevel="2" x14ac:dyDescent="0.25">
      <c r="A182" s="7" t="s">
        <v>599</v>
      </c>
      <c r="B182" s="7" t="s">
        <v>551</v>
      </c>
      <c r="C182" s="7" t="s">
        <v>576</v>
      </c>
      <c r="D182" s="7" t="s">
        <v>555</v>
      </c>
      <c r="E182" s="24">
        <v>4625</v>
      </c>
      <c r="F182" s="24">
        <v>3058</v>
      </c>
      <c r="G182" s="24">
        <v>1567</v>
      </c>
      <c r="H182" s="1">
        <f t="shared" si="16"/>
        <v>0.66118918918918923</v>
      </c>
      <c r="I182" s="1">
        <f t="shared" si="17"/>
        <v>0.33881081081081083</v>
      </c>
    </row>
    <row r="183" spans="1:9" outlineLevel="2" x14ac:dyDescent="0.25">
      <c r="A183" s="7" t="s">
        <v>599</v>
      </c>
      <c r="B183" s="7" t="s">
        <v>551</v>
      </c>
      <c r="C183" s="7" t="s">
        <v>584</v>
      </c>
      <c r="D183" s="7" t="s">
        <v>566</v>
      </c>
      <c r="E183" s="24">
        <v>1188</v>
      </c>
      <c r="F183" s="24">
        <v>696</v>
      </c>
      <c r="G183" s="24">
        <v>492</v>
      </c>
      <c r="H183" s="1">
        <f t="shared" si="16"/>
        <v>0.58585858585858586</v>
      </c>
      <c r="I183" s="1">
        <f t="shared" si="17"/>
        <v>0.41414141414141414</v>
      </c>
    </row>
    <row r="184" spans="1:9" outlineLevel="2" x14ac:dyDescent="0.25">
      <c r="A184" s="7" t="s">
        <v>599</v>
      </c>
      <c r="B184" s="7" t="s">
        <v>551</v>
      </c>
      <c r="C184" s="7" t="s">
        <v>577</v>
      </c>
      <c r="D184" s="7" t="s">
        <v>898</v>
      </c>
      <c r="E184" s="24">
        <v>10265</v>
      </c>
      <c r="F184" s="24">
        <v>6791</v>
      </c>
      <c r="G184" s="24">
        <v>3474</v>
      </c>
      <c r="H184" s="1">
        <f t="shared" si="16"/>
        <v>0.66156843643448615</v>
      </c>
      <c r="I184" s="1">
        <f t="shared" si="17"/>
        <v>0.3384315635655139</v>
      </c>
    </row>
    <row r="185" spans="1:9" outlineLevel="2" x14ac:dyDescent="0.25">
      <c r="A185" s="7" t="s">
        <v>599</v>
      </c>
      <c r="B185" s="7" t="s">
        <v>551</v>
      </c>
      <c r="C185" s="7" t="s">
        <v>572</v>
      </c>
      <c r="D185" s="7" t="s">
        <v>553</v>
      </c>
      <c r="E185" s="24">
        <v>62330</v>
      </c>
      <c r="F185" s="24">
        <v>36650</v>
      </c>
      <c r="G185" s="24">
        <v>25680</v>
      </c>
      <c r="H185" s="1">
        <f t="shared" si="16"/>
        <v>0.58799935825445215</v>
      </c>
      <c r="I185" s="1">
        <f t="shared" si="17"/>
        <v>0.4120006417455479</v>
      </c>
    </row>
    <row r="186" spans="1:9" s="23" customFormat="1" outlineLevel="1" x14ac:dyDescent="0.25">
      <c r="A186" s="8"/>
      <c r="B186" s="8" t="s">
        <v>610</v>
      </c>
      <c r="C186" s="8"/>
      <c r="D186" s="8"/>
      <c r="E186" s="25">
        <f>SUBTOTAL(9,E175:E185)</f>
        <v>139780</v>
      </c>
      <c r="F186" s="25">
        <f>SUBTOTAL(9,F175:F185)</f>
        <v>90122</v>
      </c>
      <c r="G186" s="25">
        <f>SUBTOTAL(9,G175:G185)</f>
        <v>49658</v>
      </c>
      <c r="H186" s="6">
        <f t="shared" si="16"/>
        <v>0.64474173701530979</v>
      </c>
      <c r="I186" s="6">
        <f t="shared" si="17"/>
        <v>0.35525826298469021</v>
      </c>
    </row>
    <row r="187" spans="1:9" outlineLevel="2" x14ac:dyDescent="0.25">
      <c r="A187" s="7" t="s">
        <v>196</v>
      </c>
      <c r="B187" s="7" t="s">
        <v>197</v>
      </c>
      <c r="C187" s="7" t="s">
        <v>215</v>
      </c>
      <c r="D187" s="7" t="s">
        <v>210</v>
      </c>
      <c r="E187" s="24">
        <v>25567</v>
      </c>
      <c r="F187" s="24">
        <v>3682</v>
      </c>
      <c r="G187" s="24">
        <v>21885</v>
      </c>
      <c r="H187" s="1">
        <f t="shared" si="16"/>
        <v>0.144013767747487</v>
      </c>
      <c r="I187" s="1">
        <f t="shared" si="17"/>
        <v>0.85598623225251302</v>
      </c>
    </row>
    <row r="188" spans="1:9" outlineLevel="2" x14ac:dyDescent="0.25">
      <c r="A188" s="7" t="s">
        <v>196</v>
      </c>
      <c r="B188" s="7" t="s">
        <v>197</v>
      </c>
      <c r="C188" s="7" t="s">
        <v>216</v>
      </c>
      <c r="D188" s="7" t="s">
        <v>750</v>
      </c>
      <c r="E188" s="24">
        <v>13937</v>
      </c>
      <c r="F188" s="24">
        <v>4629</v>
      </c>
      <c r="G188" s="24">
        <v>9308</v>
      </c>
      <c r="H188" s="1">
        <f t="shared" si="16"/>
        <v>0.33213747578388464</v>
      </c>
      <c r="I188" s="1">
        <f t="shared" si="17"/>
        <v>0.66786252421611536</v>
      </c>
    </row>
    <row r="189" spans="1:9" outlineLevel="2" x14ac:dyDescent="0.25">
      <c r="A189" s="7" t="s">
        <v>196</v>
      </c>
      <c r="B189" s="7" t="s">
        <v>197</v>
      </c>
      <c r="C189" s="7" t="s">
        <v>213</v>
      </c>
      <c r="D189" s="7" t="s">
        <v>751</v>
      </c>
      <c r="E189" s="24">
        <v>16689</v>
      </c>
      <c r="F189" s="24">
        <v>2597</v>
      </c>
      <c r="G189" s="24">
        <v>14092</v>
      </c>
      <c r="H189" s="1">
        <f t="shared" si="16"/>
        <v>0.1556114806159746</v>
      </c>
      <c r="I189" s="1">
        <f t="shared" si="17"/>
        <v>0.84438851938402537</v>
      </c>
    </row>
    <row r="190" spans="1:9" outlineLevel="2" x14ac:dyDescent="0.25">
      <c r="A190" s="7" t="s">
        <v>196</v>
      </c>
      <c r="B190" s="7" t="s">
        <v>197</v>
      </c>
      <c r="C190" s="7" t="s">
        <v>201</v>
      </c>
      <c r="D190" s="7" t="s">
        <v>198</v>
      </c>
      <c r="E190" s="24">
        <v>1669</v>
      </c>
      <c r="F190" s="24">
        <v>987</v>
      </c>
      <c r="G190" s="24">
        <v>682</v>
      </c>
      <c r="H190" s="1">
        <f t="shared" si="16"/>
        <v>0.59137207908927503</v>
      </c>
      <c r="I190" s="1">
        <f t="shared" si="17"/>
        <v>0.40862792091072497</v>
      </c>
    </row>
    <row r="191" spans="1:9" outlineLevel="2" x14ac:dyDescent="0.25">
      <c r="A191" s="7" t="s">
        <v>196</v>
      </c>
      <c r="B191" s="7" t="s">
        <v>197</v>
      </c>
      <c r="C191" s="7" t="s">
        <v>202</v>
      </c>
      <c r="D191" s="7" t="s">
        <v>194</v>
      </c>
      <c r="E191" s="24">
        <v>5492</v>
      </c>
      <c r="F191" s="24">
        <v>3478</v>
      </c>
      <c r="G191" s="24">
        <v>2014</v>
      </c>
      <c r="H191" s="1">
        <f t="shared" si="16"/>
        <v>0.63328477785870352</v>
      </c>
      <c r="I191" s="1">
        <f t="shared" si="17"/>
        <v>0.36671522214129643</v>
      </c>
    </row>
    <row r="192" spans="1:9" outlineLevel="2" x14ac:dyDescent="0.25">
      <c r="A192" s="7" t="s">
        <v>196</v>
      </c>
      <c r="B192" s="7" t="s">
        <v>197</v>
      </c>
      <c r="C192" s="7" t="s">
        <v>204</v>
      </c>
      <c r="D192" s="7" t="s">
        <v>203</v>
      </c>
      <c r="E192" s="24">
        <v>3327</v>
      </c>
      <c r="F192" s="24">
        <v>2397</v>
      </c>
      <c r="G192" s="24">
        <v>930</v>
      </c>
      <c r="H192" s="1">
        <f t="shared" si="16"/>
        <v>0.72046889089269617</v>
      </c>
      <c r="I192" s="1">
        <f t="shared" si="17"/>
        <v>0.27953110910730389</v>
      </c>
    </row>
    <row r="193" spans="1:9" outlineLevel="2" x14ac:dyDescent="0.25">
      <c r="A193" s="7" t="s">
        <v>196</v>
      </c>
      <c r="B193" s="7" t="s">
        <v>197</v>
      </c>
      <c r="C193" s="7" t="s">
        <v>218</v>
      </c>
      <c r="D193" s="7" t="s">
        <v>197</v>
      </c>
      <c r="E193" s="24">
        <v>75597</v>
      </c>
      <c r="F193" s="24">
        <v>30166</v>
      </c>
      <c r="G193" s="24">
        <v>45431</v>
      </c>
      <c r="H193" s="1">
        <f t="shared" si="16"/>
        <v>0.3990369988227046</v>
      </c>
      <c r="I193" s="1">
        <f t="shared" si="17"/>
        <v>0.6009630011772954</v>
      </c>
    </row>
    <row r="194" spans="1:9" outlineLevel="2" x14ac:dyDescent="0.25">
      <c r="A194" s="7" t="s">
        <v>196</v>
      </c>
      <c r="B194" s="7" t="s">
        <v>197</v>
      </c>
      <c r="C194" s="7" t="s">
        <v>205</v>
      </c>
      <c r="D194" s="7" t="s">
        <v>206</v>
      </c>
      <c r="E194" s="24">
        <v>2144</v>
      </c>
      <c r="F194" s="24">
        <v>1457</v>
      </c>
      <c r="G194" s="24">
        <v>687</v>
      </c>
      <c r="H194" s="1">
        <f t="shared" si="16"/>
        <v>0.67957089552238803</v>
      </c>
      <c r="I194" s="1">
        <f t="shared" si="17"/>
        <v>0.32042910447761191</v>
      </c>
    </row>
    <row r="195" spans="1:9" outlineLevel="2" x14ac:dyDescent="0.25">
      <c r="A195" s="7" t="s">
        <v>196</v>
      </c>
      <c r="B195" s="7" t="s">
        <v>197</v>
      </c>
      <c r="C195" s="7" t="s">
        <v>207</v>
      </c>
      <c r="D195" s="7" t="s">
        <v>755</v>
      </c>
      <c r="E195" s="24">
        <v>3675</v>
      </c>
      <c r="F195" s="24">
        <v>301</v>
      </c>
      <c r="G195" s="24">
        <v>3374</v>
      </c>
      <c r="H195" s="1">
        <f t="shared" si="16"/>
        <v>8.1904761904761911E-2</v>
      </c>
      <c r="I195" s="1">
        <f t="shared" si="17"/>
        <v>0.91809523809523808</v>
      </c>
    </row>
    <row r="196" spans="1:9" outlineLevel="2" x14ac:dyDescent="0.25">
      <c r="A196" s="7" t="s">
        <v>196</v>
      </c>
      <c r="B196" s="7" t="s">
        <v>197</v>
      </c>
      <c r="C196" s="7" t="s">
        <v>209</v>
      </c>
      <c r="D196" s="7" t="s">
        <v>754</v>
      </c>
      <c r="E196" s="24">
        <v>13955</v>
      </c>
      <c r="F196" s="24">
        <v>8352</v>
      </c>
      <c r="G196" s="24">
        <v>5603</v>
      </c>
      <c r="H196" s="1">
        <f t="shared" si="16"/>
        <v>0.59849516302400574</v>
      </c>
      <c r="I196" s="1">
        <f t="shared" si="17"/>
        <v>0.40150483697599426</v>
      </c>
    </row>
    <row r="197" spans="1:9" outlineLevel="2" x14ac:dyDescent="0.25">
      <c r="A197" s="7" t="s">
        <v>196</v>
      </c>
      <c r="B197" s="7" t="s">
        <v>197</v>
      </c>
      <c r="C197" s="7" t="s">
        <v>211</v>
      </c>
      <c r="D197" s="7" t="s">
        <v>753</v>
      </c>
      <c r="E197" s="24">
        <v>8014</v>
      </c>
      <c r="F197" s="24">
        <v>3533</v>
      </c>
      <c r="G197" s="24">
        <v>4481</v>
      </c>
      <c r="H197" s="1">
        <f t="shared" si="16"/>
        <v>0.44085350636386322</v>
      </c>
      <c r="I197" s="1">
        <f t="shared" si="17"/>
        <v>0.55914649363613678</v>
      </c>
    </row>
    <row r="198" spans="1:9" outlineLevel="2" x14ac:dyDescent="0.25">
      <c r="A198" s="7" t="s">
        <v>196</v>
      </c>
      <c r="B198" s="7" t="s">
        <v>197</v>
      </c>
      <c r="C198" s="7" t="s">
        <v>217</v>
      </c>
      <c r="D198" s="7" t="s">
        <v>214</v>
      </c>
      <c r="E198" s="24">
        <v>28685</v>
      </c>
      <c r="F198" s="24">
        <v>18537</v>
      </c>
      <c r="G198" s="24">
        <v>10148</v>
      </c>
      <c r="H198" s="1">
        <f t="shared" si="16"/>
        <v>0.64622625065365169</v>
      </c>
      <c r="I198" s="1">
        <f t="shared" si="17"/>
        <v>0.35377374934634825</v>
      </c>
    </row>
    <row r="199" spans="1:9" outlineLevel="2" x14ac:dyDescent="0.25">
      <c r="A199" s="7" t="s">
        <v>196</v>
      </c>
      <c r="B199" s="7" t="s">
        <v>197</v>
      </c>
      <c r="C199" s="7" t="s">
        <v>199</v>
      </c>
      <c r="D199" s="7" t="s">
        <v>756</v>
      </c>
      <c r="E199" s="24">
        <v>2518</v>
      </c>
      <c r="F199" s="24">
        <v>916</v>
      </c>
      <c r="G199" s="24">
        <v>1602</v>
      </c>
      <c r="H199" s="1">
        <f t="shared" si="16"/>
        <v>0.36378077839555201</v>
      </c>
      <c r="I199" s="1">
        <f t="shared" si="17"/>
        <v>0.63621922160444799</v>
      </c>
    </row>
    <row r="200" spans="1:9" outlineLevel="2" x14ac:dyDescent="0.25">
      <c r="A200" s="7" t="s">
        <v>196</v>
      </c>
      <c r="B200" s="7" t="s">
        <v>197</v>
      </c>
      <c r="C200" s="7" t="s">
        <v>212</v>
      </c>
      <c r="D200" s="7" t="s">
        <v>752</v>
      </c>
      <c r="E200" s="24">
        <v>2668</v>
      </c>
      <c r="F200" s="24">
        <v>1652</v>
      </c>
      <c r="G200" s="24">
        <v>1016</v>
      </c>
      <c r="H200" s="1">
        <f t="shared" si="16"/>
        <v>0.61919040479760123</v>
      </c>
      <c r="I200" s="1">
        <f t="shared" si="17"/>
        <v>0.38080959520239882</v>
      </c>
    </row>
    <row r="201" spans="1:9" outlineLevel="2" x14ac:dyDescent="0.25">
      <c r="A201" s="7" t="s">
        <v>196</v>
      </c>
      <c r="B201" s="7" t="s">
        <v>197</v>
      </c>
      <c r="C201" s="7" t="s">
        <v>195</v>
      </c>
      <c r="D201" s="7" t="s">
        <v>200</v>
      </c>
      <c r="E201" s="24">
        <v>10612</v>
      </c>
      <c r="F201" s="24">
        <v>2261</v>
      </c>
      <c r="G201" s="24">
        <v>8351</v>
      </c>
      <c r="H201" s="1">
        <f t="shared" si="16"/>
        <v>0.21306068601583114</v>
      </c>
      <c r="I201" s="1">
        <f t="shared" si="17"/>
        <v>0.78693931398416883</v>
      </c>
    </row>
    <row r="202" spans="1:9" s="23" customFormat="1" outlineLevel="1" x14ac:dyDescent="0.25">
      <c r="A202" s="8"/>
      <c r="B202" s="8" t="s">
        <v>329</v>
      </c>
      <c r="C202" s="8"/>
      <c r="D202" s="8"/>
      <c r="E202" s="25">
        <f>SUBTOTAL(9,E187:E201)</f>
        <v>214549</v>
      </c>
      <c r="F202" s="25">
        <f>SUBTOTAL(9,F187:F201)</f>
        <v>84945</v>
      </c>
      <c r="G202" s="25">
        <f>SUBTOTAL(9,G187:G201)</f>
        <v>129604</v>
      </c>
      <c r="H202" s="6">
        <f t="shared" si="16"/>
        <v>0.39592354194146789</v>
      </c>
      <c r="I202" s="6">
        <f t="shared" si="17"/>
        <v>0.60407645805853205</v>
      </c>
    </row>
    <row r="203" spans="1:9" outlineLevel="2" x14ac:dyDescent="0.25">
      <c r="A203" s="7" t="s">
        <v>598</v>
      </c>
      <c r="B203" s="7" t="s">
        <v>170</v>
      </c>
      <c r="C203" s="7" t="s">
        <v>554</v>
      </c>
      <c r="D203" s="7" t="s">
        <v>191</v>
      </c>
      <c r="E203" s="24">
        <v>2185</v>
      </c>
      <c r="F203" s="24">
        <v>2171</v>
      </c>
      <c r="G203" s="24">
        <v>14</v>
      </c>
      <c r="H203" s="1">
        <f t="shared" si="16"/>
        <v>0.9935926773455378</v>
      </c>
      <c r="I203" s="1">
        <f t="shared" si="17"/>
        <v>6.4073226544622422E-3</v>
      </c>
    </row>
    <row r="204" spans="1:9" outlineLevel="2" x14ac:dyDescent="0.25">
      <c r="A204" s="7" t="s">
        <v>598</v>
      </c>
      <c r="B204" s="7" t="s">
        <v>170</v>
      </c>
      <c r="C204" s="7" t="s">
        <v>563</v>
      </c>
      <c r="D204" s="7" t="s">
        <v>174</v>
      </c>
      <c r="E204" s="24">
        <v>2553</v>
      </c>
      <c r="F204" s="24">
        <v>2497</v>
      </c>
      <c r="G204" s="24">
        <v>56</v>
      </c>
      <c r="H204" s="1">
        <f t="shared" si="16"/>
        <v>0.97806502154328245</v>
      </c>
      <c r="I204" s="1">
        <f t="shared" si="17"/>
        <v>2.1934978456717588E-2</v>
      </c>
    </row>
    <row r="205" spans="1:9" outlineLevel="2" x14ac:dyDescent="0.25">
      <c r="A205" s="7" t="s">
        <v>598</v>
      </c>
      <c r="B205" s="7" t="s">
        <v>170</v>
      </c>
      <c r="C205" s="7" t="s">
        <v>556</v>
      </c>
      <c r="D205" s="7" t="s">
        <v>185</v>
      </c>
      <c r="E205" s="24">
        <v>2342</v>
      </c>
      <c r="F205" s="24">
        <v>1772</v>
      </c>
      <c r="G205" s="24">
        <v>570</v>
      </c>
      <c r="H205" s="1">
        <f t="shared" si="16"/>
        <v>0.75661827497865075</v>
      </c>
      <c r="I205" s="1">
        <f t="shared" si="17"/>
        <v>0.24338172502134928</v>
      </c>
    </row>
    <row r="206" spans="1:9" outlineLevel="2" x14ac:dyDescent="0.25">
      <c r="A206" s="7" t="s">
        <v>598</v>
      </c>
      <c r="B206" s="7" t="s">
        <v>170</v>
      </c>
      <c r="C206" s="7" t="s">
        <v>565</v>
      </c>
      <c r="D206" s="7" t="s">
        <v>171</v>
      </c>
      <c r="E206" s="24">
        <v>228</v>
      </c>
      <c r="F206" s="24">
        <v>189</v>
      </c>
      <c r="G206" s="24">
        <v>39</v>
      </c>
      <c r="H206" s="1">
        <f t="shared" si="16"/>
        <v>0.82894736842105265</v>
      </c>
      <c r="I206" s="1">
        <f t="shared" si="17"/>
        <v>0.17105263157894737</v>
      </c>
    </row>
    <row r="207" spans="1:9" outlineLevel="2" x14ac:dyDescent="0.25">
      <c r="A207" s="7" t="s">
        <v>598</v>
      </c>
      <c r="B207" s="7" t="s">
        <v>170</v>
      </c>
      <c r="C207" s="7" t="s">
        <v>552</v>
      </c>
      <c r="D207" s="7" t="s">
        <v>170</v>
      </c>
      <c r="E207" s="24">
        <v>30445</v>
      </c>
      <c r="F207" s="24">
        <v>21040</v>
      </c>
      <c r="G207" s="24">
        <v>9405</v>
      </c>
      <c r="H207" s="1">
        <f t="shared" si="16"/>
        <v>0.69108227952044665</v>
      </c>
      <c r="I207" s="1">
        <f t="shared" si="17"/>
        <v>0.30891772047955329</v>
      </c>
    </row>
    <row r="208" spans="1:9" outlineLevel="2" x14ac:dyDescent="0.25">
      <c r="A208" s="7" t="s">
        <v>598</v>
      </c>
      <c r="B208" s="7" t="s">
        <v>170</v>
      </c>
      <c r="C208" s="7" t="s">
        <v>561</v>
      </c>
      <c r="D208" s="7" t="s">
        <v>182</v>
      </c>
      <c r="E208" s="24">
        <v>25</v>
      </c>
      <c r="F208" s="24">
        <v>25</v>
      </c>
      <c r="G208" s="24">
        <v>0</v>
      </c>
      <c r="H208" s="1">
        <f t="shared" si="16"/>
        <v>1</v>
      </c>
      <c r="I208" s="1">
        <f t="shared" si="17"/>
        <v>0</v>
      </c>
    </row>
    <row r="209" spans="1:9" outlineLevel="2" x14ac:dyDescent="0.25">
      <c r="A209" s="7" t="s">
        <v>598</v>
      </c>
      <c r="B209" s="7" t="s">
        <v>170</v>
      </c>
      <c r="C209" s="7" t="s">
        <v>895</v>
      </c>
      <c r="D209" s="7" t="s">
        <v>168</v>
      </c>
      <c r="E209" s="24">
        <v>749</v>
      </c>
      <c r="F209" s="24">
        <v>749</v>
      </c>
      <c r="G209" s="24">
        <v>0</v>
      </c>
      <c r="H209" s="1">
        <f t="shared" si="16"/>
        <v>1</v>
      </c>
      <c r="I209" s="1">
        <f t="shared" si="17"/>
        <v>0</v>
      </c>
    </row>
    <row r="210" spans="1:9" outlineLevel="2" x14ac:dyDescent="0.25">
      <c r="A210" s="7" t="s">
        <v>598</v>
      </c>
      <c r="B210" s="7" t="s">
        <v>170</v>
      </c>
      <c r="C210" s="7" t="s">
        <v>567</v>
      </c>
      <c r="D210" s="7" t="s">
        <v>180</v>
      </c>
      <c r="E210" s="24">
        <v>6222</v>
      </c>
      <c r="F210" s="24">
        <v>5140</v>
      </c>
      <c r="G210" s="24">
        <v>1082</v>
      </c>
      <c r="H210" s="1">
        <f t="shared" ref="H210:H275" si="18">IFERROR(F210/$E210, 0%)</f>
        <v>0.82610093217614911</v>
      </c>
      <c r="I210" s="1">
        <f t="shared" ref="I210:I275" si="19">IFERROR(G210/$E210, 0%)</f>
        <v>0.17389906782385084</v>
      </c>
    </row>
    <row r="211" spans="1:9" outlineLevel="2" x14ac:dyDescent="0.25">
      <c r="A211" s="7" t="s">
        <v>598</v>
      </c>
      <c r="B211" s="7" t="s">
        <v>170</v>
      </c>
      <c r="C211" s="7" t="s">
        <v>893</v>
      </c>
      <c r="D211" s="7" t="s">
        <v>173</v>
      </c>
      <c r="E211" s="24">
        <v>24</v>
      </c>
      <c r="F211" s="24">
        <v>24</v>
      </c>
      <c r="G211" s="24">
        <v>0</v>
      </c>
      <c r="H211" s="1">
        <f t="shared" si="18"/>
        <v>1</v>
      </c>
      <c r="I211" s="1">
        <f t="shared" si="19"/>
        <v>0</v>
      </c>
    </row>
    <row r="212" spans="1:9" outlineLevel="2" x14ac:dyDescent="0.25">
      <c r="A212" s="7" t="s">
        <v>598</v>
      </c>
      <c r="B212" s="7" t="s">
        <v>170</v>
      </c>
      <c r="C212" s="7" t="s">
        <v>892</v>
      </c>
      <c r="D212" s="7" t="s">
        <v>172</v>
      </c>
      <c r="E212" s="24">
        <v>45</v>
      </c>
      <c r="F212" s="24">
        <v>45</v>
      </c>
      <c r="G212" s="24">
        <v>0</v>
      </c>
      <c r="H212" s="1">
        <f t="shared" si="18"/>
        <v>1</v>
      </c>
      <c r="I212" s="1">
        <f t="shared" si="19"/>
        <v>0</v>
      </c>
    </row>
    <row r="213" spans="1:9" outlineLevel="2" x14ac:dyDescent="0.25">
      <c r="A213" s="7" t="s">
        <v>598</v>
      </c>
      <c r="B213" s="7" t="s">
        <v>170</v>
      </c>
      <c r="C213" s="7" t="s">
        <v>557</v>
      </c>
      <c r="D213" s="7" t="s">
        <v>187</v>
      </c>
      <c r="E213" s="24">
        <v>13898</v>
      </c>
      <c r="F213" s="24">
        <v>13081</v>
      </c>
      <c r="G213" s="24">
        <v>817</v>
      </c>
      <c r="H213" s="1">
        <f t="shared" si="18"/>
        <v>0.94121456324651032</v>
      </c>
      <c r="I213" s="1">
        <f t="shared" si="19"/>
        <v>5.8785436753489712E-2</v>
      </c>
    </row>
    <row r="214" spans="1:9" outlineLevel="2" x14ac:dyDescent="0.25">
      <c r="A214" s="7" t="s">
        <v>598</v>
      </c>
      <c r="B214" s="7" t="s">
        <v>170</v>
      </c>
      <c r="C214" s="7" t="s">
        <v>896</v>
      </c>
      <c r="D214" s="7" t="s">
        <v>178</v>
      </c>
      <c r="E214" s="24">
        <v>4949</v>
      </c>
      <c r="F214" s="24">
        <v>4057</v>
      </c>
      <c r="G214" s="24">
        <v>892</v>
      </c>
      <c r="H214" s="1">
        <f t="shared" si="18"/>
        <v>0.81976156799353406</v>
      </c>
      <c r="I214" s="1">
        <f t="shared" si="19"/>
        <v>0.18023843200646594</v>
      </c>
    </row>
    <row r="215" spans="1:9" outlineLevel="2" x14ac:dyDescent="0.25">
      <c r="A215" s="7" t="s">
        <v>598</v>
      </c>
      <c r="B215" s="7" t="s">
        <v>170</v>
      </c>
      <c r="C215" s="7" t="s">
        <v>559</v>
      </c>
      <c r="D215" s="7" t="s">
        <v>890</v>
      </c>
      <c r="E215" s="24">
        <v>2434</v>
      </c>
      <c r="F215" s="24">
        <v>2434</v>
      </c>
      <c r="G215" s="24">
        <v>0</v>
      </c>
      <c r="H215" s="1">
        <f t="shared" si="18"/>
        <v>1</v>
      </c>
      <c r="I215" s="1">
        <f t="shared" si="19"/>
        <v>0</v>
      </c>
    </row>
    <row r="216" spans="1:9" outlineLevel="2" x14ac:dyDescent="0.25">
      <c r="A216" s="7" t="s">
        <v>598</v>
      </c>
      <c r="B216" s="7" t="s">
        <v>170</v>
      </c>
      <c r="C216" s="7" t="s">
        <v>894</v>
      </c>
      <c r="D216" s="7" t="s">
        <v>176</v>
      </c>
      <c r="E216" s="24">
        <v>6585</v>
      </c>
      <c r="F216" s="24">
        <v>3985</v>
      </c>
      <c r="G216" s="24">
        <v>2600</v>
      </c>
      <c r="H216" s="1">
        <f t="shared" si="18"/>
        <v>0.60516324981017466</v>
      </c>
      <c r="I216" s="1">
        <f t="shared" si="19"/>
        <v>0.39483675018982534</v>
      </c>
    </row>
    <row r="217" spans="1:9" outlineLevel="2" x14ac:dyDescent="0.25">
      <c r="A217" s="7" t="s">
        <v>598</v>
      </c>
      <c r="B217" s="7" t="s">
        <v>170</v>
      </c>
      <c r="C217" s="7" t="s">
        <v>569</v>
      </c>
      <c r="D217" s="7" t="s">
        <v>891</v>
      </c>
      <c r="E217" s="24">
        <v>11481</v>
      </c>
      <c r="F217" s="24">
        <v>9499</v>
      </c>
      <c r="G217" s="24">
        <v>1982</v>
      </c>
      <c r="H217" s="1">
        <f t="shared" si="18"/>
        <v>0.82736695409807504</v>
      </c>
      <c r="I217" s="1">
        <f t="shared" si="19"/>
        <v>0.17263304590192491</v>
      </c>
    </row>
    <row r="218" spans="1:9" outlineLevel="2" x14ac:dyDescent="0.25">
      <c r="A218" s="7" t="s">
        <v>598</v>
      </c>
      <c r="B218" s="7" t="s">
        <v>170</v>
      </c>
      <c r="C218" s="7" t="s">
        <v>558</v>
      </c>
      <c r="D218" s="7" t="s">
        <v>189</v>
      </c>
      <c r="E218" s="24">
        <v>6763</v>
      </c>
      <c r="F218" s="24">
        <v>5821</v>
      </c>
      <c r="G218" s="24">
        <v>942</v>
      </c>
      <c r="H218" s="1">
        <f t="shared" si="18"/>
        <v>0.86071270146384737</v>
      </c>
      <c r="I218" s="1">
        <f t="shared" si="19"/>
        <v>0.1392872985361526</v>
      </c>
    </row>
    <row r="219" spans="1:9" s="23" customFormat="1" outlineLevel="1" x14ac:dyDescent="0.25">
      <c r="A219" s="8"/>
      <c r="B219" s="8" t="s">
        <v>330</v>
      </c>
      <c r="C219" s="8"/>
      <c r="D219" s="8"/>
      <c r="E219" s="25">
        <f>SUBTOTAL(9,E203:E218)</f>
        <v>90928</v>
      </c>
      <c r="F219" s="25">
        <f>SUBTOTAL(9,F203:F218)</f>
        <v>72529</v>
      </c>
      <c r="G219" s="25">
        <f>SUBTOTAL(9,G203:G218)</f>
        <v>18399</v>
      </c>
      <c r="H219" s="6">
        <f t="shared" si="18"/>
        <v>0.79765308815766323</v>
      </c>
      <c r="I219" s="6">
        <f t="shared" si="19"/>
        <v>0.2023469118423368</v>
      </c>
    </row>
    <row r="220" spans="1:9" outlineLevel="2" x14ac:dyDescent="0.25">
      <c r="A220" s="7" t="s">
        <v>588</v>
      </c>
      <c r="B220" s="7" t="s">
        <v>388</v>
      </c>
      <c r="C220" s="7" t="s">
        <v>397</v>
      </c>
      <c r="D220" s="7" t="s">
        <v>396</v>
      </c>
      <c r="E220" s="24">
        <v>658</v>
      </c>
      <c r="F220" s="24">
        <v>658</v>
      </c>
      <c r="G220" s="24">
        <v>0</v>
      </c>
      <c r="H220" s="1">
        <f t="shared" si="18"/>
        <v>1</v>
      </c>
      <c r="I220" s="1">
        <f t="shared" si="19"/>
        <v>0</v>
      </c>
    </row>
    <row r="221" spans="1:9" outlineLevel="2" x14ac:dyDescent="0.25">
      <c r="A221" s="7" t="s">
        <v>588</v>
      </c>
      <c r="B221" s="7" t="s">
        <v>388</v>
      </c>
      <c r="C221" s="7" t="s">
        <v>392</v>
      </c>
      <c r="D221" s="7" t="s">
        <v>760</v>
      </c>
      <c r="E221" s="24">
        <v>2251</v>
      </c>
      <c r="F221" s="24">
        <v>1986</v>
      </c>
      <c r="G221" s="24">
        <v>265</v>
      </c>
      <c r="H221" s="1">
        <f t="shared" si="18"/>
        <v>0.88227454464682364</v>
      </c>
      <c r="I221" s="1">
        <f t="shared" si="19"/>
        <v>0.11772545535317637</v>
      </c>
    </row>
    <row r="222" spans="1:9" outlineLevel="2" x14ac:dyDescent="0.25">
      <c r="A222" s="7" t="s">
        <v>588</v>
      </c>
      <c r="B222" s="7" t="s">
        <v>388</v>
      </c>
      <c r="C222" s="7" t="s">
        <v>390</v>
      </c>
      <c r="D222" s="7" t="s">
        <v>758</v>
      </c>
      <c r="E222" s="24">
        <v>2164</v>
      </c>
      <c r="F222" s="24">
        <v>2164</v>
      </c>
      <c r="G222" s="24">
        <v>0</v>
      </c>
      <c r="H222" s="1">
        <f t="shared" si="18"/>
        <v>1</v>
      </c>
      <c r="I222" s="1">
        <f t="shared" si="19"/>
        <v>0</v>
      </c>
    </row>
    <row r="223" spans="1:9" outlineLevel="2" x14ac:dyDescent="0.25">
      <c r="A223" s="7" t="s">
        <v>588</v>
      </c>
      <c r="B223" s="7" t="s">
        <v>388</v>
      </c>
      <c r="C223" s="7" t="s">
        <v>391</v>
      </c>
      <c r="D223" s="7" t="s">
        <v>759</v>
      </c>
      <c r="E223" s="24">
        <v>724</v>
      </c>
      <c r="F223" s="24">
        <v>719</v>
      </c>
      <c r="G223" s="24">
        <v>5</v>
      </c>
      <c r="H223" s="1">
        <f t="shared" si="18"/>
        <v>0.99309392265193375</v>
      </c>
      <c r="I223" s="1">
        <f t="shared" si="19"/>
        <v>6.9060773480662981E-3</v>
      </c>
    </row>
    <row r="224" spans="1:9" outlineLevel="2" x14ac:dyDescent="0.25">
      <c r="A224" s="7" t="s">
        <v>588</v>
      </c>
      <c r="B224" s="7" t="s">
        <v>388</v>
      </c>
      <c r="C224" s="7" t="s">
        <v>389</v>
      </c>
      <c r="D224" s="7" t="s">
        <v>757</v>
      </c>
      <c r="E224" s="24">
        <v>5420</v>
      </c>
      <c r="F224" s="24">
        <v>5294</v>
      </c>
      <c r="G224" s="24">
        <v>126</v>
      </c>
      <c r="H224" s="1">
        <f t="shared" si="18"/>
        <v>0.97675276752767526</v>
      </c>
      <c r="I224" s="1">
        <f t="shared" si="19"/>
        <v>2.3247232472324724E-2</v>
      </c>
    </row>
    <row r="225" spans="1:9" outlineLevel="2" x14ac:dyDescent="0.25">
      <c r="A225" s="7" t="s">
        <v>588</v>
      </c>
      <c r="B225" s="7" t="s">
        <v>388</v>
      </c>
      <c r="C225" s="7" t="s">
        <v>393</v>
      </c>
      <c r="D225" s="7" t="s">
        <v>761</v>
      </c>
      <c r="E225" s="24">
        <v>3118</v>
      </c>
      <c r="F225" s="24">
        <v>3108</v>
      </c>
      <c r="G225" s="24">
        <v>10</v>
      </c>
      <c r="H225" s="1">
        <f t="shared" si="18"/>
        <v>0.99679281590763313</v>
      </c>
      <c r="I225" s="1">
        <f t="shared" si="19"/>
        <v>3.207184092366902E-3</v>
      </c>
    </row>
    <row r="226" spans="1:9" outlineLevel="2" x14ac:dyDescent="0.25">
      <c r="A226" s="7" t="s">
        <v>588</v>
      </c>
      <c r="B226" s="7" t="s">
        <v>388</v>
      </c>
      <c r="C226" s="7" t="s">
        <v>395</v>
      </c>
      <c r="D226" s="7" t="s">
        <v>394</v>
      </c>
      <c r="E226" s="24">
        <v>7899</v>
      </c>
      <c r="F226" s="24">
        <v>7836</v>
      </c>
      <c r="G226" s="24">
        <v>63</v>
      </c>
      <c r="H226" s="1">
        <f t="shared" si="18"/>
        <v>0.99202430687428789</v>
      </c>
      <c r="I226" s="1">
        <f t="shared" si="19"/>
        <v>7.975693125712115E-3</v>
      </c>
    </row>
    <row r="227" spans="1:9" s="23" customFormat="1" outlineLevel="1" x14ac:dyDescent="0.25">
      <c r="A227" s="8"/>
      <c r="B227" s="8" t="s">
        <v>600</v>
      </c>
      <c r="C227" s="8"/>
      <c r="D227" s="8"/>
      <c r="E227" s="25">
        <f>SUBTOTAL(9,E220:E226)</f>
        <v>22234</v>
      </c>
      <c r="F227" s="25">
        <f>SUBTOTAL(9,F220:F226)</f>
        <v>21765</v>
      </c>
      <c r="G227" s="25">
        <f>SUBTOTAL(9,G220:G226)</f>
        <v>469</v>
      </c>
      <c r="H227" s="6">
        <f t="shared" si="18"/>
        <v>0.97890617972474592</v>
      </c>
      <c r="I227" s="6">
        <f t="shared" si="19"/>
        <v>2.1093820275254114E-2</v>
      </c>
    </row>
    <row r="228" spans="1:9" outlineLevel="2" x14ac:dyDescent="0.25">
      <c r="A228" s="7" t="s">
        <v>592</v>
      </c>
      <c r="B228" s="7" t="s">
        <v>147</v>
      </c>
      <c r="C228" s="7" t="s">
        <v>818</v>
      </c>
      <c r="D228" s="7" t="s">
        <v>148</v>
      </c>
      <c r="E228" s="24">
        <v>812</v>
      </c>
      <c r="F228" s="24">
        <v>674</v>
      </c>
      <c r="G228" s="24">
        <v>138</v>
      </c>
      <c r="H228" s="1">
        <f t="shared" si="18"/>
        <v>0.83004926108374388</v>
      </c>
      <c r="I228" s="1">
        <f t="shared" si="19"/>
        <v>0.16995073891625614</v>
      </c>
    </row>
    <row r="229" spans="1:9" outlineLevel="2" x14ac:dyDescent="0.25">
      <c r="A229" s="7" t="s">
        <v>592</v>
      </c>
      <c r="B229" s="7" t="s">
        <v>147</v>
      </c>
      <c r="C229" s="7" t="s">
        <v>443</v>
      </c>
      <c r="D229" s="7" t="s">
        <v>157</v>
      </c>
      <c r="E229" s="24">
        <v>8015</v>
      </c>
      <c r="F229" s="24">
        <v>7871</v>
      </c>
      <c r="G229" s="24">
        <v>144</v>
      </c>
      <c r="H229" s="1">
        <f t="shared" si="18"/>
        <v>0.98203368683718029</v>
      </c>
      <c r="I229" s="1">
        <f t="shared" si="19"/>
        <v>1.7966313162819714E-2</v>
      </c>
    </row>
    <row r="230" spans="1:9" outlineLevel="2" x14ac:dyDescent="0.25">
      <c r="A230" s="7" t="s">
        <v>592</v>
      </c>
      <c r="B230" s="7" t="s">
        <v>147</v>
      </c>
      <c r="C230" s="7" t="s">
        <v>822</v>
      </c>
      <c r="D230" s="7" t="s">
        <v>823</v>
      </c>
      <c r="E230" s="24">
        <v>917</v>
      </c>
      <c r="F230" s="24">
        <v>775</v>
      </c>
      <c r="G230" s="24">
        <v>142</v>
      </c>
      <c r="H230" s="1">
        <f t="shared" si="18"/>
        <v>0.84514721919302072</v>
      </c>
      <c r="I230" s="1">
        <f t="shared" si="19"/>
        <v>0.15485278080697928</v>
      </c>
    </row>
    <row r="231" spans="1:9" outlineLevel="2" x14ac:dyDescent="0.25">
      <c r="A231" s="7" t="s">
        <v>592</v>
      </c>
      <c r="B231" s="7" t="s">
        <v>147</v>
      </c>
      <c r="C231" s="7" t="s">
        <v>441</v>
      </c>
      <c r="D231" s="7" t="s">
        <v>161</v>
      </c>
      <c r="E231" s="24">
        <v>3863</v>
      </c>
      <c r="F231" s="24">
        <v>2688</v>
      </c>
      <c r="G231" s="24">
        <v>1175</v>
      </c>
      <c r="H231" s="1">
        <f t="shared" si="18"/>
        <v>0.69583225472430754</v>
      </c>
      <c r="I231" s="1">
        <f t="shared" si="19"/>
        <v>0.30416774527569246</v>
      </c>
    </row>
    <row r="232" spans="1:9" outlineLevel="2" x14ac:dyDescent="0.25">
      <c r="A232" s="7" t="s">
        <v>592</v>
      </c>
      <c r="B232" s="7" t="s">
        <v>147</v>
      </c>
      <c r="C232" s="7" t="s">
        <v>440</v>
      </c>
      <c r="D232" s="7" t="s">
        <v>815</v>
      </c>
      <c r="E232" s="24">
        <v>16113</v>
      </c>
      <c r="F232" s="24">
        <v>10849</v>
      </c>
      <c r="G232" s="24">
        <v>5264</v>
      </c>
      <c r="H232" s="1">
        <f t="shared" si="18"/>
        <v>0.6733072674238193</v>
      </c>
      <c r="I232" s="1">
        <f t="shared" si="19"/>
        <v>0.3266927325761807</v>
      </c>
    </row>
    <row r="233" spans="1:9" outlineLevel="2" x14ac:dyDescent="0.25">
      <c r="A233" s="7" t="s">
        <v>592</v>
      </c>
      <c r="B233" s="7" t="s">
        <v>147</v>
      </c>
      <c r="C233" s="7" t="s">
        <v>446</v>
      </c>
      <c r="D233" s="7" t="s">
        <v>816</v>
      </c>
      <c r="E233" s="24">
        <v>3705</v>
      </c>
      <c r="F233" s="24">
        <v>2829</v>
      </c>
      <c r="G233" s="24">
        <v>876</v>
      </c>
      <c r="H233" s="1">
        <f t="shared" si="18"/>
        <v>0.76356275303643728</v>
      </c>
      <c r="I233" s="1">
        <f t="shared" si="19"/>
        <v>0.23643724696356275</v>
      </c>
    </row>
    <row r="234" spans="1:9" outlineLevel="2" x14ac:dyDescent="0.25">
      <c r="A234" s="7" t="s">
        <v>592</v>
      </c>
      <c r="B234" s="7" t="s">
        <v>147</v>
      </c>
      <c r="C234" s="7" t="s">
        <v>448</v>
      </c>
      <c r="D234" s="7" t="s">
        <v>817</v>
      </c>
      <c r="E234" s="24">
        <v>3402</v>
      </c>
      <c r="F234" s="24">
        <v>2198</v>
      </c>
      <c r="G234" s="24">
        <v>1204</v>
      </c>
      <c r="H234" s="1">
        <f t="shared" si="18"/>
        <v>0.64609053497942381</v>
      </c>
      <c r="I234" s="1">
        <f t="shared" si="19"/>
        <v>0.35390946502057613</v>
      </c>
    </row>
    <row r="235" spans="1:9" outlineLevel="2" x14ac:dyDescent="0.25">
      <c r="A235" s="7" t="s">
        <v>592</v>
      </c>
      <c r="B235" s="7" t="s">
        <v>147</v>
      </c>
      <c r="C235" s="7" t="s">
        <v>819</v>
      </c>
      <c r="D235" s="7" t="s">
        <v>153</v>
      </c>
      <c r="E235" s="24">
        <v>726</v>
      </c>
      <c r="F235" s="24">
        <v>555</v>
      </c>
      <c r="G235" s="24">
        <v>171</v>
      </c>
      <c r="H235" s="1">
        <f t="shared" si="18"/>
        <v>0.76446280991735538</v>
      </c>
      <c r="I235" s="1">
        <f t="shared" si="19"/>
        <v>0.23553719008264462</v>
      </c>
    </row>
    <row r="236" spans="1:9" outlineLevel="2" x14ac:dyDescent="0.25">
      <c r="A236" s="7" t="s">
        <v>592</v>
      </c>
      <c r="B236" s="7" t="s">
        <v>147</v>
      </c>
      <c r="C236" s="7" t="s">
        <v>450</v>
      </c>
      <c r="D236" s="7" t="s">
        <v>165</v>
      </c>
      <c r="E236" s="24">
        <v>682</v>
      </c>
      <c r="F236" s="24">
        <v>493</v>
      </c>
      <c r="G236" s="24">
        <v>189</v>
      </c>
      <c r="H236" s="1">
        <f t="shared" si="18"/>
        <v>0.72287390029325516</v>
      </c>
      <c r="I236" s="1">
        <f t="shared" si="19"/>
        <v>0.27712609970674484</v>
      </c>
    </row>
    <row r="237" spans="1:9" outlineLevel="2" x14ac:dyDescent="0.25">
      <c r="A237" s="7" t="s">
        <v>592</v>
      </c>
      <c r="B237" s="7" t="s">
        <v>147</v>
      </c>
      <c r="C237" s="7" t="s">
        <v>821</v>
      </c>
      <c r="D237" s="7" t="s">
        <v>151</v>
      </c>
      <c r="E237" s="24">
        <v>2105</v>
      </c>
      <c r="F237" s="24">
        <v>1608</v>
      </c>
      <c r="G237" s="24">
        <v>497</v>
      </c>
      <c r="H237" s="1">
        <f t="shared" si="18"/>
        <v>0.76389548693586695</v>
      </c>
      <c r="I237" s="1">
        <f t="shared" si="19"/>
        <v>0.23610451306413302</v>
      </c>
    </row>
    <row r="238" spans="1:9" outlineLevel="2" x14ac:dyDescent="0.25">
      <c r="A238" s="7" t="s">
        <v>592</v>
      </c>
      <c r="B238" s="7" t="s">
        <v>147</v>
      </c>
      <c r="C238" s="7" t="s">
        <v>820</v>
      </c>
      <c r="D238" s="7" t="s">
        <v>149</v>
      </c>
      <c r="E238" s="24">
        <v>942</v>
      </c>
      <c r="F238" s="24">
        <v>865</v>
      </c>
      <c r="G238" s="24">
        <v>77</v>
      </c>
      <c r="H238" s="1">
        <f t="shared" si="18"/>
        <v>0.91825902335456477</v>
      </c>
      <c r="I238" s="1">
        <f t="shared" si="19"/>
        <v>8.174097664543524E-2</v>
      </c>
    </row>
    <row r="239" spans="1:9" outlineLevel="2" x14ac:dyDescent="0.25">
      <c r="A239" s="7" t="s">
        <v>592</v>
      </c>
      <c r="B239" s="7" t="s">
        <v>147</v>
      </c>
      <c r="C239" s="7" t="s">
        <v>445</v>
      </c>
      <c r="D239" s="7" t="s">
        <v>159</v>
      </c>
      <c r="E239" s="24">
        <v>11147</v>
      </c>
      <c r="F239" s="24">
        <v>9456</v>
      </c>
      <c r="G239" s="24">
        <v>1691</v>
      </c>
      <c r="H239" s="1">
        <f t="shared" si="18"/>
        <v>0.84829999102897635</v>
      </c>
      <c r="I239" s="1">
        <f t="shared" si="19"/>
        <v>0.15170000897102359</v>
      </c>
    </row>
    <row r="240" spans="1:9" outlineLevel="2" x14ac:dyDescent="0.25">
      <c r="A240" s="7" t="s">
        <v>592</v>
      </c>
      <c r="B240" s="7" t="s">
        <v>147</v>
      </c>
      <c r="C240" s="7" t="s">
        <v>452</v>
      </c>
      <c r="D240" s="7" t="s">
        <v>155</v>
      </c>
      <c r="E240" s="24">
        <v>2707</v>
      </c>
      <c r="F240" s="24">
        <v>2347</v>
      </c>
      <c r="G240" s="24">
        <v>360</v>
      </c>
      <c r="H240" s="1">
        <f t="shared" si="18"/>
        <v>0.86701145179165129</v>
      </c>
      <c r="I240" s="1">
        <f t="shared" si="19"/>
        <v>0.13298854820834874</v>
      </c>
    </row>
    <row r="241" spans="1:9" s="23" customFormat="1" outlineLevel="1" x14ac:dyDescent="0.25">
      <c r="A241" s="8"/>
      <c r="B241" s="8" t="s">
        <v>331</v>
      </c>
      <c r="C241" s="8"/>
      <c r="D241" s="8"/>
      <c r="E241" s="25">
        <f>SUBTOTAL(9,E228:E240)</f>
        <v>55136</v>
      </c>
      <c r="F241" s="25">
        <f>SUBTOTAL(9,F228:F240)</f>
        <v>43208</v>
      </c>
      <c r="G241" s="25">
        <f>SUBTOTAL(9,G228:G240)</f>
        <v>11928</v>
      </c>
      <c r="H241" s="6">
        <f t="shared" si="18"/>
        <v>0.78366221706326178</v>
      </c>
      <c r="I241" s="6">
        <f t="shared" si="19"/>
        <v>0.21633778293673825</v>
      </c>
    </row>
    <row r="242" spans="1:9" outlineLevel="2" x14ac:dyDescent="0.25">
      <c r="A242" s="7" t="s">
        <v>593</v>
      </c>
      <c r="B242" s="7" t="s">
        <v>127</v>
      </c>
      <c r="C242" s="7" t="s">
        <v>454</v>
      </c>
      <c r="D242" s="7" t="s">
        <v>824</v>
      </c>
      <c r="E242" s="24">
        <v>14316</v>
      </c>
      <c r="F242" s="24">
        <v>5448</v>
      </c>
      <c r="G242" s="24">
        <v>8868</v>
      </c>
      <c r="H242" s="1">
        <f t="shared" si="18"/>
        <v>0.38055322715842416</v>
      </c>
      <c r="I242" s="1">
        <f t="shared" si="19"/>
        <v>0.6194467728415759</v>
      </c>
    </row>
    <row r="243" spans="1:9" outlineLevel="2" x14ac:dyDescent="0.25">
      <c r="A243" s="7" t="s">
        <v>593</v>
      </c>
      <c r="B243" s="7" t="s">
        <v>127</v>
      </c>
      <c r="C243" s="7" t="s">
        <v>467</v>
      </c>
      <c r="D243" s="7" t="s">
        <v>827</v>
      </c>
      <c r="E243" s="24">
        <v>11898</v>
      </c>
      <c r="F243" s="24">
        <v>7474</v>
      </c>
      <c r="G243" s="24">
        <v>4424</v>
      </c>
      <c r="H243" s="1">
        <f t="shared" si="18"/>
        <v>0.62817280215162208</v>
      </c>
      <c r="I243" s="1">
        <f t="shared" si="19"/>
        <v>0.37182719784837787</v>
      </c>
    </row>
    <row r="244" spans="1:9" outlineLevel="2" x14ac:dyDescent="0.25">
      <c r="A244" s="7" t="s">
        <v>593</v>
      </c>
      <c r="B244" s="7" t="s">
        <v>127</v>
      </c>
      <c r="C244" s="7" t="s">
        <v>476</v>
      </c>
      <c r="D244" s="7" t="s">
        <v>830</v>
      </c>
      <c r="E244" s="24">
        <v>4513</v>
      </c>
      <c r="F244" s="24">
        <v>1736</v>
      </c>
      <c r="G244" s="24">
        <v>2777</v>
      </c>
      <c r="H244" s="1">
        <f t="shared" si="18"/>
        <v>0.38466651894526921</v>
      </c>
      <c r="I244" s="1">
        <f t="shared" si="19"/>
        <v>0.61533348105473074</v>
      </c>
    </row>
    <row r="245" spans="1:9" outlineLevel="2" x14ac:dyDescent="0.25">
      <c r="A245" s="7" t="s">
        <v>593</v>
      </c>
      <c r="B245" s="7" t="s">
        <v>127</v>
      </c>
      <c r="C245" s="7" t="s">
        <v>469</v>
      </c>
      <c r="D245" s="7" t="s">
        <v>133</v>
      </c>
      <c r="E245" s="24">
        <v>13150</v>
      </c>
      <c r="F245" s="24">
        <v>8006</v>
      </c>
      <c r="G245" s="24">
        <v>5144</v>
      </c>
      <c r="H245" s="1">
        <f t="shared" si="18"/>
        <v>0.60882129277566543</v>
      </c>
      <c r="I245" s="1">
        <f t="shared" si="19"/>
        <v>0.39117870722433462</v>
      </c>
    </row>
    <row r="246" spans="1:9" outlineLevel="2" x14ac:dyDescent="0.25">
      <c r="A246" s="7" t="s">
        <v>593</v>
      </c>
      <c r="B246" s="7" t="s">
        <v>127</v>
      </c>
      <c r="C246" s="7" t="s">
        <v>475</v>
      </c>
      <c r="D246" s="7" t="s">
        <v>130</v>
      </c>
      <c r="E246" s="24">
        <v>1304</v>
      </c>
      <c r="F246" s="24">
        <v>1033</v>
      </c>
      <c r="G246" s="24">
        <v>271</v>
      </c>
      <c r="H246" s="1">
        <f t="shared" si="18"/>
        <v>0.79217791411042948</v>
      </c>
      <c r="I246" s="1">
        <f t="shared" si="19"/>
        <v>0.20782208588957055</v>
      </c>
    </row>
    <row r="247" spans="1:9" outlineLevel="2" x14ac:dyDescent="0.25">
      <c r="A247" s="7" t="s">
        <v>593</v>
      </c>
      <c r="B247" s="7" t="s">
        <v>127</v>
      </c>
      <c r="C247" s="7" t="s">
        <v>465</v>
      </c>
      <c r="D247" s="7" t="s">
        <v>135</v>
      </c>
      <c r="E247" s="24">
        <v>8498</v>
      </c>
      <c r="F247" s="24">
        <v>2933</v>
      </c>
      <c r="G247" s="24">
        <v>5565</v>
      </c>
      <c r="H247" s="1">
        <f t="shared" si="18"/>
        <v>0.34514003294892914</v>
      </c>
      <c r="I247" s="1">
        <f t="shared" si="19"/>
        <v>0.65485996705107086</v>
      </c>
    </row>
    <row r="248" spans="1:9" outlineLevel="2" x14ac:dyDescent="0.25">
      <c r="A248" s="7" t="s">
        <v>593</v>
      </c>
      <c r="B248" s="7" t="s">
        <v>127</v>
      </c>
      <c r="C248" s="7" t="s">
        <v>473</v>
      </c>
      <c r="D248" s="7" t="s">
        <v>829</v>
      </c>
      <c r="E248" s="24">
        <v>1253</v>
      </c>
      <c r="F248" s="24">
        <v>378</v>
      </c>
      <c r="G248" s="24">
        <v>875</v>
      </c>
      <c r="H248" s="1">
        <f t="shared" si="18"/>
        <v>0.3016759776536313</v>
      </c>
      <c r="I248" s="1">
        <f t="shared" si="19"/>
        <v>0.6983240223463687</v>
      </c>
    </row>
    <row r="249" spans="1:9" outlineLevel="2" x14ac:dyDescent="0.25">
      <c r="A249" s="7" t="s">
        <v>593</v>
      </c>
      <c r="B249" s="7" t="s">
        <v>127</v>
      </c>
      <c r="C249" s="7" t="s">
        <v>471</v>
      </c>
      <c r="D249" s="7" t="s">
        <v>828</v>
      </c>
      <c r="E249" s="24">
        <v>8128</v>
      </c>
      <c r="F249" s="24">
        <v>4810</v>
      </c>
      <c r="G249" s="24">
        <v>3318</v>
      </c>
      <c r="H249" s="1">
        <f t="shared" si="18"/>
        <v>0.59178149606299213</v>
      </c>
      <c r="I249" s="1">
        <f t="shared" si="19"/>
        <v>0.40821850393700787</v>
      </c>
    </row>
    <row r="250" spans="1:9" outlineLevel="2" x14ac:dyDescent="0.25">
      <c r="A250" s="7" t="s">
        <v>593</v>
      </c>
      <c r="B250" s="7" t="s">
        <v>127</v>
      </c>
      <c r="C250" s="7" t="s">
        <v>456</v>
      </c>
      <c r="D250" s="7" t="s">
        <v>138</v>
      </c>
      <c r="E250" s="24">
        <v>2940</v>
      </c>
      <c r="F250" s="24">
        <v>1407</v>
      </c>
      <c r="G250" s="24">
        <v>1533</v>
      </c>
      <c r="H250" s="1">
        <f t="shared" si="18"/>
        <v>0.47857142857142859</v>
      </c>
      <c r="I250" s="1">
        <f t="shared" si="19"/>
        <v>0.52142857142857146</v>
      </c>
    </row>
    <row r="251" spans="1:9" outlineLevel="2" x14ac:dyDescent="0.25">
      <c r="A251" s="7" t="s">
        <v>593</v>
      </c>
      <c r="B251" s="7" t="s">
        <v>127</v>
      </c>
      <c r="C251" s="7" t="s">
        <v>460</v>
      </c>
      <c r="D251" s="7" t="s">
        <v>141</v>
      </c>
      <c r="E251" s="24">
        <v>4972</v>
      </c>
      <c r="F251" s="24">
        <v>1855</v>
      </c>
      <c r="G251" s="24">
        <v>3117</v>
      </c>
      <c r="H251" s="1">
        <f t="shared" si="18"/>
        <v>0.37308930008045055</v>
      </c>
      <c r="I251" s="1">
        <f t="shared" si="19"/>
        <v>0.62691069991954951</v>
      </c>
    </row>
    <row r="252" spans="1:9" outlineLevel="2" x14ac:dyDescent="0.25">
      <c r="A252" s="7" t="s">
        <v>593</v>
      </c>
      <c r="B252" s="7" t="s">
        <v>127</v>
      </c>
      <c r="C252" s="7" t="s">
        <v>480</v>
      </c>
      <c r="D252" s="7" t="s">
        <v>125</v>
      </c>
      <c r="E252" s="24">
        <v>1736</v>
      </c>
      <c r="F252" s="24">
        <v>672</v>
      </c>
      <c r="G252" s="24">
        <v>1064</v>
      </c>
      <c r="H252" s="1">
        <f t="shared" si="18"/>
        <v>0.38709677419354838</v>
      </c>
      <c r="I252" s="1">
        <f t="shared" si="19"/>
        <v>0.61290322580645162</v>
      </c>
    </row>
    <row r="253" spans="1:9" outlineLevel="2" x14ac:dyDescent="0.25">
      <c r="A253" s="7" t="s">
        <v>593</v>
      </c>
      <c r="B253" s="7" t="s">
        <v>127</v>
      </c>
      <c r="C253" s="7" t="s">
        <v>478</v>
      </c>
      <c r="D253" s="7" t="s">
        <v>128</v>
      </c>
      <c r="E253" s="24">
        <v>11215</v>
      </c>
      <c r="F253" s="24">
        <v>8991</v>
      </c>
      <c r="G253" s="24">
        <v>2224</v>
      </c>
      <c r="H253" s="1">
        <f t="shared" si="18"/>
        <v>0.80169415960766832</v>
      </c>
      <c r="I253" s="1">
        <f t="shared" si="19"/>
        <v>0.19830584039233171</v>
      </c>
    </row>
    <row r="254" spans="1:9" outlineLevel="2" x14ac:dyDescent="0.25">
      <c r="A254" s="7" t="s">
        <v>593</v>
      </c>
      <c r="B254" s="7" t="s">
        <v>127</v>
      </c>
      <c r="C254" s="7" t="s">
        <v>461</v>
      </c>
      <c r="D254" s="7" t="s">
        <v>825</v>
      </c>
      <c r="E254" s="24">
        <v>9138</v>
      </c>
      <c r="F254" s="24">
        <v>3944</v>
      </c>
      <c r="G254" s="24">
        <v>5194</v>
      </c>
      <c r="H254" s="1">
        <f t="shared" si="18"/>
        <v>0.43160428977894505</v>
      </c>
      <c r="I254" s="1">
        <f t="shared" si="19"/>
        <v>0.56839571022105495</v>
      </c>
    </row>
    <row r="255" spans="1:9" outlineLevel="2" x14ac:dyDescent="0.25">
      <c r="A255" s="7" t="s">
        <v>593</v>
      </c>
      <c r="B255" s="7" t="s">
        <v>127</v>
      </c>
      <c r="C255" s="7" t="s">
        <v>463</v>
      </c>
      <c r="D255" s="7" t="s">
        <v>826</v>
      </c>
      <c r="E255" s="24">
        <v>11074</v>
      </c>
      <c r="F255" s="24">
        <v>4422</v>
      </c>
      <c r="G255" s="24">
        <v>6652</v>
      </c>
      <c r="H255" s="1">
        <f t="shared" si="18"/>
        <v>0.39931370778399855</v>
      </c>
      <c r="I255" s="1">
        <f t="shared" si="19"/>
        <v>0.60068629221600145</v>
      </c>
    </row>
    <row r="256" spans="1:9" outlineLevel="2" x14ac:dyDescent="0.25">
      <c r="A256" s="7" t="s">
        <v>593</v>
      </c>
      <c r="B256" s="7" t="s">
        <v>127</v>
      </c>
      <c r="C256" s="7" t="s">
        <v>458</v>
      </c>
      <c r="D256" s="7" t="s">
        <v>143</v>
      </c>
      <c r="E256" s="24">
        <v>5082</v>
      </c>
      <c r="F256" s="24">
        <v>3483</v>
      </c>
      <c r="G256" s="24">
        <v>1599</v>
      </c>
      <c r="H256" s="1">
        <f t="shared" si="18"/>
        <v>0.68536009445100354</v>
      </c>
      <c r="I256" s="1">
        <f t="shared" si="19"/>
        <v>0.31463990554899646</v>
      </c>
    </row>
    <row r="257" spans="1:9" s="23" customFormat="1" outlineLevel="1" x14ac:dyDescent="0.25">
      <c r="A257" s="8"/>
      <c r="B257" s="8" t="s">
        <v>332</v>
      </c>
      <c r="C257" s="8"/>
      <c r="D257" s="8"/>
      <c r="E257" s="25">
        <f>SUBTOTAL(9,E242:E256)</f>
        <v>109217</v>
      </c>
      <c r="F257" s="25">
        <f>SUBTOTAL(9,F242:F256)</f>
        <v>56592</v>
      </c>
      <c r="G257" s="25">
        <f>SUBTOTAL(9,G242:G256)</f>
        <v>52625</v>
      </c>
      <c r="H257" s="6">
        <f t="shared" si="18"/>
        <v>0.51816109213767092</v>
      </c>
      <c r="I257" s="6">
        <f t="shared" si="19"/>
        <v>0.48183890786232914</v>
      </c>
    </row>
    <row r="258" spans="1:9" outlineLevel="2" x14ac:dyDescent="0.25">
      <c r="A258" s="7" t="s">
        <v>594</v>
      </c>
      <c r="B258" s="7" t="s">
        <v>117</v>
      </c>
      <c r="C258" s="7" t="s">
        <v>495</v>
      </c>
      <c r="D258" s="7" t="s">
        <v>863</v>
      </c>
      <c r="E258" s="24">
        <v>20691</v>
      </c>
      <c r="F258" s="24">
        <v>7406</v>
      </c>
      <c r="G258" s="24">
        <v>13285</v>
      </c>
      <c r="H258" s="1">
        <f t="shared" si="18"/>
        <v>0.35793340099560195</v>
      </c>
      <c r="I258" s="1">
        <f t="shared" si="19"/>
        <v>0.642066599004398</v>
      </c>
    </row>
    <row r="259" spans="1:9" outlineLevel="2" x14ac:dyDescent="0.25">
      <c r="A259" s="7" t="s">
        <v>594</v>
      </c>
      <c r="B259" s="7" t="s">
        <v>117</v>
      </c>
      <c r="C259" s="7" t="s">
        <v>494</v>
      </c>
      <c r="D259" s="7" t="s">
        <v>862</v>
      </c>
      <c r="E259" s="24">
        <v>36546</v>
      </c>
      <c r="F259" s="24">
        <v>8945</v>
      </c>
      <c r="G259" s="24">
        <v>27601</v>
      </c>
      <c r="H259" s="1">
        <f t="shared" si="18"/>
        <v>0.2447600284572867</v>
      </c>
      <c r="I259" s="1">
        <f t="shared" si="19"/>
        <v>0.75523997154271327</v>
      </c>
    </row>
    <row r="260" spans="1:9" outlineLevel="2" x14ac:dyDescent="0.25">
      <c r="A260" s="7" t="s">
        <v>594</v>
      </c>
      <c r="B260" s="7" t="s">
        <v>117</v>
      </c>
      <c r="C260" s="7" t="s">
        <v>498</v>
      </c>
      <c r="D260" s="7" t="s">
        <v>114</v>
      </c>
      <c r="E260" s="24">
        <v>20581</v>
      </c>
      <c r="F260" s="24">
        <v>10236</v>
      </c>
      <c r="G260" s="24">
        <v>10345</v>
      </c>
      <c r="H260" s="1">
        <f t="shared" si="18"/>
        <v>0.49735192653418203</v>
      </c>
      <c r="I260" s="1">
        <f t="shared" si="19"/>
        <v>0.50264807346581797</v>
      </c>
    </row>
    <row r="261" spans="1:9" outlineLevel="2" x14ac:dyDescent="0.25">
      <c r="A261" s="7" t="s">
        <v>594</v>
      </c>
      <c r="B261" s="7" t="s">
        <v>117</v>
      </c>
      <c r="C261" s="7" t="s">
        <v>497</v>
      </c>
      <c r="D261" s="7" t="s">
        <v>865</v>
      </c>
      <c r="E261" s="24">
        <v>20293</v>
      </c>
      <c r="F261" s="24">
        <v>7322</v>
      </c>
      <c r="G261" s="24">
        <v>12971</v>
      </c>
      <c r="H261" s="1">
        <f t="shared" si="18"/>
        <v>0.36081407381855812</v>
      </c>
      <c r="I261" s="1">
        <f t="shared" si="19"/>
        <v>0.63918592618144188</v>
      </c>
    </row>
    <row r="262" spans="1:9" outlineLevel="2" x14ac:dyDescent="0.25">
      <c r="A262" s="7" t="s">
        <v>594</v>
      </c>
      <c r="B262" s="7" t="s">
        <v>117</v>
      </c>
      <c r="C262" s="7" t="s">
        <v>496</v>
      </c>
      <c r="D262" s="7" t="s">
        <v>864</v>
      </c>
      <c r="E262" s="24">
        <v>41211</v>
      </c>
      <c r="F262" s="24">
        <v>17856</v>
      </c>
      <c r="G262" s="24">
        <v>23355</v>
      </c>
      <c r="H262" s="1">
        <f t="shared" si="18"/>
        <v>0.43328237606464293</v>
      </c>
      <c r="I262" s="1">
        <f t="shared" si="19"/>
        <v>0.56671762393535707</v>
      </c>
    </row>
    <row r="263" spans="1:9" outlineLevel="2" x14ac:dyDescent="0.25">
      <c r="A263" s="7" t="s">
        <v>594</v>
      </c>
      <c r="B263" s="7" t="s">
        <v>117</v>
      </c>
      <c r="C263" s="7" t="s">
        <v>492</v>
      </c>
      <c r="D263" s="7" t="s">
        <v>117</v>
      </c>
      <c r="E263" s="24">
        <v>39737</v>
      </c>
      <c r="F263" s="24">
        <v>12749</v>
      </c>
      <c r="G263" s="24">
        <v>26988</v>
      </c>
      <c r="H263" s="1">
        <f t="shared" si="18"/>
        <v>0.32083448675038378</v>
      </c>
      <c r="I263" s="1">
        <f t="shared" si="19"/>
        <v>0.67916551324961627</v>
      </c>
    </row>
    <row r="264" spans="1:9" outlineLevel="2" x14ac:dyDescent="0.25">
      <c r="A264" s="7" t="s">
        <v>594</v>
      </c>
      <c r="B264" s="7" t="s">
        <v>117</v>
      </c>
      <c r="C264" s="7" t="s">
        <v>500</v>
      </c>
      <c r="D264" s="7" t="s">
        <v>121</v>
      </c>
      <c r="E264" s="24">
        <v>3640</v>
      </c>
      <c r="F264" s="24">
        <v>945</v>
      </c>
      <c r="G264" s="24">
        <v>2695</v>
      </c>
      <c r="H264" s="1">
        <f t="shared" si="18"/>
        <v>0.25961538461538464</v>
      </c>
      <c r="I264" s="1">
        <f t="shared" si="19"/>
        <v>0.74038461538461542</v>
      </c>
    </row>
    <row r="265" spans="1:9" s="23" customFormat="1" outlineLevel="1" x14ac:dyDescent="0.25">
      <c r="A265" s="8"/>
      <c r="B265" s="8" t="s">
        <v>333</v>
      </c>
      <c r="C265" s="8"/>
      <c r="D265" s="8"/>
      <c r="E265" s="25">
        <f>SUBTOTAL(9,E258:E264)</f>
        <v>182699</v>
      </c>
      <c r="F265" s="25">
        <f>SUBTOTAL(9,F258:F264)</f>
        <v>65459</v>
      </c>
      <c r="G265" s="25">
        <f>SUBTOTAL(9,G258:G264)</f>
        <v>117240</v>
      </c>
      <c r="H265" s="6">
        <f t="shared" si="18"/>
        <v>0.35828877005347592</v>
      </c>
      <c r="I265" s="6">
        <f t="shared" si="19"/>
        <v>0.64171122994652408</v>
      </c>
    </row>
    <row r="266" spans="1:9" outlineLevel="2" x14ac:dyDescent="0.25">
      <c r="A266" s="7" t="s">
        <v>104</v>
      </c>
      <c r="B266" s="7" t="s">
        <v>105</v>
      </c>
      <c r="C266" s="7" t="s">
        <v>107</v>
      </c>
      <c r="D266" s="7" t="s">
        <v>106</v>
      </c>
      <c r="E266" s="24">
        <v>38140</v>
      </c>
      <c r="F266" s="24">
        <v>9920</v>
      </c>
      <c r="G266" s="24">
        <v>28220</v>
      </c>
      <c r="H266" s="1">
        <f t="shared" si="18"/>
        <v>0.26009438909281596</v>
      </c>
      <c r="I266" s="1">
        <f t="shared" si="19"/>
        <v>0.7399056109071841</v>
      </c>
    </row>
    <row r="267" spans="1:9" outlineLevel="2" x14ac:dyDescent="0.25">
      <c r="A267" s="7" t="s">
        <v>104</v>
      </c>
      <c r="B267" s="7" t="s">
        <v>105</v>
      </c>
      <c r="C267" s="7" t="s">
        <v>109</v>
      </c>
      <c r="D267" s="7" t="s">
        <v>110</v>
      </c>
      <c r="E267" s="24">
        <v>15149</v>
      </c>
      <c r="F267" s="24">
        <v>12760</v>
      </c>
      <c r="G267" s="24">
        <v>2389</v>
      </c>
      <c r="H267" s="1">
        <f t="shared" si="18"/>
        <v>0.84229982177041385</v>
      </c>
      <c r="I267" s="1">
        <f t="shared" si="19"/>
        <v>0.15770017822958612</v>
      </c>
    </row>
    <row r="268" spans="1:9" outlineLevel="2" x14ac:dyDescent="0.25">
      <c r="A268" s="7" t="s">
        <v>104</v>
      </c>
      <c r="B268" s="7" t="s">
        <v>105</v>
      </c>
      <c r="C268" s="7" t="s">
        <v>103</v>
      </c>
      <c r="D268" s="7" t="s">
        <v>102</v>
      </c>
      <c r="E268" s="24">
        <v>11668</v>
      </c>
      <c r="F268" s="24">
        <v>11561</v>
      </c>
      <c r="G268" s="24">
        <v>107</v>
      </c>
      <c r="H268" s="1">
        <f t="shared" si="18"/>
        <v>0.99082961947206039</v>
      </c>
      <c r="I268" s="1">
        <f t="shared" si="19"/>
        <v>9.1703805279396648E-3</v>
      </c>
    </row>
    <row r="269" spans="1:9" outlineLevel="2" x14ac:dyDescent="0.25">
      <c r="A269" s="7" t="s">
        <v>104</v>
      </c>
      <c r="B269" s="7" t="s">
        <v>105</v>
      </c>
      <c r="C269" s="7" t="s">
        <v>113</v>
      </c>
      <c r="D269" s="7" t="s">
        <v>112</v>
      </c>
      <c r="E269" s="24">
        <v>17368</v>
      </c>
      <c r="F269" s="24">
        <v>5239</v>
      </c>
      <c r="G269" s="24">
        <v>12129</v>
      </c>
      <c r="H269" s="1">
        <f t="shared" si="18"/>
        <v>0.30164670658682635</v>
      </c>
      <c r="I269" s="1">
        <f t="shared" si="19"/>
        <v>0.69835329341317365</v>
      </c>
    </row>
    <row r="270" spans="1:9" outlineLevel="2" x14ac:dyDescent="0.25">
      <c r="A270" s="7" t="s">
        <v>104</v>
      </c>
      <c r="B270" s="7" t="s">
        <v>105</v>
      </c>
      <c r="C270" s="7" t="s">
        <v>111</v>
      </c>
      <c r="D270" s="7" t="s">
        <v>108</v>
      </c>
      <c r="E270" s="24">
        <v>27072</v>
      </c>
      <c r="F270" s="24">
        <v>6828</v>
      </c>
      <c r="G270" s="24">
        <v>20244</v>
      </c>
      <c r="H270" s="1">
        <f t="shared" si="18"/>
        <v>0.25221631205673761</v>
      </c>
      <c r="I270" s="1">
        <f t="shared" si="19"/>
        <v>0.74778368794326244</v>
      </c>
    </row>
    <row r="271" spans="1:9" s="23" customFormat="1" outlineLevel="1" x14ac:dyDescent="0.25">
      <c r="A271" s="8"/>
      <c r="B271" s="8" t="s">
        <v>334</v>
      </c>
      <c r="C271" s="8"/>
      <c r="D271" s="8"/>
      <c r="E271" s="25">
        <f>SUBTOTAL(9,E266:E270)</f>
        <v>109397</v>
      </c>
      <c r="F271" s="25">
        <f>SUBTOTAL(9,F266:F270)</f>
        <v>46308</v>
      </c>
      <c r="G271" s="25">
        <f>SUBTOTAL(9,G266:G270)</f>
        <v>63089</v>
      </c>
      <c r="H271" s="6">
        <f t="shared" si="18"/>
        <v>0.4233022843405212</v>
      </c>
      <c r="I271" s="6">
        <f t="shared" si="19"/>
        <v>0.5766977156594788</v>
      </c>
    </row>
    <row r="272" spans="1:9" outlineLevel="2" x14ac:dyDescent="0.25">
      <c r="A272" s="7" t="s">
        <v>93</v>
      </c>
      <c r="B272" s="7" t="s">
        <v>94</v>
      </c>
      <c r="C272" s="7" t="s">
        <v>92</v>
      </c>
      <c r="D272" s="7" t="s">
        <v>91</v>
      </c>
      <c r="E272" s="24">
        <v>4355</v>
      </c>
      <c r="F272" s="24">
        <v>2087</v>
      </c>
      <c r="G272" s="24">
        <v>2268</v>
      </c>
      <c r="H272" s="1">
        <f t="shared" si="18"/>
        <v>0.47921928817451204</v>
      </c>
      <c r="I272" s="1">
        <f t="shared" si="19"/>
        <v>0.52078071182548791</v>
      </c>
    </row>
    <row r="273" spans="1:9" outlineLevel="2" x14ac:dyDescent="0.25">
      <c r="A273" s="7" t="s">
        <v>93</v>
      </c>
      <c r="B273" s="7" t="s">
        <v>94</v>
      </c>
      <c r="C273" s="7" t="s">
        <v>100</v>
      </c>
      <c r="D273" s="7" t="s">
        <v>771</v>
      </c>
      <c r="E273" s="24">
        <v>11024</v>
      </c>
      <c r="F273" s="24">
        <v>6183</v>
      </c>
      <c r="G273" s="24">
        <v>4841</v>
      </c>
      <c r="H273" s="1">
        <f t="shared" si="18"/>
        <v>0.56086719883889691</v>
      </c>
      <c r="I273" s="1">
        <f t="shared" si="19"/>
        <v>0.43913280116110304</v>
      </c>
    </row>
    <row r="274" spans="1:9" outlineLevel="2" x14ac:dyDescent="0.25">
      <c r="A274" s="7" t="s">
        <v>93</v>
      </c>
      <c r="B274" s="7" t="s">
        <v>94</v>
      </c>
      <c r="C274" s="7" t="s">
        <v>98</v>
      </c>
      <c r="D274" s="7" t="s">
        <v>95</v>
      </c>
      <c r="E274" s="24">
        <v>8566</v>
      </c>
      <c r="F274" s="24">
        <v>8171</v>
      </c>
      <c r="G274" s="24">
        <v>395</v>
      </c>
      <c r="H274" s="1">
        <f t="shared" si="18"/>
        <v>0.95388746205930419</v>
      </c>
      <c r="I274" s="1">
        <f t="shared" si="19"/>
        <v>4.6112537940695773E-2</v>
      </c>
    </row>
    <row r="275" spans="1:9" outlineLevel="2" x14ac:dyDescent="0.25">
      <c r="A275" s="7" t="s">
        <v>93</v>
      </c>
      <c r="B275" s="7" t="s">
        <v>94</v>
      </c>
      <c r="C275" s="7" t="s">
        <v>97</v>
      </c>
      <c r="D275" s="7" t="s">
        <v>99</v>
      </c>
      <c r="E275" s="24">
        <v>21194</v>
      </c>
      <c r="F275" s="24">
        <v>12946</v>
      </c>
      <c r="G275" s="24">
        <v>8248</v>
      </c>
      <c r="H275" s="1">
        <f t="shared" si="18"/>
        <v>0.61083325469472494</v>
      </c>
      <c r="I275" s="1">
        <f t="shared" si="19"/>
        <v>0.38916674530527506</v>
      </c>
    </row>
    <row r="276" spans="1:9" outlineLevel="2" x14ac:dyDescent="0.25">
      <c r="A276" s="7" t="s">
        <v>93</v>
      </c>
      <c r="B276" s="7" t="s">
        <v>94</v>
      </c>
      <c r="C276" s="7" t="s">
        <v>96</v>
      </c>
      <c r="D276" s="7" t="s">
        <v>772</v>
      </c>
      <c r="E276" s="24">
        <v>13541</v>
      </c>
      <c r="F276" s="24">
        <v>6782</v>
      </c>
      <c r="G276" s="24">
        <v>6759</v>
      </c>
      <c r="H276" s="1">
        <f t="shared" ref="H276:H338" si="20">IFERROR(F276/$E276, 0%)</f>
        <v>0.50084927257957312</v>
      </c>
      <c r="I276" s="1">
        <f t="shared" ref="I276:I338" si="21">IFERROR(G276/$E276, 0%)</f>
        <v>0.49915072742042688</v>
      </c>
    </row>
    <row r="277" spans="1:9" outlineLevel="2" x14ac:dyDescent="0.25">
      <c r="A277" s="7" t="s">
        <v>93</v>
      </c>
      <c r="B277" s="7" t="s">
        <v>94</v>
      </c>
      <c r="C277" s="7" t="s">
        <v>101</v>
      </c>
      <c r="D277" s="7" t="s">
        <v>770</v>
      </c>
      <c r="E277" s="24">
        <v>44369</v>
      </c>
      <c r="F277" s="24">
        <v>13248</v>
      </c>
      <c r="G277" s="24">
        <v>31121</v>
      </c>
      <c r="H277" s="1">
        <f t="shared" si="20"/>
        <v>0.29858685117987782</v>
      </c>
      <c r="I277" s="1">
        <f t="shared" si="21"/>
        <v>0.70141314882012218</v>
      </c>
    </row>
    <row r="278" spans="1:9" s="23" customFormat="1" outlineLevel="1" x14ac:dyDescent="0.25">
      <c r="A278" s="8"/>
      <c r="B278" s="8" t="s">
        <v>335</v>
      </c>
      <c r="C278" s="8"/>
      <c r="D278" s="8"/>
      <c r="E278" s="25">
        <f>SUBTOTAL(9,E272:E277)</f>
        <v>103049</v>
      </c>
      <c r="F278" s="25">
        <f>SUBTOTAL(9,F272:F277)</f>
        <v>49417</v>
      </c>
      <c r="G278" s="25">
        <f>SUBTOTAL(9,G272:G277)</f>
        <v>53632</v>
      </c>
      <c r="H278" s="6">
        <f t="shared" si="20"/>
        <v>0.47954856427524772</v>
      </c>
      <c r="I278" s="6">
        <f t="shared" si="21"/>
        <v>0.52045143572475228</v>
      </c>
    </row>
    <row r="279" spans="1:9" outlineLevel="2" x14ac:dyDescent="0.25">
      <c r="A279" s="7" t="s">
        <v>52</v>
      </c>
      <c r="B279" s="7" t="s">
        <v>53</v>
      </c>
      <c r="C279" s="7" t="s">
        <v>66</v>
      </c>
      <c r="D279" s="7" t="s">
        <v>62</v>
      </c>
      <c r="E279" s="24">
        <v>6033</v>
      </c>
      <c r="F279" s="24">
        <v>3876</v>
      </c>
      <c r="G279" s="24">
        <v>2157</v>
      </c>
      <c r="H279" s="1">
        <f t="shared" si="20"/>
        <v>0.64246643460964692</v>
      </c>
      <c r="I279" s="1">
        <f t="shared" si="21"/>
        <v>0.35753356539035308</v>
      </c>
    </row>
    <row r="280" spans="1:9" outlineLevel="2" x14ac:dyDescent="0.25">
      <c r="A280" s="7" t="s">
        <v>52</v>
      </c>
      <c r="B280" s="7" t="s">
        <v>53</v>
      </c>
      <c r="C280" s="7" t="s">
        <v>76</v>
      </c>
      <c r="D280" s="7" t="s">
        <v>775</v>
      </c>
      <c r="E280" s="24">
        <v>14985</v>
      </c>
      <c r="F280" s="24">
        <v>9062</v>
      </c>
      <c r="G280" s="24">
        <v>5923</v>
      </c>
      <c r="H280" s="1">
        <f t="shared" si="20"/>
        <v>0.60473807140473812</v>
      </c>
      <c r="I280" s="1">
        <f t="shared" si="21"/>
        <v>0.39526192859526194</v>
      </c>
    </row>
    <row r="281" spans="1:9" outlineLevel="2" x14ac:dyDescent="0.25">
      <c r="A281" s="7" t="s">
        <v>52</v>
      </c>
      <c r="B281" s="7" t="s">
        <v>53</v>
      </c>
      <c r="C281" s="7" t="s">
        <v>88</v>
      </c>
      <c r="D281" s="7" t="s">
        <v>87</v>
      </c>
      <c r="E281" s="24">
        <v>124060</v>
      </c>
      <c r="F281" s="24">
        <v>47316</v>
      </c>
      <c r="G281" s="24">
        <v>76744</v>
      </c>
      <c r="H281" s="1">
        <f t="shared" si="20"/>
        <v>0.3813960986619378</v>
      </c>
      <c r="I281" s="1">
        <f t="shared" si="21"/>
        <v>0.6186039013380622</v>
      </c>
    </row>
    <row r="282" spans="1:9" outlineLevel="2" x14ac:dyDescent="0.25">
      <c r="A282" s="7" t="s">
        <v>52</v>
      </c>
      <c r="B282" s="7" t="s">
        <v>53</v>
      </c>
      <c r="C282" s="7" t="s">
        <v>85</v>
      </c>
      <c r="D282" s="7" t="s">
        <v>82</v>
      </c>
      <c r="E282" s="24">
        <v>51740</v>
      </c>
      <c r="F282" s="24">
        <v>33912</v>
      </c>
      <c r="G282" s="24">
        <v>17828</v>
      </c>
      <c r="H282" s="1">
        <f t="shared" si="20"/>
        <v>0.65543100115964437</v>
      </c>
      <c r="I282" s="1">
        <f t="shared" si="21"/>
        <v>0.34456899884035563</v>
      </c>
    </row>
    <row r="283" spans="1:9" outlineLevel="2" x14ac:dyDescent="0.25">
      <c r="A283" s="7" t="s">
        <v>52</v>
      </c>
      <c r="B283" s="7" t="s">
        <v>53</v>
      </c>
      <c r="C283" s="7" t="s">
        <v>70</v>
      </c>
      <c r="D283" s="7" t="s">
        <v>75</v>
      </c>
      <c r="E283" s="24">
        <v>10652</v>
      </c>
      <c r="F283" s="24">
        <v>7688</v>
      </c>
      <c r="G283" s="24">
        <v>2964</v>
      </c>
      <c r="H283" s="1">
        <f t="shared" si="20"/>
        <v>0.72174239579421706</v>
      </c>
      <c r="I283" s="1">
        <f t="shared" si="21"/>
        <v>0.27825760420578294</v>
      </c>
    </row>
    <row r="284" spans="1:9" outlineLevel="2" x14ac:dyDescent="0.25">
      <c r="A284" s="7" t="s">
        <v>52</v>
      </c>
      <c r="B284" s="7" t="s">
        <v>53</v>
      </c>
      <c r="C284" s="7" t="s">
        <v>74</v>
      </c>
      <c r="D284" s="7" t="s">
        <v>776</v>
      </c>
      <c r="E284" s="24">
        <v>826</v>
      </c>
      <c r="F284" s="24">
        <v>392</v>
      </c>
      <c r="G284" s="24">
        <v>434</v>
      </c>
      <c r="H284" s="1">
        <f t="shared" si="20"/>
        <v>0.47457627118644069</v>
      </c>
      <c r="I284" s="1">
        <f t="shared" si="21"/>
        <v>0.52542372881355937</v>
      </c>
    </row>
    <row r="285" spans="1:9" outlineLevel="2" x14ac:dyDescent="0.25">
      <c r="A285" s="7" t="s">
        <v>52</v>
      </c>
      <c r="B285" s="7" t="s">
        <v>53</v>
      </c>
      <c r="C285" s="7" t="s">
        <v>51</v>
      </c>
      <c r="D285" s="7" t="s">
        <v>778</v>
      </c>
      <c r="E285" s="24">
        <v>10658</v>
      </c>
      <c r="F285" s="24">
        <v>8703</v>
      </c>
      <c r="G285" s="24">
        <v>1955</v>
      </c>
      <c r="H285" s="1">
        <f t="shared" si="20"/>
        <v>0.81656971289172453</v>
      </c>
      <c r="I285" s="1">
        <f t="shared" si="21"/>
        <v>0.18343028710827547</v>
      </c>
    </row>
    <row r="286" spans="1:9" outlineLevel="2" x14ac:dyDescent="0.25">
      <c r="A286" s="7" t="s">
        <v>52</v>
      </c>
      <c r="B286" s="7" t="s">
        <v>53</v>
      </c>
      <c r="C286" s="7" t="s">
        <v>68</v>
      </c>
      <c r="D286" s="7" t="s">
        <v>64</v>
      </c>
      <c r="E286" s="24">
        <v>9357</v>
      </c>
      <c r="F286" s="24">
        <v>6813</v>
      </c>
      <c r="G286" s="24">
        <v>2544</v>
      </c>
      <c r="H286" s="1">
        <f t="shared" si="20"/>
        <v>0.72811798653414561</v>
      </c>
      <c r="I286" s="1">
        <f t="shared" si="21"/>
        <v>0.27188201346585444</v>
      </c>
    </row>
    <row r="287" spans="1:9" outlineLevel="2" x14ac:dyDescent="0.25">
      <c r="A287" s="7" t="s">
        <v>52</v>
      </c>
      <c r="B287" s="7" t="s">
        <v>53</v>
      </c>
      <c r="C287" s="7" t="s">
        <v>55</v>
      </c>
      <c r="D287" s="7" t="s">
        <v>73</v>
      </c>
      <c r="E287" s="24">
        <v>10404</v>
      </c>
      <c r="F287" s="24">
        <v>5049</v>
      </c>
      <c r="G287" s="24">
        <v>5355</v>
      </c>
      <c r="H287" s="1">
        <f t="shared" si="20"/>
        <v>0.48529411764705882</v>
      </c>
      <c r="I287" s="1">
        <f t="shared" si="21"/>
        <v>0.51470588235294112</v>
      </c>
    </row>
    <row r="288" spans="1:9" outlineLevel="2" x14ac:dyDescent="0.25">
      <c r="A288" s="7" t="s">
        <v>52</v>
      </c>
      <c r="B288" s="7" t="s">
        <v>53</v>
      </c>
      <c r="C288" s="7" t="s">
        <v>90</v>
      </c>
      <c r="D288" s="7" t="s">
        <v>89</v>
      </c>
      <c r="E288" s="24">
        <v>46894</v>
      </c>
      <c r="F288" s="24">
        <v>23492</v>
      </c>
      <c r="G288" s="24">
        <v>23402</v>
      </c>
      <c r="H288" s="1">
        <f t="shared" si="20"/>
        <v>0.5009596110376594</v>
      </c>
      <c r="I288" s="1">
        <f t="shared" si="21"/>
        <v>0.4990403889623406</v>
      </c>
    </row>
    <row r="289" spans="1:9" outlineLevel="2" x14ac:dyDescent="0.25">
      <c r="A289" s="7" t="s">
        <v>52</v>
      </c>
      <c r="B289" s="7" t="s">
        <v>53</v>
      </c>
      <c r="C289" s="7" t="s">
        <v>83</v>
      </c>
      <c r="D289" s="7" t="s">
        <v>78</v>
      </c>
      <c r="E289" s="24">
        <v>27485</v>
      </c>
      <c r="F289" s="24">
        <v>15741</v>
      </c>
      <c r="G289" s="24">
        <v>11744</v>
      </c>
      <c r="H289" s="1">
        <f t="shared" si="20"/>
        <v>0.57271238857558671</v>
      </c>
      <c r="I289" s="1">
        <f t="shared" si="21"/>
        <v>0.42728761142441329</v>
      </c>
    </row>
    <row r="290" spans="1:9" outlineLevel="2" x14ac:dyDescent="0.25">
      <c r="A290" s="7" t="s">
        <v>52</v>
      </c>
      <c r="B290" s="7" t="s">
        <v>53</v>
      </c>
      <c r="C290" s="7" t="s">
        <v>77</v>
      </c>
      <c r="D290" s="7" t="s">
        <v>84</v>
      </c>
      <c r="E290" s="24">
        <v>31486</v>
      </c>
      <c r="F290" s="24">
        <v>19175</v>
      </c>
      <c r="G290" s="24">
        <v>12311</v>
      </c>
      <c r="H290" s="1">
        <f t="shared" si="20"/>
        <v>0.60900082576383152</v>
      </c>
      <c r="I290" s="1">
        <f t="shared" si="21"/>
        <v>0.39099917423616848</v>
      </c>
    </row>
    <row r="291" spans="1:9" outlineLevel="2" x14ac:dyDescent="0.25">
      <c r="A291" s="7" t="s">
        <v>52</v>
      </c>
      <c r="B291" s="7" t="s">
        <v>53</v>
      </c>
      <c r="C291" s="7" t="s">
        <v>69</v>
      </c>
      <c r="D291" s="7" t="s">
        <v>67</v>
      </c>
      <c r="E291" s="24">
        <v>11774</v>
      </c>
      <c r="F291" s="24">
        <v>6497</v>
      </c>
      <c r="G291" s="24">
        <v>5277</v>
      </c>
      <c r="H291" s="1">
        <f t="shared" si="20"/>
        <v>0.55180907083404107</v>
      </c>
      <c r="I291" s="1">
        <f t="shared" si="21"/>
        <v>0.44819092916595887</v>
      </c>
    </row>
    <row r="292" spans="1:9" outlineLevel="2" x14ac:dyDescent="0.25">
      <c r="A292" s="7" t="s">
        <v>52</v>
      </c>
      <c r="B292" s="7" t="s">
        <v>53</v>
      </c>
      <c r="C292" s="7" t="s">
        <v>81</v>
      </c>
      <c r="D292" s="7" t="s">
        <v>774</v>
      </c>
      <c r="E292" s="24">
        <v>12614</v>
      </c>
      <c r="F292" s="24">
        <v>8992</v>
      </c>
      <c r="G292" s="24">
        <v>3622</v>
      </c>
      <c r="H292" s="1">
        <f t="shared" si="20"/>
        <v>0.71285872839701914</v>
      </c>
      <c r="I292" s="1">
        <f t="shared" si="21"/>
        <v>0.28714127160298081</v>
      </c>
    </row>
    <row r="293" spans="1:9" outlineLevel="2" x14ac:dyDescent="0.25">
      <c r="A293" s="7" t="s">
        <v>52</v>
      </c>
      <c r="B293" s="7" t="s">
        <v>53</v>
      </c>
      <c r="C293" s="7" t="s">
        <v>61</v>
      </c>
      <c r="D293" s="7" t="s">
        <v>56</v>
      </c>
      <c r="E293" s="24">
        <v>5153</v>
      </c>
      <c r="F293" s="24">
        <v>4901</v>
      </c>
      <c r="G293" s="24">
        <v>252</v>
      </c>
      <c r="H293" s="1">
        <f t="shared" si="20"/>
        <v>0.95109644867067733</v>
      </c>
      <c r="I293" s="1">
        <f t="shared" si="21"/>
        <v>4.8903551329322725E-2</v>
      </c>
    </row>
    <row r="294" spans="1:9" outlineLevel="2" x14ac:dyDescent="0.25">
      <c r="A294" s="7" t="s">
        <v>52</v>
      </c>
      <c r="B294" s="7" t="s">
        <v>53</v>
      </c>
      <c r="C294" s="7" t="s">
        <v>63</v>
      </c>
      <c r="D294" s="7" t="s">
        <v>58</v>
      </c>
      <c r="E294" s="24">
        <v>12340</v>
      </c>
      <c r="F294" s="24">
        <v>10634</v>
      </c>
      <c r="G294" s="24">
        <v>1706</v>
      </c>
      <c r="H294" s="1">
        <f t="shared" si="20"/>
        <v>0.86175040518638579</v>
      </c>
      <c r="I294" s="1">
        <f t="shared" si="21"/>
        <v>0.13824959481361426</v>
      </c>
    </row>
    <row r="295" spans="1:9" outlineLevel="2" x14ac:dyDescent="0.25">
      <c r="A295" s="7" t="s">
        <v>52</v>
      </c>
      <c r="B295" s="7" t="s">
        <v>53</v>
      </c>
      <c r="C295" s="7" t="s">
        <v>57</v>
      </c>
      <c r="D295" s="7" t="s">
        <v>54</v>
      </c>
      <c r="E295" s="24">
        <v>7675</v>
      </c>
      <c r="F295" s="24">
        <v>5412</v>
      </c>
      <c r="G295" s="24">
        <v>2263</v>
      </c>
      <c r="H295" s="1">
        <f t="shared" si="20"/>
        <v>0.7051465798045603</v>
      </c>
      <c r="I295" s="1">
        <f t="shared" si="21"/>
        <v>0.29485342019543975</v>
      </c>
    </row>
    <row r="296" spans="1:9" outlineLevel="2" x14ac:dyDescent="0.25">
      <c r="A296" s="7" t="s">
        <v>52</v>
      </c>
      <c r="B296" s="7" t="s">
        <v>53</v>
      </c>
      <c r="C296" s="7" t="s">
        <v>72</v>
      </c>
      <c r="D296" s="7" t="s">
        <v>777</v>
      </c>
      <c r="E296" s="24">
        <v>3340</v>
      </c>
      <c r="F296" s="24">
        <v>2142</v>
      </c>
      <c r="G296" s="24">
        <v>1198</v>
      </c>
      <c r="H296" s="1">
        <f t="shared" si="20"/>
        <v>0.64131736526946104</v>
      </c>
      <c r="I296" s="1">
        <f t="shared" si="21"/>
        <v>0.35868263473053891</v>
      </c>
    </row>
    <row r="297" spans="1:9" outlineLevel="2" x14ac:dyDescent="0.25">
      <c r="A297" s="7" t="s">
        <v>52</v>
      </c>
      <c r="B297" s="7" t="s">
        <v>53</v>
      </c>
      <c r="C297" s="7" t="s">
        <v>79</v>
      </c>
      <c r="D297" s="7" t="s">
        <v>80</v>
      </c>
      <c r="E297" s="24">
        <v>32777</v>
      </c>
      <c r="F297" s="24">
        <v>18332</v>
      </c>
      <c r="G297" s="24">
        <v>14445</v>
      </c>
      <c r="H297" s="1">
        <f t="shared" si="20"/>
        <v>0.55929462733014002</v>
      </c>
      <c r="I297" s="1">
        <f t="shared" si="21"/>
        <v>0.44070537266985998</v>
      </c>
    </row>
    <row r="298" spans="1:9" outlineLevel="2" x14ac:dyDescent="0.25">
      <c r="A298" s="7" t="s">
        <v>52</v>
      </c>
      <c r="B298" s="7" t="s">
        <v>53</v>
      </c>
      <c r="C298" s="7" t="s">
        <v>59</v>
      </c>
      <c r="D298" s="7" t="s">
        <v>71</v>
      </c>
      <c r="E298" s="24">
        <v>6421</v>
      </c>
      <c r="F298" s="24">
        <v>4628</v>
      </c>
      <c r="G298" s="24">
        <v>1793</v>
      </c>
      <c r="H298" s="1">
        <f t="shared" si="20"/>
        <v>0.72076000622955927</v>
      </c>
      <c r="I298" s="1">
        <f t="shared" si="21"/>
        <v>0.27923999377044073</v>
      </c>
    </row>
    <row r="299" spans="1:9" outlineLevel="2" x14ac:dyDescent="0.25">
      <c r="A299" s="7" t="s">
        <v>52</v>
      </c>
      <c r="B299" s="7" t="s">
        <v>53</v>
      </c>
      <c r="C299" s="7" t="s">
        <v>65</v>
      </c>
      <c r="D299" s="7" t="s">
        <v>60</v>
      </c>
      <c r="E299" s="24">
        <v>17406</v>
      </c>
      <c r="F299" s="24">
        <v>9767</v>
      </c>
      <c r="G299" s="24">
        <v>7639</v>
      </c>
      <c r="H299" s="1">
        <f t="shared" si="20"/>
        <v>0.56112834654716759</v>
      </c>
      <c r="I299" s="1">
        <f t="shared" si="21"/>
        <v>0.43887165345283236</v>
      </c>
    </row>
    <row r="300" spans="1:9" outlineLevel="2" x14ac:dyDescent="0.25">
      <c r="A300" s="7" t="s">
        <v>52</v>
      </c>
      <c r="B300" s="7" t="s">
        <v>53</v>
      </c>
      <c r="C300" s="7" t="s">
        <v>86</v>
      </c>
      <c r="D300" s="7" t="s">
        <v>773</v>
      </c>
      <c r="E300" s="24">
        <v>49312</v>
      </c>
      <c r="F300" s="24">
        <v>24971</v>
      </c>
      <c r="G300" s="24">
        <v>24341</v>
      </c>
      <c r="H300" s="1">
        <f t="shared" si="20"/>
        <v>0.5063878974691759</v>
      </c>
      <c r="I300" s="1">
        <f t="shared" si="21"/>
        <v>0.49361210253082416</v>
      </c>
    </row>
    <row r="301" spans="1:9" s="23" customFormat="1" outlineLevel="1" x14ac:dyDescent="0.25">
      <c r="A301" s="8"/>
      <c r="B301" s="8" t="s">
        <v>336</v>
      </c>
      <c r="C301" s="8"/>
      <c r="D301" s="8"/>
      <c r="E301" s="25">
        <f>SUBTOTAL(9,E279:E300)</f>
        <v>503392</v>
      </c>
      <c r="F301" s="25">
        <f>SUBTOTAL(9,F279:F300)</f>
        <v>277495</v>
      </c>
      <c r="G301" s="25">
        <f>SUBTOTAL(9,G279:G300)</f>
        <v>225897</v>
      </c>
      <c r="H301" s="6">
        <f t="shared" si="20"/>
        <v>0.55125031784374801</v>
      </c>
      <c r="I301" s="6">
        <f t="shared" si="21"/>
        <v>0.44874968215625199</v>
      </c>
    </row>
    <row r="302" spans="1:9" outlineLevel="2" x14ac:dyDescent="0.25">
      <c r="A302" s="7" t="s">
        <v>42</v>
      </c>
      <c r="B302" s="7" t="s">
        <v>43</v>
      </c>
      <c r="C302" s="7" t="s">
        <v>46</v>
      </c>
      <c r="D302" s="7" t="s">
        <v>44</v>
      </c>
      <c r="E302" s="24">
        <v>5101</v>
      </c>
      <c r="F302" s="24">
        <v>5019</v>
      </c>
      <c r="G302" s="24">
        <v>82</v>
      </c>
      <c r="H302" s="1">
        <f t="shared" si="20"/>
        <v>0.98392472064301117</v>
      </c>
      <c r="I302" s="1">
        <f t="shared" si="21"/>
        <v>1.6075279356988825E-2</v>
      </c>
    </row>
    <row r="303" spans="1:9" outlineLevel="2" x14ac:dyDescent="0.25">
      <c r="A303" s="7" t="s">
        <v>42</v>
      </c>
      <c r="B303" s="7" t="s">
        <v>43</v>
      </c>
      <c r="C303" s="7" t="s">
        <v>45</v>
      </c>
      <c r="D303" s="7" t="s">
        <v>930</v>
      </c>
      <c r="E303" s="24">
        <v>2063</v>
      </c>
      <c r="F303" s="24">
        <v>1990</v>
      </c>
      <c r="G303" s="24">
        <v>73</v>
      </c>
      <c r="H303" s="1">
        <f t="shared" si="20"/>
        <v>0.96461463887542409</v>
      </c>
      <c r="I303" s="1">
        <f t="shared" si="21"/>
        <v>3.5385361124575861E-2</v>
      </c>
    </row>
    <row r="304" spans="1:9" outlineLevel="2" x14ac:dyDescent="0.25">
      <c r="A304" s="7" t="s">
        <v>42</v>
      </c>
      <c r="B304" s="7" t="s">
        <v>43</v>
      </c>
      <c r="C304" s="7" t="s">
        <v>48</v>
      </c>
      <c r="D304" s="7" t="s">
        <v>47</v>
      </c>
      <c r="E304" s="24">
        <v>3800</v>
      </c>
      <c r="F304" s="24">
        <v>2860</v>
      </c>
      <c r="G304" s="24">
        <v>940</v>
      </c>
      <c r="H304" s="1">
        <f t="shared" si="20"/>
        <v>0.75263157894736843</v>
      </c>
      <c r="I304" s="1">
        <f t="shared" si="21"/>
        <v>0.24736842105263157</v>
      </c>
    </row>
    <row r="305" spans="1:9" outlineLevel="2" x14ac:dyDescent="0.25">
      <c r="A305" s="7" t="s">
        <v>42</v>
      </c>
      <c r="B305" s="7" t="s">
        <v>43</v>
      </c>
      <c r="C305" s="7" t="s">
        <v>41</v>
      </c>
      <c r="D305" s="7" t="s">
        <v>40</v>
      </c>
      <c r="E305" s="24">
        <v>3807</v>
      </c>
      <c r="F305" s="24">
        <v>3322</v>
      </c>
      <c r="G305" s="24">
        <v>485</v>
      </c>
      <c r="H305" s="1">
        <f t="shared" si="20"/>
        <v>0.87260309955345416</v>
      </c>
      <c r="I305" s="1">
        <f t="shared" si="21"/>
        <v>0.12739690044654584</v>
      </c>
    </row>
    <row r="306" spans="1:9" outlineLevel="2" x14ac:dyDescent="0.25">
      <c r="A306" s="7" t="s">
        <v>42</v>
      </c>
      <c r="B306" s="7" t="s">
        <v>43</v>
      </c>
      <c r="C306" s="7" t="s">
        <v>50</v>
      </c>
      <c r="D306" s="7" t="s">
        <v>49</v>
      </c>
      <c r="E306" s="24">
        <v>26760</v>
      </c>
      <c r="F306" s="24">
        <v>18884</v>
      </c>
      <c r="G306" s="24">
        <v>7876</v>
      </c>
      <c r="H306" s="1">
        <f t="shared" si="20"/>
        <v>0.70568011958146493</v>
      </c>
      <c r="I306" s="1">
        <f t="shared" si="21"/>
        <v>0.29431988041853513</v>
      </c>
    </row>
    <row r="307" spans="1:9" s="23" customFormat="1" outlineLevel="1" x14ac:dyDescent="0.25">
      <c r="A307" s="8"/>
      <c r="B307" s="8" t="s">
        <v>337</v>
      </c>
      <c r="C307" s="8"/>
      <c r="D307" s="8"/>
      <c r="E307" s="25">
        <f>SUBTOTAL(9,E302:E306)</f>
        <v>41531</v>
      </c>
      <c r="F307" s="25">
        <f>SUBTOTAL(9,F302:F306)</f>
        <v>32075</v>
      </c>
      <c r="G307" s="25">
        <f>SUBTOTAL(9,G302:G306)</f>
        <v>9456</v>
      </c>
      <c r="H307" s="6">
        <f t="shared" si="20"/>
        <v>0.77231465652163445</v>
      </c>
      <c r="I307" s="6">
        <f t="shared" si="21"/>
        <v>0.22768534347836555</v>
      </c>
    </row>
    <row r="308" spans="1:9" outlineLevel="2" x14ac:dyDescent="0.25">
      <c r="A308" s="7" t="s">
        <v>2</v>
      </c>
      <c r="B308" s="7" t="s">
        <v>439</v>
      </c>
      <c r="C308" s="7" t="s">
        <v>9</v>
      </c>
      <c r="D308" s="7" t="s">
        <v>834</v>
      </c>
      <c r="E308" s="24">
        <v>0</v>
      </c>
      <c r="F308" s="24">
        <v>0</v>
      </c>
      <c r="G308" s="24">
        <v>0</v>
      </c>
      <c r="H308" s="1">
        <f t="shared" si="20"/>
        <v>0</v>
      </c>
      <c r="I308" s="1">
        <f t="shared" si="21"/>
        <v>0</v>
      </c>
    </row>
    <row r="309" spans="1:9" outlineLevel="2" x14ac:dyDescent="0.25">
      <c r="A309" s="7" t="s">
        <v>2</v>
      </c>
      <c r="B309" s="7" t="s">
        <v>439</v>
      </c>
      <c r="C309" s="7" t="s">
        <v>833</v>
      </c>
      <c r="D309" s="7" t="s">
        <v>444</v>
      </c>
      <c r="E309" s="24">
        <v>42</v>
      </c>
      <c r="F309" s="24">
        <v>35</v>
      </c>
      <c r="G309" s="24">
        <v>7</v>
      </c>
      <c r="H309" s="1">
        <f t="shared" si="20"/>
        <v>0.83333333333333337</v>
      </c>
      <c r="I309" s="1">
        <f t="shared" si="21"/>
        <v>0.16666666666666666</v>
      </c>
    </row>
    <row r="310" spans="1:9" outlineLevel="2" x14ac:dyDescent="0.25">
      <c r="A310" s="7" t="s">
        <v>2</v>
      </c>
      <c r="B310" s="7" t="s">
        <v>439</v>
      </c>
      <c r="C310" s="7" t="s">
        <v>12</v>
      </c>
      <c r="D310" s="7" t="s">
        <v>451</v>
      </c>
      <c r="E310" s="24">
        <v>0</v>
      </c>
      <c r="F310" s="24">
        <v>0</v>
      </c>
      <c r="G310" s="24">
        <v>0</v>
      </c>
      <c r="H310" s="1">
        <f t="shared" si="20"/>
        <v>0</v>
      </c>
      <c r="I310" s="1">
        <f t="shared" si="21"/>
        <v>0</v>
      </c>
    </row>
    <row r="311" spans="1:9" outlineLevel="2" x14ac:dyDescent="0.25">
      <c r="A311" s="7" t="s">
        <v>2</v>
      </c>
      <c r="B311" s="7" t="s">
        <v>439</v>
      </c>
      <c r="C311" s="7" t="s">
        <v>11</v>
      </c>
      <c r="D311" s="7" t="s">
        <v>442</v>
      </c>
      <c r="E311" s="24">
        <v>0</v>
      </c>
      <c r="F311" s="24">
        <v>0</v>
      </c>
      <c r="G311" s="24">
        <v>0</v>
      </c>
      <c r="H311" s="1">
        <f t="shared" si="20"/>
        <v>0</v>
      </c>
      <c r="I311" s="1">
        <f t="shared" si="21"/>
        <v>0</v>
      </c>
    </row>
    <row r="312" spans="1:9" outlineLevel="2" x14ac:dyDescent="0.25">
      <c r="A312" s="7" t="s">
        <v>2</v>
      </c>
      <c r="B312" s="7" t="s">
        <v>439</v>
      </c>
      <c r="C312" s="7" t="s">
        <v>14</v>
      </c>
      <c r="D312" s="7" t="s">
        <v>832</v>
      </c>
      <c r="E312" s="24">
        <v>329</v>
      </c>
      <c r="F312" s="24">
        <v>217</v>
      </c>
      <c r="G312" s="24">
        <v>112</v>
      </c>
      <c r="H312" s="1">
        <f t="shared" si="20"/>
        <v>0.65957446808510634</v>
      </c>
      <c r="I312" s="1">
        <f t="shared" si="21"/>
        <v>0.34042553191489361</v>
      </c>
    </row>
    <row r="313" spans="1:9" outlineLevel="2" x14ac:dyDescent="0.25">
      <c r="A313" s="7" t="s">
        <v>2</v>
      </c>
      <c r="B313" s="7" t="s">
        <v>439</v>
      </c>
      <c r="C313" s="7" t="s">
        <v>19</v>
      </c>
      <c r="D313" s="7" t="s">
        <v>831</v>
      </c>
      <c r="E313" s="24">
        <v>0</v>
      </c>
      <c r="F313" s="24">
        <v>0</v>
      </c>
      <c r="G313" s="24">
        <v>0</v>
      </c>
      <c r="H313" s="1">
        <f t="shared" si="20"/>
        <v>0</v>
      </c>
      <c r="I313" s="1">
        <f t="shared" si="21"/>
        <v>0</v>
      </c>
    </row>
    <row r="314" spans="1:9" outlineLevel="2" x14ac:dyDescent="0.25">
      <c r="A314" s="7" t="s">
        <v>2</v>
      </c>
      <c r="B314" s="7" t="s">
        <v>439</v>
      </c>
      <c r="C314" s="7" t="s">
        <v>16</v>
      </c>
      <c r="D314" s="7" t="s">
        <v>447</v>
      </c>
      <c r="E314" s="24">
        <v>0</v>
      </c>
      <c r="F314" s="24">
        <v>0</v>
      </c>
      <c r="G314" s="24">
        <v>0</v>
      </c>
      <c r="H314" s="1">
        <f t="shared" si="20"/>
        <v>0</v>
      </c>
      <c r="I314" s="1">
        <f t="shared" si="21"/>
        <v>0</v>
      </c>
    </row>
    <row r="315" spans="1:9" outlineLevel="2" x14ac:dyDescent="0.25">
      <c r="A315" s="7" t="s">
        <v>2</v>
      </c>
      <c r="B315" s="7" t="s">
        <v>439</v>
      </c>
      <c r="C315" s="7" t="s">
        <v>17</v>
      </c>
      <c r="D315" s="7" t="s">
        <v>449</v>
      </c>
      <c r="E315" s="24">
        <v>203</v>
      </c>
      <c r="F315" s="24">
        <v>133</v>
      </c>
      <c r="G315" s="24">
        <v>70</v>
      </c>
      <c r="H315" s="1">
        <f t="shared" si="20"/>
        <v>0.65517241379310343</v>
      </c>
      <c r="I315" s="1">
        <f t="shared" si="21"/>
        <v>0.34482758620689657</v>
      </c>
    </row>
    <row r="316" spans="1:9" s="23" customFormat="1" outlineLevel="1" x14ac:dyDescent="0.25">
      <c r="A316" s="8"/>
      <c r="B316" s="8" t="s">
        <v>604</v>
      </c>
      <c r="C316" s="8"/>
      <c r="D316" s="8"/>
      <c r="E316" s="25">
        <f>SUBTOTAL(9,E308:E315)</f>
        <v>574</v>
      </c>
      <c r="F316" s="25">
        <f>SUBTOTAL(9,F308:F315)</f>
        <v>385</v>
      </c>
      <c r="G316" s="25">
        <f>SUBTOTAL(9,G308:G315)</f>
        <v>189</v>
      </c>
      <c r="H316" s="6">
        <f t="shared" si="20"/>
        <v>0.67073170731707321</v>
      </c>
      <c r="I316" s="6">
        <f t="shared" si="21"/>
        <v>0.32926829268292684</v>
      </c>
    </row>
    <row r="317" spans="1:9" outlineLevel="2" x14ac:dyDescent="0.25">
      <c r="A317" s="7" t="s">
        <v>21</v>
      </c>
      <c r="B317" s="7" t="s">
        <v>691</v>
      </c>
      <c r="C317" s="7" t="s">
        <v>803</v>
      </c>
      <c r="D317" s="7" t="s">
        <v>804</v>
      </c>
      <c r="E317" s="24">
        <v>325</v>
      </c>
      <c r="F317" s="24">
        <v>325</v>
      </c>
      <c r="G317" s="24">
        <v>0</v>
      </c>
      <c r="H317" s="1">
        <f t="shared" si="20"/>
        <v>1</v>
      </c>
      <c r="I317" s="1">
        <f t="shared" si="21"/>
        <v>0</v>
      </c>
    </row>
    <row r="318" spans="1:9" outlineLevel="2" x14ac:dyDescent="0.25">
      <c r="A318" s="7" t="s">
        <v>21</v>
      </c>
      <c r="B318" s="7" t="s">
        <v>691</v>
      </c>
      <c r="C318" s="7" t="s">
        <v>807</v>
      </c>
      <c r="D318" s="7" t="s">
        <v>706</v>
      </c>
      <c r="E318" s="24">
        <v>1253</v>
      </c>
      <c r="F318" s="24">
        <v>649</v>
      </c>
      <c r="G318" s="24">
        <v>604</v>
      </c>
      <c r="H318" s="1">
        <f t="shared" si="20"/>
        <v>0.51795690343176382</v>
      </c>
      <c r="I318" s="1">
        <f t="shared" si="21"/>
        <v>0.48204309656823624</v>
      </c>
    </row>
    <row r="319" spans="1:9" outlineLevel="2" x14ac:dyDescent="0.25">
      <c r="A319" s="7" t="s">
        <v>21</v>
      </c>
      <c r="B319" s="7" t="s">
        <v>691</v>
      </c>
      <c r="C319" s="7" t="s">
        <v>805</v>
      </c>
      <c r="D319" s="7" t="s">
        <v>806</v>
      </c>
      <c r="E319" s="24">
        <v>660</v>
      </c>
      <c r="F319" s="24">
        <v>358</v>
      </c>
      <c r="G319" s="24">
        <v>302</v>
      </c>
      <c r="H319" s="1">
        <f t="shared" si="20"/>
        <v>0.54242424242424248</v>
      </c>
      <c r="I319" s="1">
        <f t="shared" si="21"/>
        <v>0.45757575757575758</v>
      </c>
    </row>
    <row r="320" spans="1:9" outlineLevel="2" x14ac:dyDescent="0.25">
      <c r="A320" s="7" t="s">
        <v>21</v>
      </c>
      <c r="B320" s="7" t="s">
        <v>691</v>
      </c>
      <c r="C320" s="7" t="s">
        <v>26</v>
      </c>
      <c r="D320" s="7" t="s">
        <v>700</v>
      </c>
      <c r="E320" s="24">
        <v>886</v>
      </c>
      <c r="F320" s="24">
        <v>505</v>
      </c>
      <c r="G320" s="24">
        <v>381</v>
      </c>
      <c r="H320" s="1">
        <f t="shared" si="20"/>
        <v>0.56997742663656881</v>
      </c>
      <c r="I320" s="1">
        <f t="shared" si="21"/>
        <v>0.43002257336343114</v>
      </c>
    </row>
    <row r="321" spans="1:9" outlineLevel="2" x14ac:dyDescent="0.25">
      <c r="A321" s="7" t="s">
        <v>21</v>
      </c>
      <c r="B321" s="7" t="s">
        <v>691</v>
      </c>
      <c r="C321" s="7" t="s">
        <v>25</v>
      </c>
      <c r="D321" s="7" t="s">
        <v>799</v>
      </c>
      <c r="E321" s="24">
        <v>3007</v>
      </c>
      <c r="F321" s="24">
        <v>1929</v>
      </c>
      <c r="G321" s="24">
        <v>1078</v>
      </c>
      <c r="H321" s="1">
        <f t="shared" si="20"/>
        <v>0.64150315929497836</v>
      </c>
      <c r="I321" s="1">
        <f t="shared" si="21"/>
        <v>0.35849684070502164</v>
      </c>
    </row>
    <row r="322" spans="1:9" outlineLevel="2" x14ac:dyDescent="0.25">
      <c r="A322" s="7" t="s">
        <v>21</v>
      </c>
      <c r="B322" s="7" t="s">
        <v>691</v>
      </c>
      <c r="C322" s="7" t="s">
        <v>37</v>
      </c>
      <c r="D322" s="7" t="s">
        <v>794</v>
      </c>
      <c r="E322" s="24">
        <v>5243</v>
      </c>
      <c r="F322" s="24">
        <v>4593</v>
      </c>
      <c r="G322" s="24">
        <v>650</v>
      </c>
      <c r="H322" s="1">
        <f t="shared" si="20"/>
        <v>0.87602517642571043</v>
      </c>
      <c r="I322" s="1">
        <f t="shared" si="21"/>
        <v>0.12397482357428953</v>
      </c>
    </row>
    <row r="323" spans="1:9" outlineLevel="2" x14ac:dyDescent="0.25">
      <c r="A323" s="7" t="s">
        <v>21</v>
      </c>
      <c r="B323" s="7" t="s">
        <v>691</v>
      </c>
      <c r="C323" s="7" t="s">
        <v>801</v>
      </c>
      <c r="D323" s="7" t="s">
        <v>802</v>
      </c>
      <c r="E323" s="24">
        <v>557</v>
      </c>
      <c r="F323" s="24">
        <v>306</v>
      </c>
      <c r="G323" s="24">
        <v>251</v>
      </c>
      <c r="H323" s="1">
        <f t="shared" si="20"/>
        <v>0.54937163375224418</v>
      </c>
      <c r="I323" s="1">
        <f t="shared" si="21"/>
        <v>0.45062836624775582</v>
      </c>
    </row>
    <row r="324" spans="1:9" outlineLevel="2" x14ac:dyDescent="0.25">
      <c r="A324" s="7" t="s">
        <v>21</v>
      </c>
      <c r="B324" s="7" t="s">
        <v>691</v>
      </c>
      <c r="C324" s="7" t="s">
        <v>30</v>
      </c>
      <c r="D324" s="7" t="s">
        <v>699</v>
      </c>
      <c r="E324" s="24">
        <v>227</v>
      </c>
      <c r="F324" s="24">
        <v>143</v>
      </c>
      <c r="G324" s="24">
        <v>84</v>
      </c>
      <c r="H324" s="1">
        <f t="shared" si="20"/>
        <v>0.62995594713656389</v>
      </c>
      <c r="I324" s="1">
        <f t="shared" si="21"/>
        <v>0.37004405286343611</v>
      </c>
    </row>
    <row r="325" spans="1:9" outlineLevel="2" x14ac:dyDescent="0.25">
      <c r="A325" s="7" t="s">
        <v>21</v>
      </c>
      <c r="B325" s="7" t="s">
        <v>691</v>
      </c>
      <c r="C325" s="7" t="s">
        <v>32</v>
      </c>
      <c r="D325" s="7" t="s">
        <v>797</v>
      </c>
      <c r="E325" s="24">
        <v>4871</v>
      </c>
      <c r="F325" s="24">
        <v>3625</v>
      </c>
      <c r="G325" s="24">
        <v>1246</v>
      </c>
      <c r="H325" s="1">
        <f t="shared" si="20"/>
        <v>0.74420036953397661</v>
      </c>
      <c r="I325" s="1">
        <f t="shared" si="21"/>
        <v>0.25579963046602339</v>
      </c>
    </row>
    <row r="326" spans="1:9" outlineLevel="2" x14ac:dyDescent="0.25">
      <c r="A326" s="7" t="s">
        <v>21</v>
      </c>
      <c r="B326" s="7" t="s">
        <v>691</v>
      </c>
      <c r="C326" s="7" t="s">
        <v>24</v>
      </c>
      <c r="D326" s="7" t="s">
        <v>701</v>
      </c>
      <c r="E326" s="24">
        <v>343</v>
      </c>
      <c r="F326" s="24">
        <v>329</v>
      </c>
      <c r="G326" s="24">
        <v>14</v>
      </c>
      <c r="H326" s="1">
        <f t="shared" si="20"/>
        <v>0.95918367346938771</v>
      </c>
      <c r="I326" s="1">
        <f t="shared" si="21"/>
        <v>4.0816326530612242E-2</v>
      </c>
    </row>
    <row r="327" spans="1:9" outlineLevel="2" x14ac:dyDescent="0.25">
      <c r="A327" s="7" t="s">
        <v>21</v>
      </c>
      <c r="B327" s="7" t="s">
        <v>691</v>
      </c>
      <c r="C327" s="7" t="s">
        <v>39</v>
      </c>
      <c r="D327" s="7" t="s">
        <v>693</v>
      </c>
      <c r="E327" s="24">
        <v>5262</v>
      </c>
      <c r="F327" s="24">
        <v>4022</v>
      </c>
      <c r="G327" s="24">
        <v>1240</v>
      </c>
      <c r="H327" s="1">
        <f t="shared" si="20"/>
        <v>0.76434815659445077</v>
      </c>
      <c r="I327" s="1">
        <f t="shared" si="21"/>
        <v>0.23565184340554923</v>
      </c>
    </row>
    <row r="328" spans="1:9" outlineLevel="2" x14ac:dyDescent="0.25">
      <c r="A328" s="7" t="s">
        <v>21</v>
      </c>
      <c r="B328" s="7" t="s">
        <v>691</v>
      </c>
      <c r="C328" s="7" t="s">
        <v>810</v>
      </c>
      <c r="D328" s="7" t="s">
        <v>811</v>
      </c>
      <c r="E328" s="24">
        <v>1520</v>
      </c>
      <c r="F328" s="24">
        <v>1347</v>
      </c>
      <c r="G328" s="24">
        <v>173</v>
      </c>
      <c r="H328" s="1">
        <f t="shared" si="20"/>
        <v>0.8861842105263158</v>
      </c>
      <c r="I328" s="1">
        <f t="shared" si="21"/>
        <v>0.11381578947368422</v>
      </c>
    </row>
    <row r="329" spans="1:9" outlineLevel="2" x14ac:dyDescent="0.25">
      <c r="A329" s="7" t="s">
        <v>21</v>
      </c>
      <c r="B329" s="7" t="s">
        <v>691</v>
      </c>
      <c r="C329" s="7" t="s">
        <v>20</v>
      </c>
      <c r="D329" s="7" t="s">
        <v>702</v>
      </c>
      <c r="E329" s="24">
        <v>5893</v>
      </c>
      <c r="F329" s="24">
        <v>5833</v>
      </c>
      <c r="G329" s="24">
        <v>60</v>
      </c>
      <c r="H329" s="1">
        <f t="shared" si="20"/>
        <v>0.98981842864415404</v>
      </c>
      <c r="I329" s="1">
        <f t="shared" si="21"/>
        <v>1.0181571355845919E-2</v>
      </c>
    </row>
    <row r="330" spans="1:9" outlineLevel="2" x14ac:dyDescent="0.25">
      <c r="A330" s="7" t="s">
        <v>21</v>
      </c>
      <c r="B330" s="7" t="s">
        <v>691</v>
      </c>
      <c r="C330" s="7" t="s">
        <v>808</v>
      </c>
      <c r="D330" s="7" t="s">
        <v>703</v>
      </c>
      <c r="E330" s="24">
        <v>1129</v>
      </c>
      <c r="F330" s="24">
        <v>686</v>
      </c>
      <c r="G330" s="24">
        <v>443</v>
      </c>
      <c r="H330" s="1">
        <f t="shared" si="20"/>
        <v>0.60761736049601422</v>
      </c>
      <c r="I330" s="1">
        <f t="shared" si="21"/>
        <v>0.39238263950398583</v>
      </c>
    </row>
    <row r="331" spans="1:9" outlineLevel="2" x14ac:dyDescent="0.25">
      <c r="A331" s="7" t="s">
        <v>21</v>
      </c>
      <c r="B331" s="7" t="s">
        <v>691</v>
      </c>
      <c r="C331" s="7" t="s">
        <v>809</v>
      </c>
      <c r="D331" s="7" t="s">
        <v>704</v>
      </c>
      <c r="E331" s="24">
        <v>1195</v>
      </c>
      <c r="F331" s="24">
        <v>990</v>
      </c>
      <c r="G331" s="24">
        <v>205</v>
      </c>
      <c r="H331" s="1">
        <f t="shared" si="20"/>
        <v>0.82845188284518834</v>
      </c>
      <c r="I331" s="1">
        <f t="shared" si="21"/>
        <v>0.17154811715481172</v>
      </c>
    </row>
    <row r="332" spans="1:9" outlineLevel="2" x14ac:dyDescent="0.25">
      <c r="A332" s="7" t="s">
        <v>21</v>
      </c>
      <c r="B332" s="7" t="s">
        <v>691</v>
      </c>
      <c r="C332" s="7" t="s">
        <v>34</v>
      </c>
      <c r="D332" s="7" t="s">
        <v>796</v>
      </c>
      <c r="E332" s="24">
        <v>1992</v>
      </c>
      <c r="F332" s="24">
        <v>1292</v>
      </c>
      <c r="G332" s="24">
        <v>700</v>
      </c>
      <c r="H332" s="1">
        <f t="shared" si="20"/>
        <v>0.64859437751004012</v>
      </c>
      <c r="I332" s="1">
        <f t="shared" si="21"/>
        <v>0.35140562248995982</v>
      </c>
    </row>
    <row r="333" spans="1:9" outlineLevel="2" x14ac:dyDescent="0.25">
      <c r="A333" s="7" t="s">
        <v>21</v>
      </c>
      <c r="B333" s="7" t="s">
        <v>691</v>
      </c>
      <c r="C333" s="7" t="s">
        <v>36</v>
      </c>
      <c r="D333" s="7" t="s">
        <v>795</v>
      </c>
      <c r="E333" s="24">
        <v>2637</v>
      </c>
      <c r="F333" s="24">
        <v>1429</v>
      </c>
      <c r="G333" s="24">
        <v>1208</v>
      </c>
      <c r="H333" s="1">
        <f t="shared" si="20"/>
        <v>0.5419036784224498</v>
      </c>
      <c r="I333" s="1">
        <f t="shared" si="21"/>
        <v>0.45809632157755026</v>
      </c>
    </row>
    <row r="334" spans="1:9" outlineLevel="2" x14ac:dyDescent="0.25">
      <c r="A334" s="7" t="s">
        <v>21</v>
      </c>
      <c r="B334" s="7" t="s">
        <v>691</v>
      </c>
      <c r="C334" s="7" t="s">
        <v>28</v>
      </c>
      <c r="D334" s="7" t="s">
        <v>798</v>
      </c>
      <c r="E334" s="24">
        <v>3468</v>
      </c>
      <c r="F334" s="24">
        <v>2471</v>
      </c>
      <c r="G334" s="24">
        <v>997</v>
      </c>
      <c r="H334" s="1">
        <f t="shared" si="20"/>
        <v>0.71251441753171862</v>
      </c>
      <c r="I334" s="1">
        <f t="shared" si="21"/>
        <v>0.28748558246828143</v>
      </c>
    </row>
    <row r="335" spans="1:9" outlineLevel="2" x14ac:dyDescent="0.25">
      <c r="A335" s="7" t="s">
        <v>21</v>
      </c>
      <c r="B335" s="7" t="s">
        <v>691</v>
      </c>
      <c r="C335" s="7" t="s">
        <v>800</v>
      </c>
      <c r="D335" s="7" t="s">
        <v>705</v>
      </c>
      <c r="E335" s="24">
        <v>434</v>
      </c>
      <c r="F335" s="24">
        <v>385</v>
      </c>
      <c r="G335" s="24">
        <v>49</v>
      </c>
      <c r="H335" s="1">
        <f t="shared" si="20"/>
        <v>0.88709677419354838</v>
      </c>
      <c r="I335" s="1">
        <f t="shared" si="21"/>
        <v>0.11290322580645161</v>
      </c>
    </row>
    <row r="336" spans="1:9" s="23" customFormat="1" outlineLevel="1" x14ac:dyDescent="0.25">
      <c r="A336" s="8"/>
      <c r="B336" s="8" t="s">
        <v>744</v>
      </c>
      <c r="C336" s="8"/>
      <c r="D336" s="8"/>
      <c r="E336" s="25">
        <f>SUBTOTAL(9,E317:E335)</f>
        <v>40902</v>
      </c>
      <c r="F336" s="25">
        <f>SUBTOTAL(9,F317:F335)</f>
        <v>31217</v>
      </c>
      <c r="G336" s="25">
        <f>SUBTOTAL(9,G317:G335)</f>
        <v>9685</v>
      </c>
      <c r="H336" s="6">
        <f t="shared" si="20"/>
        <v>0.76321451273776342</v>
      </c>
      <c r="I336" s="6">
        <f t="shared" si="21"/>
        <v>0.23678548726223655</v>
      </c>
    </row>
    <row r="337" spans="1:9" outlineLevel="2" x14ac:dyDescent="0.25">
      <c r="A337" s="7" t="s">
        <v>126</v>
      </c>
      <c r="B337" s="7" t="s">
        <v>22</v>
      </c>
      <c r="C337" s="7" t="s">
        <v>144</v>
      </c>
      <c r="D337" s="7" t="s">
        <v>35</v>
      </c>
      <c r="E337" s="24">
        <v>4824</v>
      </c>
      <c r="F337" s="24">
        <v>228</v>
      </c>
      <c r="G337" s="24">
        <v>4596</v>
      </c>
      <c r="H337" s="1">
        <f t="shared" si="20"/>
        <v>4.7263681592039801E-2</v>
      </c>
      <c r="I337" s="1">
        <f t="shared" si="21"/>
        <v>0.95273631840796025</v>
      </c>
    </row>
    <row r="338" spans="1:9" outlineLevel="2" x14ac:dyDescent="0.25">
      <c r="A338" s="7" t="s">
        <v>126</v>
      </c>
      <c r="B338" s="7" t="s">
        <v>22</v>
      </c>
      <c r="C338" s="7" t="s">
        <v>131</v>
      </c>
      <c r="D338" s="7" t="s">
        <v>23</v>
      </c>
      <c r="E338" s="24">
        <v>8355</v>
      </c>
      <c r="F338" s="24">
        <v>5864</v>
      </c>
      <c r="G338" s="24">
        <v>2491</v>
      </c>
      <c r="H338" s="1">
        <f t="shared" si="20"/>
        <v>0.70185517654099339</v>
      </c>
      <c r="I338" s="1">
        <f t="shared" si="21"/>
        <v>0.29814482345900656</v>
      </c>
    </row>
    <row r="339" spans="1:9" outlineLevel="2" x14ac:dyDescent="0.25">
      <c r="A339" s="7" t="s">
        <v>126</v>
      </c>
      <c r="B339" s="7" t="s">
        <v>22</v>
      </c>
      <c r="C339" s="7" t="s">
        <v>129</v>
      </c>
      <c r="D339" s="7" t="s">
        <v>814</v>
      </c>
      <c r="E339" s="24">
        <v>5248</v>
      </c>
      <c r="F339" s="24">
        <v>4073</v>
      </c>
      <c r="G339" s="24">
        <v>1175</v>
      </c>
      <c r="H339" s="1">
        <f t="shared" ref="H339:H403" si="22">IFERROR(F339/$E339, 0%)</f>
        <v>0.77610518292682928</v>
      </c>
      <c r="I339" s="1">
        <f t="shared" ref="I339:I403" si="23">IFERROR(G339/$E339, 0%)</f>
        <v>0.22389481707317074</v>
      </c>
    </row>
    <row r="340" spans="1:9" outlineLevel="2" x14ac:dyDescent="0.25">
      <c r="A340" s="7" t="s">
        <v>126</v>
      </c>
      <c r="B340" s="7" t="s">
        <v>22</v>
      </c>
      <c r="C340" s="7" t="s">
        <v>145</v>
      </c>
      <c r="D340" s="7" t="s">
        <v>38</v>
      </c>
      <c r="E340" s="24">
        <v>12701</v>
      </c>
      <c r="F340" s="24">
        <v>3454</v>
      </c>
      <c r="G340" s="24">
        <v>9247</v>
      </c>
      <c r="H340" s="1">
        <f t="shared" si="22"/>
        <v>0.27194709078025353</v>
      </c>
      <c r="I340" s="1">
        <f t="shared" si="23"/>
        <v>0.72805290921974652</v>
      </c>
    </row>
    <row r="341" spans="1:9" outlineLevel="2" x14ac:dyDescent="0.25">
      <c r="A341" s="7" t="s">
        <v>126</v>
      </c>
      <c r="B341" s="7" t="s">
        <v>22</v>
      </c>
      <c r="C341" s="7" t="s">
        <v>136</v>
      </c>
      <c r="D341" s="7" t="s">
        <v>813</v>
      </c>
      <c r="E341" s="24">
        <v>7211</v>
      </c>
      <c r="F341" s="24">
        <v>3085</v>
      </c>
      <c r="G341" s="24">
        <v>4126</v>
      </c>
      <c r="H341" s="1">
        <f t="shared" si="22"/>
        <v>0.42781861045624742</v>
      </c>
      <c r="I341" s="1">
        <f t="shared" si="23"/>
        <v>0.57218138954375264</v>
      </c>
    </row>
    <row r="342" spans="1:9" outlineLevel="2" x14ac:dyDescent="0.25">
      <c r="A342" s="7" t="s">
        <v>126</v>
      </c>
      <c r="B342" s="7" t="s">
        <v>22</v>
      </c>
      <c r="C342" s="7" t="s">
        <v>132</v>
      </c>
      <c r="D342" s="7" t="s">
        <v>799</v>
      </c>
      <c r="E342" s="24">
        <v>2584</v>
      </c>
      <c r="F342" s="24">
        <v>2466</v>
      </c>
      <c r="G342" s="24">
        <v>118</v>
      </c>
      <c r="H342" s="1">
        <f t="shared" si="22"/>
        <v>0.95433436532507743</v>
      </c>
      <c r="I342" s="1">
        <f t="shared" si="23"/>
        <v>4.5665634674922601E-2</v>
      </c>
    </row>
    <row r="343" spans="1:9" outlineLevel="2" x14ac:dyDescent="0.25">
      <c r="A343" s="7" t="s">
        <v>126</v>
      </c>
      <c r="B343" s="7" t="s">
        <v>22</v>
      </c>
      <c r="C343" s="7" t="s">
        <v>134</v>
      </c>
      <c r="D343" s="7" t="s">
        <v>27</v>
      </c>
      <c r="E343" s="24">
        <v>4344</v>
      </c>
      <c r="F343" s="24">
        <v>6</v>
      </c>
      <c r="G343" s="24">
        <v>4338</v>
      </c>
      <c r="H343" s="1">
        <f t="shared" si="22"/>
        <v>1.3812154696132596E-3</v>
      </c>
      <c r="I343" s="1">
        <f t="shared" si="23"/>
        <v>0.99861878453038677</v>
      </c>
    </row>
    <row r="344" spans="1:9" outlineLevel="2" x14ac:dyDescent="0.25">
      <c r="A344" s="7" t="s">
        <v>126</v>
      </c>
      <c r="B344" s="7" t="s">
        <v>22</v>
      </c>
      <c r="C344" s="7" t="s">
        <v>137</v>
      </c>
      <c r="D344" s="7" t="s">
        <v>812</v>
      </c>
      <c r="E344" s="24">
        <v>6039</v>
      </c>
      <c r="F344" s="24">
        <v>341</v>
      </c>
      <c r="G344" s="24">
        <v>5698</v>
      </c>
      <c r="H344" s="1">
        <f t="shared" si="22"/>
        <v>5.6466302367941715E-2</v>
      </c>
      <c r="I344" s="1">
        <f t="shared" si="23"/>
        <v>0.9435336976320583</v>
      </c>
    </row>
    <row r="345" spans="1:9" outlineLevel="2" x14ac:dyDescent="0.25">
      <c r="A345" s="7" t="s">
        <v>126</v>
      </c>
      <c r="B345" s="7" t="s">
        <v>22</v>
      </c>
      <c r="C345" s="7" t="s">
        <v>140</v>
      </c>
      <c r="D345" s="7" t="s">
        <v>31</v>
      </c>
      <c r="E345" s="24">
        <v>535</v>
      </c>
      <c r="F345" s="24">
        <v>98</v>
      </c>
      <c r="G345" s="24">
        <v>437</v>
      </c>
      <c r="H345" s="1">
        <f t="shared" si="22"/>
        <v>0.18317757009345795</v>
      </c>
      <c r="I345" s="1">
        <f t="shared" si="23"/>
        <v>0.81682242990654208</v>
      </c>
    </row>
    <row r="346" spans="1:9" outlineLevel="2" x14ac:dyDescent="0.25">
      <c r="A346" s="7" t="s">
        <v>126</v>
      </c>
      <c r="B346" s="7" t="s">
        <v>22</v>
      </c>
      <c r="C346" s="7" t="s">
        <v>139</v>
      </c>
      <c r="D346" s="7" t="s">
        <v>29</v>
      </c>
      <c r="E346" s="24">
        <v>6051</v>
      </c>
      <c r="F346" s="24">
        <v>1714</v>
      </c>
      <c r="G346" s="24">
        <v>4337</v>
      </c>
      <c r="H346" s="1">
        <f t="shared" si="22"/>
        <v>0.28325896546025453</v>
      </c>
      <c r="I346" s="1">
        <f t="shared" si="23"/>
        <v>0.71674103453974547</v>
      </c>
    </row>
    <row r="347" spans="1:9" outlineLevel="2" x14ac:dyDescent="0.25">
      <c r="A347" s="7" t="s">
        <v>126</v>
      </c>
      <c r="B347" s="7" t="s">
        <v>22</v>
      </c>
      <c r="C347" s="7" t="s">
        <v>142</v>
      </c>
      <c r="D347" s="7" t="s">
        <v>33</v>
      </c>
      <c r="E347" s="24">
        <v>5684</v>
      </c>
      <c r="F347" s="24">
        <v>1743</v>
      </c>
      <c r="G347" s="24">
        <v>3941</v>
      </c>
      <c r="H347" s="1">
        <f t="shared" si="22"/>
        <v>0.30665024630541871</v>
      </c>
      <c r="I347" s="1">
        <f t="shared" si="23"/>
        <v>0.69334975369458129</v>
      </c>
    </row>
    <row r="348" spans="1:9" s="23" customFormat="1" outlineLevel="1" x14ac:dyDescent="0.25">
      <c r="A348" s="8"/>
      <c r="B348" s="8" t="s">
        <v>338</v>
      </c>
      <c r="C348" s="8"/>
      <c r="D348" s="8"/>
      <c r="E348" s="25">
        <f>SUBTOTAL(9,E337:E347)</f>
        <v>63576</v>
      </c>
      <c r="F348" s="25">
        <f>SUBTOTAL(9,F337:F347)</f>
        <v>23072</v>
      </c>
      <c r="G348" s="25">
        <f>SUBTOTAL(9,G337:G347)</f>
        <v>40504</v>
      </c>
      <c r="H348" s="6">
        <f t="shared" si="22"/>
        <v>0.36290424059393483</v>
      </c>
      <c r="I348" s="6">
        <f t="shared" si="23"/>
        <v>0.63709575940606522</v>
      </c>
    </row>
    <row r="349" spans="1:9" outlineLevel="2" x14ac:dyDescent="0.25">
      <c r="A349" s="7" t="s">
        <v>590</v>
      </c>
      <c r="B349" s="7" t="s">
        <v>412</v>
      </c>
      <c r="C349" s="7" t="s">
        <v>421</v>
      </c>
      <c r="D349" s="7" t="s">
        <v>780</v>
      </c>
      <c r="E349" s="24">
        <v>114</v>
      </c>
      <c r="F349" s="24">
        <v>0</v>
      </c>
      <c r="G349" s="24">
        <v>114</v>
      </c>
      <c r="H349" s="1">
        <f t="shared" si="22"/>
        <v>0</v>
      </c>
      <c r="I349" s="1">
        <f t="shared" si="23"/>
        <v>1</v>
      </c>
    </row>
    <row r="350" spans="1:9" outlineLevel="2" x14ac:dyDescent="0.25">
      <c r="A350" s="7" t="s">
        <v>590</v>
      </c>
      <c r="B350" s="7" t="s">
        <v>412</v>
      </c>
      <c r="C350" s="7" t="s">
        <v>413</v>
      </c>
      <c r="D350" s="7" t="s">
        <v>414</v>
      </c>
      <c r="E350" s="24">
        <v>63</v>
      </c>
      <c r="F350" s="24">
        <v>28</v>
      </c>
      <c r="G350" s="24">
        <v>35</v>
      </c>
      <c r="H350" s="1">
        <f t="shared" si="22"/>
        <v>0.44444444444444442</v>
      </c>
      <c r="I350" s="1">
        <f t="shared" si="23"/>
        <v>0.55555555555555558</v>
      </c>
    </row>
    <row r="351" spans="1:9" outlineLevel="2" x14ac:dyDescent="0.25">
      <c r="A351" s="7" t="s">
        <v>590</v>
      </c>
      <c r="B351" s="7" t="s">
        <v>412</v>
      </c>
      <c r="C351" s="7" t="s">
        <v>417</v>
      </c>
      <c r="D351" s="7" t="s">
        <v>420</v>
      </c>
      <c r="E351" s="24">
        <v>15</v>
      </c>
      <c r="F351" s="24">
        <v>15</v>
      </c>
      <c r="G351" s="24">
        <v>0</v>
      </c>
      <c r="H351" s="1">
        <f t="shared" si="22"/>
        <v>1</v>
      </c>
      <c r="I351" s="1">
        <f t="shared" si="23"/>
        <v>0</v>
      </c>
    </row>
    <row r="352" spans="1:9" outlineLevel="2" x14ac:dyDescent="0.25">
      <c r="A352" s="7" t="s">
        <v>590</v>
      </c>
      <c r="B352" s="7" t="s">
        <v>412</v>
      </c>
      <c r="C352" s="7" t="s">
        <v>419</v>
      </c>
      <c r="D352" s="7" t="s">
        <v>779</v>
      </c>
      <c r="E352" s="24">
        <v>815</v>
      </c>
      <c r="F352" s="24">
        <v>56</v>
      </c>
      <c r="G352" s="24">
        <v>759</v>
      </c>
      <c r="H352" s="1">
        <f t="shared" si="22"/>
        <v>6.8711656441717797E-2</v>
      </c>
      <c r="I352" s="1">
        <f t="shared" si="23"/>
        <v>0.93128834355828216</v>
      </c>
    </row>
    <row r="353" spans="1:9" outlineLevel="2" x14ac:dyDescent="0.25">
      <c r="A353" s="7" t="s">
        <v>590</v>
      </c>
      <c r="B353" s="7" t="s">
        <v>412</v>
      </c>
      <c r="C353" s="7" t="s">
        <v>423</v>
      </c>
      <c r="D353" s="7" t="s">
        <v>424</v>
      </c>
      <c r="E353" s="24">
        <v>0</v>
      </c>
      <c r="F353" s="24">
        <v>0</v>
      </c>
      <c r="G353" s="24">
        <v>0</v>
      </c>
      <c r="H353" s="1">
        <f t="shared" si="22"/>
        <v>0</v>
      </c>
      <c r="I353" s="1">
        <f t="shared" si="23"/>
        <v>0</v>
      </c>
    </row>
    <row r="354" spans="1:9" outlineLevel="2" x14ac:dyDescent="0.25">
      <c r="A354" s="7" t="s">
        <v>590</v>
      </c>
      <c r="B354" s="7" t="s">
        <v>412</v>
      </c>
      <c r="C354" s="7" t="s">
        <v>415</v>
      </c>
      <c r="D354" s="7" t="s">
        <v>418</v>
      </c>
      <c r="E354" s="24">
        <v>70</v>
      </c>
      <c r="F354" s="24">
        <v>42</v>
      </c>
      <c r="G354" s="24">
        <v>28</v>
      </c>
      <c r="H354" s="1">
        <f t="shared" si="22"/>
        <v>0.6</v>
      </c>
      <c r="I354" s="1">
        <f t="shared" si="23"/>
        <v>0.4</v>
      </c>
    </row>
    <row r="355" spans="1:9" outlineLevel="2" x14ac:dyDescent="0.25">
      <c r="A355" s="7" t="s">
        <v>590</v>
      </c>
      <c r="B355" s="7" t="s">
        <v>412</v>
      </c>
      <c r="C355" s="7" t="s">
        <v>422</v>
      </c>
      <c r="D355" s="7" t="s">
        <v>416</v>
      </c>
      <c r="E355" s="24">
        <v>108</v>
      </c>
      <c r="F355" s="24">
        <v>73</v>
      </c>
      <c r="G355" s="24">
        <v>35</v>
      </c>
      <c r="H355" s="1">
        <f t="shared" si="22"/>
        <v>0.67592592592592593</v>
      </c>
      <c r="I355" s="1">
        <f t="shared" si="23"/>
        <v>0.32407407407407407</v>
      </c>
    </row>
    <row r="356" spans="1:9" s="23" customFormat="1" outlineLevel="1" x14ac:dyDescent="0.25">
      <c r="A356" s="8"/>
      <c r="B356" s="8" t="s">
        <v>602</v>
      </c>
      <c r="C356" s="8"/>
      <c r="D356" s="8"/>
      <c r="E356" s="25">
        <f>SUBTOTAL(9,E349:E355)</f>
        <v>1185</v>
      </c>
      <c r="F356" s="25">
        <f>SUBTOTAL(9,F349:F355)</f>
        <v>214</v>
      </c>
      <c r="G356" s="25">
        <f>SUBTOTAL(9,G349:G355)</f>
        <v>971</v>
      </c>
      <c r="H356" s="6">
        <f t="shared" si="22"/>
        <v>0.18059071729957807</v>
      </c>
      <c r="I356" s="6">
        <f t="shared" si="23"/>
        <v>0.8194092827004219</v>
      </c>
    </row>
    <row r="357" spans="1:9" outlineLevel="2" x14ac:dyDescent="0.25">
      <c r="A357" s="7" t="s">
        <v>589</v>
      </c>
      <c r="B357" s="7" t="s">
        <v>398</v>
      </c>
      <c r="C357" s="7" t="s">
        <v>401</v>
      </c>
      <c r="D357" s="7" t="s">
        <v>405</v>
      </c>
      <c r="E357" s="24">
        <v>23115</v>
      </c>
      <c r="F357" s="24">
        <v>11691</v>
      </c>
      <c r="G357" s="24">
        <v>11424</v>
      </c>
      <c r="H357" s="1">
        <f t="shared" si="22"/>
        <v>0.5057754704737184</v>
      </c>
      <c r="I357" s="1">
        <f t="shared" si="23"/>
        <v>0.49422452952628165</v>
      </c>
    </row>
    <row r="358" spans="1:9" outlineLevel="2" x14ac:dyDescent="0.25">
      <c r="A358" s="7" t="s">
        <v>589</v>
      </c>
      <c r="B358" s="7" t="s">
        <v>398</v>
      </c>
      <c r="C358" s="7" t="s">
        <v>399</v>
      </c>
      <c r="D358" s="7" t="s">
        <v>400</v>
      </c>
      <c r="E358" s="24">
        <v>7182</v>
      </c>
      <c r="F358" s="24">
        <v>2847</v>
      </c>
      <c r="G358" s="24">
        <v>4335</v>
      </c>
      <c r="H358" s="1">
        <f t="shared" si="22"/>
        <v>0.3964076858813701</v>
      </c>
      <c r="I358" s="1">
        <f t="shared" si="23"/>
        <v>0.6035923141186299</v>
      </c>
    </row>
    <row r="359" spans="1:9" outlineLevel="2" x14ac:dyDescent="0.25">
      <c r="A359" s="7" t="s">
        <v>589</v>
      </c>
      <c r="B359" s="7" t="s">
        <v>398</v>
      </c>
      <c r="C359" s="7" t="s">
        <v>407</v>
      </c>
      <c r="D359" s="7" t="s">
        <v>408</v>
      </c>
      <c r="E359" s="24">
        <v>2125</v>
      </c>
      <c r="F359" s="24">
        <v>1082</v>
      </c>
      <c r="G359" s="24">
        <v>1043</v>
      </c>
      <c r="H359" s="1">
        <f t="shared" si="22"/>
        <v>0.50917647058823534</v>
      </c>
      <c r="I359" s="1">
        <f t="shared" si="23"/>
        <v>0.49082352941176471</v>
      </c>
    </row>
    <row r="360" spans="1:9" outlineLevel="2" x14ac:dyDescent="0.25">
      <c r="A360" s="7" t="s">
        <v>589</v>
      </c>
      <c r="B360" s="7" t="s">
        <v>398</v>
      </c>
      <c r="C360" s="7" t="s">
        <v>406</v>
      </c>
      <c r="D360" s="7" t="s">
        <v>763</v>
      </c>
      <c r="E360" s="24">
        <v>598</v>
      </c>
      <c r="F360" s="24">
        <v>186</v>
      </c>
      <c r="G360" s="24">
        <v>412</v>
      </c>
      <c r="H360" s="1">
        <f t="shared" si="22"/>
        <v>0.31103678929765888</v>
      </c>
      <c r="I360" s="1">
        <f t="shared" si="23"/>
        <v>0.68896321070234112</v>
      </c>
    </row>
    <row r="361" spans="1:9" outlineLevel="2" x14ac:dyDescent="0.25">
      <c r="A361" s="7" t="s">
        <v>589</v>
      </c>
      <c r="B361" s="7" t="s">
        <v>398</v>
      </c>
      <c r="C361" s="7" t="s">
        <v>409</v>
      </c>
      <c r="D361" s="7" t="s">
        <v>764</v>
      </c>
      <c r="E361" s="24">
        <v>15372</v>
      </c>
      <c r="F361" s="24">
        <v>11207</v>
      </c>
      <c r="G361" s="24">
        <v>4165</v>
      </c>
      <c r="H361" s="1">
        <f t="shared" si="22"/>
        <v>0.72905282331511845</v>
      </c>
      <c r="I361" s="1">
        <f t="shared" si="23"/>
        <v>0.27094717668488161</v>
      </c>
    </row>
    <row r="362" spans="1:9" outlineLevel="2" x14ac:dyDescent="0.25">
      <c r="A362" s="7" t="s">
        <v>589</v>
      </c>
      <c r="B362" s="7" t="s">
        <v>398</v>
      </c>
      <c r="C362" s="7" t="s">
        <v>404</v>
      </c>
      <c r="D362" s="7" t="s">
        <v>762</v>
      </c>
      <c r="E362" s="24">
        <v>164</v>
      </c>
      <c r="F362" s="24">
        <v>78</v>
      </c>
      <c r="G362" s="24">
        <v>86</v>
      </c>
      <c r="H362" s="1">
        <f t="shared" si="22"/>
        <v>0.47560975609756095</v>
      </c>
      <c r="I362" s="1">
        <f t="shared" si="23"/>
        <v>0.52439024390243905</v>
      </c>
    </row>
    <row r="363" spans="1:9" outlineLevel="2" x14ac:dyDescent="0.25">
      <c r="A363" s="7" t="s">
        <v>589</v>
      </c>
      <c r="B363" s="7" t="s">
        <v>398</v>
      </c>
      <c r="C363" s="7" t="s">
        <v>411</v>
      </c>
      <c r="D363" s="7" t="s">
        <v>766</v>
      </c>
      <c r="E363" s="24">
        <v>984</v>
      </c>
      <c r="F363" s="24">
        <v>545</v>
      </c>
      <c r="G363" s="24">
        <v>439</v>
      </c>
      <c r="H363" s="1">
        <f t="shared" si="22"/>
        <v>0.55386178861788615</v>
      </c>
      <c r="I363" s="1">
        <f t="shared" si="23"/>
        <v>0.44613821138211385</v>
      </c>
    </row>
    <row r="364" spans="1:9" outlineLevel="2" x14ac:dyDescent="0.25">
      <c r="A364" s="7" t="s">
        <v>589</v>
      </c>
      <c r="B364" s="7" t="s">
        <v>398</v>
      </c>
      <c r="C364" s="7" t="s">
        <v>402</v>
      </c>
      <c r="D364" s="7" t="s">
        <v>403</v>
      </c>
      <c r="E364" s="24">
        <v>7822</v>
      </c>
      <c r="F364" s="24">
        <v>4003</v>
      </c>
      <c r="G364" s="24">
        <v>3819</v>
      </c>
      <c r="H364" s="1">
        <f t="shared" si="22"/>
        <v>0.51176169777550495</v>
      </c>
      <c r="I364" s="1">
        <f t="shared" si="23"/>
        <v>0.48823830222449499</v>
      </c>
    </row>
    <row r="365" spans="1:9" outlineLevel="2" x14ac:dyDescent="0.25">
      <c r="A365" s="7" t="s">
        <v>589</v>
      </c>
      <c r="B365" s="7" t="s">
        <v>398</v>
      </c>
      <c r="C365" s="7" t="s">
        <v>410</v>
      </c>
      <c r="D365" s="7" t="s">
        <v>765</v>
      </c>
      <c r="E365" s="24">
        <v>1890</v>
      </c>
      <c r="F365" s="24">
        <v>91</v>
      </c>
      <c r="G365" s="24">
        <v>1799</v>
      </c>
      <c r="H365" s="1">
        <f t="shared" si="22"/>
        <v>4.8148148148148148E-2</v>
      </c>
      <c r="I365" s="1">
        <f t="shared" si="23"/>
        <v>0.95185185185185184</v>
      </c>
    </row>
    <row r="366" spans="1:9" s="23" customFormat="1" outlineLevel="1" x14ac:dyDescent="0.25">
      <c r="A366" s="8"/>
      <c r="B366" s="8" t="s">
        <v>601</v>
      </c>
      <c r="C366" s="8"/>
      <c r="D366" s="8"/>
      <c r="E366" s="25">
        <f>SUBTOTAL(9,E357:E365)</f>
        <v>59252</v>
      </c>
      <c r="F366" s="25">
        <f>SUBTOTAL(9,F357:F365)</f>
        <v>31730</v>
      </c>
      <c r="G366" s="25">
        <f>SUBTOTAL(9,G357:G365)</f>
        <v>27522</v>
      </c>
      <c r="H366" s="6">
        <f t="shared" si="22"/>
        <v>0.53550934989536214</v>
      </c>
      <c r="I366" s="6">
        <f t="shared" si="23"/>
        <v>0.4644906501046378</v>
      </c>
    </row>
    <row r="367" spans="1:9" outlineLevel="2" x14ac:dyDescent="0.25">
      <c r="A367" s="7" t="s">
        <v>595</v>
      </c>
      <c r="B367" s="7" t="s">
        <v>491</v>
      </c>
      <c r="C367" s="7" t="s">
        <v>503</v>
      </c>
      <c r="D367" s="7" t="s">
        <v>493</v>
      </c>
      <c r="E367" s="24">
        <v>3127</v>
      </c>
      <c r="F367" s="24">
        <v>1029</v>
      </c>
      <c r="G367" s="24">
        <v>2098</v>
      </c>
      <c r="H367" s="1">
        <f t="shared" si="22"/>
        <v>0.32906939558682441</v>
      </c>
      <c r="I367" s="1">
        <f t="shared" si="23"/>
        <v>0.67093060441317554</v>
      </c>
    </row>
    <row r="368" spans="1:9" outlineLevel="2" x14ac:dyDescent="0.25">
      <c r="A368" s="7" t="s">
        <v>595</v>
      </c>
      <c r="B368" s="7" t="s">
        <v>491</v>
      </c>
      <c r="C368" s="7" t="s">
        <v>514</v>
      </c>
      <c r="D368" s="7" t="s">
        <v>869</v>
      </c>
      <c r="E368" s="24">
        <v>2888</v>
      </c>
      <c r="F368" s="24">
        <v>2503</v>
      </c>
      <c r="G368" s="24">
        <v>385</v>
      </c>
      <c r="H368" s="1">
        <f t="shared" si="22"/>
        <v>0.86668975069252074</v>
      </c>
      <c r="I368" s="1">
        <f t="shared" si="23"/>
        <v>0.13331024930747923</v>
      </c>
    </row>
    <row r="369" spans="1:9" outlineLevel="2" x14ac:dyDescent="0.25">
      <c r="A369" s="7" t="s">
        <v>595</v>
      </c>
      <c r="B369" s="7" t="s">
        <v>491</v>
      </c>
      <c r="C369" s="7" t="s">
        <v>512</v>
      </c>
      <c r="D369" s="7" t="s">
        <v>868</v>
      </c>
      <c r="E369" s="24">
        <v>7919</v>
      </c>
      <c r="F369" s="24">
        <v>6357</v>
      </c>
      <c r="G369" s="24">
        <v>1562</v>
      </c>
      <c r="H369" s="1">
        <f t="shared" si="22"/>
        <v>0.80275287283747943</v>
      </c>
      <c r="I369" s="1">
        <f t="shared" si="23"/>
        <v>0.19724712716252052</v>
      </c>
    </row>
    <row r="370" spans="1:9" outlineLevel="2" x14ac:dyDescent="0.25">
      <c r="A370" s="7" t="s">
        <v>595</v>
      </c>
      <c r="B370" s="7" t="s">
        <v>491</v>
      </c>
      <c r="C370" s="7" t="s">
        <v>508</v>
      </c>
      <c r="D370" s="7" t="s">
        <v>867</v>
      </c>
      <c r="E370" s="24">
        <v>252</v>
      </c>
      <c r="F370" s="24">
        <v>0</v>
      </c>
      <c r="G370" s="24">
        <v>252</v>
      </c>
      <c r="H370" s="1">
        <f t="shared" si="22"/>
        <v>0</v>
      </c>
      <c r="I370" s="1">
        <f t="shared" si="23"/>
        <v>1</v>
      </c>
    </row>
    <row r="371" spans="1:9" outlineLevel="2" x14ac:dyDescent="0.25">
      <c r="A371" s="7" t="s">
        <v>595</v>
      </c>
      <c r="B371" s="7" t="s">
        <v>491</v>
      </c>
      <c r="C371" s="7" t="s">
        <v>504</v>
      </c>
      <c r="D371" s="7" t="s">
        <v>866</v>
      </c>
      <c r="E371" s="24">
        <v>4637</v>
      </c>
      <c r="F371" s="24">
        <v>299</v>
      </c>
      <c r="G371" s="24">
        <v>4338</v>
      </c>
      <c r="H371" s="1">
        <f t="shared" si="22"/>
        <v>6.4481345697649337E-2</v>
      </c>
      <c r="I371" s="1">
        <f t="shared" si="23"/>
        <v>0.93551865430235071</v>
      </c>
    </row>
    <row r="372" spans="1:9" outlineLevel="2" x14ac:dyDescent="0.25">
      <c r="A372" s="7" t="s">
        <v>595</v>
      </c>
      <c r="B372" s="7" t="s">
        <v>491</v>
      </c>
      <c r="C372" s="7" t="s">
        <v>506</v>
      </c>
      <c r="D372" s="7" t="s">
        <v>499</v>
      </c>
      <c r="E372" s="24">
        <v>427</v>
      </c>
      <c r="F372" s="24">
        <v>371</v>
      </c>
      <c r="G372" s="24">
        <v>56</v>
      </c>
      <c r="H372" s="1">
        <f t="shared" si="22"/>
        <v>0.86885245901639341</v>
      </c>
      <c r="I372" s="1">
        <f t="shared" si="23"/>
        <v>0.13114754098360656</v>
      </c>
    </row>
    <row r="373" spans="1:9" outlineLevel="2" x14ac:dyDescent="0.25">
      <c r="A373" s="7" t="s">
        <v>595</v>
      </c>
      <c r="B373" s="7" t="s">
        <v>491</v>
      </c>
      <c r="C373" s="7" t="s">
        <v>510</v>
      </c>
      <c r="D373" s="7" t="s">
        <v>501</v>
      </c>
      <c r="E373" s="24">
        <v>887</v>
      </c>
      <c r="F373" s="24">
        <v>668</v>
      </c>
      <c r="G373" s="24">
        <v>219</v>
      </c>
      <c r="H373" s="1">
        <f t="shared" si="22"/>
        <v>0.7531003382187148</v>
      </c>
      <c r="I373" s="1">
        <f t="shared" si="23"/>
        <v>0.24689966178128522</v>
      </c>
    </row>
    <row r="374" spans="1:9" s="23" customFormat="1" outlineLevel="1" x14ac:dyDescent="0.25">
      <c r="A374" s="8"/>
      <c r="B374" s="8" t="s">
        <v>606</v>
      </c>
      <c r="C374" s="8"/>
      <c r="D374" s="8"/>
      <c r="E374" s="25">
        <f>SUBTOTAL(9,E367:E373)</f>
        <v>20137</v>
      </c>
      <c r="F374" s="25">
        <f>SUBTOTAL(9,F367:F373)</f>
        <v>11227</v>
      </c>
      <c r="G374" s="25">
        <f>SUBTOTAL(9,G367:G373)</f>
        <v>8910</v>
      </c>
      <c r="H374" s="6">
        <f t="shared" si="22"/>
        <v>0.55753091324427673</v>
      </c>
      <c r="I374" s="6">
        <f t="shared" si="23"/>
        <v>0.44246908675572327</v>
      </c>
    </row>
    <row r="375" spans="1:9" outlineLevel="2" x14ac:dyDescent="0.25">
      <c r="A375" s="7" t="s">
        <v>597</v>
      </c>
      <c r="B375" s="7" t="s">
        <v>502</v>
      </c>
      <c r="C375" s="7" t="s">
        <v>547</v>
      </c>
      <c r="D375" s="7" t="s">
        <v>513</v>
      </c>
      <c r="E375" s="24">
        <v>9529</v>
      </c>
      <c r="F375" s="24">
        <v>9340</v>
      </c>
      <c r="G375" s="24">
        <v>189</v>
      </c>
      <c r="H375" s="1">
        <f t="shared" si="22"/>
        <v>0.98016580963374955</v>
      </c>
      <c r="I375" s="1">
        <f t="shared" si="23"/>
        <v>1.9834190366250393E-2</v>
      </c>
    </row>
    <row r="376" spans="1:9" outlineLevel="2" x14ac:dyDescent="0.25">
      <c r="A376" s="7" t="s">
        <v>597</v>
      </c>
      <c r="B376" s="7" t="s">
        <v>502</v>
      </c>
      <c r="C376" s="7" t="s">
        <v>545</v>
      </c>
      <c r="D376" s="7" t="s">
        <v>511</v>
      </c>
      <c r="E376" s="24">
        <v>703</v>
      </c>
      <c r="F376" s="24">
        <v>333</v>
      </c>
      <c r="G376" s="24">
        <v>370</v>
      </c>
      <c r="H376" s="1">
        <f t="shared" si="22"/>
        <v>0.47368421052631576</v>
      </c>
      <c r="I376" s="1">
        <f t="shared" si="23"/>
        <v>0.52631578947368418</v>
      </c>
    </row>
    <row r="377" spans="1:9" outlineLevel="2" x14ac:dyDescent="0.25">
      <c r="A377" s="7" t="s">
        <v>597</v>
      </c>
      <c r="B377" s="7" t="s">
        <v>502</v>
      </c>
      <c r="C377" s="7" t="s">
        <v>540</v>
      </c>
      <c r="D377" s="7" t="s">
        <v>507</v>
      </c>
      <c r="E377" s="24">
        <v>1505</v>
      </c>
      <c r="F377" s="24">
        <v>1232</v>
      </c>
      <c r="G377" s="24">
        <v>273</v>
      </c>
      <c r="H377" s="1">
        <f t="shared" si="22"/>
        <v>0.81860465116279069</v>
      </c>
      <c r="I377" s="1">
        <f t="shared" si="23"/>
        <v>0.18139534883720931</v>
      </c>
    </row>
    <row r="378" spans="1:9" outlineLevel="2" x14ac:dyDescent="0.25">
      <c r="A378" s="7" t="s">
        <v>597</v>
      </c>
      <c r="B378" s="7" t="s">
        <v>502</v>
      </c>
      <c r="C378" s="7" t="s">
        <v>543</v>
      </c>
      <c r="D378" s="7" t="s">
        <v>878</v>
      </c>
      <c r="E378" s="24">
        <v>4676</v>
      </c>
      <c r="F378" s="24">
        <v>3871</v>
      </c>
      <c r="G378" s="24">
        <v>805</v>
      </c>
      <c r="H378" s="1">
        <f t="shared" si="22"/>
        <v>0.82784431137724546</v>
      </c>
      <c r="I378" s="1">
        <f t="shared" si="23"/>
        <v>0.17215568862275449</v>
      </c>
    </row>
    <row r="379" spans="1:9" outlineLevel="2" x14ac:dyDescent="0.25">
      <c r="A379" s="7" t="s">
        <v>597</v>
      </c>
      <c r="B379" s="7" t="s">
        <v>502</v>
      </c>
      <c r="C379" s="7" t="s">
        <v>536</v>
      </c>
      <c r="D379" s="7" t="s">
        <v>502</v>
      </c>
      <c r="E379" s="24">
        <v>28002</v>
      </c>
      <c r="F379" s="24">
        <v>19887</v>
      </c>
      <c r="G379" s="24">
        <v>8115</v>
      </c>
      <c r="H379" s="1">
        <f t="shared" si="22"/>
        <v>0.71019927148060857</v>
      </c>
      <c r="I379" s="1">
        <f t="shared" si="23"/>
        <v>0.28980072851939148</v>
      </c>
    </row>
    <row r="380" spans="1:9" outlineLevel="2" x14ac:dyDescent="0.25">
      <c r="A380" s="7" t="s">
        <v>597</v>
      </c>
      <c r="B380" s="7" t="s">
        <v>502</v>
      </c>
      <c r="C380" s="7" t="s">
        <v>538</v>
      </c>
      <c r="D380" s="7" t="s">
        <v>505</v>
      </c>
      <c r="E380" s="24">
        <v>4841</v>
      </c>
      <c r="F380" s="24">
        <v>3910</v>
      </c>
      <c r="G380" s="24">
        <v>931</v>
      </c>
      <c r="H380" s="1">
        <f t="shared" si="22"/>
        <v>0.80768436273497213</v>
      </c>
      <c r="I380" s="1">
        <f t="shared" si="23"/>
        <v>0.1923156372650279</v>
      </c>
    </row>
    <row r="381" spans="1:9" outlineLevel="2" x14ac:dyDescent="0.25">
      <c r="A381" s="7" t="s">
        <v>597</v>
      </c>
      <c r="B381" s="7" t="s">
        <v>502</v>
      </c>
      <c r="C381" s="7" t="s">
        <v>542</v>
      </c>
      <c r="D381" s="7" t="s">
        <v>509</v>
      </c>
      <c r="E381" s="24">
        <v>4805</v>
      </c>
      <c r="F381" s="24">
        <v>4249</v>
      </c>
      <c r="G381" s="24">
        <v>556</v>
      </c>
      <c r="H381" s="1">
        <f t="shared" si="22"/>
        <v>0.88428720083246615</v>
      </c>
      <c r="I381" s="1">
        <f t="shared" si="23"/>
        <v>0.11571279916753383</v>
      </c>
    </row>
    <row r="382" spans="1:9" s="23" customFormat="1" outlineLevel="1" x14ac:dyDescent="0.25">
      <c r="A382" s="8"/>
      <c r="B382" s="8" t="s">
        <v>607</v>
      </c>
      <c r="C382" s="8"/>
      <c r="D382" s="8"/>
      <c r="E382" s="25">
        <f>SUBTOTAL(9,E375:E381)</f>
        <v>54061</v>
      </c>
      <c r="F382" s="25">
        <f>SUBTOTAL(9,F375:F381)</f>
        <v>42822</v>
      </c>
      <c r="G382" s="25">
        <f>SUBTOTAL(9,G375:G381)</f>
        <v>11239</v>
      </c>
      <c r="H382" s="6">
        <f t="shared" si="22"/>
        <v>0.79210521447993931</v>
      </c>
      <c r="I382" s="6">
        <f t="shared" si="23"/>
        <v>0.20789478552006066</v>
      </c>
    </row>
    <row r="383" spans="1:9" outlineLevel="2" x14ac:dyDescent="0.25">
      <c r="A383" s="7" t="s">
        <v>261</v>
      </c>
      <c r="B383" s="7" t="s">
        <v>3</v>
      </c>
      <c r="C383" s="7" t="s">
        <v>286</v>
      </c>
      <c r="D383" s="7" t="s">
        <v>15</v>
      </c>
      <c r="E383" s="24">
        <v>6971</v>
      </c>
      <c r="F383" s="24">
        <v>4326</v>
      </c>
      <c r="G383" s="24">
        <v>2645</v>
      </c>
      <c r="H383" s="1">
        <f t="shared" si="22"/>
        <v>0.62057093673791419</v>
      </c>
      <c r="I383" s="1">
        <f t="shared" si="23"/>
        <v>0.37942906326208581</v>
      </c>
    </row>
    <row r="384" spans="1:9" outlineLevel="2" x14ac:dyDescent="0.25">
      <c r="A384" s="7" t="s">
        <v>261</v>
      </c>
      <c r="B384" s="7" t="s">
        <v>3</v>
      </c>
      <c r="C384" s="7" t="s">
        <v>284</v>
      </c>
      <c r="D384" s="7" t="s">
        <v>13</v>
      </c>
      <c r="E384" s="24">
        <v>10568</v>
      </c>
      <c r="F384" s="24">
        <v>8618</v>
      </c>
      <c r="G384" s="24">
        <v>1950</v>
      </c>
      <c r="H384" s="1">
        <f t="shared" si="22"/>
        <v>0.81548069644208931</v>
      </c>
      <c r="I384" s="1">
        <f t="shared" si="23"/>
        <v>0.18451930355791069</v>
      </c>
    </row>
    <row r="385" spans="1:9" outlineLevel="2" x14ac:dyDescent="0.25">
      <c r="A385" s="7" t="s">
        <v>261</v>
      </c>
      <c r="B385" s="7" t="s">
        <v>3</v>
      </c>
      <c r="C385" s="7" t="s">
        <v>260</v>
      </c>
      <c r="D385" s="7" t="s">
        <v>6</v>
      </c>
      <c r="E385" s="24">
        <v>4092</v>
      </c>
      <c r="F385" s="24">
        <v>3934</v>
      </c>
      <c r="G385" s="24">
        <v>158</v>
      </c>
      <c r="H385" s="1">
        <f t="shared" si="22"/>
        <v>0.96138807429130013</v>
      </c>
      <c r="I385" s="1">
        <f t="shared" si="23"/>
        <v>3.8611925708699903E-2</v>
      </c>
    </row>
    <row r="386" spans="1:9" outlineLevel="2" x14ac:dyDescent="0.25">
      <c r="A386" s="7" t="s">
        <v>261</v>
      </c>
      <c r="B386" s="7" t="s">
        <v>3</v>
      </c>
      <c r="C386" s="7" t="s">
        <v>282</v>
      </c>
      <c r="D386" s="7" t="s">
        <v>856</v>
      </c>
      <c r="E386" s="24">
        <v>268</v>
      </c>
      <c r="F386" s="24">
        <v>150</v>
      </c>
      <c r="G386" s="24">
        <v>118</v>
      </c>
      <c r="H386" s="1">
        <f t="shared" si="22"/>
        <v>0.55970149253731338</v>
      </c>
      <c r="I386" s="1">
        <f t="shared" si="23"/>
        <v>0.44029850746268656</v>
      </c>
    </row>
    <row r="387" spans="1:9" outlineLevel="2" x14ac:dyDescent="0.25">
      <c r="A387" s="7" t="s">
        <v>261</v>
      </c>
      <c r="B387" s="7" t="s">
        <v>3</v>
      </c>
      <c r="C387" s="7" t="s">
        <v>264</v>
      </c>
      <c r="D387" s="7" t="s">
        <v>1</v>
      </c>
      <c r="E387" s="24">
        <v>5307</v>
      </c>
      <c r="F387" s="24">
        <v>2978</v>
      </c>
      <c r="G387" s="24">
        <v>2329</v>
      </c>
      <c r="H387" s="1">
        <f t="shared" si="22"/>
        <v>0.56114565667985683</v>
      </c>
      <c r="I387" s="1">
        <f t="shared" si="23"/>
        <v>0.43885434332014323</v>
      </c>
    </row>
    <row r="388" spans="1:9" outlineLevel="2" x14ac:dyDescent="0.25">
      <c r="A388" s="7" t="s">
        <v>261</v>
      </c>
      <c r="B388" s="7" t="s">
        <v>3</v>
      </c>
      <c r="C388" s="7" t="s">
        <v>269</v>
      </c>
      <c r="D388" s="7" t="s">
        <v>859</v>
      </c>
      <c r="E388" s="24">
        <v>4736</v>
      </c>
      <c r="F388" s="24">
        <v>4421</v>
      </c>
      <c r="G388" s="24">
        <v>315</v>
      </c>
      <c r="H388" s="1">
        <f t="shared" si="22"/>
        <v>0.93348817567567566</v>
      </c>
      <c r="I388" s="1">
        <f t="shared" si="23"/>
        <v>6.6511824324324328E-2</v>
      </c>
    </row>
    <row r="389" spans="1:9" outlineLevel="2" x14ac:dyDescent="0.25">
      <c r="A389" s="7" t="s">
        <v>261</v>
      </c>
      <c r="B389" s="7" t="s">
        <v>3</v>
      </c>
      <c r="C389" s="7" t="s">
        <v>271</v>
      </c>
      <c r="D389" s="7" t="s">
        <v>486</v>
      </c>
      <c r="E389" s="24">
        <v>17513</v>
      </c>
      <c r="F389" s="24">
        <v>14018</v>
      </c>
      <c r="G389" s="24">
        <v>3495</v>
      </c>
      <c r="H389" s="1">
        <f t="shared" si="22"/>
        <v>0.80043396334151773</v>
      </c>
      <c r="I389" s="1">
        <f t="shared" si="23"/>
        <v>0.19956603665848227</v>
      </c>
    </row>
    <row r="390" spans="1:9" outlineLevel="2" x14ac:dyDescent="0.25">
      <c r="A390" s="7" t="s">
        <v>261</v>
      </c>
      <c r="B390" s="7" t="s">
        <v>3</v>
      </c>
      <c r="C390" s="7" t="s">
        <v>277</v>
      </c>
      <c r="D390" s="7" t="s">
        <v>10</v>
      </c>
      <c r="E390" s="24">
        <v>2486</v>
      </c>
      <c r="F390" s="24">
        <v>2464</v>
      </c>
      <c r="G390" s="24">
        <v>22</v>
      </c>
      <c r="H390" s="1">
        <f t="shared" si="22"/>
        <v>0.99115044247787609</v>
      </c>
      <c r="I390" s="1">
        <f t="shared" si="23"/>
        <v>8.8495575221238937E-3</v>
      </c>
    </row>
    <row r="391" spans="1:9" outlineLevel="2" x14ac:dyDescent="0.25">
      <c r="A391" s="7" t="s">
        <v>261</v>
      </c>
      <c r="B391" s="7" t="s">
        <v>3</v>
      </c>
      <c r="C391" s="7" t="s">
        <v>287</v>
      </c>
      <c r="D391" s="7" t="s">
        <v>855</v>
      </c>
      <c r="E391" s="24">
        <v>1743</v>
      </c>
      <c r="F391" s="24">
        <v>1642</v>
      </c>
      <c r="G391" s="24">
        <v>101</v>
      </c>
      <c r="H391" s="1">
        <f t="shared" si="22"/>
        <v>0.94205393000573723</v>
      </c>
      <c r="I391" s="1">
        <f t="shared" si="23"/>
        <v>5.7946069994262765E-2</v>
      </c>
    </row>
    <row r="392" spans="1:9" outlineLevel="2" x14ac:dyDescent="0.25">
      <c r="A392" s="7" t="s">
        <v>261</v>
      </c>
      <c r="B392" s="7" t="s">
        <v>3</v>
      </c>
      <c r="C392" s="7" t="s">
        <v>279</v>
      </c>
      <c r="D392" s="7" t="s">
        <v>8</v>
      </c>
      <c r="E392" s="24">
        <v>1372</v>
      </c>
      <c r="F392" s="24">
        <v>1352</v>
      </c>
      <c r="G392" s="24">
        <v>20</v>
      </c>
      <c r="H392" s="1">
        <f t="shared" si="22"/>
        <v>0.98542274052478129</v>
      </c>
      <c r="I392" s="1">
        <f t="shared" si="23"/>
        <v>1.4577259475218658E-2</v>
      </c>
    </row>
    <row r="393" spans="1:9" outlineLevel="2" x14ac:dyDescent="0.25">
      <c r="A393" s="7" t="s">
        <v>261</v>
      </c>
      <c r="B393" s="7" t="s">
        <v>3</v>
      </c>
      <c r="C393" s="7" t="s">
        <v>266</v>
      </c>
      <c r="D393" s="7" t="s">
        <v>860</v>
      </c>
      <c r="E393" s="24">
        <v>4783</v>
      </c>
      <c r="F393" s="24">
        <v>4328</v>
      </c>
      <c r="G393" s="24">
        <v>455</v>
      </c>
      <c r="H393" s="1">
        <f t="shared" si="22"/>
        <v>0.90487141961112272</v>
      </c>
      <c r="I393" s="1">
        <f t="shared" si="23"/>
        <v>9.5128580388877268E-2</v>
      </c>
    </row>
    <row r="394" spans="1:9" outlineLevel="2" x14ac:dyDescent="0.25">
      <c r="A394" s="7" t="s">
        <v>261</v>
      </c>
      <c r="B394" s="7" t="s">
        <v>3</v>
      </c>
      <c r="C394" s="7" t="s">
        <v>275</v>
      </c>
      <c r="D394" s="7" t="s">
        <v>858</v>
      </c>
      <c r="E394" s="24">
        <v>19335</v>
      </c>
      <c r="F394" s="24">
        <v>10724</v>
      </c>
      <c r="G394" s="24">
        <v>8611</v>
      </c>
      <c r="H394" s="1">
        <f t="shared" si="22"/>
        <v>0.55464184122058446</v>
      </c>
      <c r="I394" s="1">
        <f t="shared" si="23"/>
        <v>0.44535815877941559</v>
      </c>
    </row>
    <row r="395" spans="1:9" outlineLevel="2" x14ac:dyDescent="0.25">
      <c r="A395" s="7" t="s">
        <v>261</v>
      </c>
      <c r="B395" s="7" t="s">
        <v>3</v>
      </c>
      <c r="C395" s="7" t="s">
        <v>281</v>
      </c>
      <c r="D395" s="7" t="s">
        <v>857</v>
      </c>
      <c r="E395" s="24">
        <v>3305</v>
      </c>
      <c r="F395" s="24">
        <v>2644</v>
      </c>
      <c r="G395" s="24">
        <v>661</v>
      </c>
      <c r="H395" s="1">
        <f t="shared" si="22"/>
        <v>0.8</v>
      </c>
      <c r="I395" s="1">
        <f t="shared" si="23"/>
        <v>0.2</v>
      </c>
    </row>
    <row r="396" spans="1:9" outlineLevel="2" x14ac:dyDescent="0.25">
      <c r="A396" s="7" t="s">
        <v>261</v>
      </c>
      <c r="B396" s="7" t="s">
        <v>3</v>
      </c>
      <c r="C396" s="7" t="s">
        <v>273</v>
      </c>
      <c r="D396" s="7" t="s">
        <v>7</v>
      </c>
      <c r="E396" s="24">
        <v>8981</v>
      </c>
      <c r="F396" s="24">
        <v>8204</v>
      </c>
      <c r="G396" s="24">
        <v>777</v>
      </c>
      <c r="H396" s="1">
        <f t="shared" si="22"/>
        <v>0.91348402182385036</v>
      </c>
      <c r="I396" s="1">
        <f t="shared" si="23"/>
        <v>8.6515978176149644E-2</v>
      </c>
    </row>
    <row r="397" spans="1:9" outlineLevel="2" x14ac:dyDescent="0.25">
      <c r="A397" s="7" t="s">
        <v>261</v>
      </c>
      <c r="B397" s="7" t="s">
        <v>3</v>
      </c>
      <c r="C397" s="7" t="s">
        <v>289</v>
      </c>
      <c r="D397" s="7" t="s">
        <v>18</v>
      </c>
      <c r="E397" s="24">
        <v>14315</v>
      </c>
      <c r="F397" s="24">
        <v>11511</v>
      </c>
      <c r="G397" s="24">
        <v>2804</v>
      </c>
      <c r="H397" s="1">
        <f t="shared" si="22"/>
        <v>0.80412155082081738</v>
      </c>
      <c r="I397" s="1">
        <f t="shared" si="23"/>
        <v>0.19587844917918268</v>
      </c>
    </row>
    <row r="398" spans="1:9" outlineLevel="2" x14ac:dyDescent="0.25">
      <c r="A398" s="7" t="s">
        <v>261</v>
      </c>
      <c r="B398" s="7" t="s">
        <v>3</v>
      </c>
      <c r="C398" s="7" t="s">
        <v>268</v>
      </c>
      <c r="D398" s="7" t="s">
        <v>4</v>
      </c>
      <c r="E398" s="24">
        <v>3928</v>
      </c>
      <c r="F398" s="24">
        <v>3907</v>
      </c>
      <c r="G398" s="24">
        <v>21</v>
      </c>
      <c r="H398" s="1">
        <f t="shared" si="22"/>
        <v>0.99465376782077397</v>
      </c>
      <c r="I398" s="1">
        <f t="shared" si="23"/>
        <v>5.3462321792260691E-3</v>
      </c>
    </row>
    <row r="399" spans="1:9" outlineLevel="2" x14ac:dyDescent="0.25">
      <c r="A399" s="7" t="s">
        <v>261</v>
      </c>
      <c r="B399" s="7" t="s">
        <v>3</v>
      </c>
      <c r="C399" s="7" t="s">
        <v>861</v>
      </c>
      <c r="D399" s="7" t="s">
        <v>5</v>
      </c>
      <c r="E399" s="24">
        <v>5084</v>
      </c>
      <c r="F399" s="24">
        <v>4738</v>
      </c>
      <c r="G399" s="24">
        <v>346</v>
      </c>
      <c r="H399" s="1">
        <f t="shared" si="22"/>
        <v>0.93194335169158138</v>
      </c>
      <c r="I399" s="1">
        <f t="shared" si="23"/>
        <v>6.8056648308418566E-2</v>
      </c>
    </row>
    <row r="400" spans="1:9" s="23" customFormat="1" outlineLevel="1" x14ac:dyDescent="0.25">
      <c r="A400" s="8"/>
      <c r="B400" s="8" t="s">
        <v>339</v>
      </c>
      <c r="C400" s="8"/>
      <c r="D400" s="8"/>
      <c r="E400" s="25">
        <f>SUBTOTAL(9,E383:E399)</f>
        <v>114787</v>
      </c>
      <c r="F400" s="25">
        <f>SUBTOTAL(9,F383:F399)</f>
        <v>89959</v>
      </c>
      <c r="G400" s="25">
        <f>SUBTOTAL(9,G383:G399)</f>
        <v>24828</v>
      </c>
      <c r="H400" s="6">
        <f t="shared" si="22"/>
        <v>0.78370372951640865</v>
      </c>
      <c r="I400" s="6">
        <f t="shared" si="23"/>
        <v>0.21629627048359135</v>
      </c>
    </row>
    <row r="401" spans="1:9" outlineLevel="2" x14ac:dyDescent="0.25">
      <c r="A401" s="7" t="s">
        <v>690</v>
      </c>
      <c r="B401" s="7" t="s">
        <v>661</v>
      </c>
      <c r="C401" s="7" t="s">
        <v>695</v>
      </c>
      <c r="D401" s="7" t="s">
        <v>665</v>
      </c>
      <c r="E401" s="24">
        <v>539</v>
      </c>
      <c r="F401" s="24">
        <v>361</v>
      </c>
      <c r="G401" s="24">
        <v>178</v>
      </c>
      <c r="H401" s="1">
        <f t="shared" si="22"/>
        <v>0.66975881261595549</v>
      </c>
      <c r="I401" s="1">
        <f t="shared" si="23"/>
        <v>0.33024118738404451</v>
      </c>
    </row>
    <row r="402" spans="1:9" outlineLevel="2" x14ac:dyDescent="0.25">
      <c r="A402" s="7" t="s">
        <v>690</v>
      </c>
      <c r="B402" s="7" t="s">
        <v>661</v>
      </c>
      <c r="C402" s="7" t="s">
        <v>694</v>
      </c>
      <c r="D402" s="7" t="s">
        <v>669</v>
      </c>
      <c r="E402" s="24">
        <v>0</v>
      </c>
      <c r="F402" s="24">
        <v>0</v>
      </c>
      <c r="G402" s="24">
        <v>0</v>
      </c>
      <c r="H402" s="1">
        <f t="shared" si="22"/>
        <v>0</v>
      </c>
      <c r="I402" s="1">
        <f t="shared" si="23"/>
        <v>0</v>
      </c>
    </row>
    <row r="403" spans="1:9" outlineLevel="2" x14ac:dyDescent="0.25">
      <c r="A403" s="7" t="s">
        <v>690</v>
      </c>
      <c r="B403" s="7" t="s">
        <v>661</v>
      </c>
      <c r="C403" s="7" t="s">
        <v>698</v>
      </c>
      <c r="D403" s="7" t="s">
        <v>544</v>
      </c>
      <c r="E403" s="24">
        <v>0</v>
      </c>
      <c r="F403" s="24">
        <v>0</v>
      </c>
      <c r="G403" s="24">
        <v>0</v>
      </c>
      <c r="H403" s="1">
        <f t="shared" si="22"/>
        <v>0</v>
      </c>
      <c r="I403" s="1">
        <f t="shared" si="23"/>
        <v>0</v>
      </c>
    </row>
    <row r="404" spans="1:9" outlineLevel="2" x14ac:dyDescent="0.25">
      <c r="A404" s="7" t="s">
        <v>690</v>
      </c>
      <c r="B404" s="7" t="s">
        <v>661</v>
      </c>
      <c r="C404" s="7" t="s">
        <v>697</v>
      </c>
      <c r="D404" s="7" t="s">
        <v>887</v>
      </c>
      <c r="E404" s="24">
        <v>360</v>
      </c>
      <c r="F404" s="24">
        <v>246</v>
      </c>
      <c r="G404" s="24">
        <v>114</v>
      </c>
      <c r="H404" s="1">
        <f t="shared" ref="H404:H430" si="24">IFERROR(F404/$E404, 0%)</f>
        <v>0.68333333333333335</v>
      </c>
      <c r="I404" s="1">
        <f t="shared" ref="I404:I430" si="25">IFERROR(G404/$E404, 0%)</f>
        <v>0.31666666666666665</v>
      </c>
    </row>
    <row r="405" spans="1:9" outlineLevel="2" x14ac:dyDescent="0.25">
      <c r="A405" s="7" t="s">
        <v>690</v>
      </c>
      <c r="B405" s="7" t="s">
        <v>661</v>
      </c>
      <c r="C405" s="7" t="s">
        <v>696</v>
      </c>
      <c r="D405" s="7" t="s">
        <v>667</v>
      </c>
      <c r="E405" s="24">
        <v>0</v>
      </c>
      <c r="F405" s="24">
        <v>0</v>
      </c>
      <c r="G405" s="24">
        <v>0</v>
      </c>
      <c r="H405" s="1">
        <f t="shared" si="24"/>
        <v>0</v>
      </c>
      <c r="I405" s="1">
        <f t="shared" si="25"/>
        <v>0</v>
      </c>
    </row>
    <row r="406" spans="1:9" outlineLevel="2" x14ac:dyDescent="0.25">
      <c r="A406" s="7" t="s">
        <v>690</v>
      </c>
      <c r="B406" s="7" t="s">
        <v>661</v>
      </c>
      <c r="C406" s="7" t="s">
        <v>692</v>
      </c>
      <c r="D406" s="7" t="s">
        <v>663</v>
      </c>
      <c r="E406" s="24">
        <v>0</v>
      </c>
      <c r="F406" s="24">
        <v>0</v>
      </c>
      <c r="G406" s="24">
        <v>0</v>
      </c>
      <c r="H406" s="1">
        <f t="shared" si="24"/>
        <v>0</v>
      </c>
      <c r="I406" s="1">
        <f t="shared" si="25"/>
        <v>0</v>
      </c>
    </row>
    <row r="407" spans="1:9" s="23" customFormat="1" outlineLevel="1" x14ac:dyDescent="0.25">
      <c r="A407" s="8"/>
      <c r="B407" s="8" t="s">
        <v>745</v>
      </c>
      <c r="C407" s="8"/>
      <c r="D407" s="8"/>
      <c r="E407" s="25">
        <f>SUBTOTAL(9,E401:E406)</f>
        <v>899</v>
      </c>
      <c r="F407" s="25">
        <f>SUBTOTAL(9,F401:F406)</f>
        <v>607</v>
      </c>
      <c r="G407" s="25">
        <f>SUBTOTAL(9,G401:G406)</f>
        <v>292</v>
      </c>
      <c r="H407" s="6">
        <f t="shared" si="24"/>
        <v>0.67519466073414902</v>
      </c>
      <c r="I407" s="6">
        <f t="shared" si="25"/>
        <v>0.32480533926585092</v>
      </c>
    </row>
    <row r="408" spans="1:9" outlineLevel="2" x14ac:dyDescent="0.25">
      <c r="A408" s="7" t="s">
        <v>612</v>
      </c>
      <c r="B408" s="7" t="s">
        <v>613</v>
      </c>
      <c r="C408" s="7" t="s">
        <v>619</v>
      </c>
      <c r="D408" s="7" t="s">
        <v>768</v>
      </c>
      <c r="E408" s="24">
        <v>6580</v>
      </c>
      <c r="F408" s="24">
        <v>2708</v>
      </c>
      <c r="G408" s="24">
        <v>3872</v>
      </c>
      <c r="H408" s="1">
        <f t="shared" si="24"/>
        <v>0.4115501519756839</v>
      </c>
      <c r="I408" s="1">
        <f t="shared" si="25"/>
        <v>0.5884498480243161</v>
      </c>
    </row>
    <row r="409" spans="1:9" outlineLevel="2" x14ac:dyDescent="0.25">
      <c r="A409" s="7" t="s">
        <v>612</v>
      </c>
      <c r="B409" s="7" t="s">
        <v>613</v>
      </c>
      <c r="C409" s="7" t="s">
        <v>622</v>
      </c>
      <c r="D409" s="7" t="s">
        <v>621</v>
      </c>
      <c r="E409" s="24">
        <v>5787</v>
      </c>
      <c r="F409" s="24">
        <v>5058</v>
      </c>
      <c r="G409" s="24">
        <v>729</v>
      </c>
      <c r="H409" s="1">
        <f t="shared" si="24"/>
        <v>0.87402799377916018</v>
      </c>
      <c r="I409" s="1">
        <f t="shared" si="25"/>
        <v>0.12597200622083982</v>
      </c>
    </row>
    <row r="410" spans="1:9" outlineLevel="2" x14ac:dyDescent="0.25">
      <c r="A410" s="7" t="s">
        <v>612</v>
      </c>
      <c r="B410" s="7" t="s">
        <v>613</v>
      </c>
      <c r="C410" s="7" t="s">
        <v>623</v>
      </c>
      <c r="D410" s="7" t="s">
        <v>769</v>
      </c>
      <c r="E410" s="24">
        <v>7950</v>
      </c>
      <c r="F410" s="24">
        <v>5004</v>
      </c>
      <c r="G410" s="24">
        <v>2946</v>
      </c>
      <c r="H410" s="1">
        <f t="shared" si="24"/>
        <v>0.62943396226415094</v>
      </c>
      <c r="I410" s="1">
        <f t="shared" si="25"/>
        <v>0.37056603773584906</v>
      </c>
    </row>
    <row r="411" spans="1:9" outlineLevel="2" x14ac:dyDescent="0.25">
      <c r="A411" s="7" t="s">
        <v>612</v>
      </c>
      <c r="B411" s="7" t="s">
        <v>613</v>
      </c>
      <c r="C411" s="7" t="s">
        <v>625</v>
      </c>
      <c r="D411" s="7" t="s">
        <v>628</v>
      </c>
      <c r="E411" s="24">
        <v>7167</v>
      </c>
      <c r="F411" s="24">
        <v>5030</v>
      </c>
      <c r="G411" s="24">
        <v>2137</v>
      </c>
      <c r="H411" s="1">
        <f t="shared" si="24"/>
        <v>0.70182782196176918</v>
      </c>
      <c r="I411" s="1">
        <f t="shared" si="25"/>
        <v>0.29817217803823076</v>
      </c>
    </row>
    <row r="412" spans="1:9" outlineLevel="2" x14ac:dyDescent="0.25">
      <c r="A412" s="7" t="s">
        <v>612</v>
      </c>
      <c r="B412" s="7" t="s">
        <v>613</v>
      </c>
      <c r="C412" s="7" t="s">
        <v>617</v>
      </c>
      <c r="D412" s="7" t="s">
        <v>616</v>
      </c>
      <c r="E412" s="24">
        <v>5534</v>
      </c>
      <c r="F412" s="24">
        <v>2205</v>
      </c>
      <c r="G412" s="24">
        <v>3329</v>
      </c>
      <c r="H412" s="1">
        <f t="shared" si="24"/>
        <v>0.39844597036501628</v>
      </c>
      <c r="I412" s="1">
        <f t="shared" si="25"/>
        <v>0.60155402963498372</v>
      </c>
    </row>
    <row r="413" spans="1:9" outlineLevel="2" x14ac:dyDescent="0.25">
      <c r="A413" s="7" t="s">
        <v>612</v>
      </c>
      <c r="B413" s="7" t="s">
        <v>613</v>
      </c>
      <c r="C413" s="7" t="s">
        <v>627</v>
      </c>
      <c r="D413" s="7" t="s">
        <v>626</v>
      </c>
      <c r="E413" s="24">
        <v>3899</v>
      </c>
      <c r="F413" s="24">
        <v>2661</v>
      </c>
      <c r="G413" s="24">
        <v>1238</v>
      </c>
      <c r="H413" s="1">
        <f t="shared" si="24"/>
        <v>0.68248268786868427</v>
      </c>
      <c r="I413" s="1">
        <f t="shared" si="25"/>
        <v>0.31751731213131573</v>
      </c>
    </row>
    <row r="414" spans="1:9" outlineLevel="2" x14ac:dyDescent="0.25">
      <c r="A414" s="7" t="s">
        <v>612</v>
      </c>
      <c r="B414" s="7" t="s">
        <v>613</v>
      </c>
      <c r="C414" s="7" t="s">
        <v>614</v>
      </c>
      <c r="D414" s="7" t="s">
        <v>767</v>
      </c>
      <c r="E414" s="24">
        <v>14411</v>
      </c>
      <c r="F414" s="24">
        <v>9023</v>
      </c>
      <c r="G414" s="24">
        <v>5388</v>
      </c>
      <c r="H414" s="1">
        <f t="shared" si="24"/>
        <v>0.62611893692318366</v>
      </c>
      <c r="I414" s="1">
        <f t="shared" si="25"/>
        <v>0.37388106307681634</v>
      </c>
    </row>
    <row r="415" spans="1:9" outlineLevel="2" x14ac:dyDescent="0.25">
      <c r="A415" s="7" t="s">
        <v>612</v>
      </c>
      <c r="B415" s="7" t="s">
        <v>613</v>
      </c>
      <c r="C415" s="7" t="s">
        <v>615</v>
      </c>
      <c r="D415" s="7" t="s">
        <v>618</v>
      </c>
      <c r="E415" s="24">
        <v>9190</v>
      </c>
      <c r="F415" s="24">
        <v>3245</v>
      </c>
      <c r="G415" s="24">
        <v>5945</v>
      </c>
      <c r="H415" s="1">
        <f t="shared" si="24"/>
        <v>0.35310119695321002</v>
      </c>
      <c r="I415" s="1">
        <f t="shared" si="25"/>
        <v>0.64689880304679004</v>
      </c>
    </row>
    <row r="416" spans="1:9" outlineLevel="2" x14ac:dyDescent="0.25">
      <c r="A416" s="7" t="s">
        <v>612</v>
      </c>
      <c r="B416" s="7" t="s">
        <v>613</v>
      </c>
      <c r="C416" s="7" t="s">
        <v>620</v>
      </c>
      <c r="D416" s="7" t="s">
        <v>624</v>
      </c>
      <c r="E416" s="24">
        <v>31955</v>
      </c>
      <c r="F416" s="24">
        <v>13323</v>
      </c>
      <c r="G416" s="24">
        <v>18632</v>
      </c>
      <c r="H416" s="1">
        <f t="shared" si="24"/>
        <v>0.4169300578939133</v>
      </c>
      <c r="I416" s="1">
        <f t="shared" si="25"/>
        <v>0.58306994210608665</v>
      </c>
    </row>
    <row r="417" spans="1:9" s="23" customFormat="1" outlineLevel="1" x14ac:dyDescent="0.25">
      <c r="A417" s="8"/>
      <c r="B417" s="8" t="s">
        <v>746</v>
      </c>
      <c r="C417" s="8"/>
      <c r="D417" s="8"/>
      <c r="E417" s="25">
        <f>SUBTOTAL(9,E408:E416)</f>
        <v>92473</v>
      </c>
      <c r="F417" s="25">
        <f>SUBTOTAL(9,F408:F416)</f>
        <v>48257</v>
      </c>
      <c r="G417" s="25">
        <f>SUBTOTAL(9,G408:G416)</f>
        <v>44216</v>
      </c>
      <c r="H417" s="6">
        <f t="shared" si="24"/>
        <v>0.5218496209704454</v>
      </c>
      <c r="I417" s="6">
        <f t="shared" si="25"/>
        <v>0.4781503790295546</v>
      </c>
    </row>
    <row r="418" spans="1:9" outlineLevel="2" x14ac:dyDescent="0.25">
      <c r="A418" s="7" t="s">
        <v>146</v>
      </c>
      <c r="B418" s="7" t="s">
        <v>672</v>
      </c>
      <c r="C418" s="7" t="s">
        <v>162</v>
      </c>
      <c r="D418" s="7" t="s">
        <v>191</v>
      </c>
      <c r="E418" s="24">
        <v>4941</v>
      </c>
      <c r="F418" s="24">
        <v>4530</v>
      </c>
      <c r="G418" s="24">
        <v>411</v>
      </c>
      <c r="H418" s="1">
        <f t="shared" si="24"/>
        <v>0.91681845780206439</v>
      </c>
      <c r="I418" s="1">
        <f t="shared" si="25"/>
        <v>8.3181542197935637E-2</v>
      </c>
    </row>
    <row r="419" spans="1:9" outlineLevel="2" x14ac:dyDescent="0.25">
      <c r="A419" s="7" t="s">
        <v>146</v>
      </c>
      <c r="B419" s="7" t="s">
        <v>672</v>
      </c>
      <c r="C419" s="7" t="s">
        <v>156</v>
      </c>
      <c r="D419" s="7" t="s">
        <v>688</v>
      </c>
      <c r="E419" s="24">
        <v>8071</v>
      </c>
      <c r="F419" s="24">
        <v>7839</v>
      </c>
      <c r="G419" s="24">
        <v>232</v>
      </c>
      <c r="H419" s="1">
        <f t="shared" si="24"/>
        <v>0.97125511089084371</v>
      </c>
      <c r="I419" s="1">
        <f t="shared" si="25"/>
        <v>2.8744889109156239E-2</v>
      </c>
    </row>
    <row r="420" spans="1:9" outlineLevel="2" x14ac:dyDescent="0.25">
      <c r="A420" s="7" t="s">
        <v>146</v>
      </c>
      <c r="B420" s="7" t="s">
        <v>672</v>
      </c>
      <c r="C420" s="7" t="s">
        <v>158</v>
      </c>
      <c r="D420" s="7" t="s">
        <v>686</v>
      </c>
      <c r="E420" s="24">
        <v>9068</v>
      </c>
      <c r="F420" s="24">
        <v>6528</v>
      </c>
      <c r="G420" s="24">
        <v>2540</v>
      </c>
      <c r="H420" s="1">
        <f t="shared" si="24"/>
        <v>0.71989413321570361</v>
      </c>
      <c r="I420" s="1">
        <f t="shared" si="25"/>
        <v>0.28010586678429644</v>
      </c>
    </row>
    <row r="421" spans="1:9" outlineLevel="2" x14ac:dyDescent="0.25">
      <c r="A421" s="7" t="s">
        <v>146</v>
      </c>
      <c r="B421" s="7" t="s">
        <v>672</v>
      </c>
      <c r="C421" s="7" t="s">
        <v>150</v>
      </c>
      <c r="D421" s="7" t="s">
        <v>684</v>
      </c>
      <c r="E421" s="24">
        <v>15851</v>
      </c>
      <c r="F421" s="24">
        <v>14228</v>
      </c>
      <c r="G421" s="24">
        <v>1623</v>
      </c>
      <c r="H421" s="1">
        <f t="shared" si="24"/>
        <v>0.89760898366033692</v>
      </c>
      <c r="I421" s="1">
        <f t="shared" si="25"/>
        <v>0.10239101633966312</v>
      </c>
    </row>
    <row r="422" spans="1:9" outlineLevel="2" x14ac:dyDescent="0.25">
      <c r="A422" s="7" t="s">
        <v>146</v>
      </c>
      <c r="B422" s="7" t="s">
        <v>672</v>
      </c>
      <c r="C422" s="7" t="s">
        <v>163</v>
      </c>
      <c r="D422" s="7" t="s">
        <v>677</v>
      </c>
      <c r="E422" s="24">
        <v>8559</v>
      </c>
      <c r="F422" s="24">
        <v>5693</v>
      </c>
      <c r="G422" s="24">
        <v>2866</v>
      </c>
      <c r="H422" s="1">
        <f t="shared" si="24"/>
        <v>0.66514779763991116</v>
      </c>
      <c r="I422" s="1">
        <f t="shared" si="25"/>
        <v>0.33485220236008878</v>
      </c>
    </row>
    <row r="423" spans="1:9" outlineLevel="2" x14ac:dyDescent="0.25">
      <c r="A423" s="7" t="s">
        <v>146</v>
      </c>
      <c r="B423" s="7" t="s">
        <v>672</v>
      </c>
      <c r="C423" s="7" t="s">
        <v>154</v>
      </c>
      <c r="D423" s="7" t="s">
        <v>689</v>
      </c>
      <c r="E423" s="24">
        <v>2598</v>
      </c>
      <c r="F423" s="24">
        <v>2084</v>
      </c>
      <c r="G423" s="24">
        <v>514</v>
      </c>
      <c r="H423" s="1">
        <f t="shared" si="24"/>
        <v>0.80215550423402615</v>
      </c>
      <c r="I423" s="1">
        <f t="shared" si="25"/>
        <v>0.19784449576597382</v>
      </c>
    </row>
    <row r="424" spans="1:9" outlineLevel="2" x14ac:dyDescent="0.25">
      <c r="A424" s="7" t="s">
        <v>146</v>
      </c>
      <c r="B424" s="7" t="s">
        <v>672</v>
      </c>
      <c r="C424" s="7" t="s">
        <v>167</v>
      </c>
      <c r="D424" s="7" t="s">
        <v>674</v>
      </c>
      <c r="E424" s="24">
        <v>31222</v>
      </c>
      <c r="F424" s="24">
        <v>21238</v>
      </c>
      <c r="G424" s="24">
        <v>9984</v>
      </c>
      <c r="H424" s="1">
        <f t="shared" si="24"/>
        <v>0.68022548203190059</v>
      </c>
      <c r="I424" s="1">
        <f t="shared" si="25"/>
        <v>0.31977451796809941</v>
      </c>
    </row>
    <row r="425" spans="1:9" outlineLevel="2" x14ac:dyDescent="0.25">
      <c r="A425" s="7" t="s">
        <v>146</v>
      </c>
      <c r="B425" s="7" t="s">
        <v>672</v>
      </c>
      <c r="C425" s="7" t="s">
        <v>160</v>
      </c>
      <c r="D425" s="7" t="s">
        <v>888</v>
      </c>
      <c r="E425" s="24">
        <v>3558</v>
      </c>
      <c r="F425" s="24">
        <v>3175</v>
      </c>
      <c r="G425" s="24">
        <v>383</v>
      </c>
      <c r="H425" s="1">
        <f t="shared" si="24"/>
        <v>0.89235525576166386</v>
      </c>
      <c r="I425" s="1">
        <f t="shared" si="25"/>
        <v>0.10764474423833614</v>
      </c>
    </row>
    <row r="426" spans="1:9" outlineLevel="2" x14ac:dyDescent="0.25">
      <c r="A426" s="7" t="s">
        <v>146</v>
      </c>
      <c r="B426" s="7" t="s">
        <v>672</v>
      </c>
      <c r="C426" s="7" t="s">
        <v>152</v>
      </c>
      <c r="D426" s="7" t="s">
        <v>889</v>
      </c>
      <c r="E426" s="24">
        <v>11920</v>
      </c>
      <c r="F426" s="24">
        <v>9107</v>
      </c>
      <c r="G426" s="24">
        <v>2813</v>
      </c>
      <c r="H426" s="1">
        <f t="shared" si="24"/>
        <v>0.76401006711409392</v>
      </c>
      <c r="I426" s="1">
        <f t="shared" si="25"/>
        <v>0.23598993288590603</v>
      </c>
    </row>
    <row r="427" spans="1:9" outlineLevel="2" x14ac:dyDescent="0.25">
      <c r="A427" s="7" t="s">
        <v>146</v>
      </c>
      <c r="B427" s="7" t="s">
        <v>672</v>
      </c>
      <c r="C427" s="7" t="s">
        <v>164</v>
      </c>
      <c r="D427" s="7" t="s">
        <v>681</v>
      </c>
      <c r="E427" s="24">
        <v>14269</v>
      </c>
      <c r="F427" s="24">
        <v>14118</v>
      </c>
      <c r="G427" s="24">
        <v>151</v>
      </c>
      <c r="H427" s="1">
        <f t="shared" si="24"/>
        <v>0.98941761861377808</v>
      </c>
      <c r="I427" s="1">
        <f t="shared" si="25"/>
        <v>1.0582381386221879E-2</v>
      </c>
    </row>
    <row r="428" spans="1:9" outlineLevel="2" x14ac:dyDescent="0.25">
      <c r="A428" s="7" t="s">
        <v>146</v>
      </c>
      <c r="B428" s="7" t="s">
        <v>672</v>
      </c>
      <c r="C428" s="7" t="s">
        <v>166</v>
      </c>
      <c r="D428" s="7" t="s">
        <v>679</v>
      </c>
      <c r="E428" s="24">
        <v>6766</v>
      </c>
      <c r="F428" s="24">
        <v>6766</v>
      </c>
      <c r="G428" s="24">
        <v>0</v>
      </c>
      <c r="H428" s="1">
        <f t="shared" si="24"/>
        <v>1</v>
      </c>
      <c r="I428" s="1">
        <f t="shared" si="25"/>
        <v>0</v>
      </c>
    </row>
    <row r="429" spans="1:9" s="23" customFormat="1" outlineLevel="1" x14ac:dyDescent="0.25">
      <c r="A429" s="8"/>
      <c r="B429" s="8" t="s">
        <v>747</v>
      </c>
      <c r="C429" s="8"/>
      <c r="D429" s="8"/>
      <c r="E429" s="25">
        <f>SUBTOTAL(9,E418:E428)</f>
        <v>116823</v>
      </c>
      <c r="F429" s="25">
        <f>SUBTOTAL(9,F418:F428)</f>
        <v>95306</v>
      </c>
      <c r="G429" s="25">
        <f>SUBTOTAL(9,G418:G428)</f>
        <v>21517</v>
      </c>
      <c r="H429" s="6">
        <f t="shared" si="24"/>
        <v>0.81581537882095134</v>
      </c>
      <c r="I429" s="6">
        <f t="shared" si="25"/>
        <v>0.18418462117904866</v>
      </c>
    </row>
    <row r="430" spans="1:9" s="23" customFormat="1" x14ac:dyDescent="0.25">
      <c r="A430" s="8"/>
      <c r="B430" s="8" t="s">
        <v>0</v>
      </c>
      <c r="C430" s="8"/>
      <c r="D430" s="8"/>
      <c r="E430" s="25">
        <f>SUBTOTAL(9,E4:E428)</f>
        <v>3253690</v>
      </c>
      <c r="F430" s="25">
        <f>SUBTOTAL(9,F4:F428)</f>
        <v>2050270</v>
      </c>
      <c r="G430" s="25">
        <f>SUBTOTAL(9,G4:G428)</f>
        <v>1203420</v>
      </c>
      <c r="H430" s="6">
        <f t="shared" si="24"/>
        <v>0.63013685999588165</v>
      </c>
      <c r="I430" s="6">
        <f t="shared" si="25"/>
        <v>0.36986314000411841</v>
      </c>
    </row>
  </sheetData>
  <sortState xmlns:xlrd2="http://schemas.microsoft.com/office/spreadsheetml/2017/richdata2" ref="A4:G428">
    <sortCondition ref="B4:B428"/>
    <sortCondition ref="D4:D428"/>
  </sortState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5"/>
  <sheetViews>
    <sheetView workbookViewId="0">
      <selection activeCell="B2" sqref="B2"/>
    </sheetView>
  </sheetViews>
  <sheetFormatPr defaultRowHeight="15" x14ac:dyDescent="0.25"/>
  <cols>
    <col min="1" max="2" width="16.85546875" customWidth="1"/>
    <col min="3" max="3" width="22.28515625" customWidth="1"/>
    <col min="4" max="4" width="27.42578125" customWidth="1"/>
    <col min="5" max="5" width="19.28515625" customWidth="1"/>
    <col min="6" max="6" width="18.7109375" customWidth="1"/>
  </cols>
  <sheetData>
    <row r="1" spans="1:6" ht="18.75" x14ac:dyDescent="0.3">
      <c r="B1" s="19" t="s">
        <v>378</v>
      </c>
    </row>
    <row r="2" spans="1:6" ht="15.75" x14ac:dyDescent="0.25">
      <c r="B2" s="5" t="s">
        <v>941</v>
      </c>
      <c r="C2" s="14" t="s">
        <v>379</v>
      </c>
    </row>
    <row r="3" spans="1:6" x14ac:dyDescent="0.25">
      <c r="A3" s="27" t="s">
        <v>362</v>
      </c>
      <c r="B3" s="16" t="s">
        <v>373</v>
      </c>
      <c r="C3" s="16" t="s">
        <v>374</v>
      </c>
      <c r="D3" s="16" t="s">
        <v>375</v>
      </c>
      <c r="E3" s="30" t="s">
        <v>376</v>
      </c>
      <c r="F3" s="17" t="s">
        <v>377</v>
      </c>
    </row>
    <row r="4" spans="1:6" x14ac:dyDescent="0.25">
      <c r="A4" s="28" t="s">
        <v>363</v>
      </c>
      <c r="B4" s="20">
        <v>0</v>
      </c>
      <c r="C4" s="32">
        <v>1180</v>
      </c>
      <c r="D4" s="32">
        <v>0</v>
      </c>
      <c r="E4" s="31">
        <f>C4/$C15</f>
        <v>0.10110530374432354</v>
      </c>
      <c r="F4" s="18">
        <f>D4/$D15</f>
        <v>0</v>
      </c>
    </row>
    <row r="5" spans="1:6" x14ac:dyDescent="0.25">
      <c r="A5" s="28" t="s">
        <v>364</v>
      </c>
      <c r="B5" s="20">
        <v>9</v>
      </c>
      <c r="C5" s="32">
        <v>238</v>
      </c>
      <c r="D5" s="32">
        <v>1338</v>
      </c>
      <c r="E5" s="31">
        <f>C5/$C15</f>
        <v>2.0392425670465255E-2</v>
      </c>
      <c r="F5" s="18">
        <f>D5/$D15</f>
        <v>3.8765641704645212E-4</v>
      </c>
    </row>
    <row r="6" spans="1:6" x14ac:dyDescent="0.25">
      <c r="A6" s="28" t="s">
        <v>365</v>
      </c>
      <c r="B6" s="20">
        <v>19</v>
      </c>
      <c r="C6" s="32">
        <v>297</v>
      </c>
      <c r="D6" s="32">
        <v>4294</v>
      </c>
      <c r="E6" s="31">
        <f>C6/$C15</f>
        <v>2.5447690857681431E-2</v>
      </c>
      <c r="F6" s="18">
        <f>D6/$D15</f>
        <v>1.2440931650205273E-3</v>
      </c>
    </row>
    <row r="7" spans="1:6" x14ac:dyDescent="0.25">
      <c r="A7" s="29" t="s">
        <v>366</v>
      </c>
      <c r="B7" s="20">
        <v>49</v>
      </c>
      <c r="C7" s="32">
        <v>1141</v>
      </c>
      <c r="D7" s="32">
        <v>38713</v>
      </c>
      <c r="E7" s="31">
        <f>C7/$C15</f>
        <v>9.776368777311284E-2</v>
      </c>
      <c r="F7" s="18">
        <f>D7/$D15</f>
        <v>1.1216250278863454E-2</v>
      </c>
    </row>
    <row r="8" spans="1:6" x14ac:dyDescent="0.25">
      <c r="A8" s="29" t="s">
        <v>367</v>
      </c>
      <c r="B8" s="20">
        <v>99</v>
      </c>
      <c r="C8" s="32">
        <v>1655</v>
      </c>
      <c r="D8" s="32">
        <v>122592</v>
      </c>
      <c r="E8" s="31">
        <f>C8/$C15</f>
        <v>0.14180447262445378</v>
      </c>
      <c r="F8" s="18">
        <f>D8/$D15</f>
        <v>3.5518367323287489E-2</v>
      </c>
    </row>
    <row r="9" spans="1:6" x14ac:dyDescent="0.25">
      <c r="A9" s="29" t="s">
        <v>940</v>
      </c>
      <c r="B9" s="20">
        <v>499</v>
      </c>
      <c r="C9" s="32">
        <v>5569</v>
      </c>
      <c r="D9" s="32">
        <v>1311249</v>
      </c>
      <c r="E9" s="31">
        <f>C9/$C15</f>
        <v>0.47716562419672692</v>
      </c>
      <c r="F9" s="18">
        <f>D9/$D15</f>
        <v>0.37990589625989785</v>
      </c>
    </row>
    <row r="10" spans="1:6" x14ac:dyDescent="0.25">
      <c r="A10" s="29" t="s">
        <v>368</v>
      </c>
      <c r="B10" s="20">
        <v>999</v>
      </c>
      <c r="C10" s="32">
        <v>1052</v>
      </c>
      <c r="D10" s="32">
        <v>726628</v>
      </c>
      <c r="E10" s="31">
        <f>C10/$C15</f>
        <v>9.0137948761888437E-2</v>
      </c>
      <c r="F10" s="18">
        <f>D10/$D15</f>
        <v>0.21052466891302649</v>
      </c>
    </row>
    <row r="11" spans="1:6" x14ac:dyDescent="0.25">
      <c r="A11" s="29" t="s">
        <v>369</v>
      </c>
      <c r="B11" s="20">
        <v>1999</v>
      </c>
      <c r="C11" s="32">
        <v>375</v>
      </c>
      <c r="D11" s="32">
        <v>500420</v>
      </c>
      <c r="E11" s="31">
        <f>C11/$C15</f>
        <v>3.2130922800102817E-2</v>
      </c>
      <c r="F11" s="18">
        <f>D11/$D15</f>
        <v>0.14498581780148398</v>
      </c>
    </row>
    <row r="12" spans="1:6" x14ac:dyDescent="0.25">
      <c r="A12" s="29" t="s">
        <v>370</v>
      </c>
      <c r="B12" s="20">
        <v>4999</v>
      </c>
      <c r="C12" s="32">
        <v>135</v>
      </c>
      <c r="D12" s="32">
        <v>388275</v>
      </c>
      <c r="E12" s="31">
        <f>C12/$C15</f>
        <v>1.1567132208037016E-2</v>
      </c>
      <c r="F12" s="18">
        <f>D12/$D15</f>
        <v>0.11249424165075575</v>
      </c>
    </row>
    <row r="13" spans="1:6" x14ac:dyDescent="0.25">
      <c r="A13" s="29" t="s">
        <v>371</v>
      </c>
      <c r="B13" s="20">
        <v>9999</v>
      </c>
      <c r="C13" s="32">
        <v>20</v>
      </c>
      <c r="D13" s="32">
        <v>154177</v>
      </c>
      <c r="E13" s="31">
        <f>C13/$C15</f>
        <v>1.7136492160054837E-3</v>
      </c>
      <c r="F13" s="18">
        <f>D13/$D15</f>
        <v>4.4669434537347424E-2</v>
      </c>
    </row>
    <row r="14" spans="1:6" x14ac:dyDescent="0.25">
      <c r="A14" s="29" t="s">
        <v>372</v>
      </c>
      <c r="B14" s="20">
        <v>10000</v>
      </c>
      <c r="C14" s="32">
        <v>9</v>
      </c>
      <c r="D14" s="32">
        <v>203824</v>
      </c>
      <c r="E14" s="31">
        <f>C14/$C15</f>
        <v>7.7114214720246761E-4</v>
      </c>
      <c r="F14" s="18">
        <f>D14/$D15</f>
        <v>5.9053573653270595E-2</v>
      </c>
    </row>
    <row r="15" spans="1:6" x14ac:dyDescent="0.25">
      <c r="A15" s="28"/>
      <c r="B15" s="7" t="s">
        <v>0</v>
      </c>
      <c r="C15" s="7">
        <f>SUM(C4:C14)</f>
        <v>11671</v>
      </c>
      <c r="D15" s="7">
        <f>SUM(D4:D14)</f>
        <v>3451510</v>
      </c>
      <c r="E15" s="31">
        <f>C15/$C15</f>
        <v>1</v>
      </c>
      <c r="F15" s="18">
        <f>D15/$D15</f>
        <v>1</v>
      </c>
    </row>
  </sheetData>
  <sortState xmlns:xlrd2="http://schemas.microsoft.com/office/spreadsheetml/2017/richdata2" ref="B4:D14">
    <sortCondition ref="B3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BDDA4096471243BBD4D126A1345C11" ma:contentTypeVersion="12" ma:contentTypeDescription="Create a new document." ma:contentTypeScope="" ma:versionID="99f6f5432032bb8d5576dd5112d3980f">
  <xsd:schema xmlns:xsd="http://www.w3.org/2001/XMLSchema" xmlns:xs="http://www.w3.org/2001/XMLSchema" xmlns:p="http://schemas.microsoft.com/office/2006/metadata/properties" xmlns:ns2="908933e4-b357-4216-b356-8aad15f17562" xmlns:ns3="c93725d6-0e45-45e2-8df3-4ef3f12dfebe" targetNamespace="http://schemas.microsoft.com/office/2006/metadata/properties" ma:root="true" ma:fieldsID="f6ca022e0d9640818a55ab80326c4c05" ns2:_="" ns3:_="">
    <xsd:import namespace="908933e4-b357-4216-b356-8aad15f17562"/>
    <xsd:import namespace="c93725d6-0e45-45e2-8df3-4ef3f12dfe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8933e4-b357-4216-b356-8aad15f175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3725d6-0e45-45e2-8df3-4ef3f12dfeb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7A5207-30B9-43A4-ADC2-1FCD8EA785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2BCCAF-3B07-4683-B5CC-9F197C155FE4}">
  <ds:schemaRefs>
    <ds:schemaRef ds:uri="c93725d6-0e45-45e2-8df3-4ef3f12dfebe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908933e4-b357-4216-b356-8aad15f17562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5CBE491-B26A-40CB-979C-7649041A23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8933e4-b357-4216-b356-8aad15f17562"/>
    <ds:schemaRef ds:uri="c93725d6-0e45-45e2-8df3-4ef3f12dfe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Map1_Returnees_PAK_IRN_Doc</vt:lpstr>
      <vt:lpstr>Map2_Returnees_PAK_IRN_Undoc</vt:lpstr>
      <vt:lpstr>Map3_Returnees_PAK_IRN_Total</vt:lpstr>
      <vt:lpstr>Map4_IDP_Arrival</vt:lpstr>
      <vt:lpstr>Map5_Returnees_Other_Countries</vt:lpstr>
      <vt:lpstr>Map6_Returnees_PAK_IRN_Doc_Undo</vt:lpstr>
      <vt:lpstr>tab 1_Region Size Settlements</vt:lpstr>
      <vt:lpstr>Map1_Returnees_PAK_IRN_Doc!_FilterDatabase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SULTANI Saboor (CONTRACTOR)</dc:creator>
  <cp:lastModifiedBy>MUHAMMAD Kashif Nadeem</cp:lastModifiedBy>
  <dcterms:created xsi:type="dcterms:W3CDTF">2018-01-30T05:30:28Z</dcterms:created>
  <dcterms:modified xsi:type="dcterms:W3CDTF">2020-07-06T18:42:44Z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0x010100B5BDDA4096471243BBD4D126A1345C11</vt:lpwstr>
  </property>
  <property fmtid="{D5CDD505-2E9C-101B-9397-08002B2CF9AE}" pid="3" name="MSIP_Label_2059aa38-f392-4105-be92-628035578272_Enabled">
    <vt:lpwstr>true</vt:lpwstr>
  </property>
  <property fmtid="{D5CDD505-2E9C-101B-9397-08002B2CF9AE}" pid="4" name="MSIP_Label_2059aa38-f392-4105-be92-628035578272_SetDate">
    <vt:lpwstr>2020-07-06T18:42:04Z</vt:lpwstr>
  </property>
  <property fmtid="{D5CDD505-2E9C-101B-9397-08002B2CF9AE}" pid="5" name="MSIP_Label_2059aa38-f392-4105-be92-628035578272_Method">
    <vt:lpwstr>Standard</vt:lpwstr>
  </property>
  <property fmtid="{D5CDD505-2E9C-101B-9397-08002B2CF9AE}" pid="6" name="MSIP_Label_2059aa38-f392-4105-be92-628035578272_Name">
    <vt:lpwstr>IOMLb0020IN123173</vt:lpwstr>
  </property>
  <property fmtid="{D5CDD505-2E9C-101B-9397-08002B2CF9AE}" pid="7" name="MSIP_Label_2059aa38-f392-4105-be92-628035578272_SiteId">
    <vt:lpwstr>1588262d-23fb-43b4-bd6e-bce49c8e6186</vt:lpwstr>
  </property>
  <property fmtid="{D5CDD505-2E9C-101B-9397-08002B2CF9AE}" pid="8" name="MSIP_Label_2059aa38-f392-4105-be92-628035578272_ActionId">
    <vt:lpwstr>c6c5e0f3-f166-431c-b2bc-000060dacde9</vt:lpwstr>
  </property>
  <property fmtid="{D5CDD505-2E9C-101B-9397-08002B2CF9AE}" pid="9" name="MSIP_Label_2059aa38-f392-4105-be92-628035578272_ContentBits">
    <vt:lpwstr>0</vt:lpwstr>
  </property>
</Properties>
</file>