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itednations-my.sharepoint.com/personal/omerh_un_org/Documents/HPC 2023/"/>
    </mc:Choice>
  </mc:AlternateContent>
  <xr:revisionPtr revIDLastSave="5" documentId="8_{E73CEDFE-F9AE-4123-9AE1-D727E29A9CDD}" xr6:coauthVersionLast="47" xr6:coauthVersionMax="47" xr10:uidLastSave="{283A9850-BCD5-49AE-A7C0-C9240D38F93A}"/>
  <bookViews>
    <workbookView xWindow="28680" yWindow="-120" windowWidth="29040" windowHeight="15840" tabRatio="588" xr2:uid="{86D80F4A-A414-4040-9C3D-528376C7942A}"/>
  </bookViews>
  <sheets>
    <sheet name="Flood &amp; Drought Hazard Ranks" sheetId="21" r:id="rId1"/>
    <sheet name="Flood affected 2020" sheetId="26" r:id="rId2"/>
    <sheet name="Flood affected 2021" sheetId="23" r:id="rId3"/>
    <sheet name="State-wise summary" sheetId="25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" i="21" l="1"/>
  <c r="I189" i="21" l="1"/>
  <c r="I4" i="21"/>
  <c r="I3" i="21"/>
  <c r="I5" i="21"/>
  <c r="I6" i="21"/>
  <c r="I7" i="21"/>
  <c r="I8" i="21"/>
  <c r="I9" i="21"/>
  <c r="I10" i="21"/>
  <c r="I11" i="21"/>
  <c r="I12" i="21"/>
  <c r="I13" i="21"/>
  <c r="I14" i="21"/>
  <c r="I15" i="21"/>
  <c r="I16" i="21"/>
  <c r="I17" i="21"/>
  <c r="I18" i="21"/>
  <c r="I19" i="21"/>
  <c r="I20" i="21"/>
  <c r="I21" i="21"/>
  <c r="I22" i="21"/>
  <c r="I23" i="21"/>
  <c r="I24" i="21"/>
  <c r="I25" i="21"/>
  <c r="I26" i="21"/>
  <c r="I27" i="21"/>
  <c r="I28" i="21"/>
  <c r="I29" i="21"/>
  <c r="I30" i="21"/>
  <c r="I31" i="21"/>
  <c r="I32" i="21"/>
  <c r="I33" i="21"/>
  <c r="I34" i="21"/>
  <c r="I35" i="21"/>
  <c r="I36" i="21"/>
  <c r="I37" i="21"/>
  <c r="I38" i="21"/>
  <c r="I39" i="21"/>
  <c r="I40" i="21"/>
  <c r="I41" i="21"/>
  <c r="I42" i="21"/>
  <c r="I43" i="21"/>
  <c r="I44" i="21"/>
  <c r="I45" i="21"/>
  <c r="I46" i="21"/>
  <c r="I47" i="21"/>
  <c r="I48" i="21"/>
  <c r="I49" i="21"/>
  <c r="I50" i="21"/>
  <c r="I51" i="21"/>
  <c r="I52" i="21"/>
  <c r="I53" i="21"/>
  <c r="I54" i="21"/>
  <c r="I55" i="21"/>
  <c r="I56" i="21"/>
  <c r="I57" i="21"/>
  <c r="I58" i="21"/>
  <c r="I59" i="21"/>
  <c r="I60" i="21"/>
  <c r="I61" i="21"/>
  <c r="I62" i="21"/>
  <c r="I63" i="21"/>
  <c r="I64" i="21"/>
  <c r="I65" i="21"/>
  <c r="I66" i="21"/>
  <c r="I67" i="21"/>
  <c r="I68" i="21"/>
  <c r="I69" i="21"/>
  <c r="I70" i="21"/>
  <c r="I71" i="21"/>
  <c r="I72" i="21"/>
  <c r="I73" i="21"/>
  <c r="I74" i="21"/>
  <c r="I75" i="21"/>
  <c r="I76" i="21"/>
  <c r="I77" i="21"/>
  <c r="I78" i="21"/>
  <c r="I79" i="21"/>
  <c r="I80" i="21"/>
  <c r="I81" i="21"/>
  <c r="I82" i="21"/>
  <c r="I83" i="21"/>
  <c r="I84" i="21"/>
  <c r="I85" i="21"/>
  <c r="I86" i="21"/>
  <c r="I87" i="21"/>
  <c r="I88" i="21"/>
  <c r="I89" i="21"/>
  <c r="I90" i="21"/>
  <c r="I91" i="21"/>
  <c r="I92" i="21"/>
  <c r="I93" i="21"/>
  <c r="I94" i="21"/>
  <c r="I95" i="21"/>
  <c r="I96" i="21"/>
  <c r="I97" i="21"/>
  <c r="I98" i="21"/>
  <c r="I99" i="21"/>
  <c r="I100" i="21"/>
  <c r="I101" i="21"/>
  <c r="I102" i="21"/>
  <c r="I103" i="21"/>
  <c r="I104" i="21"/>
  <c r="I105" i="21"/>
  <c r="I106" i="21"/>
  <c r="I107" i="21"/>
  <c r="I108" i="21"/>
  <c r="I109" i="21"/>
  <c r="I110" i="21"/>
  <c r="I111" i="21"/>
  <c r="I112" i="21"/>
  <c r="I113" i="21"/>
  <c r="I114" i="21"/>
  <c r="I115" i="21"/>
  <c r="I116" i="21"/>
  <c r="I117" i="21"/>
  <c r="I118" i="21"/>
  <c r="I119" i="21"/>
  <c r="I120" i="21"/>
  <c r="I121" i="21"/>
  <c r="I122" i="21"/>
  <c r="I123" i="21"/>
  <c r="I124" i="21"/>
  <c r="I125" i="21"/>
  <c r="I126" i="21"/>
  <c r="I127" i="21"/>
  <c r="I128" i="21"/>
  <c r="I129" i="21"/>
  <c r="I130" i="21"/>
  <c r="I131" i="21"/>
  <c r="I132" i="21"/>
  <c r="I133" i="21"/>
  <c r="I134" i="21"/>
  <c r="I135" i="21"/>
  <c r="I136" i="21"/>
  <c r="I137" i="21"/>
  <c r="I138" i="21"/>
  <c r="I139" i="21"/>
  <c r="I140" i="21"/>
  <c r="I141" i="21"/>
  <c r="I142" i="21"/>
  <c r="I143" i="21"/>
  <c r="I144" i="21"/>
  <c r="I145" i="21"/>
  <c r="I146" i="21"/>
  <c r="I147" i="21"/>
  <c r="I148" i="21"/>
  <c r="I149" i="21"/>
  <c r="I150" i="21"/>
  <c r="I151" i="21"/>
  <c r="I152" i="21"/>
  <c r="I153" i="21"/>
  <c r="I154" i="21"/>
  <c r="I155" i="21"/>
  <c r="I156" i="21"/>
  <c r="I157" i="21"/>
  <c r="I158" i="21"/>
  <c r="I159" i="21"/>
  <c r="I160" i="21"/>
  <c r="I161" i="21"/>
  <c r="I162" i="21"/>
  <c r="I163" i="21"/>
  <c r="I164" i="21"/>
  <c r="I165" i="21"/>
  <c r="I166" i="21"/>
  <c r="I167" i="21"/>
  <c r="I168" i="21"/>
  <c r="I169" i="21"/>
  <c r="I170" i="21"/>
  <c r="I171" i="21"/>
  <c r="I172" i="21"/>
  <c r="I173" i="21"/>
  <c r="I174" i="21"/>
  <c r="I175" i="21"/>
  <c r="I176" i="21"/>
  <c r="I177" i="21"/>
  <c r="I178" i="21"/>
  <c r="I179" i="21"/>
  <c r="I180" i="21"/>
  <c r="I181" i="21"/>
  <c r="I182" i="21"/>
  <c r="I183" i="21"/>
  <c r="I184" i="21"/>
  <c r="I185" i="21"/>
  <c r="I186" i="21"/>
  <c r="I187" i="21"/>
  <c r="I188" i="21"/>
  <c r="I190" i="21"/>
  <c r="I191" i="21"/>
</calcChain>
</file>

<file path=xl/sharedStrings.xml><?xml version="1.0" encoding="utf-8"?>
<sst xmlns="http://schemas.openxmlformats.org/spreadsheetml/2006/main" count="1588" uniqueCount="444">
  <si>
    <t>Pcode Admin2</t>
  </si>
  <si>
    <t>STATE</t>
  </si>
  <si>
    <t>LOCALITY</t>
  </si>
  <si>
    <t>Rank Flood</t>
  </si>
  <si>
    <t>SD19101</t>
  </si>
  <si>
    <t>Abyei PCA</t>
  </si>
  <si>
    <t>Abyei PCA area</t>
  </si>
  <si>
    <t>Low risk</t>
  </si>
  <si>
    <t>High risk</t>
  </si>
  <si>
    <t>HAZARDS RANGES</t>
  </si>
  <si>
    <t>SD15034</t>
  </si>
  <si>
    <t>Aj Jazirah</t>
  </si>
  <si>
    <t>Al Hasahisa</t>
  </si>
  <si>
    <t>Medium risk</t>
  </si>
  <si>
    <t>SD15035</t>
  </si>
  <si>
    <t>Al Kamlin</t>
  </si>
  <si>
    <t>SD15036</t>
  </si>
  <si>
    <t>Al Manaqil</t>
  </si>
  <si>
    <t>SD15031</t>
  </si>
  <si>
    <t>Janub Aj Jazirah</t>
  </si>
  <si>
    <t>SD15030</t>
  </si>
  <si>
    <t>Medani Al Kubra</t>
  </si>
  <si>
    <t>SD15033</t>
  </si>
  <si>
    <t>Sharg Aj Jazirah</t>
  </si>
  <si>
    <t>SD15032</t>
  </si>
  <si>
    <t>Um Algura</t>
  </si>
  <si>
    <t>SD15037</t>
  </si>
  <si>
    <t>Al Qurashi</t>
  </si>
  <si>
    <t>SD08108</t>
  </si>
  <si>
    <t>Blue Nile</t>
  </si>
  <si>
    <t>At Tadamon - BN</t>
  </si>
  <si>
    <t>SD08104</t>
  </si>
  <si>
    <t>Baw</t>
  </si>
  <si>
    <t>SD08105</t>
  </si>
  <si>
    <t>Ed Damazine</t>
  </si>
  <si>
    <t>SD08106</t>
  </si>
  <si>
    <t>Al Kurmuk</t>
  </si>
  <si>
    <t>SD08107</t>
  </si>
  <si>
    <t>Ar Rusayris</t>
  </si>
  <si>
    <t>SD08109</t>
  </si>
  <si>
    <t>Geisan</t>
  </si>
  <si>
    <t>SD08110</t>
  </si>
  <si>
    <t>Wad Al Mahi</t>
  </si>
  <si>
    <t>SD06110</t>
  </si>
  <si>
    <t>Central Darfur</t>
  </si>
  <si>
    <t>Azum</t>
  </si>
  <si>
    <t>SD06112</t>
  </si>
  <si>
    <t>Bendasi</t>
  </si>
  <si>
    <t>SD06139</t>
  </si>
  <si>
    <t>Wasat Jabal Marrah</t>
  </si>
  <si>
    <t>SD06130</t>
  </si>
  <si>
    <t>Mukjar</t>
  </si>
  <si>
    <t>SD06131</t>
  </si>
  <si>
    <t>Gharb Jabal Marrah</t>
  </si>
  <si>
    <t>SD06132</t>
  </si>
  <si>
    <t>Shamal Jabal Marrah</t>
  </si>
  <si>
    <t>SD06135</t>
  </si>
  <si>
    <t>Um Dukhun</t>
  </si>
  <si>
    <t>SD06137</t>
  </si>
  <si>
    <t>Wadi Salih</t>
  </si>
  <si>
    <t>SD06138</t>
  </si>
  <si>
    <t>Zalingi</t>
  </si>
  <si>
    <t>SD05140</t>
  </si>
  <si>
    <t>East Darfur</t>
  </si>
  <si>
    <t>Abu Jabrah</t>
  </si>
  <si>
    <t>SD05155</t>
  </si>
  <si>
    <t>Abu Karinka</t>
  </si>
  <si>
    <t>SD05139</t>
  </si>
  <si>
    <t>Adila</t>
  </si>
  <si>
    <t>SD05163</t>
  </si>
  <si>
    <t>Assalaya</t>
  </si>
  <si>
    <t>SD05160</t>
  </si>
  <si>
    <t>Bahr Al Arab</t>
  </si>
  <si>
    <t>SD05142</t>
  </si>
  <si>
    <t>Ad Du'ayn</t>
  </si>
  <si>
    <t>SD05152</t>
  </si>
  <si>
    <t>Al Firdous</t>
  </si>
  <si>
    <t>SD05148</t>
  </si>
  <si>
    <t>Shia'ria</t>
  </si>
  <si>
    <t>SD05165</t>
  </si>
  <si>
    <t>Yassin</t>
  </si>
  <si>
    <t>SD12082</t>
  </si>
  <si>
    <t>Gedaref</t>
  </si>
  <si>
    <t>Al Mafaza</t>
  </si>
  <si>
    <t>SD12077</t>
  </si>
  <si>
    <t>Basundah</t>
  </si>
  <si>
    <t>SD12073</t>
  </si>
  <si>
    <t>Al Butanah</t>
  </si>
  <si>
    <t>SD12075</t>
  </si>
  <si>
    <t>Al Fashaga</t>
  </si>
  <si>
    <t>SD12074</t>
  </si>
  <si>
    <t>Al Fao</t>
  </si>
  <si>
    <t>SD12076</t>
  </si>
  <si>
    <t>Al Qureisha</t>
  </si>
  <si>
    <t>SD12084</t>
  </si>
  <si>
    <t>Ar Rahad</t>
  </si>
  <si>
    <t>SD12080</t>
  </si>
  <si>
    <t>Madeinat Al Gedaref</t>
  </si>
  <si>
    <t>SD12078</t>
  </si>
  <si>
    <t>Al Galabat Al Gharbyah - Kassab</t>
  </si>
  <si>
    <t>SD12079</t>
  </si>
  <si>
    <t>Gala'a Al Nahal</t>
  </si>
  <si>
    <t>SD12083</t>
  </si>
  <si>
    <t>Galabat Ash-Shargiah</t>
  </si>
  <si>
    <t>SD12081</t>
  </si>
  <si>
    <t>Wasat Al Gedaref</t>
  </si>
  <si>
    <t>SD11055</t>
  </si>
  <si>
    <t>Kassala</t>
  </si>
  <si>
    <t>Reifi Aroma</t>
  </si>
  <si>
    <t>SD11054</t>
  </si>
  <si>
    <t>Reifi Gharb Kassala</t>
  </si>
  <si>
    <t>SD11052</t>
  </si>
  <si>
    <t>Halfa Aj Jadeedah</t>
  </si>
  <si>
    <t>SD11058</t>
  </si>
  <si>
    <t>Reifi Hamashkureib</t>
  </si>
  <si>
    <t>SD11053</t>
  </si>
  <si>
    <t>Madeinat Kassala</t>
  </si>
  <si>
    <t>SD11060</t>
  </si>
  <si>
    <t>Reifi Khashm Elgirba</t>
  </si>
  <si>
    <t>SD11062</t>
  </si>
  <si>
    <t>Reifi Nahr Atbara</t>
  </si>
  <si>
    <t>SD11057</t>
  </si>
  <si>
    <t>Reifi Shamal Ad Delta</t>
  </si>
  <si>
    <t>SD11056</t>
  </si>
  <si>
    <t>Reifi Kassla</t>
  </si>
  <si>
    <t>SD11059</t>
  </si>
  <si>
    <t>Reifi Telkok</t>
  </si>
  <si>
    <t>SD11061</t>
  </si>
  <si>
    <t>Reifi Wad Elhilaiw</t>
  </si>
  <si>
    <t>SD01001</t>
  </si>
  <si>
    <t>Khartoum</t>
  </si>
  <si>
    <t>Jebel Awlia</t>
  </si>
  <si>
    <t>SD01005</t>
  </si>
  <si>
    <t>Karrari</t>
  </si>
  <si>
    <t>SD01007</t>
  </si>
  <si>
    <t>SD01003</t>
  </si>
  <si>
    <t>Bahri</t>
  </si>
  <si>
    <t>SD01004</t>
  </si>
  <si>
    <t>Sharg An Neel</t>
  </si>
  <si>
    <t>SD01006</t>
  </si>
  <si>
    <t>Um Durman</t>
  </si>
  <si>
    <t>SD01002</t>
  </si>
  <si>
    <t>Um Bada</t>
  </si>
  <si>
    <t>SD16008</t>
  </si>
  <si>
    <t>River Nile</t>
  </si>
  <si>
    <t>Abu Hamad</t>
  </si>
  <si>
    <t>SD16014</t>
  </si>
  <si>
    <t>Al Buhaira</t>
  </si>
  <si>
    <t>SD16012</t>
  </si>
  <si>
    <t>Atbara</t>
  </si>
  <si>
    <t>SD16013</t>
  </si>
  <si>
    <t>Barbar</t>
  </si>
  <si>
    <t>SD16011</t>
  </si>
  <si>
    <t>Ad Damar</t>
  </si>
  <si>
    <t>SD16009</t>
  </si>
  <si>
    <t>Al Matama</t>
  </si>
  <si>
    <t>SD16010</t>
  </si>
  <si>
    <t>Shendi</t>
  </si>
  <si>
    <t>SD02169</t>
  </si>
  <si>
    <t>North Darfur</t>
  </si>
  <si>
    <t>Al Lait</t>
  </si>
  <si>
    <t>Al Waha</t>
  </si>
  <si>
    <t>SD02113</t>
  </si>
  <si>
    <t>Dar As Salam</t>
  </si>
  <si>
    <t>SD02114</t>
  </si>
  <si>
    <t>Al Fasher</t>
  </si>
  <si>
    <t>SD02116</t>
  </si>
  <si>
    <t>Al Koma</t>
  </si>
  <si>
    <t>SD02117</t>
  </si>
  <si>
    <t>Al Malha</t>
  </si>
  <si>
    <t>SD02118</t>
  </si>
  <si>
    <t>As Serief</t>
  </si>
  <si>
    <t>SD02119</t>
  </si>
  <si>
    <t>At Tawisha</t>
  </si>
  <si>
    <t>SD02171</t>
  </si>
  <si>
    <t>At Tina</t>
  </si>
  <si>
    <t>SD02126</t>
  </si>
  <si>
    <t>Kelemando</t>
  </si>
  <si>
    <t>SD02124</t>
  </si>
  <si>
    <t>Kebkabiya</t>
  </si>
  <si>
    <t>SD02168</t>
  </si>
  <si>
    <t>Kernoi</t>
  </si>
  <si>
    <t>SD02128</t>
  </si>
  <si>
    <t>Kutum</t>
  </si>
  <si>
    <t>SD02129</t>
  </si>
  <si>
    <t>Melit</t>
  </si>
  <si>
    <t>SD02133</t>
  </si>
  <si>
    <t>Saraf Omra</t>
  </si>
  <si>
    <t>SD02170</t>
  </si>
  <si>
    <t>Tawila</t>
  </si>
  <si>
    <t>SD02120</t>
  </si>
  <si>
    <t>Um Baru</t>
  </si>
  <si>
    <t>SD02136</t>
  </si>
  <si>
    <t>Um Kadadah</t>
  </si>
  <si>
    <t>SD13026</t>
  </si>
  <si>
    <t>North Kordofan</t>
  </si>
  <si>
    <t>Bara</t>
  </si>
  <si>
    <t>SD13029</t>
  </si>
  <si>
    <t>Gharb Bara</t>
  </si>
  <si>
    <t>SD13027</t>
  </si>
  <si>
    <t>Gebrat Al Sheikh</t>
  </si>
  <si>
    <t>SD13030</t>
  </si>
  <si>
    <t>SD13024</t>
  </si>
  <si>
    <t>Sheikan</t>
  </si>
  <si>
    <t>SD13025</t>
  </si>
  <si>
    <t>Soudari</t>
  </si>
  <si>
    <t>SD13028</t>
  </si>
  <si>
    <t>Um Dam Haj Ahmed</t>
  </si>
  <si>
    <t>SD13023</t>
  </si>
  <si>
    <t>Um Rawaba</t>
  </si>
  <si>
    <t>SD17019</t>
  </si>
  <si>
    <t>Northern</t>
  </si>
  <si>
    <t>Ad Dabbah</t>
  </si>
  <si>
    <t>SD17016</t>
  </si>
  <si>
    <t>Al Burgaig</t>
  </si>
  <si>
    <t>SD17018</t>
  </si>
  <si>
    <t>Al Golid</t>
  </si>
  <si>
    <t>SD17015</t>
  </si>
  <si>
    <t>Delgo</t>
  </si>
  <si>
    <t>SD17017</t>
  </si>
  <si>
    <t>Dongola</t>
  </si>
  <si>
    <t>SD17014</t>
  </si>
  <si>
    <t>Halfa</t>
  </si>
  <si>
    <t>SD17020</t>
  </si>
  <si>
    <t>Merwoe</t>
  </si>
  <si>
    <t>SD10072</t>
  </si>
  <si>
    <t>Red Sea</t>
  </si>
  <si>
    <t>Agig</t>
  </si>
  <si>
    <t>SD10063</t>
  </si>
  <si>
    <t>Dordieb</t>
  </si>
  <si>
    <t>SD10069</t>
  </si>
  <si>
    <t>Al Ganab</t>
  </si>
  <si>
    <t>SD10066</t>
  </si>
  <si>
    <t>Hala'ib</t>
  </si>
  <si>
    <t>SD10070</t>
  </si>
  <si>
    <t>Haya</t>
  </si>
  <si>
    <t>SD10067</t>
  </si>
  <si>
    <t>Jubayt Elma'aadin</t>
  </si>
  <si>
    <t>SD10064</t>
  </si>
  <si>
    <t>Port Sudan</t>
  </si>
  <si>
    <t>SD10071</t>
  </si>
  <si>
    <t>Sinkat</t>
  </si>
  <si>
    <t>SD10068</t>
  </si>
  <si>
    <t>Sawakin</t>
  </si>
  <si>
    <t>SD10065</t>
  </si>
  <si>
    <t>Tawkar</t>
  </si>
  <si>
    <t>SD14037</t>
  </si>
  <si>
    <t>Sennar</t>
  </si>
  <si>
    <t>Abu Hujar</t>
  </si>
  <si>
    <t>SD14039</t>
  </si>
  <si>
    <t>Ad Dali</t>
  </si>
  <si>
    <t>SD14040</t>
  </si>
  <si>
    <t>Ad Dinder</t>
  </si>
  <si>
    <t>SD14041</t>
  </si>
  <si>
    <t>As Suki</t>
  </si>
  <si>
    <t>SD14038</t>
  </si>
  <si>
    <t>SD14042</t>
  </si>
  <si>
    <t>Sharg Sennar</t>
  </si>
  <si>
    <t>SD14043</t>
  </si>
  <si>
    <t>Sinja</t>
  </si>
  <si>
    <t>SD03150</t>
  </si>
  <si>
    <t>South Darfur</t>
  </si>
  <si>
    <t>Al Wihda</t>
  </si>
  <si>
    <t>SD03162</t>
  </si>
  <si>
    <t>Beliel</t>
  </si>
  <si>
    <t>SD03161</t>
  </si>
  <si>
    <t>Buram</t>
  </si>
  <si>
    <t>SD03172</t>
  </si>
  <si>
    <t>Damso</t>
  </si>
  <si>
    <t>SD03143</t>
  </si>
  <si>
    <t>Ed Al Fursan</t>
  </si>
  <si>
    <t>SD03141</t>
  </si>
  <si>
    <t>Al Radoum</t>
  </si>
  <si>
    <t>SD03166</t>
  </si>
  <si>
    <t>As Salam - SD</t>
  </si>
  <si>
    <t>SD03153</t>
  </si>
  <si>
    <t>Gereida</t>
  </si>
  <si>
    <t>SD03144</t>
  </si>
  <si>
    <t>Kas</t>
  </si>
  <si>
    <t>SD03159</t>
  </si>
  <si>
    <t>Kateila</t>
  </si>
  <si>
    <t>SD03157</t>
  </si>
  <si>
    <t>Kubum</t>
  </si>
  <si>
    <t>SD03145</t>
  </si>
  <si>
    <t>Mershing</t>
  </si>
  <si>
    <t>SD03151</t>
  </si>
  <si>
    <t>Nitega</t>
  </si>
  <si>
    <t>SD03167</t>
  </si>
  <si>
    <t>Nyala Janoub</t>
  </si>
  <si>
    <t>SD03164</t>
  </si>
  <si>
    <t>Nyala Shimal</t>
  </si>
  <si>
    <t>SD03158</t>
  </si>
  <si>
    <t>Rehaid Albirdi</t>
  </si>
  <si>
    <t>SD03147</t>
  </si>
  <si>
    <t>Sharg Aj Jabal</t>
  </si>
  <si>
    <t>SD03154</t>
  </si>
  <si>
    <t>Shattaya</t>
  </si>
  <si>
    <t>SD03156</t>
  </si>
  <si>
    <t>As Sunta</t>
  </si>
  <si>
    <t>SD03149</t>
  </si>
  <si>
    <t>Tulus</t>
  </si>
  <si>
    <t>SD03146</t>
  </si>
  <si>
    <t>Um Dafoug</t>
  </si>
  <si>
    <t>SD07088</t>
  </si>
  <si>
    <t>South Kordofan</t>
  </si>
  <si>
    <t>Abu Jubayhah</t>
  </si>
  <si>
    <t>SD07104</t>
  </si>
  <si>
    <t>Abu Kershola</t>
  </si>
  <si>
    <t>SD07099</t>
  </si>
  <si>
    <t>Al Buram</t>
  </si>
  <si>
    <t>SD07094</t>
  </si>
  <si>
    <t>Al Quoz</t>
  </si>
  <si>
    <t>SD07107</t>
  </si>
  <si>
    <t>Delami</t>
  </si>
  <si>
    <t>SD07095</t>
  </si>
  <si>
    <t>Dilling</t>
  </si>
  <si>
    <t>SD07090</t>
  </si>
  <si>
    <t>Abassiya</t>
  </si>
  <si>
    <t>SD07108</t>
  </si>
  <si>
    <t>Ghadeer</t>
  </si>
  <si>
    <t>SD07103</t>
  </si>
  <si>
    <t>Habila - SK</t>
  </si>
  <si>
    <t>SD07096</t>
  </si>
  <si>
    <t>Heiban</t>
  </si>
  <si>
    <t>SD07098</t>
  </si>
  <si>
    <t>Kadugli</t>
  </si>
  <si>
    <t>SD07105</t>
  </si>
  <si>
    <t>Al Leri</t>
  </si>
  <si>
    <t>SD07093</t>
  </si>
  <si>
    <t>Ar Rashad</t>
  </si>
  <si>
    <t>SD07097</t>
  </si>
  <si>
    <t>Ar Reif Ash Shargi</t>
  </si>
  <si>
    <t>SD07106</t>
  </si>
  <si>
    <t>At Tadamon - SK</t>
  </si>
  <si>
    <t>SD07089</t>
  </si>
  <si>
    <t>Talawdi</t>
  </si>
  <si>
    <t>SD07091</t>
  </si>
  <si>
    <t>Um Durein</t>
  </si>
  <si>
    <t>SD04111</t>
  </si>
  <si>
    <t>West Darfur</t>
  </si>
  <si>
    <t>Beida</t>
  </si>
  <si>
    <t>SD04115</t>
  </si>
  <si>
    <t>Ag Geneina</t>
  </si>
  <si>
    <t>SD04121</t>
  </si>
  <si>
    <t>Foro Baranga</t>
  </si>
  <si>
    <t>SD04122</t>
  </si>
  <si>
    <t>Habila - WD</t>
  </si>
  <si>
    <t>SD04123</t>
  </si>
  <si>
    <t>Jebel Moon</t>
  </si>
  <si>
    <t>SD04125</t>
  </si>
  <si>
    <t>Kereneik</t>
  </si>
  <si>
    <t>SD04127</t>
  </si>
  <si>
    <t>Kulbus</t>
  </si>
  <si>
    <t>SD04134</t>
  </si>
  <si>
    <t>Sirba</t>
  </si>
  <si>
    <t>SD18028</t>
  </si>
  <si>
    <t>West Kordofan</t>
  </si>
  <si>
    <t>Abu Zabad</t>
  </si>
  <si>
    <t>SD18087</t>
  </si>
  <si>
    <t>Abyei</t>
  </si>
  <si>
    <t>SD18105</t>
  </si>
  <si>
    <t>Al Khiwai</t>
  </si>
  <si>
    <t>SD18092</t>
  </si>
  <si>
    <t>As Sunut</t>
  </si>
  <si>
    <t>SD18100</t>
  </si>
  <si>
    <t>Babanusa</t>
  </si>
  <si>
    <t>SD18022</t>
  </si>
  <si>
    <t>An Nuhud</t>
  </si>
  <si>
    <t>SD18104</t>
  </si>
  <si>
    <t>Al Idia</t>
  </si>
  <si>
    <t>SD18086</t>
  </si>
  <si>
    <t>As Salam - WK</t>
  </si>
  <si>
    <t>SD18103</t>
  </si>
  <si>
    <t>Al Dibab</t>
  </si>
  <si>
    <t>SD18106</t>
  </si>
  <si>
    <t>Al Meiram</t>
  </si>
  <si>
    <t>SD18021</t>
  </si>
  <si>
    <t>Ghubaish</t>
  </si>
  <si>
    <t>SD18085</t>
  </si>
  <si>
    <t>Keilak</t>
  </si>
  <si>
    <t>SD18102</t>
  </si>
  <si>
    <t>Al Lagowa</t>
  </si>
  <si>
    <t>SD18029</t>
  </si>
  <si>
    <t>Wad Bandah</t>
  </si>
  <si>
    <t>SD09044</t>
  </si>
  <si>
    <t>White Nile</t>
  </si>
  <si>
    <t>Ad Diwaim</t>
  </si>
  <si>
    <t>SD09050</t>
  </si>
  <si>
    <t>Al Gitaina</t>
  </si>
  <si>
    <t>SD09051</t>
  </si>
  <si>
    <t>Aj Jabalain</t>
  </si>
  <si>
    <t>SD09049</t>
  </si>
  <si>
    <t>As Salam / Ar Rawat</t>
  </si>
  <si>
    <t>SD09047</t>
  </si>
  <si>
    <t>Kosti</t>
  </si>
  <si>
    <t>SD09046</t>
  </si>
  <si>
    <t>Rabak</t>
  </si>
  <si>
    <t>SD09048</t>
  </si>
  <si>
    <t>Tendalti</t>
  </si>
  <si>
    <t>SD09045</t>
  </si>
  <si>
    <t>Um Rimta</t>
  </si>
  <si>
    <t>SD09052</t>
  </si>
  <si>
    <t>Guli</t>
  </si>
  <si>
    <t>Drought Rank</t>
  </si>
  <si>
    <t>Very high</t>
  </si>
  <si>
    <t>High</t>
  </si>
  <si>
    <t>Medium</t>
  </si>
  <si>
    <t>Low</t>
  </si>
  <si>
    <t>Very Low</t>
  </si>
  <si>
    <t>Drought Prone</t>
  </si>
  <si>
    <t>2017 Floods</t>
  </si>
  <si>
    <t>2018 Floods</t>
  </si>
  <si>
    <t>2019 Floods</t>
  </si>
  <si>
    <t>2020 Floods</t>
  </si>
  <si>
    <t>2021 Floods</t>
  </si>
  <si>
    <t>State</t>
  </si>
  <si>
    <t>Locality</t>
  </si>
  <si>
    <t>Houses destroyed</t>
  </si>
  <si>
    <t>Houses damaged</t>
  </si>
  <si>
    <t>Households affected</t>
  </si>
  <si>
    <t>Ar Rahad-GD</t>
  </si>
  <si>
    <t>Ar Rahad-NK</t>
  </si>
  <si>
    <t>People affected 2019</t>
  </si>
  <si>
    <t>People affected 2020</t>
  </si>
  <si>
    <t>People affected 2021</t>
  </si>
  <si>
    <t xml:space="preserve">State </t>
  </si>
  <si>
    <t>Avg 2018-2021</t>
  </si>
  <si>
    <t xml:space="preserve">                        -</t>
  </si>
  <si>
    <t xml:space="preserve">Centeral Darfur </t>
  </si>
  <si>
    <t xml:space="preserve">                         -</t>
  </si>
  <si>
    <t xml:space="preserve">East Darfur </t>
  </si>
  <si>
    <t xml:space="preserve">                             -</t>
  </si>
  <si>
    <t xml:space="preserve">                     -</t>
  </si>
  <si>
    <t xml:space="preserve">Northern State </t>
  </si>
  <si>
    <t xml:space="preserve">River Nile </t>
  </si>
  <si>
    <t xml:space="preserve">South Darfur </t>
  </si>
  <si>
    <t xml:space="preserve">West Darfur </t>
  </si>
  <si>
    <t xml:space="preserve">West Kordofan </t>
  </si>
  <si>
    <t xml:space="preserve">White Nile </t>
  </si>
  <si>
    <t>Total</t>
  </si>
  <si>
    <t xml:space="preserve">Houses completely damage </t>
  </si>
  <si>
    <t xml:space="preserve"> Houses partially damage</t>
  </si>
  <si>
    <t># of HHs</t>
  </si>
  <si>
    <t># of people affeccted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</si>
</sst>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&quot;$&quot;* #,##0_);_(&quot;$&quot;* \(#,##0\);_(&quot;$&quot;* &quot;-&quot;_);_(@_)"/>
    <numFmt numFmtId="165" formatCode="_ * #,##0.00_ ;_ * \-#,##0.00_ ;_ * &quot;-&quot;??_ ;_ @_ "/>
    <numFmt numFmtId="171" formatCode="_-* #,##0_-;\-* #,##0_-;_-* &quot;-&quot;??_-;_-@_-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2"/>
      <color theme="1"/>
      <name val="Times New Roman"/>
      <family val="2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sz val="14"/>
      <color theme="1"/>
      <name val="Arial"/>
      <family val="2"/>
    </font>
    <font>
      <sz val="8"/>
      <name val="Calibri"/>
      <family val="2"/>
      <scheme val="minor"/>
    </font>
    <font>
      <sz val="10"/>
      <color rgb="FF000000"/>
      <name val="Arial"/>
      <family val="2"/>
    </font>
    <font>
      <sz val="10"/>
      <color theme="0"/>
      <name val="Arial"/>
      <family val="2"/>
    </font>
    <font>
      <b/>
      <sz val="10"/>
      <color theme="1" tint="4.9989318521683403E-2"/>
      <name val="Arial"/>
      <family val="2"/>
    </font>
    <font>
      <b/>
      <i/>
      <sz val="11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81">
    <xf numFmtId="0" fontId="0" fillId="0" borderId="0"/>
    <xf numFmtId="165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5" borderId="4" applyNumberFormat="0" applyAlignment="0" applyProtection="0"/>
    <xf numFmtId="0" fontId="8" fillId="6" borderId="5" applyNumberFormat="0" applyAlignment="0" applyProtection="0"/>
    <xf numFmtId="0" fontId="9" fillId="6" borderId="4" applyNumberFormat="0" applyAlignment="0" applyProtection="0"/>
    <xf numFmtId="0" fontId="10" fillId="0" borderId="6" applyNumberFormat="0" applyFill="0" applyAlignment="0" applyProtection="0"/>
    <xf numFmtId="0" fontId="11" fillId="7" borderId="7" applyNumberFormat="0" applyAlignment="0" applyProtection="0"/>
    <xf numFmtId="0" fontId="12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8" fillId="0" borderId="0"/>
    <xf numFmtId="0" fontId="18" fillId="0" borderId="0"/>
    <xf numFmtId="0" fontId="20" fillId="0" borderId="0"/>
    <xf numFmtId="0" fontId="2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8" borderId="8" applyNumberFormat="0" applyFont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0"/>
    <xf numFmtId="0" fontId="23" fillId="4" borderId="0" applyNumberFormat="0" applyBorder="0" applyAlignment="0" applyProtection="0"/>
    <xf numFmtId="0" fontId="25" fillId="0" borderId="0"/>
    <xf numFmtId="0" fontId="1" fillId="0" borderId="0"/>
    <xf numFmtId="0" fontId="1" fillId="0" borderId="0"/>
    <xf numFmtId="9" fontId="21" fillId="0" borderId="0" applyFont="0" applyFill="0" applyBorder="0" applyAlignment="0" applyProtection="0"/>
    <xf numFmtId="0" fontId="21" fillId="0" borderId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" fillId="0" borderId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" fillId="32" borderId="0" applyNumberFormat="0" applyBorder="0" applyAlignment="0" applyProtection="0"/>
    <xf numFmtId="0" fontId="15" fillId="28" borderId="0" applyNumberFormat="0" applyBorder="0" applyAlignment="0" applyProtection="0"/>
    <xf numFmtId="0" fontId="21" fillId="0" borderId="0"/>
    <xf numFmtId="0" fontId="15" fillId="32" borderId="0" applyNumberFormat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16" fillId="0" borderId="0" xfId="0" applyFont="1"/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 vertical="center"/>
    </xf>
    <xf numFmtId="3" fontId="16" fillId="0" borderId="0" xfId="0" applyNumberFormat="1" applyFont="1"/>
    <xf numFmtId="9" fontId="16" fillId="0" borderId="0" xfId="0" applyNumberFormat="1" applyFont="1" applyAlignment="1">
      <alignment horizontal="left" vertical="center"/>
    </xf>
    <xf numFmtId="9" fontId="16" fillId="0" borderId="0" xfId="0" applyNumberFormat="1" applyFont="1"/>
    <xf numFmtId="1" fontId="16" fillId="0" borderId="0" xfId="0" applyNumberFormat="1" applyFont="1"/>
    <xf numFmtId="0" fontId="16" fillId="0" borderId="10" xfId="0" applyFont="1" applyBorder="1"/>
    <xf numFmtId="0" fontId="27" fillId="0" borderId="0" xfId="0" applyFont="1"/>
    <xf numFmtId="0" fontId="28" fillId="0" borderId="0" xfId="0" applyFont="1" applyAlignment="1">
      <alignment horizontal="center" wrapText="1"/>
    </xf>
    <xf numFmtId="0" fontId="29" fillId="33" borderId="0" xfId="0" applyFont="1" applyFill="1" applyAlignment="1">
      <alignment horizontal="center" vertical="center" wrapText="1"/>
    </xf>
    <xf numFmtId="0" fontId="29" fillId="34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horizontal="center" vertical="center" wrapText="1"/>
    </xf>
    <xf numFmtId="3" fontId="0" fillId="0" borderId="0" xfId="0" applyNumberFormat="1"/>
    <xf numFmtId="171" fontId="0" fillId="0" borderId="0" xfId="80" applyNumberFormat="1" applyFont="1"/>
    <xf numFmtId="0" fontId="14" fillId="36" borderId="0" xfId="0" applyFont="1" applyFill="1"/>
    <xf numFmtId="0" fontId="30" fillId="0" borderId="11" xfId="0" applyFont="1" applyBorder="1"/>
    <xf numFmtId="171" fontId="30" fillId="0" borderId="11" xfId="80" applyNumberFormat="1" applyFont="1" applyBorder="1"/>
  </cellXfs>
  <cellStyles count="81">
    <cellStyle name="20% - Accent1" xfId="18" builtinId="30" customBuiltin="1"/>
    <cellStyle name="20% - Accent2" xfId="21" builtinId="34" customBuiltin="1"/>
    <cellStyle name="20% - Accent3" xfId="24" builtinId="38" customBuiltin="1"/>
    <cellStyle name="20% - Accent4" xfId="27" builtinId="42" customBuiltin="1"/>
    <cellStyle name="20% - Accent5" xfId="30" builtinId="46" customBuiltin="1"/>
    <cellStyle name="20% - Accent6" xfId="33" builtinId="50" customBuiltin="1"/>
    <cellStyle name="40% - Accent1" xfId="19" builtinId="31" customBuiltin="1"/>
    <cellStyle name="40% - Accent2" xfId="22" builtinId="35" customBuiltin="1"/>
    <cellStyle name="40% - Accent3" xfId="25" builtinId="39" customBuiltin="1"/>
    <cellStyle name="40% - Accent4" xfId="28" builtinId="43" customBuiltin="1"/>
    <cellStyle name="40% - Accent5" xfId="31" builtinId="47" customBuiltin="1"/>
    <cellStyle name="40% - Accent6" xfId="34" builtinId="51" customBuiltin="1"/>
    <cellStyle name="60% - Accent1 2" xfId="67" xr:uid="{EAF61AF4-1EB7-4AE6-BC38-85829552DE37}"/>
    <cellStyle name="60% - Accent2 2" xfId="68" xr:uid="{81FB56C1-74DE-46FF-8E1E-F214FA04EEAE}"/>
    <cellStyle name="60% - Accent3 2" xfId="70" xr:uid="{EC35A449-F63B-4549-AFEC-694FCE3EC6C1}"/>
    <cellStyle name="60% - Accent4 2" xfId="71" xr:uid="{1CA55FA6-EDB0-41CD-A7E5-E2EC38BCCE3C}"/>
    <cellStyle name="60% - Accent5 2" xfId="73" xr:uid="{9ECAE733-B6BA-44C3-A2A4-EB86F0D53D2A}"/>
    <cellStyle name="60% - Accent6 2" xfId="75" xr:uid="{C0ECF237-EDD6-4017-9359-864BE2B222BD}"/>
    <cellStyle name="60% - Accent6 2 2" xfId="72" xr:uid="{40892205-FE6E-4DFE-9D1B-2ECAF7FB765F}"/>
    <cellStyle name="Accent1" xfId="17" builtinId="29" customBuiltin="1"/>
    <cellStyle name="Accent2" xfId="20" builtinId="33" customBuiltin="1"/>
    <cellStyle name="Accent3" xfId="23" builtinId="37" customBuiltin="1"/>
    <cellStyle name="Accent4" xfId="26" builtinId="41" customBuiltin="1"/>
    <cellStyle name="Accent5" xfId="29" builtinId="45" customBuiltin="1"/>
    <cellStyle name="Accent6" xfId="32" builtinId="49" customBuiltin="1"/>
    <cellStyle name="Bad" xfId="7" builtinId="27" customBuiltin="1"/>
    <cellStyle name="Calculation" xfId="10" builtinId="22" customBuiltin="1"/>
    <cellStyle name="Check Cell" xfId="12" builtinId="23" customBuiltin="1"/>
    <cellStyle name="Comma" xfId="80" builtinId="3"/>
    <cellStyle name="Comma 19" xfId="76" xr:uid="{580FD700-84E2-4D02-A215-9B47EF42C388}"/>
    <cellStyle name="Comma 2" xfId="36" xr:uid="{3F95FE7F-9D9F-41BA-92CE-F2D859AA67ED}"/>
    <cellStyle name="Comma 2 2" xfId="37" xr:uid="{549F4628-3571-4850-820A-B183986F0887}"/>
    <cellStyle name="Comma 2 3" xfId="79" xr:uid="{5984865E-8774-46C0-98F6-6482AC478466}"/>
    <cellStyle name="Comma 3" xfId="38" xr:uid="{7ED98054-FD5B-4230-87A1-3A8AC30BCE5B}"/>
    <cellStyle name="Comma 3 2" xfId="39" xr:uid="{D43B70F4-D0D7-4238-B5A2-C456E5C8FEC7}"/>
    <cellStyle name="Comma 4" xfId="1" xr:uid="{A317F40B-C050-41B0-9C4A-A16D4D49436A}"/>
    <cellStyle name="Comma 4 2" xfId="78" xr:uid="{A8C5AD9E-FD26-4118-A2CD-C27C3FE9B6C2}"/>
    <cellStyle name="Comma 5" xfId="77" xr:uid="{71FB1F90-D848-45B1-83EE-FA3CCA6DF67C}"/>
    <cellStyle name="Currency [0] 2" xfId="40" xr:uid="{5FB0A5F8-4679-41E8-A56D-87340677C6B1}"/>
    <cellStyle name="Currency [0] 3" xfId="41" xr:uid="{E105CE71-835C-473E-A7AA-610C6108CE39}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8" builtinId="20" customBuiltin="1"/>
    <cellStyle name="Linked Cell" xfId="11" builtinId="24" customBuiltin="1"/>
    <cellStyle name="Neutral 2" xfId="61" xr:uid="{15C6347F-A7F1-4ECD-A801-16381873A4AA}"/>
    <cellStyle name="Normal" xfId="0" builtinId="0"/>
    <cellStyle name="Normal 10" xfId="42" xr:uid="{A8102251-C69B-47B3-8A77-E9ADC88EDEDC}"/>
    <cellStyle name="Normal 11" xfId="43" xr:uid="{C1CF8513-60A8-42EC-B21A-76955EFF0A50}"/>
    <cellStyle name="Normal 12" xfId="44" xr:uid="{DC513E07-A233-4867-B383-A82AAAA58101}"/>
    <cellStyle name="Normal 13" xfId="45" xr:uid="{9D463016-8DEE-4F71-905E-937CA44CABE4}"/>
    <cellStyle name="Normal 14" xfId="35" xr:uid="{08DE02D5-71E7-4CBD-9B1F-630091C756BC}"/>
    <cellStyle name="Normal 18" xfId="63" xr:uid="{95B9DAD3-D90B-4AC7-ACE7-43567132ACDA}"/>
    <cellStyle name="Normal 2" xfId="46" xr:uid="{A8A3E87A-9A9F-45D8-821D-8D9A12E8A15C}"/>
    <cellStyle name="Normal 2 2" xfId="47" xr:uid="{A50A81F1-81E4-40B3-8061-5001043C9022}"/>
    <cellStyle name="Normal 2 3" xfId="74" xr:uid="{56C5F7F9-BB45-404F-9660-EC92D6F0DBAC}"/>
    <cellStyle name="Normal 2 4" xfId="60" xr:uid="{19626BCC-061F-4790-A810-C7A2399A311B}"/>
    <cellStyle name="Normal 3" xfId="48" xr:uid="{6CAC6607-E46A-4BD1-822E-638D6C94B5A4}"/>
    <cellStyle name="Normal 3 2" xfId="49" xr:uid="{0870DF06-2B72-4A75-A478-AF43C66D1074}"/>
    <cellStyle name="Normal 3 2 2" xfId="64" xr:uid="{74437E7B-D563-44A3-AC49-B07384411E93}"/>
    <cellStyle name="Normal 3 3" xfId="62" xr:uid="{41092493-0622-4E83-B016-851FC9F6BF74}"/>
    <cellStyle name="Normal 3 4" xfId="66" xr:uid="{32A408C4-7BB8-4392-84CE-0068DB99BEFC}"/>
    <cellStyle name="Normal 4" xfId="50" xr:uid="{69582134-FC9E-4F51-AEAD-4405B5D3B2D6}"/>
    <cellStyle name="Normal 4 2" xfId="69" xr:uid="{F4F5A28A-F7B3-4580-885A-2FB91E6E839D}"/>
    <cellStyle name="Normal 5" xfId="51" xr:uid="{0CBB39E7-8E0D-4D18-AC84-8C5001EB0D6C}"/>
    <cellStyle name="Normal 6" xfId="52" xr:uid="{181B81CB-D048-4E1E-8F62-4DAB2079B170}"/>
    <cellStyle name="Normal 7" xfId="53" xr:uid="{481F152A-DB86-4E7C-A98C-D9C23AED54A9}"/>
    <cellStyle name="Normal 8" xfId="54" xr:uid="{B9F61B85-D1E5-4459-AFB1-ED4CEFE23CE7}"/>
    <cellStyle name="Normal 9" xfId="55" xr:uid="{58389CEA-4CA0-4FCD-BD11-A6E6287E43CC}"/>
    <cellStyle name="Note" xfId="14" builtinId="10" customBuiltin="1"/>
    <cellStyle name="Note 2" xfId="56" xr:uid="{FDA7C33A-549F-4405-8065-46768259D868}"/>
    <cellStyle name="Output" xfId="9" builtinId="21" customBuiltin="1"/>
    <cellStyle name="Percent 2" xfId="57" xr:uid="{CFC56A09-AD71-4B1E-B196-6119F3E995F0}"/>
    <cellStyle name="Percent 2 2" xfId="58" xr:uid="{F124B59E-8106-4D40-9704-F2EE31972457}"/>
    <cellStyle name="Percent 2 3" xfId="65" xr:uid="{24A47FFC-31C9-4D72-905C-12D1A951F330}"/>
    <cellStyle name="Title 2" xfId="59" xr:uid="{11780D0A-A4C2-48CF-A90F-CCE19E691A6C}"/>
    <cellStyle name="Total" xfId="16" builtinId="25" customBuiltin="1"/>
    <cellStyle name="Warning Text" xfId="13" builtinId="11" customBuiltin="1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0"/>
        <name val="Arial"/>
        <family val="2"/>
        <scheme val="none"/>
      </font>
      <alignment horizont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1977351-E813-47C9-95F3-C874F129B64E}" name="Table2" displayName="Table2" ref="A1:K191" totalsRowShown="0" headerRowDxfId="12" dataDxfId="11">
  <autoFilter ref="A1:K191" xr:uid="{81977351-E813-47C9-95F3-C874F129B64E}"/>
  <tableColumns count="11">
    <tableColumn id="1" xr3:uid="{C57D619F-39B8-4A3B-9AA1-792D60305340}" name="Pcode Admin2" dataDxfId="10"/>
    <tableColumn id="2" xr3:uid="{F96198E3-F999-47F3-A074-2C04DCD38D9F}" name="STATE" dataDxfId="9"/>
    <tableColumn id="3" xr3:uid="{C9CE5B99-D162-4E25-AC16-D8E395457B81}" name="LOCALITY" dataDxfId="8"/>
    <tableColumn id="5" xr3:uid="{F5F8EEBF-72E6-4611-ABED-250E8EAB03DE}" name="2017 Floods" dataDxfId="7"/>
    <tableColumn id="6" xr3:uid="{1767614B-5214-4975-8188-1D29D5364BAF}" name="2018 Floods" dataDxfId="6"/>
    <tableColumn id="7" xr3:uid="{4FC9661D-664C-43C3-B716-01AA26370FE3}" name="2019 Floods" dataDxfId="5"/>
    <tableColumn id="8" xr3:uid="{26087AF0-4FA3-4C35-8A07-73C2BC8426D9}" name="2020 Floods" dataDxfId="4"/>
    <tableColumn id="9" xr3:uid="{7B70631C-2326-42C4-A983-8A092A4EEA66}" name="2021 Floods" dataDxfId="3"/>
    <tableColumn id="10" xr3:uid="{BD0A682B-0138-4A06-A7EC-2173EC274D9D}" name="Rank Flood" dataDxfId="2">
      <calculatedColumnFormula>IF(SUM(D2:H2)=0,1,SUM(D2:H2))</calculatedColumnFormula>
    </tableColumn>
    <tableColumn id="24" xr3:uid="{904CAC25-72A7-4C7B-B5A8-C08012E6EDE0}" name="Drought Prone" dataDxfId="1"/>
    <tableColumn id="25" xr3:uid="{E9397CAC-6B81-4AC8-8055-BCB7834DCFC5}" name="Drought Rank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63D940-8214-4CB9-B967-556087CA3593}">
  <dimension ref="A1:P196"/>
  <sheetViews>
    <sheetView tabSelected="1" zoomScaleNormal="100" workbookViewId="0">
      <selection activeCell="I3" sqref="I3"/>
    </sheetView>
  </sheetViews>
  <sheetFormatPr defaultColWidth="8.81640625" defaultRowHeight="12.5"/>
  <cols>
    <col min="1" max="1" width="18.08984375" style="1" customWidth="1"/>
    <col min="2" max="2" width="13.26953125" style="1" bestFit="1" customWidth="1"/>
    <col min="3" max="3" width="27.81640625" style="1" bestFit="1" customWidth="1"/>
    <col min="4" max="8" width="9.36328125" style="1" bestFit="1" customWidth="1"/>
    <col min="9" max="9" width="13.08984375" style="1" customWidth="1"/>
    <col min="10" max="10" width="17.26953125" style="2" customWidth="1"/>
    <col min="11" max="11" width="14.453125" style="1" customWidth="1"/>
    <col min="12" max="12" width="9.1796875" style="1" customWidth="1"/>
    <col min="13" max="13" width="8.453125" style="1" bestFit="1" customWidth="1"/>
    <col min="14" max="14" width="1.90625" style="1" bestFit="1" customWidth="1"/>
    <col min="15" max="15" width="17.54296875" style="1" bestFit="1" customWidth="1"/>
    <col min="16" max="16384" width="8.81640625" style="1"/>
  </cols>
  <sheetData>
    <row r="1" spans="1:16" s="10" customFormat="1" ht="26">
      <c r="A1" s="13" t="s">
        <v>0</v>
      </c>
      <c r="B1" s="13" t="s">
        <v>1</v>
      </c>
      <c r="C1" s="13" t="s">
        <v>2</v>
      </c>
      <c r="D1" s="11" t="s">
        <v>410</v>
      </c>
      <c r="E1" s="11" t="s">
        <v>411</v>
      </c>
      <c r="F1" s="11" t="s">
        <v>412</v>
      </c>
      <c r="G1" s="11" t="s">
        <v>413</v>
      </c>
      <c r="H1" s="11" t="s">
        <v>414</v>
      </c>
      <c r="I1" s="11" t="s">
        <v>3</v>
      </c>
      <c r="J1" s="12" t="s">
        <v>409</v>
      </c>
      <c r="K1" s="12" t="s">
        <v>403</v>
      </c>
    </row>
    <row r="2" spans="1:16" s="3" customFormat="1" ht="14.5">
      <c r="A2" s="4" t="s">
        <v>4</v>
      </c>
      <c r="B2" s="1" t="s">
        <v>5</v>
      </c>
      <c r="C2" s="1" t="s">
        <v>6</v>
      </c>
      <c r="D2" s="1"/>
      <c r="E2" s="1"/>
      <c r="F2" s="1"/>
      <c r="G2" s="1"/>
      <c r="H2" s="1"/>
      <c r="I2" s="7">
        <f>IF(SUM(D2:H2)=0,1,SUM(D2:H2))</f>
        <v>1</v>
      </c>
      <c r="J2" s="1" t="s">
        <v>8</v>
      </c>
      <c r="K2" s="1">
        <v>3</v>
      </c>
      <c r="O2" s="5" t="s">
        <v>9</v>
      </c>
      <c r="P2"/>
    </row>
    <row r="3" spans="1:16" ht="14.5">
      <c r="A3" s="4" t="s">
        <v>10</v>
      </c>
      <c r="B3" s="1" t="s">
        <v>11</v>
      </c>
      <c r="C3" s="1" t="s">
        <v>12</v>
      </c>
      <c r="H3" s="1">
        <v>1</v>
      </c>
      <c r="I3" s="7">
        <f t="shared" ref="I2:I33" si="0">IF(SUM(D3:H3)=0,1,SUM(D3:H3))</f>
        <v>1</v>
      </c>
      <c r="J3" s="1" t="s">
        <v>7</v>
      </c>
      <c r="K3" s="1">
        <v>1</v>
      </c>
      <c r="M3" s="8" t="s">
        <v>404</v>
      </c>
      <c r="N3" s="8">
        <v>5</v>
      </c>
      <c r="O3" s="6">
        <v>1</v>
      </c>
      <c r="P3"/>
    </row>
    <row r="4" spans="1:16" ht="14.5">
      <c r="A4" s="4" t="s">
        <v>14</v>
      </c>
      <c r="B4" s="1" t="s">
        <v>11</v>
      </c>
      <c r="C4" s="1" t="s">
        <v>15</v>
      </c>
      <c r="E4" s="1">
        <v>1</v>
      </c>
      <c r="F4" s="1">
        <v>1</v>
      </c>
      <c r="G4" s="1">
        <v>1</v>
      </c>
      <c r="H4" s="1">
        <v>1</v>
      </c>
      <c r="I4" s="7">
        <f t="shared" si="0"/>
        <v>4</v>
      </c>
      <c r="J4" s="1" t="s">
        <v>7</v>
      </c>
      <c r="K4" s="1">
        <v>1</v>
      </c>
      <c r="M4" s="8" t="s">
        <v>405</v>
      </c>
      <c r="N4" s="8">
        <v>4</v>
      </c>
      <c r="O4" s="6">
        <v>0.8</v>
      </c>
      <c r="P4"/>
    </row>
    <row r="5" spans="1:16" ht="14.5">
      <c r="A5" s="4" t="s">
        <v>16</v>
      </c>
      <c r="B5" s="1" t="s">
        <v>11</v>
      </c>
      <c r="C5" s="1" t="s">
        <v>17</v>
      </c>
      <c r="E5" s="1">
        <v>1</v>
      </c>
      <c r="F5" s="1">
        <v>1</v>
      </c>
      <c r="G5" s="1">
        <v>1</v>
      </c>
      <c r="H5" s="1">
        <v>1</v>
      </c>
      <c r="I5" s="7">
        <f t="shared" si="0"/>
        <v>4</v>
      </c>
      <c r="J5" s="1" t="s">
        <v>7</v>
      </c>
      <c r="K5" s="1">
        <v>1</v>
      </c>
      <c r="M5" s="8" t="s">
        <v>406</v>
      </c>
      <c r="N5" s="8">
        <v>3</v>
      </c>
      <c r="O5" s="6">
        <v>0.72</v>
      </c>
      <c r="P5"/>
    </row>
    <row r="6" spans="1:16" ht="14.5">
      <c r="A6" s="4" t="s">
        <v>26</v>
      </c>
      <c r="B6" s="1" t="s">
        <v>11</v>
      </c>
      <c r="C6" s="1" t="s">
        <v>27</v>
      </c>
      <c r="G6" s="1">
        <v>1</v>
      </c>
      <c r="H6" s="1">
        <v>1</v>
      </c>
      <c r="I6" s="7">
        <f t="shared" si="0"/>
        <v>2</v>
      </c>
      <c r="J6" s="1" t="s">
        <v>7</v>
      </c>
      <c r="K6" s="1">
        <v>1</v>
      </c>
      <c r="M6" s="8" t="s">
        <v>407</v>
      </c>
      <c r="N6" s="8">
        <v>2</v>
      </c>
      <c r="O6" s="6">
        <v>0.66</v>
      </c>
      <c r="P6"/>
    </row>
    <row r="7" spans="1:16" ht="14.5">
      <c r="A7" s="4" t="s">
        <v>18</v>
      </c>
      <c r="B7" s="1" t="s">
        <v>11</v>
      </c>
      <c r="C7" s="1" t="s">
        <v>19</v>
      </c>
      <c r="E7" s="1">
        <v>1</v>
      </c>
      <c r="F7" s="1">
        <v>1</v>
      </c>
      <c r="G7" s="1">
        <v>1</v>
      </c>
      <c r="H7" s="1">
        <v>1</v>
      </c>
      <c r="I7" s="7">
        <f t="shared" si="0"/>
        <v>4</v>
      </c>
      <c r="J7" s="1" t="s">
        <v>7</v>
      </c>
      <c r="K7" s="1">
        <v>1</v>
      </c>
      <c r="M7" s="8" t="s">
        <v>408</v>
      </c>
      <c r="N7" s="8">
        <v>1</v>
      </c>
      <c r="O7" s="6">
        <v>0.53</v>
      </c>
      <c r="P7"/>
    </row>
    <row r="8" spans="1:16" ht="14.5">
      <c r="A8" s="4" t="s">
        <v>20</v>
      </c>
      <c r="B8" s="1" t="s">
        <v>11</v>
      </c>
      <c r="C8" s="1" t="s">
        <v>21</v>
      </c>
      <c r="D8" s="9"/>
      <c r="E8" s="9"/>
      <c r="F8" s="9"/>
      <c r="G8" s="9"/>
      <c r="H8" s="9">
        <v>1</v>
      </c>
      <c r="I8" s="7">
        <f t="shared" si="0"/>
        <v>1</v>
      </c>
      <c r="J8" s="1" t="s">
        <v>7</v>
      </c>
      <c r="K8" s="1">
        <v>1</v>
      </c>
      <c r="P8"/>
    </row>
    <row r="9" spans="1:16" ht="14.5">
      <c r="A9" s="4" t="s">
        <v>22</v>
      </c>
      <c r="B9" s="1" t="s">
        <v>11</v>
      </c>
      <c r="C9" s="1" t="s">
        <v>23</v>
      </c>
      <c r="H9" s="1">
        <v>1</v>
      </c>
      <c r="I9" s="7">
        <f t="shared" si="0"/>
        <v>1</v>
      </c>
      <c r="J9" s="1" t="s">
        <v>8</v>
      </c>
      <c r="K9" s="1">
        <v>3</v>
      </c>
      <c r="P9"/>
    </row>
    <row r="10" spans="1:16" ht="14.5">
      <c r="A10" s="4" t="s">
        <v>24</v>
      </c>
      <c r="B10" s="1" t="s">
        <v>11</v>
      </c>
      <c r="C10" s="1" t="s">
        <v>25</v>
      </c>
      <c r="H10" s="1">
        <v>1</v>
      </c>
      <c r="I10" s="7">
        <f t="shared" si="0"/>
        <v>1</v>
      </c>
      <c r="J10" s="1" t="s">
        <v>7</v>
      </c>
      <c r="K10" s="1">
        <v>1</v>
      </c>
      <c r="P10"/>
    </row>
    <row r="11" spans="1:16" ht="14.5">
      <c r="A11" s="4" t="s">
        <v>35</v>
      </c>
      <c r="B11" s="1" t="s">
        <v>29</v>
      </c>
      <c r="C11" s="1" t="s">
        <v>36</v>
      </c>
      <c r="E11" s="1">
        <v>1</v>
      </c>
      <c r="F11" s="1">
        <v>1</v>
      </c>
      <c r="G11" s="1">
        <v>1</v>
      </c>
      <c r="I11" s="7">
        <f t="shared" si="0"/>
        <v>3</v>
      </c>
      <c r="J11" s="1" t="s">
        <v>8</v>
      </c>
      <c r="K11" s="1">
        <v>3</v>
      </c>
      <c r="P11"/>
    </row>
    <row r="12" spans="1:16" ht="14.5">
      <c r="A12" s="4" t="s">
        <v>37</v>
      </c>
      <c r="B12" s="1" t="s">
        <v>29</v>
      </c>
      <c r="C12" s="1" t="s">
        <v>38</v>
      </c>
      <c r="I12" s="7">
        <f t="shared" si="0"/>
        <v>1</v>
      </c>
      <c r="J12" s="1" t="s">
        <v>8</v>
      </c>
      <c r="K12" s="1">
        <v>3</v>
      </c>
      <c r="P12"/>
    </row>
    <row r="13" spans="1:16" ht="14.5">
      <c r="A13" s="4" t="s">
        <v>28</v>
      </c>
      <c r="B13" s="1" t="s">
        <v>29</v>
      </c>
      <c r="C13" s="1" t="s">
        <v>30</v>
      </c>
      <c r="I13" s="7">
        <f t="shared" si="0"/>
        <v>1</v>
      </c>
      <c r="J13" s="1" t="s">
        <v>8</v>
      </c>
      <c r="K13" s="1">
        <v>3</v>
      </c>
      <c r="P13"/>
    </row>
    <row r="14" spans="1:16" ht="14.5">
      <c r="A14" s="4" t="s">
        <v>31</v>
      </c>
      <c r="B14" s="1" t="s">
        <v>29</v>
      </c>
      <c r="C14" s="1" t="s">
        <v>32</v>
      </c>
      <c r="E14" s="1">
        <v>1</v>
      </c>
      <c r="F14" s="1">
        <v>1</v>
      </c>
      <c r="G14" s="1">
        <v>1</v>
      </c>
      <c r="I14" s="7">
        <f t="shared" si="0"/>
        <v>3</v>
      </c>
      <c r="J14" s="1" t="s">
        <v>8</v>
      </c>
      <c r="K14" s="1">
        <v>3</v>
      </c>
      <c r="P14"/>
    </row>
    <row r="15" spans="1:16" ht="14.5">
      <c r="A15" s="4" t="s">
        <v>33</v>
      </c>
      <c r="B15" s="1" t="s">
        <v>29</v>
      </c>
      <c r="C15" s="1" t="s">
        <v>34</v>
      </c>
      <c r="E15" s="1">
        <v>1</v>
      </c>
      <c r="F15" s="1">
        <v>1</v>
      </c>
      <c r="G15" s="1">
        <v>1</v>
      </c>
      <c r="I15" s="7">
        <f t="shared" si="0"/>
        <v>3</v>
      </c>
      <c r="J15" s="1" t="s">
        <v>13</v>
      </c>
      <c r="K15" s="1">
        <v>2</v>
      </c>
      <c r="P15"/>
    </row>
    <row r="16" spans="1:16" ht="14.5">
      <c r="A16" s="4" t="s">
        <v>39</v>
      </c>
      <c r="B16" s="1" t="s">
        <v>29</v>
      </c>
      <c r="C16" s="1" t="s">
        <v>40</v>
      </c>
      <c r="E16" s="1">
        <v>1</v>
      </c>
      <c r="F16" s="1">
        <v>1</v>
      </c>
      <c r="I16" s="7">
        <f t="shared" si="0"/>
        <v>2</v>
      </c>
      <c r="J16" s="1" t="s">
        <v>13</v>
      </c>
      <c r="K16" s="1">
        <v>2</v>
      </c>
      <c r="P16"/>
    </row>
    <row r="17" spans="1:16" ht="14.5">
      <c r="A17" s="4" t="s">
        <v>41</v>
      </c>
      <c r="B17" s="1" t="s">
        <v>29</v>
      </c>
      <c r="C17" s="1" t="s">
        <v>42</v>
      </c>
      <c r="I17" s="7">
        <f t="shared" si="0"/>
        <v>1</v>
      </c>
      <c r="J17" s="1" t="s">
        <v>7</v>
      </c>
      <c r="K17" s="1">
        <v>1</v>
      </c>
      <c r="P17"/>
    </row>
    <row r="18" spans="1:16" ht="14.5">
      <c r="A18" s="4" t="s">
        <v>43</v>
      </c>
      <c r="B18" s="1" t="s">
        <v>44</v>
      </c>
      <c r="C18" s="1" t="s">
        <v>45</v>
      </c>
      <c r="I18" s="7">
        <f t="shared" si="0"/>
        <v>1</v>
      </c>
      <c r="J18" s="1" t="s">
        <v>13</v>
      </c>
      <c r="K18" s="1">
        <v>2</v>
      </c>
      <c r="P18"/>
    </row>
    <row r="19" spans="1:16" ht="14.5">
      <c r="A19" s="4" t="s">
        <v>46</v>
      </c>
      <c r="B19" s="1" t="s">
        <v>44</v>
      </c>
      <c r="C19" s="1" t="s">
        <v>47</v>
      </c>
      <c r="I19" s="7">
        <f t="shared" si="0"/>
        <v>1</v>
      </c>
      <c r="J19" s="1" t="s">
        <v>13</v>
      </c>
      <c r="K19" s="1">
        <v>2</v>
      </c>
      <c r="P19"/>
    </row>
    <row r="20" spans="1:16">
      <c r="A20" s="4" t="s">
        <v>52</v>
      </c>
      <c r="B20" s="1" t="s">
        <v>44</v>
      </c>
      <c r="C20" s="1" t="s">
        <v>53</v>
      </c>
      <c r="I20" s="7">
        <f t="shared" si="0"/>
        <v>1</v>
      </c>
      <c r="J20" s="1" t="s">
        <v>8</v>
      </c>
      <c r="K20" s="1">
        <v>3</v>
      </c>
    </row>
    <row r="21" spans="1:16">
      <c r="A21" s="4" t="s">
        <v>50</v>
      </c>
      <c r="B21" s="1" t="s">
        <v>44</v>
      </c>
      <c r="C21" s="1" t="s">
        <v>51</v>
      </c>
      <c r="I21" s="7">
        <f t="shared" si="0"/>
        <v>1</v>
      </c>
      <c r="J21" s="1" t="s">
        <v>8</v>
      </c>
      <c r="K21" s="1">
        <v>3</v>
      </c>
    </row>
    <row r="22" spans="1:16">
      <c r="A22" s="4" t="s">
        <v>54</v>
      </c>
      <c r="B22" s="1" t="s">
        <v>44</v>
      </c>
      <c r="C22" s="1" t="s">
        <v>55</v>
      </c>
      <c r="I22" s="7">
        <f t="shared" si="0"/>
        <v>1</v>
      </c>
      <c r="J22" s="1" t="s">
        <v>13</v>
      </c>
      <c r="K22" s="1">
        <v>2</v>
      </c>
    </row>
    <row r="23" spans="1:16">
      <c r="A23" s="4" t="s">
        <v>56</v>
      </c>
      <c r="B23" s="1" t="s">
        <v>44</v>
      </c>
      <c r="C23" s="1" t="s">
        <v>57</v>
      </c>
      <c r="E23" s="1">
        <v>1</v>
      </c>
      <c r="F23" s="1">
        <v>1</v>
      </c>
      <c r="I23" s="7">
        <f t="shared" si="0"/>
        <v>2</v>
      </c>
      <c r="J23" s="1" t="s">
        <v>8</v>
      </c>
      <c r="K23" s="1">
        <v>3</v>
      </c>
    </row>
    <row r="24" spans="1:16">
      <c r="A24" s="4" t="s">
        <v>58</v>
      </c>
      <c r="B24" s="1" t="s">
        <v>44</v>
      </c>
      <c r="C24" s="1" t="s">
        <v>59</v>
      </c>
      <c r="I24" s="7">
        <f t="shared" si="0"/>
        <v>1</v>
      </c>
      <c r="J24" s="1" t="s">
        <v>13</v>
      </c>
      <c r="K24" s="1">
        <v>2</v>
      </c>
    </row>
    <row r="25" spans="1:16">
      <c r="A25" s="4" t="s">
        <v>48</v>
      </c>
      <c r="B25" s="1" t="s">
        <v>44</v>
      </c>
      <c r="C25" s="1" t="s">
        <v>49</v>
      </c>
      <c r="I25" s="7">
        <f t="shared" si="0"/>
        <v>1</v>
      </c>
      <c r="J25" s="1" t="s">
        <v>8</v>
      </c>
      <c r="K25" s="1">
        <v>3</v>
      </c>
    </row>
    <row r="26" spans="1:16">
      <c r="A26" s="4" t="s">
        <v>60</v>
      </c>
      <c r="B26" s="1" t="s">
        <v>44</v>
      </c>
      <c r="C26" s="1" t="s">
        <v>61</v>
      </c>
      <c r="I26" s="7">
        <f t="shared" si="0"/>
        <v>1</v>
      </c>
      <c r="J26" s="1" t="s">
        <v>13</v>
      </c>
      <c r="K26" s="1">
        <v>2</v>
      </c>
    </row>
    <row r="27" spans="1:16">
      <c r="A27" s="4" t="s">
        <v>62</v>
      </c>
      <c r="B27" s="1" t="s">
        <v>63</v>
      </c>
      <c r="C27" s="1" t="s">
        <v>64</v>
      </c>
      <c r="I27" s="7">
        <f t="shared" si="0"/>
        <v>1</v>
      </c>
      <c r="J27" s="1" t="s">
        <v>7</v>
      </c>
      <c r="K27" s="1">
        <v>1</v>
      </c>
    </row>
    <row r="28" spans="1:16">
      <c r="A28" s="4" t="s">
        <v>65</v>
      </c>
      <c r="B28" s="1" t="s">
        <v>63</v>
      </c>
      <c r="C28" s="1" t="s">
        <v>66</v>
      </c>
      <c r="I28" s="7">
        <f t="shared" si="0"/>
        <v>1</v>
      </c>
      <c r="J28" s="1" t="s">
        <v>7</v>
      </c>
      <c r="K28" s="1">
        <v>1</v>
      </c>
    </row>
    <row r="29" spans="1:16">
      <c r="A29" s="4" t="s">
        <v>73</v>
      </c>
      <c r="B29" s="1" t="s">
        <v>63</v>
      </c>
      <c r="C29" s="1" t="s">
        <v>74</v>
      </c>
      <c r="D29" s="1">
        <v>1</v>
      </c>
      <c r="G29" s="1">
        <v>1</v>
      </c>
      <c r="I29" s="7">
        <f t="shared" si="0"/>
        <v>2</v>
      </c>
      <c r="J29" s="1" t="s">
        <v>7</v>
      </c>
      <c r="K29" s="1">
        <v>1</v>
      </c>
    </row>
    <row r="30" spans="1:16">
      <c r="A30" s="4" t="s">
        <v>67</v>
      </c>
      <c r="B30" s="1" t="s">
        <v>63</v>
      </c>
      <c r="C30" s="1" t="s">
        <v>68</v>
      </c>
      <c r="I30" s="7">
        <f t="shared" si="0"/>
        <v>1</v>
      </c>
      <c r="J30" s="1" t="s">
        <v>7</v>
      </c>
      <c r="K30" s="1">
        <v>1</v>
      </c>
    </row>
    <row r="31" spans="1:16">
      <c r="A31" s="4" t="s">
        <v>75</v>
      </c>
      <c r="B31" s="1" t="s">
        <v>63</v>
      </c>
      <c r="C31" s="1" t="s">
        <v>76</v>
      </c>
      <c r="D31" s="1">
        <v>1</v>
      </c>
      <c r="G31" s="1">
        <v>1</v>
      </c>
      <c r="I31" s="7">
        <f t="shared" si="0"/>
        <v>2</v>
      </c>
      <c r="J31" s="1" t="s">
        <v>7</v>
      </c>
      <c r="K31" s="1">
        <v>1</v>
      </c>
    </row>
    <row r="32" spans="1:16">
      <c r="A32" s="4" t="s">
        <v>69</v>
      </c>
      <c r="B32" s="1" t="s">
        <v>63</v>
      </c>
      <c r="C32" s="1" t="s">
        <v>70</v>
      </c>
      <c r="I32" s="7">
        <f t="shared" si="0"/>
        <v>1</v>
      </c>
      <c r="J32" s="1" t="s">
        <v>7</v>
      </c>
      <c r="K32" s="1">
        <v>1</v>
      </c>
    </row>
    <row r="33" spans="1:11">
      <c r="A33" s="4" t="s">
        <v>71</v>
      </c>
      <c r="B33" s="1" t="s">
        <v>63</v>
      </c>
      <c r="C33" s="1" t="s">
        <v>72</v>
      </c>
      <c r="I33" s="7">
        <f t="shared" si="0"/>
        <v>1</v>
      </c>
      <c r="J33" s="1" t="s">
        <v>7</v>
      </c>
      <c r="K33" s="1">
        <v>1</v>
      </c>
    </row>
    <row r="34" spans="1:11">
      <c r="A34" s="4" t="s">
        <v>77</v>
      </c>
      <c r="B34" s="1" t="s">
        <v>63</v>
      </c>
      <c r="C34" s="1" t="s">
        <v>78</v>
      </c>
      <c r="I34" s="7">
        <f t="shared" ref="I34:I65" si="1">IF(SUM(D34:H34)=0,1,SUM(D34:H34))</f>
        <v>1</v>
      </c>
      <c r="J34" s="1" t="s">
        <v>7</v>
      </c>
      <c r="K34" s="1">
        <v>1</v>
      </c>
    </row>
    <row r="35" spans="1:11">
      <c r="A35" s="4" t="s">
        <v>79</v>
      </c>
      <c r="B35" s="1" t="s">
        <v>63</v>
      </c>
      <c r="C35" s="1" t="s">
        <v>80</v>
      </c>
      <c r="E35" s="1">
        <v>1</v>
      </c>
      <c r="F35" s="1">
        <v>1</v>
      </c>
      <c r="I35" s="7">
        <f t="shared" si="1"/>
        <v>2</v>
      </c>
      <c r="J35" s="1" t="s">
        <v>7</v>
      </c>
      <c r="K35" s="1">
        <v>1</v>
      </c>
    </row>
    <row r="36" spans="1:11">
      <c r="A36" s="4" t="s">
        <v>86</v>
      </c>
      <c r="B36" s="1" t="s">
        <v>82</v>
      </c>
      <c r="C36" s="1" t="s">
        <v>87</v>
      </c>
      <c r="I36" s="7">
        <f t="shared" si="1"/>
        <v>1</v>
      </c>
      <c r="J36" s="1" t="s">
        <v>7</v>
      </c>
      <c r="K36" s="1">
        <v>1</v>
      </c>
    </row>
    <row r="37" spans="1:11">
      <c r="A37" s="4" t="s">
        <v>90</v>
      </c>
      <c r="B37" s="1" t="s">
        <v>82</v>
      </c>
      <c r="C37" s="1" t="s">
        <v>91</v>
      </c>
      <c r="E37" s="1">
        <v>1</v>
      </c>
      <c r="F37" s="1">
        <v>1</v>
      </c>
      <c r="H37" s="1">
        <v>1</v>
      </c>
      <c r="I37" s="7">
        <f t="shared" si="1"/>
        <v>3</v>
      </c>
      <c r="J37" s="1" t="s">
        <v>7</v>
      </c>
      <c r="K37" s="1">
        <v>1</v>
      </c>
    </row>
    <row r="38" spans="1:11">
      <c r="A38" s="4" t="s">
        <v>88</v>
      </c>
      <c r="B38" s="1" t="s">
        <v>82</v>
      </c>
      <c r="C38" s="1" t="s">
        <v>89</v>
      </c>
      <c r="G38" s="1">
        <v>1</v>
      </c>
      <c r="I38" s="7">
        <f t="shared" si="1"/>
        <v>1</v>
      </c>
      <c r="J38" s="1" t="s">
        <v>7</v>
      </c>
      <c r="K38" s="1">
        <v>1</v>
      </c>
    </row>
    <row r="39" spans="1:11">
      <c r="A39" s="4" t="s">
        <v>98</v>
      </c>
      <c r="B39" s="1" t="s">
        <v>82</v>
      </c>
      <c r="C39" s="1" t="s">
        <v>99</v>
      </c>
      <c r="G39" s="1">
        <v>1</v>
      </c>
      <c r="I39" s="7">
        <f t="shared" si="1"/>
        <v>1</v>
      </c>
      <c r="J39" s="1" t="s">
        <v>7</v>
      </c>
      <c r="K39" s="1">
        <v>1</v>
      </c>
    </row>
    <row r="40" spans="1:11">
      <c r="A40" s="4" t="s">
        <v>81</v>
      </c>
      <c r="B40" s="1" t="s">
        <v>82</v>
      </c>
      <c r="C40" s="1" t="s">
        <v>83</v>
      </c>
      <c r="E40" s="1">
        <v>1</v>
      </c>
      <c r="F40" s="1">
        <v>1</v>
      </c>
      <c r="G40" s="1">
        <v>1</v>
      </c>
      <c r="I40" s="7">
        <f t="shared" si="1"/>
        <v>3</v>
      </c>
      <c r="J40" s="1" t="s">
        <v>7</v>
      </c>
      <c r="K40" s="1">
        <v>1</v>
      </c>
    </row>
    <row r="41" spans="1:11">
      <c r="A41" s="4" t="s">
        <v>92</v>
      </c>
      <c r="B41" s="1" t="s">
        <v>82</v>
      </c>
      <c r="C41" s="1" t="s">
        <v>93</v>
      </c>
      <c r="E41" s="1">
        <v>1</v>
      </c>
      <c r="F41" s="1">
        <v>1</v>
      </c>
      <c r="G41" s="1">
        <v>1</v>
      </c>
      <c r="H41" s="1">
        <v>1</v>
      </c>
      <c r="I41" s="7">
        <f t="shared" si="1"/>
        <v>4</v>
      </c>
      <c r="J41" s="1" t="s">
        <v>7</v>
      </c>
      <c r="K41" s="1">
        <v>1</v>
      </c>
    </row>
    <row r="42" spans="1:11">
      <c r="A42" s="4" t="s">
        <v>94</v>
      </c>
      <c r="B42" s="1" t="s">
        <v>82</v>
      </c>
      <c r="C42" s="1" t="s">
        <v>95</v>
      </c>
      <c r="G42" s="1">
        <v>1</v>
      </c>
      <c r="H42" s="1">
        <v>1</v>
      </c>
      <c r="I42" s="7">
        <f t="shared" si="1"/>
        <v>2</v>
      </c>
      <c r="J42" s="1" t="s">
        <v>7</v>
      </c>
      <c r="K42" s="1">
        <v>1</v>
      </c>
    </row>
    <row r="43" spans="1:11">
      <c r="A43" s="4" t="s">
        <v>84</v>
      </c>
      <c r="B43" s="1" t="s">
        <v>82</v>
      </c>
      <c r="C43" s="1" t="s">
        <v>85</v>
      </c>
      <c r="D43" s="1">
        <v>1</v>
      </c>
      <c r="G43" s="1">
        <v>1</v>
      </c>
      <c r="I43" s="7">
        <f t="shared" si="1"/>
        <v>2</v>
      </c>
      <c r="J43" s="1" t="s">
        <v>7</v>
      </c>
      <c r="K43" s="1">
        <v>1</v>
      </c>
    </row>
    <row r="44" spans="1:11">
      <c r="A44" s="4" t="s">
        <v>100</v>
      </c>
      <c r="B44" s="1" t="s">
        <v>82</v>
      </c>
      <c r="C44" s="1" t="s">
        <v>101</v>
      </c>
      <c r="G44" s="1">
        <v>1</v>
      </c>
      <c r="I44" s="7">
        <f t="shared" si="1"/>
        <v>1</v>
      </c>
      <c r="J44" s="1" t="s">
        <v>7</v>
      </c>
      <c r="K44" s="1">
        <v>1</v>
      </c>
    </row>
    <row r="45" spans="1:11">
      <c r="A45" s="4" t="s">
        <v>102</v>
      </c>
      <c r="B45" s="1" t="s">
        <v>82</v>
      </c>
      <c r="C45" s="1" t="s">
        <v>103</v>
      </c>
      <c r="D45" s="1">
        <v>1</v>
      </c>
      <c r="G45" s="1">
        <v>1</v>
      </c>
      <c r="I45" s="7">
        <f t="shared" si="1"/>
        <v>2</v>
      </c>
      <c r="J45" s="1" t="s">
        <v>7</v>
      </c>
      <c r="K45" s="1">
        <v>1</v>
      </c>
    </row>
    <row r="46" spans="1:11">
      <c r="A46" s="4" t="s">
        <v>96</v>
      </c>
      <c r="B46" s="1" t="s">
        <v>82</v>
      </c>
      <c r="C46" s="1" t="s">
        <v>97</v>
      </c>
      <c r="I46" s="7">
        <f t="shared" si="1"/>
        <v>1</v>
      </c>
      <c r="J46" s="1" t="s">
        <v>7</v>
      </c>
      <c r="K46" s="1">
        <v>1</v>
      </c>
    </row>
    <row r="47" spans="1:11">
      <c r="A47" s="4" t="s">
        <v>104</v>
      </c>
      <c r="B47" s="1" t="s">
        <v>82</v>
      </c>
      <c r="C47" s="1" t="s">
        <v>105</v>
      </c>
      <c r="I47" s="7">
        <f t="shared" si="1"/>
        <v>1</v>
      </c>
      <c r="J47" s="1" t="s">
        <v>7</v>
      </c>
      <c r="K47" s="1">
        <v>1</v>
      </c>
    </row>
    <row r="48" spans="1:11">
      <c r="A48" s="4" t="s">
        <v>111</v>
      </c>
      <c r="B48" s="1" t="s">
        <v>107</v>
      </c>
      <c r="C48" s="1" t="s">
        <v>112</v>
      </c>
      <c r="E48" s="1">
        <v>1</v>
      </c>
      <c r="F48" s="1">
        <v>1</v>
      </c>
      <c r="I48" s="7">
        <f t="shared" si="1"/>
        <v>2</v>
      </c>
      <c r="J48" s="1" t="s">
        <v>13</v>
      </c>
      <c r="K48" s="1">
        <v>2</v>
      </c>
    </row>
    <row r="49" spans="1:11">
      <c r="A49" s="4" t="s">
        <v>115</v>
      </c>
      <c r="B49" s="1" t="s">
        <v>107</v>
      </c>
      <c r="C49" s="1" t="s">
        <v>116</v>
      </c>
      <c r="E49" s="1">
        <v>1</v>
      </c>
      <c r="F49" s="1">
        <v>1</v>
      </c>
      <c r="I49" s="7">
        <f t="shared" si="1"/>
        <v>2</v>
      </c>
      <c r="J49" s="1" t="s">
        <v>8</v>
      </c>
      <c r="K49" s="1">
        <v>3</v>
      </c>
    </row>
    <row r="50" spans="1:11">
      <c r="A50" s="4" t="s">
        <v>106</v>
      </c>
      <c r="B50" s="1" t="s">
        <v>107</v>
      </c>
      <c r="C50" s="1" t="s">
        <v>108</v>
      </c>
      <c r="D50" s="1">
        <v>1</v>
      </c>
      <c r="G50" s="1">
        <v>1</v>
      </c>
      <c r="H50" s="1">
        <v>1</v>
      </c>
      <c r="I50" s="7">
        <f t="shared" si="1"/>
        <v>3</v>
      </c>
      <c r="J50" s="1" t="s">
        <v>13</v>
      </c>
      <c r="K50" s="1">
        <v>2</v>
      </c>
    </row>
    <row r="51" spans="1:11">
      <c r="A51" s="4" t="s">
        <v>109</v>
      </c>
      <c r="B51" s="1" t="s">
        <v>107</v>
      </c>
      <c r="C51" s="1" t="s">
        <v>110</v>
      </c>
      <c r="I51" s="7">
        <f t="shared" si="1"/>
        <v>1</v>
      </c>
      <c r="J51" s="1" t="s">
        <v>8</v>
      </c>
      <c r="K51" s="1">
        <v>3</v>
      </c>
    </row>
    <row r="52" spans="1:11">
      <c r="A52" s="4" t="s">
        <v>113</v>
      </c>
      <c r="B52" s="1" t="s">
        <v>107</v>
      </c>
      <c r="C52" s="1" t="s">
        <v>114</v>
      </c>
      <c r="D52" s="1">
        <v>1</v>
      </c>
      <c r="G52" s="1">
        <v>1</v>
      </c>
      <c r="I52" s="7">
        <f t="shared" si="1"/>
        <v>2</v>
      </c>
      <c r="J52" s="1" t="s">
        <v>8</v>
      </c>
      <c r="K52" s="1">
        <v>3</v>
      </c>
    </row>
    <row r="53" spans="1:11">
      <c r="A53" s="4" t="s">
        <v>123</v>
      </c>
      <c r="B53" s="1" t="s">
        <v>107</v>
      </c>
      <c r="C53" s="1" t="s">
        <v>124</v>
      </c>
      <c r="I53" s="7">
        <f t="shared" si="1"/>
        <v>1</v>
      </c>
      <c r="J53" s="1" t="s">
        <v>8</v>
      </c>
      <c r="K53" s="1">
        <v>3</v>
      </c>
    </row>
    <row r="54" spans="1:11">
      <c r="A54" s="4" t="s">
        <v>117</v>
      </c>
      <c r="B54" s="1" t="s">
        <v>107</v>
      </c>
      <c r="C54" s="1" t="s">
        <v>118</v>
      </c>
      <c r="I54" s="7">
        <f t="shared" si="1"/>
        <v>1</v>
      </c>
      <c r="J54" s="1" t="s">
        <v>13</v>
      </c>
      <c r="K54" s="1">
        <v>2</v>
      </c>
    </row>
    <row r="55" spans="1:11">
      <c r="A55" s="4" t="s">
        <v>119</v>
      </c>
      <c r="B55" s="1" t="s">
        <v>107</v>
      </c>
      <c r="C55" s="1" t="s">
        <v>120</v>
      </c>
      <c r="E55" s="1">
        <v>1</v>
      </c>
      <c r="F55" s="1">
        <v>1</v>
      </c>
      <c r="I55" s="7">
        <f t="shared" si="1"/>
        <v>2</v>
      </c>
      <c r="J55" s="1" t="s">
        <v>7</v>
      </c>
      <c r="K55" s="1">
        <v>1</v>
      </c>
    </row>
    <row r="56" spans="1:11">
      <c r="A56" s="4" t="s">
        <v>121</v>
      </c>
      <c r="B56" s="1" t="s">
        <v>107</v>
      </c>
      <c r="C56" s="1" t="s">
        <v>122</v>
      </c>
      <c r="E56" s="1">
        <v>1</v>
      </c>
      <c r="F56" s="1">
        <v>1</v>
      </c>
      <c r="G56" s="1">
        <v>1</v>
      </c>
      <c r="I56" s="7">
        <f t="shared" si="1"/>
        <v>3</v>
      </c>
      <c r="J56" s="1" t="s">
        <v>8</v>
      </c>
      <c r="K56" s="1">
        <v>3</v>
      </c>
    </row>
    <row r="57" spans="1:11">
      <c r="A57" s="4" t="s">
        <v>125</v>
      </c>
      <c r="B57" s="1" t="s">
        <v>107</v>
      </c>
      <c r="C57" s="1" t="s">
        <v>126</v>
      </c>
      <c r="G57" s="1">
        <v>1</v>
      </c>
      <c r="I57" s="7">
        <f t="shared" si="1"/>
        <v>1</v>
      </c>
      <c r="J57" s="1" t="s">
        <v>8</v>
      </c>
      <c r="K57" s="1">
        <v>3</v>
      </c>
    </row>
    <row r="58" spans="1:11">
      <c r="A58" s="4" t="s">
        <v>127</v>
      </c>
      <c r="B58" s="1" t="s">
        <v>107</v>
      </c>
      <c r="C58" s="1" t="s">
        <v>128</v>
      </c>
      <c r="G58" s="1">
        <v>1</v>
      </c>
      <c r="I58" s="7">
        <f t="shared" si="1"/>
        <v>1</v>
      </c>
      <c r="J58" s="1" t="s">
        <v>7</v>
      </c>
      <c r="K58" s="1">
        <v>1</v>
      </c>
    </row>
    <row r="59" spans="1:11">
      <c r="A59" s="4" t="s">
        <v>135</v>
      </c>
      <c r="B59" s="1" t="s">
        <v>130</v>
      </c>
      <c r="C59" s="1" t="s">
        <v>136</v>
      </c>
      <c r="E59" s="1">
        <v>1</v>
      </c>
      <c r="F59" s="1">
        <v>1</v>
      </c>
      <c r="G59" s="1">
        <v>1</v>
      </c>
      <c r="I59" s="7">
        <f t="shared" si="1"/>
        <v>3</v>
      </c>
      <c r="J59" s="1" t="s">
        <v>7</v>
      </c>
      <c r="K59" s="1">
        <v>1</v>
      </c>
    </row>
    <row r="60" spans="1:11">
      <c r="A60" s="4" t="s">
        <v>129</v>
      </c>
      <c r="B60" s="1" t="s">
        <v>130</v>
      </c>
      <c r="C60" s="1" t="s">
        <v>131</v>
      </c>
      <c r="E60" s="1">
        <v>1</v>
      </c>
      <c r="F60" s="1">
        <v>1</v>
      </c>
      <c r="G60" s="1">
        <v>1</v>
      </c>
      <c r="H60" s="1">
        <v>1</v>
      </c>
      <c r="I60" s="7">
        <f t="shared" si="1"/>
        <v>4</v>
      </c>
      <c r="J60" s="1" t="s">
        <v>7</v>
      </c>
      <c r="K60" s="1">
        <v>1</v>
      </c>
    </row>
    <row r="61" spans="1:11">
      <c r="A61" s="4" t="s">
        <v>132</v>
      </c>
      <c r="B61" s="1" t="s">
        <v>130</v>
      </c>
      <c r="C61" s="1" t="s">
        <v>133</v>
      </c>
      <c r="E61" s="1">
        <v>1</v>
      </c>
      <c r="F61" s="1">
        <v>1</v>
      </c>
      <c r="G61" s="1">
        <v>1</v>
      </c>
      <c r="I61" s="7">
        <f t="shared" si="1"/>
        <v>3</v>
      </c>
      <c r="J61" s="1" t="s">
        <v>7</v>
      </c>
      <c r="K61" s="1">
        <v>1</v>
      </c>
    </row>
    <row r="62" spans="1:11">
      <c r="A62" s="4" t="s">
        <v>134</v>
      </c>
      <c r="B62" s="1" t="s">
        <v>130</v>
      </c>
      <c r="C62" s="1" t="s">
        <v>130</v>
      </c>
      <c r="E62" s="1">
        <v>1</v>
      </c>
      <c r="F62" s="1">
        <v>1</v>
      </c>
      <c r="G62" s="1">
        <v>1</v>
      </c>
      <c r="I62" s="7">
        <f t="shared" si="1"/>
        <v>3</v>
      </c>
      <c r="J62" s="1" t="s">
        <v>7</v>
      </c>
      <c r="K62" s="1">
        <v>1</v>
      </c>
    </row>
    <row r="63" spans="1:11">
      <c r="A63" s="4" t="s">
        <v>137</v>
      </c>
      <c r="B63" s="1" t="s">
        <v>130</v>
      </c>
      <c r="C63" s="1" t="s">
        <v>138</v>
      </c>
      <c r="E63" s="1">
        <v>1</v>
      </c>
      <c r="F63" s="1">
        <v>1</v>
      </c>
      <c r="G63" s="1">
        <v>1</v>
      </c>
      <c r="H63" s="1">
        <v>1</v>
      </c>
      <c r="I63" s="7">
        <f t="shared" si="1"/>
        <v>4</v>
      </c>
      <c r="J63" s="1" t="s">
        <v>7</v>
      </c>
      <c r="K63" s="1">
        <v>1</v>
      </c>
    </row>
    <row r="64" spans="1:11">
      <c r="A64" s="4" t="s">
        <v>141</v>
      </c>
      <c r="B64" s="1" t="s">
        <v>130</v>
      </c>
      <c r="C64" s="1" t="s">
        <v>142</v>
      </c>
      <c r="E64" s="1">
        <v>1</v>
      </c>
      <c r="F64" s="1">
        <v>1</v>
      </c>
      <c r="G64" s="1">
        <v>1</v>
      </c>
      <c r="H64" s="1">
        <v>1</v>
      </c>
      <c r="I64" s="7">
        <f t="shared" si="1"/>
        <v>4</v>
      </c>
      <c r="J64" s="1" t="s">
        <v>7</v>
      </c>
      <c r="K64" s="1">
        <v>1</v>
      </c>
    </row>
    <row r="65" spans="1:11">
      <c r="A65" s="4" t="s">
        <v>139</v>
      </c>
      <c r="B65" s="1" t="s">
        <v>130</v>
      </c>
      <c r="C65" s="1" t="s">
        <v>140</v>
      </c>
      <c r="E65" s="1">
        <v>1</v>
      </c>
      <c r="F65" s="1">
        <v>1</v>
      </c>
      <c r="G65" s="1">
        <v>1</v>
      </c>
      <c r="H65" s="1">
        <v>1</v>
      </c>
      <c r="I65" s="7">
        <f t="shared" si="1"/>
        <v>4</v>
      </c>
      <c r="J65" s="1" t="s">
        <v>7</v>
      </c>
      <c r="K65" s="1">
        <v>1</v>
      </c>
    </row>
    <row r="66" spans="1:11">
      <c r="A66" s="4" t="s">
        <v>164</v>
      </c>
      <c r="B66" s="1" t="s">
        <v>159</v>
      </c>
      <c r="C66" s="1" t="s">
        <v>165</v>
      </c>
      <c r="E66" s="1">
        <v>1</v>
      </c>
      <c r="F66" s="1">
        <v>1</v>
      </c>
      <c r="G66" s="1">
        <v>1</v>
      </c>
      <c r="I66" s="7">
        <f t="shared" ref="I66:I97" si="2">IF(SUM(D66:H66)=0,1,SUM(D66:H66))</f>
        <v>3</v>
      </c>
      <c r="J66" s="1" t="s">
        <v>8</v>
      </c>
      <c r="K66" s="1">
        <v>3</v>
      </c>
    </row>
    <row r="67" spans="1:11">
      <c r="A67" s="4" t="s">
        <v>166</v>
      </c>
      <c r="B67" s="1" t="s">
        <v>159</v>
      </c>
      <c r="C67" s="1" t="s">
        <v>167</v>
      </c>
      <c r="I67" s="7">
        <f t="shared" si="2"/>
        <v>1</v>
      </c>
      <c r="J67" s="1" t="s">
        <v>8</v>
      </c>
      <c r="K67" s="1">
        <v>3</v>
      </c>
    </row>
    <row r="68" spans="1:11">
      <c r="A68" s="4" t="s">
        <v>158</v>
      </c>
      <c r="B68" s="1" t="s">
        <v>159</v>
      </c>
      <c r="C68" s="1" t="s">
        <v>160</v>
      </c>
      <c r="G68" s="1">
        <v>1</v>
      </c>
      <c r="I68" s="7">
        <f t="shared" si="2"/>
        <v>1</v>
      </c>
      <c r="J68" s="1" t="s">
        <v>7</v>
      </c>
      <c r="K68" s="1">
        <v>1</v>
      </c>
    </row>
    <row r="69" spans="1:11">
      <c r="A69" s="4" t="s">
        <v>168</v>
      </c>
      <c r="B69" s="1" t="s">
        <v>159</v>
      </c>
      <c r="C69" s="1" t="s">
        <v>169</v>
      </c>
      <c r="I69" s="7">
        <f t="shared" si="2"/>
        <v>1</v>
      </c>
      <c r="J69" s="1" t="s">
        <v>8</v>
      </c>
      <c r="K69" s="1">
        <v>3</v>
      </c>
    </row>
    <row r="70" spans="1:11">
      <c r="A70" s="4"/>
      <c r="B70" s="1" t="s">
        <v>159</v>
      </c>
      <c r="C70" s="1" t="s">
        <v>161</v>
      </c>
      <c r="I70" s="7">
        <f t="shared" si="2"/>
        <v>1</v>
      </c>
      <c r="J70" s="1" t="s">
        <v>8</v>
      </c>
      <c r="K70" s="1">
        <v>3</v>
      </c>
    </row>
    <row r="71" spans="1:11">
      <c r="A71" s="4" t="s">
        <v>170</v>
      </c>
      <c r="B71" s="1" t="s">
        <v>159</v>
      </c>
      <c r="C71" s="1" t="s">
        <v>171</v>
      </c>
      <c r="I71" s="7">
        <f t="shared" si="2"/>
        <v>1</v>
      </c>
      <c r="J71" s="1" t="s">
        <v>13</v>
      </c>
      <c r="K71" s="1">
        <v>2</v>
      </c>
    </row>
    <row r="72" spans="1:11">
      <c r="A72" s="4" t="s">
        <v>172</v>
      </c>
      <c r="B72" s="1" t="s">
        <v>159</v>
      </c>
      <c r="C72" s="1" t="s">
        <v>173</v>
      </c>
      <c r="I72" s="7">
        <f t="shared" si="2"/>
        <v>1</v>
      </c>
      <c r="J72" s="1" t="s">
        <v>7</v>
      </c>
      <c r="K72" s="1">
        <v>1</v>
      </c>
    </row>
    <row r="73" spans="1:11">
      <c r="A73" s="4" t="s">
        <v>174</v>
      </c>
      <c r="B73" s="1" t="s">
        <v>159</v>
      </c>
      <c r="C73" s="1" t="s">
        <v>175</v>
      </c>
      <c r="I73" s="7">
        <f t="shared" si="2"/>
        <v>1</v>
      </c>
      <c r="J73" s="1" t="s">
        <v>13</v>
      </c>
      <c r="K73" s="1">
        <v>2</v>
      </c>
    </row>
    <row r="74" spans="1:11">
      <c r="A74" s="4" t="s">
        <v>162</v>
      </c>
      <c r="B74" s="1" t="s">
        <v>159</v>
      </c>
      <c r="C74" s="1" t="s">
        <v>163</v>
      </c>
      <c r="I74" s="7">
        <f t="shared" si="2"/>
        <v>1</v>
      </c>
      <c r="J74" s="1" t="s">
        <v>8</v>
      </c>
      <c r="K74" s="1">
        <v>3</v>
      </c>
    </row>
    <row r="75" spans="1:11">
      <c r="A75" s="4" t="s">
        <v>178</v>
      </c>
      <c r="B75" s="1" t="s">
        <v>159</v>
      </c>
      <c r="C75" s="1" t="s">
        <v>179</v>
      </c>
      <c r="G75" s="1">
        <v>1</v>
      </c>
      <c r="I75" s="7">
        <f t="shared" si="2"/>
        <v>1</v>
      </c>
      <c r="J75" s="1" t="s">
        <v>13</v>
      </c>
      <c r="K75" s="1">
        <v>2</v>
      </c>
    </row>
    <row r="76" spans="1:11">
      <c r="A76" s="4" t="s">
        <v>176</v>
      </c>
      <c r="B76" s="1" t="s">
        <v>159</v>
      </c>
      <c r="C76" s="1" t="s">
        <v>177</v>
      </c>
      <c r="I76" s="7">
        <f t="shared" si="2"/>
        <v>1</v>
      </c>
      <c r="J76" s="1" t="s">
        <v>8</v>
      </c>
      <c r="K76" s="1">
        <v>3</v>
      </c>
    </row>
    <row r="77" spans="1:11">
      <c r="A77" s="4" t="s">
        <v>180</v>
      </c>
      <c r="B77" s="1" t="s">
        <v>159</v>
      </c>
      <c r="C77" s="1" t="s">
        <v>181</v>
      </c>
      <c r="I77" s="7">
        <f t="shared" si="2"/>
        <v>1</v>
      </c>
      <c r="J77" s="1" t="s">
        <v>8</v>
      </c>
      <c r="K77" s="1">
        <v>3</v>
      </c>
    </row>
    <row r="78" spans="1:11">
      <c r="A78" s="4" t="s">
        <v>182</v>
      </c>
      <c r="B78" s="1" t="s">
        <v>159</v>
      </c>
      <c r="C78" s="1" t="s">
        <v>183</v>
      </c>
      <c r="I78" s="7">
        <f t="shared" si="2"/>
        <v>1</v>
      </c>
      <c r="J78" s="1" t="s">
        <v>8</v>
      </c>
      <c r="K78" s="1">
        <v>3</v>
      </c>
    </row>
    <row r="79" spans="1:11">
      <c r="A79" s="4" t="s">
        <v>184</v>
      </c>
      <c r="B79" s="1" t="s">
        <v>159</v>
      </c>
      <c r="C79" s="1" t="s">
        <v>185</v>
      </c>
      <c r="I79" s="7">
        <f t="shared" si="2"/>
        <v>1</v>
      </c>
      <c r="J79" s="1" t="s">
        <v>8</v>
      </c>
      <c r="K79" s="1">
        <v>3</v>
      </c>
    </row>
    <row r="80" spans="1:11">
      <c r="A80" s="4" t="s">
        <v>186</v>
      </c>
      <c r="B80" s="1" t="s">
        <v>159</v>
      </c>
      <c r="C80" s="1" t="s">
        <v>187</v>
      </c>
      <c r="I80" s="7">
        <f t="shared" si="2"/>
        <v>1</v>
      </c>
      <c r="J80" s="1" t="s">
        <v>13</v>
      </c>
      <c r="K80" s="1">
        <v>2</v>
      </c>
    </row>
    <row r="81" spans="1:11">
      <c r="A81" s="4" t="s">
        <v>188</v>
      </c>
      <c r="B81" s="1" t="s">
        <v>159</v>
      </c>
      <c r="C81" s="1" t="s">
        <v>189</v>
      </c>
      <c r="I81" s="7">
        <f t="shared" si="2"/>
        <v>1</v>
      </c>
      <c r="J81" s="1" t="s">
        <v>8</v>
      </c>
      <c r="K81" s="1">
        <v>3</v>
      </c>
    </row>
    <row r="82" spans="1:11">
      <c r="A82" s="4" t="s">
        <v>190</v>
      </c>
      <c r="B82" s="1" t="s">
        <v>159</v>
      </c>
      <c r="C82" s="1" t="s">
        <v>191</v>
      </c>
      <c r="I82" s="7">
        <f t="shared" si="2"/>
        <v>1</v>
      </c>
      <c r="J82" s="1" t="s">
        <v>8</v>
      </c>
      <c r="K82" s="1">
        <v>3</v>
      </c>
    </row>
    <row r="83" spans="1:11">
      <c r="A83" s="4" t="s">
        <v>192</v>
      </c>
      <c r="B83" s="1" t="s">
        <v>159</v>
      </c>
      <c r="C83" s="1" t="s">
        <v>193</v>
      </c>
      <c r="I83" s="7">
        <f t="shared" si="2"/>
        <v>1</v>
      </c>
      <c r="J83" s="1" t="s">
        <v>8</v>
      </c>
      <c r="K83" s="1">
        <v>3</v>
      </c>
    </row>
    <row r="84" spans="1:11">
      <c r="A84" s="4" t="s">
        <v>201</v>
      </c>
      <c r="B84" s="1" t="s">
        <v>195</v>
      </c>
      <c r="C84" s="1" t="s">
        <v>95</v>
      </c>
      <c r="I84" s="7">
        <f t="shared" si="2"/>
        <v>1</v>
      </c>
      <c r="J84" s="1" t="s">
        <v>7</v>
      </c>
      <c r="K84" s="1">
        <v>1</v>
      </c>
    </row>
    <row r="85" spans="1:11">
      <c r="A85" s="4" t="s">
        <v>194</v>
      </c>
      <c r="B85" s="1" t="s">
        <v>195</v>
      </c>
      <c r="C85" s="1" t="s">
        <v>196</v>
      </c>
      <c r="I85" s="7">
        <f t="shared" si="2"/>
        <v>1</v>
      </c>
      <c r="J85" s="1" t="s">
        <v>8</v>
      </c>
      <c r="K85" s="1">
        <v>3</v>
      </c>
    </row>
    <row r="86" spans="1:11">
      <c r="A86" s="4" t="s">
        <v>199</v>
      </c>
      <c r="B86" s="1" t="s">
        <v>195</v>
      </c>
      <c r="C86" s="1" t="s">
        <v>200</v>
      </c>
      <c r="I86" s="7">
        <f t="shared" si="2"/>
        <v>1</v>
      </c>
      <c r="J86" s="1" t="s">
        <v>8</v>
      </c>
      <c r="K86" s="1">
        <v>3</v>
      </c>
    </row>
    <row r="87" spans="1:11">
      <c r="A87" s="4" t="s">
        <v>197</v>
      </c>
      <c r="B87" s="1" t="s">
        <v>195</v>
      </c>
      <c r="C87" s="1" t="s">
        <v>198</v>
      </c>
      <c r="G87" s="1">
        <v>1</v>
      </c>
      <c r="I87" s="7">
        <f t="shared" si="2"/>
        <v>1</v>
      </c>
      <c r="J87" s="1" t="s">
        <v>8</v>
      </c>
      <c r="K87" s="1">
        <v>3</v>
      </c>
    </row>
    <row r="88" spans="1:11">
      <c r="A88" s="4" t="s">
        <v>202</v>
      </c>
      <c r="B88" s="1" t="s">
        <v>195</v>
      </c>
      <c r="C88" s="1" t="s">
        <v>203</v>
      </c>
      <c r="E88" s="1">
        <v>1</v>
      </c>
      <c r="F88" s="1">
        <v>1</v>
      </c>
      <c r="G88" s="1">
        <v>1</v>
      </c>
      <c r="H88" s="1">
        <v>1</v>
      </c>
      <c r="I88" s="7">
        <f t="shared" si="2"/>
        <v>4</v>
      </c>
      <c r="J88" s="1" t="s">
        <v>13</v>
      </c>
      <c r="K88" s="1">
        <v>2</v>
      </c>
    </row>
    <row r="89" spans="1:11">
      <c r="A89" s="4" t="s">
        <v>204</v>
      </c>
      <c r="B89" s="1" t="s">
        <v>195</v>
      </c>
      <c r="C89" s="1" t="s">
        <v>205</v>
      </c>
      <c r="E89" s="1">
        <v>1</v>
      </c>
      <c r="F89" s="1">
        <v>1</v>
      </c>
      <c r="H89" s="1">
        <v>1</v>
      </c>
      <c r="I89" s="7">
        <f t="shared" si="2"/>
        <v>3</v>
      </c>
      <c r="J89" s="1" t="s">
        <v>8</v>
      </c>
      <c r="K89" s="1">
        <v>3</v>
      </c>
    </row>
    <row r="90" spans="1:11">
      <c r="A90" s="4" t="s">
        <v>206</v>
      </c>
      <c r="B90" s="1" t="s">
        <v>195</v>
      </c>
      <c r="C90" s="1" t="s">
        <v>207</v>
      </c>
      <c r="G90" s="1">
        <v>1</v>
      </c>
      <c r="I90" s="7">
        <f t="shared" si="2"/>
        <v>1</v>
      </c>
      <c r="J90" s="1" t="s">
        <v>8</v>
      </c>
      <c r="K90" s="1">
        <v>3</v>
      </c>
    </row>
    <row r="91" spans="1:11">
      <c r="A91" s="4" t="s">
        <v>208</v>
      </c>
      <c r="B91" s="1" t="s">
        <v>195</v>
      </c>
      <c r="C91" s="1" t="s">
        <v>209</v>
      </c>
      <c r="I91" s="7">
        <f t="shared" si="2"/>
        <v>1</v>
      </c>
      <c r="J91" s="1" t="s">
        <v>7</v>
      </c>
      <c r="K91" s="1">
        <v>1</v>
      </c>
    </row>
    <row r="92" spans="1:11">
      <c r="A92" s="4" t="s">
        <v>210</v>
      </c>
      <c r="B92" s="1" t="s">
        <v>211</v>
      </c>
      <c r="C92" s="1" t="s">
        <v>212</v>
      </c>
      <c r="E92" s="1">
        <v>1</v>
      </c>
      <c r="F92" s="1">
        <v>1</v>
      </c>
      <c r="G92" s="1">
        <v>1</v>
      </c>
      <c r="H92" s="1">
        <v>1</v>
      </c>
      <c r="I92" s="7">
        <f t="shared" si="2"/>
        <v>4</v>
      </c>
      <c r="J92" s="1" t="s">
        <v>7</v>
      </c>
      <c r="K92" s="1">
        <v>1</v>
      </c>
    </row>
    <row r="93" spans="1:11">
      <c r="A93" s="4" t="s">
        <v>213</v>
      </c>
      <c r="B93" s="1" t="s">
        <v>211</v>
      </c>
      <c r="C93" s="1" t="s">
        <v>214</v>
      </c>
      <c r="E93" s="1">
        <v>1</v>
      </c>
      <c r="F93" s="1">
        <v>1</v>
      </c>
      <c r="H93" s="1">
        <v>1</v>
      </c>
      <c r="I93" s="7">
        <f t="shared" si="2"/>
        <v>3</v>
      </c>
      <c r="J93" s="1" t="s">
        <v>7</v>
      </c>
      <c r="K93" s="1">
        <v>1</v>
      </c>
    </row>
    <row r="94" spans="1:11">
      <c r="A94" s="4" t="s">
        <v>215</v>
      </c>
      <c r="B94" s="1" t="s">
        <v>211</v>
      </c>
      <c r="C94" s="1" t="s">
        <v>216</v>
      </c>
      <c r="E94" s="1">
        <v>1</v>
      </c>
      <c r="F94" s="1">
        <v>1</v>
      </c>
      <c r="H94" s="1">
        <v>1</v>
      </c>
      <c r="I94" s="7">
        <f t="shared" si="2"/>
        <v>3</v>
      </c>
      <c r="J94" s="1" t="s">
        <v>7</v>
      </c>
      <c r="K94" s="1">
        <v>1</v>
      </c>
    </row>
    <row r="95" spans="1:11">
      <c r="A95" s="4" t="s">
        <v>217</v>
      </c>
      <c r="B95" s="1" t="s">
        <v>211</v>
      </c>
      <c r="C95" s="1" t="s">
        <v>218</v>
      </c>
      <c r="E95" s="1">
        <v>1</v>
      </c>
      <c r="F95" s="1">
        <v>1</v>
      </c>
      <c r="H95" s="1">
        <v>1</v>
      </c>
      <c r="I95" s="7">
        <f t="shared" si="2"/>
        <v>3</v>
      </c>
      <c r="J95" s="1" t="s">
        <v>8</v>
      </c>
      <c r="K95" s="1">
        <v>3</v>
      </c>
    </row>
    <row r="96" spans="1:11">
      <c r="A96" s="4" t="s">
        <v>219</v>
      </c>
      <c r="B96" s="1" t="s">
        <v>211</v>
      </c>
      <c r="C96" s="1" t="s">
        <v>220</v>
      </c>
      <c r="E96" s="1">
        <v>1</v>
      </c>
      <c r="F96" s="1">
        <v>1</v>
      </c>
      <c r="G96" s="1">
        <v>1</v>
      </c>
      <c r="H96" s="1">
        <v>1</v>
      </c>
      <c r="I96" s="7">
        <f t="shared" si="2"/>
        <v>4</v>
      </c>
      <c r="J96" s="1" t="s">
        <v>8</v>
      </c>
      <c r="K96" s="1">
        <v>3</v>
      </c>
    </row>
    <row r="97" spans="1:11">
      <c r="A97" s="4" t="s">
        <v>221</v>
      </c>
      <c r="B97" s="1" t="s">
        <v>211</v>
      </c>
      <c r="C97" s="1" t="s">
        <v>222</v>
      </c>
      <c r="E97" s="1">
        <v>1</v>
      </c>
      <c r="F97" s="1">
        <v>1</v>
      </c>
      <c r="G97" s="1">
        <v>1</v>
      </c>
      <c r="H97" s="1">
        <v>1</v>
      </c>
      <c r="I97" s="7">
        <f t="shared" si="2"/>
        <v>4</v>
      </c>
      <c r="J97" s="1" t="s">
        <v>8</v>
      </c>
      <c r="K97" s="1">
        <v>3</v>
      </c>
    </row>
    <row r="98" spans="1:11">
      <c r="A98" s="4" t="s">
        <v>223</v>
      </c>
      <c r="B98" s="1" t="s">
        <v>211</v>
      </c>
      <c r="C98" s="1" t="s">
        <v>224</v>
      </c>
      <c r="E98" s="1">
        <v>1</v>
      </c>
      <c r="F98" s="1">
        <v>1</v>
      </c>
      <c r="H98" s="1">
        <v>1</v>
      </c>
      <c r="I98" s="7">
        <f t="shared" ref="I98:I129" si="3">IF(SUM(D98:H98)=0,1,SUM(D98:H98))</f>
        <v>3</v>
      </c>
      <c r="J98" s="1" t="s">
        <v>13</v>
      </c>
      <c r="K98" s="1">
        <v>2</v>
      </c>
    </row>
    <row r="99" spans="1:11">
      <c r="A99" s="4" t="s">
        <v>225</v>
      </c>
      <c r="B99" s="1" t="s">
        <v>226</v>
      </c>
      <c r="C99" s="1" t="s">
        <v>227</v>
      </c>
      <c r="E99" s="1">
        <v>1</v>
      </c>
      <c r="F99" s="1">
        <v>1</v>
      </c>
      <c r="G99" s="1">
        <v>1</v>
      </c>
      <c r="I99" s="7">
        <f t="shared" si="3"/>
        <v>3</v>
      </c>
      <c r="J99" s="1" t="s">
        <v>8</v>
      </c>
      <c r="K99" s="1">
        <v>3</v>
      </c>
    </row>
    <row r="100" spans="1:11">
      <c r="A100" s="4" t="s">
        <v>230</v>
      </c>
      <c r="B100" s="1" t="s">
        <v>226</v>
      </c>
      <c r="C100" s="1" t="s">
        <v>231</v>
      </c>
      <c r="I100" s="7">
        <f t="shared" si="3"/>
        <v>1</v>
      </c>
      <c r="J100" s="1" t="s">
        <v>8</v>
      </c>
      <c r="K100" s="1">
        <v>3</v>
      </c>
    </row>
    <row r="101" spans="1:11">
      <c r="A101" s="4" t="s">
        <v>228</v>
      </c>
      <c r="B101" s="1" t="s">
        <v>226</v>
      </c>
      <c r="C101" s="1" t="s">
        <v>229</v>
      </c>
      <c r="G101" s="1">
        <v>1</v>
      </c>
      <c r="I101" s="7">
        <f t="shared" si="3"/>
        <v>1</v>
      </c>
      <c r="J101" s="1" t="s">
        <v>8</v>
      </c>
      <c r="K101" s="1">
        <v>3</v>
      </c>
    </row>
    <row r="102" spans="1:11">
      <c r="A102" s="4" t="s">
        <v>232</v>
      </c>
      <c r="B102" s="1" t="s">
        <v>226</v>
      </c>
      <c r="C102" s="1" t="s">
        <v>233</v>
      </c>
      <c r="I102" s="7">
        <f t="shared" si="3"/>
        <v>1</v>
      </c>
      <c r="J102" s="1" t="s">
        <v>8</v>
      </c>
      <c r="K102" s="1">
        <v>3</v>
      </c>
    </row>
    <row r="103" spans="1:11">
      <c r="A103" s="4" t="s">
        <v>234</v>
      </c>
      <c r="B103" s="1" t="s">
        <v>226</v>
      </c>
      <c r="C103" s="1" t="s">
        <v>235</v>
      </c>
      <c r="E103" s="1">
        <v>1</v>
      </c>
      <c r="F103" s="1">
        <v>1</v>
      </c>
      <c r="G103" s="1">
        <v>1</v>
      </c>
      <c r="I103" s="7">
        <f t="shared" si="3"/>
        <v>3</v>
      </c>
      <c r="J103" s="1" t="s">
        <v>8</v>
      </c>
      <c r="K103" s="1">
        <v>3</v>
      </c>
    </row>
    <row r="104" spans="1:11">
      <c r="A104" s="4" t="s">
        <v>236</v>
      </c>
      <c r="B104" s="1" t="s">
        <v>226</v>
      </c>
      <c r="C104" s="1" t="s">
        <v>237</v>
      </c>
      <c r="E104" s="1">
        <v>1</v>
      </c>
      <c r="F104" s="1">
        <v>1</v>
      </c>
      <c r="G104" s="1">
        <v>1</v>
      </c>
      <c r="I104" s="7">
        <f t="shared" si="3"/>
        <v>3</v>
      </c>
      <c r="J104" s="1" t="s">
        <v>8</v>
      </c>
      <c r="K104" s="1">
        <v>3</v>
      </c>
    </row>
    <row r="105" spans="1:11">
      <c r="A105" s="4" t="s">
        <v>238</v>
      </c>
      <c r="B105" s="1" t="s">
        <v>226</v>
      </c>
      <c r="C105" s="1" t="s">
        <v>239</v>
      </c>
      <c r="I105" s="7">
        <f t="shared" si="3"/>
        <v>1</v>
      </c>
      <c r="J105" s="1" t="s">
        <v>8</v>
      </c>
      <c r="K105" s="1">
        <v>3</v>
      </c>
    </row>
    <row r="106" spans="1:11">
      <c r="A106" s="4" t="s">
        <v>242</v>
      </c>
      <c r="B106" s="1" t="s">
        <v>226</v>
      </c>
      <c r="C106" s="1" t="s">
        <v>243</v>
      </c>
      <c r="I106" s="7">
        <f t="shared" si="3"/>
        <v>1</v>
      </c>
      <c r="J106" s="1" t="s">
        <v>8</v>
      </c>
      <c r="K106" s="1">
        <v>3</v>
      </c>
    </row>
    <row r="107" spans="1:11">
      <c r="A107" s="4" t="s">
        <v>240</v>
      </c>
      <c r="B107" s="1" t="s">
        <v>226</v>
      </c>
      <c r="C107" s="1" t="s">
        <v>241</v>
      </c>
      <c r="I107" s="7">
        <f t="shared" si="3"/>
        <v>1</v>
      </c>
      <c r="J107" s="1" t="s">
        <v>8</v>
      </c>
      <c r="K107" s="1">
        <v>3</v>
      </c>
    </row>
    <row r="108" spans="1:11">
      <c r="A108" s="4" t="s">
        <v>244</v>
      </c>
      <c r="B108" s="1" t="s">
        <v>226</v>
      </c>
      <c r="C108" s="1" t="s">
        <v>245</v>
      </c>
      <c r="G108" s="1">
        <v>1</v>
      </c>
      <c r="I108" s="7">
        <f t="shared" si="3"/>
        <v>1</v>
      </c>
      <c r="J108" s="1" t="s">
        <v>8</v>
      </c>
      <c r="K108" s="1">
        <v>3</v>
      </c>
    </row>
    <row r="109" spans="1:11">
      <c r="A109" s="4" t="s">
        <v>143</v>
      </c>
      <c r="B109" s="1" t="s">
        <v>144</v>
      </c>
      <c r="C109" s="1" t="s">
        <v>145</v>
      </c>
      <c r="E109" s="1">
        <v>1</v>
      </c>
      <c r="F109" s="1">
        <v>1</v>
      </c>
      <c r="G109" s="1">
        <v>1</v>
      </c>
      <c r="H109" s="1">
        <v>1</v>
      </c>
      <c r="I109" s="7">
        <f t="shared" si="3"/>
        <v>4</v>
      </c>
      <c r="J109" s="1" t="s">
        <v>13</v>
      </c>
      <c r="K109" s="1">
        <v>2</v>
      </c>
    </row>
    <row r="110" spans="1:11">
      <c r="A110" s="4" t="s">
        <v>152</v>
      </c>
      <c r="B110" s="1" t="s">
        <v>144</v>
      </c>
      <c r="C110" s="1" t="s">
        <v>153</v>
      </c>
      <c r="E110" s="1">
        <v>1</v>
      </c>
      <c r="F110" s="1">
        <v>1</v>
      </c>
      <c r="G110" s="1">
        <v>1</v>
      </c>
      <c r="I110" s="7">
        <f t="shared" si="3"/>
        <v>3</v>
      </c>
      <c r="J110" s="1" t="s">
        <v>13</v>
      </c>
      <c r="K110" s="1">
        <v>2</v>
      </c>
    </row>
    <row r="111" spans="1:11">
      <c r="A111" s="4" t="s">
        <v>146</v>
      </c>
      <c r="B111" s="1" t="s">
        <v>144</v>
      </c>
      <c r="C111" s="1" t="s">
        <v>147</v>
      </c>
      <c r="D111" s="9"/>
      <c r="E111" s="9"/>
      <c r="F111" s="9"/>
      <c r="G111" s="9"/>
      <c r="H111" s="9">
        <v>1</v>
      </c>
      <c r="I111" s="7">
        <f t="shared" si="3"/>
        <v>1</v>
      </c>
      <c r="J111" s="1" t="s">
        <v>13</v>
      </c>
      <c r="K111" s="1">
        <v>2</v>
      </c>
    </row>
    <row r="112" spans="1:11">
      <c r="A112" s="4" t="s">
        <v>154</v>
      </c>
      <c r="B112" s="1" t="s">
        <v>144</v>
      </c>
      <c r="C112" s="1" t="s">
        <v>155</v>
      </c>
      <c r="E112" s="1">
        <v>1</v>
      </c>
      <c r="F112" s="1">
        <v>1</v>
      </c>
      <c r="H112" s="1">
        <v>1</v>
      </c>
      <c r="I112" s="7">
        <f t="shared" si="3"/>
        <v>3</v>
      </c>
      <c r="J112" s="1" t="s">
        <v>13</v>
      </c>
      <c r="K112" s="1">
        <v>2</v>
      </c>
    </row>
    <row r="113" spans="1:11">
      <c r="A113" s="4" t="s">
        <v>148</v>
      </c>
      <c r="B113" s="1" t="s">
        <v>144</v>
      </c>
      <c r="C113" s="1" t="s">
        <v>149</v>
      </c>
      <c r="G113" s="1">
        <v>1</v>
      </c>
      <c r="H113" s="1">
        <v>1</v>
      </c>
      <c r="I113" s="7">
        <f t="shared" si="3"/>
        <v>2</v>
      </c>
      <c r="J113" s="1" t="s">
        <v>13</v>
      </c>
      <c r="K113" s="1">
        <v>2</v>
      </c>
    </row>
    <row r="114" spans="1:11">
      <c r="A114" s="4" t="s">
        <v>150</v>
      </c>
      <c r="B114" s="1" t="s">
        <v>144</v>
      </c>
      <c r="C114" s="1" t="s">
        <v>151</v>
      </c>
      <c r="E114" s="1">
        <v>1</v>
      </c>
      <c r="F114" s="1">
        <v>1</v>
      </c>
      <c r="G114" s="1">
        <v>1</v>
      </c>
      <c r="H114" s="1">
        <v>1</v>
      </c>
      <c r="I114" s="7">
        <f t="shared" si="3"/>
        <v>4</v>
      </c>
      <c r="J114" s="1" t="s">
        <v>13</v>
      </c>
      <c r="K114" s="1">
        <v>2</v>
      </c>
    </row>
    <row r="115" spans="1:11">
      <c r="A115" s="4" t="s">
        <v>156</v>
      </c>
      <c r="B115" s="1" t="s">
        <v>144</v>
      </c>
      <c r="C115" s="1" t="s">
        <v>157</v>
      </c>
      <c r="E115" s="1">
        <v>1</v>
      </c>
      <c r="F115" s="1">
        <v>1</v>
      </c>
      <c r="H115" s="1">
        <v>1</v>
      </c>
      <c r="I115" s="7">
        <f t="shared" si="3"/>
        <v>3</v>
      </c>
      <c r="J115" s="1" t="s">
        <v>13</v>
      </c>
      <c r="K115" s="1">
        <v>2</v>
      </c>
    </row>
    <row r="116" spans="1:11">
      <c r="A116" s="4" t="s">
        <v>246</v>
      </c>
      <c r="B116" s="1" t="s">
        <v>247</v>
      </c>
      <c r="C116" s="1" t="s">
        <v>248</v>
      </c>
      <c r="E116" s="1">
        <v>1</v>
      </c>
      <c r="F116" s="1">
        <v>1</v>
      </c>
      <c r="G116" s="1">
        <v>1</v>
      </c>
      <c r="H116" s="1">
        <v>1</v>
      </c>
      <c r="I116" s="7">
        <f t="shared" si="3"/>
        <v>4</v>
      </c>
      <c r="J116" s="1" t="s">
        <v>7</v>
      </c>
      <c r="K116" s="1">
        <v>1</v>
      </c>
    </row>
    <row r="117" spans="1:11">
      <c r="A117" s="4" t="s">
        <v>249</v>
      </c>
      <c r="B117" s="1" t="s">
        <v>247</v>
      </c>
      <c r="C117" s="1" t="s">
        <v>250</v>
      </c>
      <c r="E117" s="1">
        <v>1</v>
      </c>
      <c r="F117" s="1">
        <v>1</v>
      </c>
      <c r="H117" s="1">
        <v>1</v>
      </c>
      <c r="I117" s="7">
        <f t="shared" si="3"/>
        <v>3</v>
      </c>
      <c r="J117" s="1" t="s">
        <v>13</v>
      </c>
      <c r="K117" s="1">
        <v>2</v>
      </c>
    </row>
    <row r="118" spans="1:11">
      <c r="A118" s="4" t="s">
        <v>251</v>
      </c>
      <c r="B118" s="1" t="s">
        <v>247</v>
      </c>
      <c r="C118" s="1" t="s">
        <v>252</v>
      </c>
      <c r="E118" s="1">
        <v>1</v>
      </c>
      <c r="F118" s="1">
        <v>1</v>
      </c>
      <c r="H118" s="1">
        <v>1</v>
      </c>
      <c r="I118" s="7">
        <f t="shared" si="3"/>
        <v>3</v>
      </c>
      <c r="J118" s="1" t="s">
        <v>7</v>
      </c>
      <c r="K118" s="1">
        <v>1</v>
      </c>
    </row>
    <row r="119" spans="1:11">
      <c r="A119" s="4" t="s">
        <v>253</v>
      </c>
      <c r="B119" s="1" t="s">
        <v>247</v>
      </c>
      <c r="C119" s="1" t="s">
        <v>254</v>
      </c>
      <c r="E119" s="1">
        <v>1</v>
      </c>
      <c r="F119" s="1">
        <v>1</v>
      </c>
      <c r="H119" s="1">
        <v>1</v>
      </c>
      <c r="I119" s="7">
        <f t="shared" si="3"/>
        <v>3</v>
      </c>
      <c r="J119" s="1" t="s">
        <v>7</v>
      </c>
      <c r="K119" s="1">
        <v>1</v>
      </c>
    </row>
    <row r="120" spans="1:11">
      <c r="A120" s="4" t="s">
        <v>255</v>
      </c>
      <c r="B120" s="1" t="s">
        <v>247</v>
      </c>
      <c r="C120" s="1" t="s">
        <v>247</v>
      </c>
      <c r="G120" s="1">
        <v>1</v>
      </c>
      <c r="H120" s="1">
        <v>1</v>
      </c>
      <c r="I120" s="7">
        <f t="shared" si="3"/>
        <v>2</v>
      </c>
      <c r="J120" s="1" t="s">
        <v>7</v>
      </c>
      <c r="K120" s="1">
        <v>1</v>
      </c>
    </row>
    <row r="121" spans="1:11">
      <c r="A121" s="4" t="s">
        <v>256</v>
      </c>
      <c r="B121" s="1" t="s">
        <v>247</v>
      </c>
      <c r="C121" s="1" t="s">
        <v>257</v>
      </c>
      <c r="E121" s="1">
        <v>1</v>
      </c>
      <c r="F121" s="1">
        <v>1</v>
      </c>
      <c r="G121" s="1">
        <v>1</v>
      </c>
      <c r="H121" s="1">
        <v>1</v>
      </c>
      <c r="I121" s="7">
        <f t="shared" si="3"/>
        <v>4</v>
      </c>
      <c r="J121" s="1" t="s">
        <v>7</v>
      </c>
      <c r="K121" s="1">
        <v>1</v>
      </c>
    </row>
    <row r="122" spans="1:11">
      <c r="A122" s="4" t="s">
        <v>258</v>
      </c>
      <c r="B122" s="1" t="s">
        <v>247</v>
      </c>
      <c r="C122" s="1" t="s">
        <v>259</v>
      </c>
      <c r="E122" s="1">
        <v>1</v>
      </c>
      <c r="F122" s="1">
        <v>1</v>
      </c>
      <c r="G122" s="1">
        <v>1</v>
      </c>
      <c r="H122" s="1">
        <v>1</v>
      </c>
      <c r="I122" s="7">
        <f t="shared" si="3"/>
        <v>4</v>
      </c>
      <c r="J122" s="1" t="s">
        <v>7</v>
      </c>
      <c r="K122" s="1">
        <v>1</v>
      </c>
    </row>
    <row r="123" spans="1:11">
      <c r="A123" s="4" t="s">
        <v>271</v>
      </c>
      <c r="B123" s="1" t="s">
        <v>261</v>
      </c>
      <c r="C123" s="1" t="s">
        <v>272</v>
      </c>
      <c r="I123" s="7">
        <f t="shared" si="3"/>
        <v>1</v>
      </c>
      <c r="J123" s="1" t="s">
        <v>13</v>
      </c>
      <c r="K123" s="1">
        <v>2</v>
      </c>
    </row>
    <row r="124" spans="1:11">
      <c r="A124" s="4" t="s">
        <v>260</v>
      </c>
      <c r="B124" s="1" t="s">
        <v>261</v>
      </c>
      <c r="C124" s="1" t="s">
        <v>262</v>
      </c>
      <c r="I124" s="7">
        <f t="shared" si="3"/>
        <v>1</v>
      </c>
      <c r="J124" s="1" t="s">
        <v>8</v>
      </c>
      <c r="K124" s="1">
        <v>3</v>
      </c>
    </row>
    <row r="125" spans="1:11">
      <c r="A125" s="4" t="s">
        <v>273</v>
      </c>
      <c r="B125" s="1" t="s">
        <v>261</v>
      </c>
      <c r="C125" s="1" t="s">
        <v>274</v>
      </c>
      <c r="I125" s="7">
        <f t="shared" si="3"/>
        <v>1</v>
      </c>
      <c r="J125" s="1" t="s">
        <v>8</v>
      </c>
      <c r="K125" s="1">
        <v>3</v>
      </c>
    </row>
    <row r="126" spans="1:11">
      <c r="A126" s="4" t="s">
        <v>297</v>
      </c>
      <c r="B126" s="1" t="s">
        <v>261</v>
      </c>
      <c r="C126" s="1" t="s">
        <v>298</v>
      </c>
      <c r="I126" s="7">
        <f t="shared" si="3"/>
        <v>1</v>
      </c>
      <c r="J126" s="1" t="s">
        <v>7</v>
      </c>
      <c r="K126" s="1">
        <v>1</v>
      </c>
    </row>
    <row r="127" spans="1:11">
      <c r="A127" s="4" t="s">
        <v>263</v>
      </c>
      <c r="B127" s="1" t="s">
        <v>261</v>
      </c>
      <c r="C127" s="1" t="s">
        <v>264</v>
      </c>
      <c r="H127" s="1">
        <v>1</v>
      </c>
      <c r="I127" s="7">
        <f t="shared" si="3"/>
        <v>1</v>
      </c>
      <c r="J127" s="1" t="s">
        <v>8</v>
      </c>
      <c r="K127" s="1">
        <v>3</v>
      </c>
    </row>
    <row r="128" spans="1:11">
      <c r="A128" s="4" t="s">
        <v>265</v>
      </c>
      <c r="B128" s="1" t="s">
        <v>261</v>
      </c>
      <c r="C128" s="1" t="s">
        <v>266</v>
      </c>
      <c r="I128" s="7">
        <f t="shared" si="3"/>
        <v>1</v>
      </c>
      <c r="J128" s="1" t="s">
        <v>7</v>
      </c>
      <c r="K128" s="1">
        <v>1</v>
      </c>
    </row>
    <row r="129" spans="1:11">
      <c r="A129" s="4" t="s">
        <v>267</v>
      </c>
      <c r="B129" s="1" t="s">
        <v>261</v>
      </c>
      <c r="C129" s="1" t="s">
        <v>268</v>
      </c>
      <c r="I129" s="7">
        <f t="shared" si="3"/>
        <v>1</v>
      </c>
      <c r="J129" s="1" t="s">
        <v>7</v>
      </c>
      <c r="K129" s="1">
        <v>1</v>
      </c>
    </row>
    <row r="130" spans="1:11">
      <c r="A130" s="4" t="s">
        <v>269</v>
      </c>
      <c r="B130" s="1" t="s">
        <v>261</v>
      </c>
      <c r="C130" s="1" t="s">
        <v>270</v>
      </c>
      <c r="E130" s="1">
        <v>1</v>
      </c>
      <c r="F130" s="1">
        <v>1</v>
      </c>
      <c r="G130" s="1">
        <v>1</v>
      </c>
      <c r="H130" s="1">
        <v>1</v>
      </c>
      <c r="I130" s="7">
        <f t="shared" ref="I130:I161" si="4">IF(SUM(D130:H130)=0,1,SUM(D130:H130))</f>
        <v>4</v>
      </c>
      <c r="J130" s="1" t="s">
        <v>13</v>
      </c>
      <c r="K130" s="1">
        <v>2</v>
      </c>
    </row>
    <row r="131" spans="1:11">
      <c r="A131" s="4" t="s">
        <v>275</v>
      </c>
      <c r="B131" s="1" t="s">
        <v>261</v>
      </c>
      <c r="C131" s="1" t="s">
        <v>276</v>
      </c>
      <c r="H131" s="1">
        <v>1</v>
      </c>
      <c r="I131" s="7">
        <f t="shared" si="4"/>
        <v>1</v>
      </c>
      <c r="J131" s="1" t="s">
        <v>7</v>
      </c>
      <c r="K131" s="1">
        <v>1</v>
      </c>
    </row>
    <row r="132" spans="1:11">
      <c r="A132" s="4" t="s">
        <v>277</v>
      </c>
      <c r="B132" s="1" t="s">
        <v>261</v>
      </c>
      <c r="C132" s="1" t="s">
        <v>278</v>
      </c>
      <c r="I132" s="7">
        <f t="shared" si="4"/>
        <v>1</v>
      </c>
      <c r="J132" s="1" t="s">
        <v>8</v>
      </c>
      <c r="K132" s="1">
        <v>3</v>
      </c>
    </row>
    <row r="133" spans="1:11">
      <c r="A133" s="4" t="s">
        <v>279</v>
      </c>
      <c r="B133" s="1" t="s">
        <v>261</v>
      </c>
      <c r="C133" s="1" t="s">
        <v>280</v>
      </c>
      <c r="I133" s="7">
        <f t="shared" si="4"/>
        <v>1</v>
      </c>
      <c r="J133" s="1" t="s">
        <v>7</v>
      </c>
      <c r="K133" s="1">
        <v>1</v>
      </c>
    </row>
    <row r="134" spans="1:11">
      <c r="A134" s="4" t="s">
        <v>281</v>
      </c>
      <c r="B134" s="1" t="s">
        <v>261</v>
      </c>
      <c r="C134" s="1" t="s">
        <v>282</v>
      </c>
      <c r="I134" s="7">
        <f t="shared" si="4"/>
        <v>1</v>
      </c>
      <c r="J134" s="1" t="s">
        <v>7</v>
      </c>
      <c r="K134" s="1">
        <v>1</v>
      </c>
    </row>
    <row r="135" spans="1:11">
      <c r="A135" s="4" t="s">
        <v>283</v>
      </c>
      <c r="B135" s="1" t="s">
        <v>261</v>
      </c>
      <c r="C135" s="1" t="s">
        <v>284</v>
      </c>
      <c r="I135" s="7">
        <f t="shared" si="4"/>
        <v>1</v>
      </c>
      <c r="J135" s="1" t="s">
        <v>8</v>
      </c>
      <c r="K135" s="1">
        <v>3</v>
      </c>
    </row>
    <row r="136" spans="1:11">
      <c r="A136" s="4" t="s">
        <v>285</v>
      </c>
      <c r="B136" s="1" t="s">
        <v>261</v>
      </c>
      <c r="C136" s="1" t="s">
        <v>286</v>
      </c>
      <c r="I136" s="7">
        <f t="shared" si="4"/>
        <v>1</v>
      </c>
      <c r="J136" s="1" t="s">
        <v>7</v>
      </c>
      <c r="K136" s="1">
        <v>1</v>
      </c>
    </row>
    <row r="137" spans="1:11">
      <c r="A137" s="4" t="s">
        <v>287</v>
      </c>
      <c r="B137" s="1" t="s">
        <v>261</v>
      </c>
      <c r="C137" s="1" t="s">
        <v>288</v>
      </c>
      <c r="G137" s="1">
        <v>1</v>
      </c>
      <c r="H137" s="1">
        <v>1</v>
      </c>
      <c r="I137" s="7">
        <f t="shared" si="4"/>
        <v>2</v>
      </c>
      <c r="J137" s="1" t="s">
        <v>13</v>
      </c>
      <c r="K137" s="1">
        <v>2</v>
      </c>
    </row>
    <row r="138" spans="1:11">
      <c r="A138" s="4" t="s">
        <v>289</v>
      </c>
      <c r="B138" s="1" t="s">
        <v>261</v>
      </c>
      <c r="C138" s="1" t="s">
        <v>290</v>
      </c>
      <c r="H138" s="1">
        <v>1</v>
      </c>
      <c r="I138" s="7">
        <f t="shared" si="4"/>
        <v>1</v>
      </c>
      <c r="J138" s="1" t="s">
        <v>8</v>
      </c>
      <c r="K138" s="1">
        <v>3</v>
      </c>
    </row>
    <row r="139" spans="1:11">
      <c r="A139" s="4" t="s">
        <v>291</v>
      </c>
      <c r="B139" s="1" t="s">
        <v>261</v>
      </c>
      <c r="C139" s="1" t="s">
        <v>292</v>
      </c>
      <c r="I139" s="7">
        <f t="shared" si="4"/>
        <v>1</v>
      </c>
      <c r="J139" s="1" t="s">
        <v>13</v>
      </c>
      <c r="K139" s="1">
        <v>2</v>
      </c>
    </row>
    <row r="140" spans="1:11">
      <c r="A140" s="4" t="s">
        <v>293</v>
      </c>
      <c r="B140" s="1" t="s">
        <v>261</v>
      </c>
      <c r="C140" s="1" t="s">
        <v>294</v>
      </c>
      <c r="I140" s="7">
        <f t="shared" si="4"/>
        <v>1</v>
      </c>
      <c r="J140" s="1" t="s">
        <v>7</v>
      </c>
      <c r="K140" s="1">
        <v>1</v>
      </c>
    </row>
    <row r="141" spans="1:11">
      <c r="A141" s="4" t="s">
        <v>295</v>
      </c>
      <c r="B141" s="1" t="s">
        <v>261</v>
      </c>
      <c r="C141" s="1" t="s">
        <v>296</v>
      </c>
      <c r="I141" s="7">
        <f t="shared" si="4"/>
        <v>1</v>
      </c>
      <c r="J141" s="1" t="s">
        <v>13</v>
      </c>
      <c r="K141" s="1">
        <v>2</v>
      </c>
    </row>
    <row r="142" spans="1:11">
      <c r="A142" s="4" t="s">
        <v>299</v>
      </c>
      <c r="B142" s="1" t="s">
        <v>261</v>
      </c>
      <c r="C142" s="1" t="s">
        <v>300</v>
      </c>
      <c r="I142" s="7">
        <f t="shared" si="4"/>
        <v>1</v>
      </c>
      <c r="J142" s="1" t="s">
        <v>7</v>
      </c>
      <c r="K142" s="1">
        <v>1</v>
      </c>
    </row>
    <row r="143" spans="1:11">
      <c r="A143" s="4" t="s">
        <v>301</v>
      </c>
      <c r="B143" s="1" t="s">
        <v>261</v>
      </c>
      <c r="C143" s="1" t="s">
        <v>302</v>
      </c>
      <c r="I143" s="7">
        <f t="shared" si="4"/>
        <v>1</v>
      </c>
      <c r="J143" s="1" t="s">
        <v>7</v>
      </c>
      <c r="K143" s="1">
        <v>1</v>
      </c>
    </row>
    <row r="144" spans="1:11">
      <c r="A144" s="4" t="s">
        <v>316</v>
      </c>
      <c r="B144" s="1" t="s">
        <v>304</v>
      </c>
      <c r="C144" s="1" t="s">
        <v>317</v>
      </c>
      <c r="E144" s="1">
        <v>1</v>
      </c>
      <c r="F144" s="1">
        <v>1</v>
      </c>
      <c r="I144" s="7">
        <f t="shared" si="4"/>
        <v>2</v>
      </c>
      <c r="J144" s="1" t="s">
        <v>13</v>
      </c>
      <c r="K144" s="1">
        <v>2</v>
      </c>
    </row>
    <row r="145" spans="1:11">
      <c r="A145" s="4" t="s">
        <v>303</v>
      </c>
      <c r="B145" s="1" t="s">
        <v>304</v>
      </c>
      <c r="C145" s="1" t="s">
        <v>305</v>
      </c>
      <c r="I145" s="7">
        <f t="shared" si="4"/>
        <v>1</v>
      </c>
      <c r="J145" s="1" t="s">
        <v>13</v>
      </c>
      <c r="K145" s="1">
        <v>2</v>
      </c>
    </row>
    <row r="146" spans="1:11">
      <c r="A146" s="4" t="s">
        <v>306</v>
      </c>
      <c r="B146" s="1" t="s">
        <v>304</v>
      </c>
      <c r="C146" s="1" t="s">
        <v>307</v>
      </c>
      <c r="E146" s="1">
        <v>1</v>
      </c>
      <c r="F146" s="1">
        <v>1</v>
      </c>
      <c r="G146" s="1">
        <v>1</v>
      </c>
      <c r="I146" s="7">
        <f t="shared" si="4"/>
        <v>3</v>
      </c>
      <c r="J146" s="1" t="s">
        <v>13</v>
      </c>
      <c r="K146" s="1">
        <v>2</v>
      </c>
    </row>
    <row r="147" spans="1:11">
      <c r="A147" s="4" t="s">
        <v>308</v>
      </c>
      <c r="B147" s="1" t="s">
        <v>304</v>
      </c>
      <c r="C147" s="1" t="s">
        <v>309</v>
      </c>
      <c r="I147" s="7">
        <f t="shared" si="4"/>
        <v>1</v>
      </c>
      <c r="J147" s="1" t="s">
        <v>13</v>
      </c>
      <c r="K147" s="1">
        <v>2</v>
      </c>
    </row>
    <row r="148" spans="1:11">
      <c r="A148" s="4" t="s">
        <v>326</v>
      </c>
      <c r="B148" s="1" t="s">
        <v>304</v>
      </c>
      <c r="C148" s="1" t="s">
        <v>327</v>
      </c>
      <c r="I148" s="7">
        <f t="shared" si="4"/>
        <v>1</v>
      </c>
      <c r="J148" s="1" t="s">
        <v>8</v>
      </c>
      <c r="K148" s="1">
        <v>3</v>
      </c>
    </row>
    <row r="149" spans="1:11">
      <c r="A149" s="4" t="s">
        <v>310</v>
      </c>
      <c r="B149" s="1" t="s">
        <v>304</v>
      </c>
      <c r="C149" s="1" t="s">
        <v>311</v>
      </c>
      <c r="I149" s="7">
        <f t="shared" si="4"/>
        <v>1</v>
      </c>
      <c r="J149" s="1" t="s">
        <v>13</v>
      </c>
      <c r="K149" s="1">
        <v>2</v>
      </c>
    </row>
    <row r="150" spans="1:11">
      <c r="A150" s="4" t="s">
        <v>328</v>
      </c>
      <c r="B150" s="1" t="s">
        <v>304</v>
      </c>
      <c r="C150" s="1" t="s">
        <v>329</v>
      </c>
      <c r="I150" s="7">
        <f t="shared" si="4"/>
        <v>1</v>
      </c>
      <c r="J150" s="1" t="s">
        <v>13</v>
      </c>
      <c r="K150" s="1">
        <v>2</v>
      </c>
    </row>
    <row r="151" spans="1:11">
      <c r="A151" s="4" t="s">
        <v>330</v>
      </c>
      <c r="B151" s="1" t="s">
        <v>304</v>
      </c>
      <c r="C151" s="1" t="s">
        <v>331</v>
      </c>
      <c r="I151" s="7">
        <f t="shared" si="4"/>
        <v>1</v>
      </c>
      <c r="J151" s="1" t="s">
        <v>7</v>
      </c>
      <c r="K151" s="1">
        <v>1</v>
      </c>
    </row>
    <row r="152" spans="1:11">
      <c r="A152" s="4" t="s">
        <v>332</v>
      </c>
      <c r="B152" s="1" t="s">
        <v>304</v>
      </c>
      <c r="C152" s="1" t="s">
        <v>333</v>
      </c>
      <c r="E152" s="1">
        <v>1</v>
      </c>
      <c r="F152" s="1">
        <v>1</v>
      </c>
      <c r="H152" s="1">
        <v>1</v>
      </c>
      <c r="I152" s="7">
        <f t="shared" si="4"/>
        <v>3</v>
      </c>
      <c r="J152" s="1" t="s">
        <v>7</v>
      </c>
      <c r="K152" s="1">
        <v>1</v>
      </c>
    </row>
    <row r="153" spans="1:11">
      <c r="A153" s="4" t="s">
        <v>312</v>
      </c>
      <c r="B153" s="1" t="s">
        <v>304</v>
      </c>
      <c r="C153" s="1" t="s">
        <v>313</v>
      </c>
      <c r="I153" s="7">
        <f t="shared" si="4"/>
        <v>1</v>
      </c>
      <c r="J153" s="1" t="s">
        <v>7</v>
      </c>
      <c r="K153" s="1">
        <v>1</v>
      </c>
    </row>
    <row r="154" spans="1:11">
      <c r="A154" s="4" t="s">
        <v>314</v>
      </c>
      <c r="B154" s="1" t="s">
        <v>304</v>
      </c>
      <c r="C154" s="1" t="s">
        <v>315</v>
      </c>
      <c r="I154" s="7">
        <f t="shared" si="4"/>
        <v>1</v>
      </c>
      <c r="J154" s="1" t="s">
        <v>7</v>
      </c>
      <c r="K154" s="1">
        <v>1</v>
      </c>
    </row>
    <row r="155" spans="1:11">
      <c r="A155" s="4" t="s">
        <v>318</v>
      </c>
      <c r="B155" s="1" t="s">
        <v>304</v>
      </c>
      <c r="C155" s="1" t="s">
        <v>319</v>
      </c>
      <c r="E155" s="1">
        <v>1</v>
      </c>
      <c r="F155" s="1">
        <v>1</v>
      </c>
      <c r="I155" s="7">
        <f t="shared" si="4"/>
        <v>2</v>
      </c>
      <c r="J155" s="1" t="s">
        <v>7</v>
      </c>
      <c r="K155" s="1">
        <v>1</v>
      </c>
    </row>
    <row r="156" spans="1:11">
      <c r="A156" s="4" t="s">
        <v>320</v>
      </c>
      <c r="B156" s="1" t="s">
        <v>304</v>
      </c>
      <c r="C156" s="1" t="s">
        <v>321</v>
      </c>
      <c r="I156" s="7">
        <f t="shared" si="4"/>
        <v>1</v>
      </c>
      <c r="J156" s="1" t="s">
        <v>13</v>
      </c>
      <c r="K156" s="1">
        <v>2</v>
      </c>
    </row>
    <row r="157" spans="1:11">
      <c r="A157" s="4" t="s">
        <v>322</v>
      </c>
      <c r="B157" s="1" t="s">
        <v>304</v>
      </c>
      <c r="C157" s="1" t="s">
        <v>323</v>
      </c>
      <c r="I157" s="7">
        <f t="shared" si="4"/>
        <v>1</v>
      </c>
      <c r="J157" s="1" t="s">
        <v>13</v>
      </c>
      <c r="K157" s="1">
        <v>2</v>
      </c>
    </row>
    <row r="158" spans="1:11">
      <c r="A158" s="4" t="s">
        <v>324</v>
      </c>
      <c r="B158" s="1" t="s">
        <v>304</v>
      </c>
      <c r="C158" s="1" t="s">
        <v>325</v>
      </c>
      <c r="E158" s="1">
        <v>1</v>
      </c>
      <c r="F158" s="1">
        <v>1</v>
      </c>
      <c r="I158" s="7">
        <f t="shared" si="4"/>
        <v>2</v>
      </c>
      <c r="J158" s="1" t="s">
        <v>13</v>
      </c>
      <c r="K158" s="1">
        <v>2</v>
      </c>
    </row>
    <row r="159" spans="1:11">
      <c r="A159" s="4" t="s">
        <v>334</v>
      </c>
      <c r="B159" s="1" t="s">
        <v>304</v>
      </c>
      <c r="C159" s="1" t="s">
        <v>335</v>
      </c>
      <c r="I159" s="7">
        <f t="shared" si="4"/>
        <v>1</v>
      </c>
      <c r="J159" s="1" t="s">
        <v>7</v>
      </c>
      <c r="K159" s="1">
        <v>1</v>
      </c>
    </row>
    <row r="160" spans="1:11">
      <c r="A160" s="4" t="s">
        <v>336</v>
      </c>
      <c r="B160" s="1" t="s">
        <v>304</v>
      </c>
      <c r="C160" s="1" t="s">
        <v>337</v>
      </c>
      <c r="I160" s="7">
        <f t="shared" si="4"/>
        <v>1</v>
      </c>
      <c r="J160" s="1" t="s">
        <v>13</v>
      </c>
      <c r="K160" s="1">
        <v>2</v>
      </c>
    </row>
    <row r="161" spans="1:11">
      <c r="A161" s="4" t="s">
        <v>341</v>
      </c>
      <c r="B161" s="1" t="s">
        <v>339</v>
      </c>
      <c r="C161" s="1" t="s">
        <v>342</v>
      </c>
      <c r="E161" s="1">
        <v>1</v>
      </c>
      <c r="F161" s="1">
        <v>1</v>
      </c>
      <c r="H161" s="1">
        <v>1</v>
      </c>
      <c r="I161" s="7">
        <f t="shared" si="4"/>
        <v>3</v>
      </c>
      <c r="J161" s="1" t="s">
        <v>8</v>
      </c>
      <c r="K161" s="1">
        <v>3</v>
      </c>
    </row>
    <row r="162" spans="1:11">
      <c r="A162" s="4" t="s">
        <v>338</v>
      </c>
      <c r="B162" s="1" t="s">
        <v>339</v>
      </c>
      <c r="C162" s="1" t="s">
        <v>340</v>
      </c>
      <c r="I162" s="7">
        <f t="shared" ref="I162:I193" si="5">IF(SUM(D162:H162)=0,1,SUM(D162:H162))</f>
        <v>1</v>
      </c>
      <c r="J162" s="1" t="s">
        <v>8</v>
      </c>
      <c r="K162" s="1">
        <v>3</v>
      </c>
    </row>
    <row r="163" spans="1:11">
      <c r="A163" s="4" t="s">
        <v>343</v>
      </c>
      <c r="B163" s="1" t="s">
        <v>339</v>
      </c>
      <c r="C163" s="1" t="s">
        <v>344</v>
      </c>
      <c r="I163" s="7">
        <f t="shared" si="5"/>
        <v>1</v>
      </c>
      <c r="J163" s="1" t="s">
        <v>8</v>
      </c>
      <c r="K163" s="1">
        <v>3</v>
      </c>
    </row>
    <row r="164" spans="1:11">
      <c r="A164" s="4" t="s">
        <v>345</v>
      </c>
      <c r="B164" s="1" t="s">
        <v>339</v>
      </c>
      <c r="C164" s="1" t="s">
        <v>346</v>
      </c>
      <c r="I164" s="7">
        <f t="shared" si="5"/>
        <v>1</v>
      </c>
      <c r="J164" s="1" t="s">
        <v>8</v>
      </c>
      <c r="K164" s="1">
        <v>3</v>
      </c>
    </row>
    <row r="165" spans="1:11">
      <c r="A165" s="4" t="s">
        <v>347</v>
      </c>
      <c r="B165" s="1" t="s">
        <v>339</v>
      </c>
      <c r="C165" s="1" t="s">
        <v>348</v>
      </c>
      <c r="I165" s="7">
        <f t="shared" si="5"/>
        <v>1</v>
      </c>
      <c r="J165" s="1" t="s">
        <v>13</v>
      </c>
      <c r="K165" s="1">
        <v>2</v>
      </c>
    </row>
    <row r="166" spans="1:11">
      <c r="A166" s="4" t="s">
        <v>349</v>
      </c>
      <c r="B166" s="1" t="s">
        <v>339</v>
      </c>
      <c r="C166" s="1" t="s">
        <v>350</v>
      </c>
      <c r="E166" s="1">
        <v>1</v>
      </c>
      <c r="F166" s="1">
        <v>1</v>
      </c>
      <c r="I166" s="7">
        <f t="shared" si="5"/>
        <v>2</v>
      </c>
      <c r="J166" s="1" t="s">
        <v>8</v>
      </c>
      <c r="K166" s="1">
        <v>3</v>
      </c>
    </row>
    <row r="167" spans="1:11">
      <c r="A167" s="4" t="s">
        <v>351</v>
      </c>
      <c r="B167" s="1" t="s">
        <v>339</v>
      </c>
      <c r="C167" s="1" t="s">
        <v>352</v>
      </c>
      <c r="I167" s="7">
        <f t="shared" si="5"/>
        <v>1</v>
      </c>
      <c r="J167" s="1" t="s">
        <v>8</v>
      </c>
      <c r="K167" s="1">
        <v>3</v>
      </c>
    </row>
    <row r="168" spans="1:11">
      <c r="A168" s="4" t="s">
        <v>353</v>
      </c>
      <c r="B168" s="1" t="s">
        <v>339</v>
      </c>
      <c r="C168" s="1" t="s">
        <v>354</v>
      </c>
      <c r="I168" s="7">
        <f t="shared" si="5"/>
        <v>1</v>
      </c>
      <c r="J168" s="1" t="s">
        <v>8</v>
      </c>
      <c r="K168" s="1">
        <v>3</v>
      </c>
    </row>
    <row r="169" spans="1:11">
      <c r="A169" s="4" t="s">
        <v>355</v>
      </c>
      <c r="B169" s="1" t="s">
        <v>356</v>
      </c>
      <c r="C169" s="1" t="s">
        <v>357</v>
      </c>
      <c r="E169" s="1">
        <v>1</v>
      </c>
      <c r="F169" s="1">
        <v>1</v>
      </c>
      <c r="G169" s="1">
        <v>1</v>
      </c>
      <c r="I169" s="7">
        <f t="shared" si="5"/>
        <v>3</v>
      </c>
      <c r="J169" s="1" t="s">
        <v>7</v>
      </c>
      <c r="K169" s="1">
        <v>1</v>
      </c>
    </row>
    <row r="170" spans="1:11">
      <c r="A170" s="4" t="s">
        <v>358</v>
      </c>
      <c r="B170" s="1" t="s">
        <v>356</v>
      </c>
      <c r="C170" s="1" t="s">
        <v>359</v>
      </c>
      <c r="E170" s="1">
        <v>1</v>
      </c>
      <c r="G170" s="1">
        <v>1</v>
      </c>
      <c r="I170" s="7">
        <f t="shared" si="5"/>
        <v>2</v>
      </c>
      <c r="J170" s="1" t="s">
        <v>8</v>
      </c>
      <c r="K170" s="1">
        <v>3</v>
      </c>
    </row>
    <row r="171" spans="1:11">
      <c r="A171" s="4" t="s">
        <v>372</v>
      </c>
      <c r="B171" s="1" t="s">
        <v>356</v>
      </c>
      <c r="C171" s="1" t="s">
        <v>373</v>
      </c>
      <c r="I171" s="7">
        <f t="shared" si="5"/>
        <v>1</v>
      </c>
      <c r="J171" s="1" t="s">
        <v>7</v>
      </c>
      <c r="K171" s="1">
        <v>1</v>
      </c>
    </row>
    <row r="172" spans="1:11">
      <c r="A172" s="4" t="s">
        <v>368</v>
      </c>
      <c r="B172" s="1" t="s">
        <v>356</v>
      </c>
      <c r="C172" s="1" t="s">
        <v>369</v>
      </c>
      <c r="G172" s="1">
        <v>1</v>
      </c>
      <c r="I172" s="7">
        <f t="shared" si="5"/>
        <v>1</v>
      </c>
      <c r="J172" s="1" t="s">
        <v>7</v>
      </c>
      <c r="K172" s="1">
        <v>1</v>
      </c>
    </row>
    <row r="173" spans="1:11">
      <c r="A173" s="4" t="s">
        <v>360</v>
      </c>
      <c r="B173" s="1" t="s">
        <v>356</v>
      </c>
      <c r="C173" s="1" t="s">
        <v>361</v>
      </c>
      <c r="E173" s="1">
        <v>1</v>
      </c>
      <c r="F173" s="1">
        <v>1</v>
      </c>
      <c r="H173" s="1">
        <v>1</v>
      </c>
      <c r="I173" s="7">
        <f t="shared" si="5"/>
        <v>3</v>
      </c>
      <c r="J173" s="1" t="s">
        <v>7</v>
      </c>
      <c r="K173" s="1">
        <v>1</v>
      </c>
    </row>
    <row r="174" spans="1:11">
      <c r="A174" s="4" t="s">
        <v>380</v>
      </c>
      <c r="B174" s="1" t="s">
        <v>356</v>
      </c>
      <c r="C174" s="1" t="s">
        <v>381</v>
      </c>
      <c r="I174" s="7">
        <f t="shared" si="5"/>
        <v>1</v>
      </c>
      <c r="J174" s="1" t="s">
        <v>13</v>
      </c>
      <c r="K174" s="1">
        <v>2</v>
      </c>
    </row>
    <row r="175" spans="1:11">
      <c r="A175" s="4" t="s">
        <v>374</v>
      </c>
      <c r="B175" s="1" t="s">
        <v>356</v>
      </c>
      <c r="C175" s="1" t="s">
        <v>375</v>
      </c>
      <c r="E175" s="1">
        <v>1</v>
      </c>
      <c r="F175" s="1">
        <v>1</v>
      </c>
      <c r="I175" s="7">
        <f t="shared" si="5"/>
        <v>2</v>
      </c>
      <c r="J175" s="1" t="s">
        <v>7</v>
      </c>
      <c r="K175" s="1">
        <v>1</v>
      </c>
    </row>
    <row r="176" spans="1:11">
      <c r="A176" s="4" t="s">
        <v>366</v>
      </c>
      <c r="B176" s="1" t="s">
        <v>356</v>
      </c>
      <c r="C176" s="1" t="s">
        <v>367</v>
      </c>
      <c r="E176" s="1">
        <v>1</v>
      </c>
      <c r="F176" s="1">
        <v>1</v>
      </c>
      <c r="G176" s="1">
        <v>1</v>
      </c>
      <c r="H176" s="1">
        <v>1</v>
      </c>
      <c r="I176" s="7">
        <f t="shared" si="5"/>
        <v>4</v>
      </c>
      <c r="J176" s="1" t="s">
        <v>13</v>
      </c>
      <c r="K176" s="1">
        <v>2</v>
      </c>
    </row>
    <row r="177" spans="1:11">
      <c r="A177" s="4" t="s">
        <v>370</v>
      </c>
      <c r="B177" s="1" t="s">
        <v>356</v>
      </c>
      <c r="C177" s="1" t="s">
        <v>371</v>
      </c>
      <c r="E177" s="1">
        <v>1</v>
      </c>
      <c r="F177" s="1">
        <v>1</v>
      </c>
      <c r="G177" s="1">
        <v>1</v>
      </c>
      <c r="H177" s="1">
        <v>1</v>
      </c>
      <c r="I177" s="7">
        <f t="shared" si="5"/>
        <v>4</v>
      </c>
      <c r="J177" s="1" t="s">
        <v>7</v>
      </c>
      <c r="K177" s="1">
        <v>1</v>
      </c>
    </row>
    <row r="178" spans="1:11">
      <c r="A178" s="4" t="s">
        <v>362</v>
      </c>
      <c r="B178" s="1" t="s">
        <v>356</v>
      </c>
      <c r="C178" s="1" t="s">
        <v>363</v>
      </c>
      <c r="G178" s="1">
        <v>1</v>
      </c>
      <c r="H178" s="1">
        <v>1</v>
      </c>
      <c r="I178" s="7">
        <f t="shared" si="5"/>
        <v>2</v>
      </c>
      <c r="J178" s="1" t="s">
        <v>7</v>
      </c>
      <c r="K178" s="1">
        <v>1</v>
      </c>
    </row>
    <row r="179" spans="1:11">
      <c r="A179" s="4" t="s">
        <v>364</v>
      </c>
      <c r="B179" s="1" t="s">
        <v>356</v>
      </c>
      <c r="C179" s="1" t="s">
        <v>365</v>
      </c>
      <c r="I179" s="7">
        <f t="shared" si="5"/>
        <v>1</v>
      </c>
      <c r="J179" s="1" t="s">
        <v>7</v>
      </c>
      <c r="K179" s="1">
        <v>1</v>
      </c>
    </row>
    <row r="180" spans="1:11">
      <c r="A180" s="4" t="s">
        <v>376</v>
      </c>
      <c r="B180" s="1" t="s">
        <v>356</v>
      </c>
      <c r="C180" s="1" t="s">
        <v>377</v>
      </c>
      <c r="G180" s="1">
        <v>1</v>
      </c>
      <c r="I180" s="7">
        <f t="shared" si="5"/>
        <v>1</v>
      </c>
      <c r="J180" s="1" t="s">
        <v>7</v>
      </c>
      <c r="K180" s="1">
        <v>1</v>
      </c>
    </row>
    <row r="181" spans="1:11">
      <c r="A181" s="4" t="s">
        <v>378</v>
      </c>
      <c r="B181" s="1" t="s">
        <v>356</v>
      </c>
      <c r="C181" s="1" t="s">
        <v>379</v>
      </c>
      <c r="H181" s="1">
        <v>1</v>
      </c>
      <c r="I181" s="7">
        <f t="shared" si="5"/>
        <v>1</v>
      </c>
      <c r="J181" s="1" t="s">
        <v>13</v>
      </c>
      <c r="K181" s="1">
        <v>2</v>
      </c>
    </row>
    <row r="182" spans="1:11">
      <c r="A182" s="4" t="s">
        <v>382</v>
      </c>
      <c r="B182" s="1" t="s">
        <v>356</v>
      </c>
      <c r="C182" s="1" t="s">
        <v>383</v>
      </c>
      <c r="G182" s="1">
        <v>1</v>
      </c>
      <c r="H182" s="1">
        <v>1</v>
      </c>
      <c r="I182" s="7">
        <f t="shared" si="5"/>
        <v>2</v>
      </c>
      <c r="J182" s="1" t="s">
        <v>8</v>
      </c>
      <c r="K182" s="1">
        <v>3</v>
      </c>
    </row>
    <row r="183" spans="1:11">
      <c r="A183" s="4" t="s">
        <v>384</v>
      </c>
      <c r="B183" s="1" t="s">
        <v>385</v>
      </c>
      <c r="C183" s="1" t="s">
        <v>386</v>
      </c>
      <c r="G183" s="1">
        <v>1</v>
      </c>
      <c r="I183" s="7">
        <f t="shared" si="5"/>
        <v>1</v>
      </c>
      <c r="J183" s="1" t="s">
        <v>13</v>
      </c>
      <c r="K183" s="1">
        <v>2</v>
      </c>
    </row>
    <row r="184" spans="1:11">
      <c r="A184" s="4" t="s">
        <v>389</v>
      </c>
      <c r="B184" s="1" t="s">
        <v>385</v>
      </c>
      <c r="C184" s="1" t="s">
        <v>390</v>
      </c>
      <c r="E184" s="1">
        <v>1</v>
      </c>
      <c r="F184" s="1">
        <v>1</v>
      </c>
      <c r="G184" s="1">
        <v>1</v>
      </c>
      <c r="H184" s="1">
        <v>1</v>
      </c>
      <c r="I184" s="7">
        <f t="shared" si="5"/>
        <v>4</v>
      </c>
      <c r="J184" s="1" t="s">
        <v>8</v>
      </c>
      <c r="K184" s="1">
        <v>3</v>
      </c>
    </row>
    <row r="185" spans="1:11">
      <c r="A185" s="4" t="s">
        <v>387</v>
      </c>
      <c r="B185" s="1" t="s">
        <v>385</v>
      </c>
      <c r="C185" s="1" t="s">
        <v>388</v>
      </c>
      <c r="G185" s="1">
        <v>1</v>
      </c>
      <c r="I185" s="7">
        <f t="shared" si="5"/>
        <v>1</v>
      </c>
      <c r="J185" s="1" t="s">
        <v>8</v>
      </c>
      <c r="K185" s="1">
        <v>3</v>
      </c>
    </row>
    <row r="186" spans="1:11">
      <c r="A186" s="4" t="s">
        <v>391</v>
      </c>
      <c r="B186" s="1" t="s">
        <v>385</v>
      </c>
      <c r="C186" s="1" t="s">
        <v>392</v>
      </c>
      <c r="G186" s="1">
        <v>1</v>
      </c>
      <c r="I186" s="7">
        <f t="shared" si="5"/>
        <v>1</v>
      </c>
      <c r="J186" s="1" t="s">
        <v>7</v>
      </c>
      <c r="K186" s="1">
        <v>1</v>
      </c>
    </row>
    <row r="187" spans="1:11">
      <c r="A187" s="1" t="s">
        <v>401</v>
      </c>
      <c r="B187" s="1" t="s">
        <v>385</v>
      </c>
      <c r="C187" s="1" t="s">
        <v>402</v>
      </c>
      <c r="G187" s="1">
        <v>1</v>
      </c>
      <c r="H187" s="1">
        <v>1</v>
      </c>
      <c r="I187" s="7">
        <f t="shared" si="5"/>
        <v>2</v>
      </c>
      <c r="J187" s="1" t="s">
        <v>13</v>
      </c>
      <c r="K187" s="1">
        <v>2</v>
      </c>
    </row>
    <row r="188" spans="1:11">
      <c r="A188" s="4" t="s">
        <v>393</v>
      </c>
      <c r="B188" s="1" t="s">
        <v>385</v>
      </c>
      <c r="C188" s="1" t="s">
        <v>394</v>
      </c>
      <c r="D188" s="1">
        <v>1</v>
      </c>
      <c r="G188" s="1">
        <v>1</v>
      </c>
      <c r="I188" s="7">
        <f t="shared" si="5"/>
        <v>2</v>
      </c>
      <c r="J188" s="1" t="s">
        <v>8</v>
      </c>
      <c r="K188" s="1">
        <v>3</v>
      </c>
    </row>
    <row r="189" spans="1:11">
      <c r="A189" s="4" t="s">
        <v>395</v>
      </c>
      <c r="B189" s="1" t="s">
        <v>385</v>
      </c>
      <c r="C189" s="1" t="s">
        <v>396</v>
      </c>
      <c r="D189" s="1">
        <v>1</v>
      </c>
      <c r="G189" s="1">
        <v>1</v>
      </c>
      <c r="I189" s="7">
        <f t="shared" si="5"/>
        <v>2</v>
      </c>
      <c r="J189" s="1" t="s">
        <v>8</v>
      </c>
      <c r="K189" s="1">
        <v>3</v>
      </c>
    </row>
    <row r="190" spans="1:11">
      <c r="A190" s="4" t="s">
        <v>397</v>
      </c>
      <c r="B190" s="1" t="s">
        <v>385</v>
      </c>
      <c r="C190" s="1" t="s">
        <v>398</v>
      </c>
      <c r="G190" s="1">
        <v>1</v>
      </c>
      <c r="I190" s="7">
        <f t="shared" si="5"/>
        <v>1</v>
      </c>
      <c r="J190" s="1" t="s">
        <v>7</v>
      </c>
      <c r="K190" s="1">
        <v>1</v>
      </c>
    </row>
    <row r="191" spans="1:11">
      <c r="A191" s="4" t="s">
        <v>399</v>
      </c>
      <c r="B191" s="1" t="s">
        <v>385</v>
      </c>
      <c r="C191" s="1" t="s">
        <v>400</v>
      </c>
      <c r="G191" s="1">
        <v>1</v>
      </c>
      <c r="I191" s="7">
        <f t="shared" si="5"/>
        <v>1</v>
      </c>
      <c r="J191" s="1" t="s">
        <v>7</v>
      </c>
      <c r="K191" s="1">
        <v>1</v>
      </c>
    </row>
    <row r="192" spans="1:11">
      <c r="A192" s="4"/>
      <c r="I192" s="7"/>
      <c r="J192" s="1"/>
    </row>
    <row r="193" spans="1:10">
      <c r="A193" s="4"/>
      <c r="I193" s="7"/>
      <c r="J193" s="1"/>
    </row>
    <row r="194" spans="1:10">
      <c r="A194" s="4"/>
      <c r="I194" s="7"/>
      <c r="J194" s="1"/>
    </row>
    <row r="195" spans="1:10">
      <c r="A195" s="4"/>
      <c r="I195" s="7"/>
      <c r="J195" s="1"/>
    </row>
    <row r="196" spans="1:10">
      <c r="A196" s="4"/>
      <c r="I196" s="7"/>
      <c r="J196" s="1"/>
    </row>
  </sheetData>
  <sortState xmlns:xlrd2="http://schemas.microsoft.com/office/spreadsheetml/2017/richdata2" ref="A2:K193">
    <sortCondition ref="B2:B193"/>
  </sortState>
  <phoneticPr fontId="26" type="noConversion"/>
  <conditionalFormatting sqref="J1">
    <cfRule type="colorScale" priority="6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3:N7">
    <cfRule type="colorScale" priority="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3:M7">
    <cfRule type="colorScale" priority="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10 Q10">
    <cfRule type="colorScale" priority="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2:I191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K1">
    <cfRule type="colorScale" priority="26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2:K191">
    <cfRule type="colorScale" priority="26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192:K196">
    <cfRule type="colorScale" priority="27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paperSize="9" orientation="portrait" horizontalDpi="4294967295" verticalDpi="4294967295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E50889-AF84-4095-BBAC-02BDBEE34ACB}">
  <dimension ref="A1:F191"/>
  <sheetViews>
    <sheetView workbookViewId="0">
      <selection activeCell="C1" sqref="C1:F1"/>
    </sheetView>
  </sheetViews>
  <sheetFormatPr defaultRowHeight="14.5"/>
  <cols>
    <col min="1" max="1" width="14.1796875" bestFit="1" customWidth="1"/>
    <col min="2" max="2" width="27.90625" bestFit="1" customWidth="1"/>
    <col min="3" max="4" width="25.453125" bestFit="1" customWidth="1"/>
    <col min="5" max="6" width="20.81640625" bestFit="1" customWidth="1"/>
  </cols>
  <sheetData>
    <row r="1" spans="1:6">
      <c r="A1" t="s">
        <v>415</v>
      </c>
      <c r="B1" t="s">
        <v>416</v>
      </c>
      <c r="C1" t="s">
        <v>440</v>
      </c>
      <c r="D1" t="s">
        <v>441</v>
      </c>
      <c r="E1" t="s">
        <v>442</v>
      </c>
      <c r="F1" t="s">
        <v>443</v>
      </c>
    </row>
    <row r="2" spans="1:6">
      <c r="A2" t="s">
        <v>5</v>
      </c>
      <c r="B2" t="s">
        <v>6</v>
      </c>
      <c r="C2">
        <v>736</v>
      </c>
      <c r="D2">
        <v>5113</v>
      </c>
      <c r="E2">
        <v>5849</v>
      </c>
      <c r="F2">
        <v>29245</v>
      </c>
    </row>
    <row r="3" spans="1:6">
      <c r="A3" t="s">
        <v>11</v>
      </c>
      <c r="B3" t="s">
        <v>12</v>
      </c>
      <c r="C3">
        <v>1551</v>
      </c>
      <c r="D3">
        <v>889</v>
      </c>
      <c r="E3">
        <v>2440</v>
      </c>
      <c r="F3">
        <v>12200</v>
      </c>
    </row>
    <row r="4" spans="1:6">
      <c r="A4" t="s">
        <v>11</v>
      </c>
      <c r="B4" t="s">
        <v>15</v>
      </c>
      <c r="C4">
        <v>2121</v>
      </c>
      <c r="D4">
        <v>653</v>
      </c>
      <c r="E4">
        <v>2774</v>
      </c>
      <c r="F4">
        <v>13870</v>
      </c>
    </row>
    <row r="5" spans="1:6">
      <c r="A5" t="s">
        <v>11</v>
      </c>
      <c r="B5" t="s">
        <v>17</v>
      </c>
      <c r="C5">
        <v>1026</v>
      </c>
      <c r="D5">
        <v>149</v>
      </c>
      <c r="E5">
        <v>1175</v>
      </c>
      <c r="F5">
        <v>5875</v>
      </c>
    </row>
    <row r="6" spans="1:6">
      <c r="A6" t="s">
        <v>11</v>
      </c>
      <c r="B6" t="s">
        <v>27</v>
      </c>
      <c r="C6">
        <v>1723</v>
      </c>
      <c r="D6">
        <v>530</v>
      </c>
      <c r="E6">
        <v>2253</v>
      </c>
      <c r="F6">
        <v>11265</v>
      </c>
    </row>
    <row r="7" spans="1:6">
      <c r="A7" t="s">
        <v>11</v>
      </c>
      <c r="B7" t="s">
        <v>19</v>
      </c>
      <c r="C7">
        <v>304</v>
      </c>
      <c r="D7">
        <v>980</v>
      </c>
      <c r="E7">
        <v>1284</v>
      </c>
      <c r="F7">
        <v>6420</v>
      </c>
    </row>
    <row r="8" spans="1:6">
      <c r="A8" t="s">
        <v>11</v>
      </c>
      <c r="B8" t="s">
        <v>21</v>
      </c>
      <c r="C8">
        <v>675</v>
      </c>
      <c r="D8">
        <v>87</v>
      </c>
      <c r="E8">
        <v>762</v>
      </c>
      <c r="F8">
        <v>3810</v>
      </c>
    </row>
    <row r="9" spans="1:6">
      <c r="A9" t="s">
        <v>11</v>
      </c>
      <c r="B9" t="s">
        <v>23</v>
      </c>
      <c r="C9">
        <v>430</v>
      </c>
      <c r="D9">
        <v>675</v>
      </c>
      <c r="E9">
        <v>1105</v>
      </c>
      <c r="F9">
        <v>5525</v>
      </c>
    </row>
    <row r="10" spans="1:6">
      <c r="A10" t="s">
        <v>11</v>
      </c>
      <c r="B10" t="s">
        <v>25</v>
      </c>
      <c r="C10">
        <v>96</v>
      </c>
      <c r="D10">
        <v>374</v>
      </c>
      <c r="E10">
        <v>470</v>
      </c>
      <c r="F10">
        <v>2350</v>
      </c>
    </row>
    <row r="11" spans="1:6">
      <c r="A11" t="s">
        <v>29</v>
      </c>
      <c r="B11" t="s">
        <v>36</v>
      </c>
      <c r="C11">
        <v>0</v>
      </c>
      <c r="D11">
        <v>0</v>
      </c>
      <c r="E11">
        <v>0</v>
      </c>
      <c r="F11">
        <v>0</v>
      </c>
    </row>
    <row r="12" spans="1:6">
      <c r="A12" t="s">
        <v>29</v>
      </c>
      <c r="B12" t="s">
        <v>38</v>
      </c>
      <c r="C12">
        <v>4057</v>
      </c>
      <c r="D12">
        <v>3576</v>
      </c>
      <c r="E12">
        <v>7633</v>
      </c>
      <c r="F12">
        <v>38165</v>
      </c>
    </row>
    <row r="13" spans="1:6">
      <c r="A13" t="s">
        <v>29</v>
      </c>
      <c r="B13" t="s">
        <v>30</v>
      </c>
      <c r="C13">
        <v>310</v>
      </c>
      <c r="D13">
        <v>1190</v>
      </c>
      <c r="E13">
        <v>1500</v>
      </c>
      <c r="F13">
        <v>7500</v>
      </c>
    </row>
    <row r="14" spans="1:6">
      <c r="A14" t="s">
        <v>29</v>
      </c>
      <c r="B14" t="s">
        <v>32</v>
      </c>
      <c r="C14">
        <v>215</v>
      </c>
      <c r="D14">
        <v>757</v>
      </c>
      <c r="E14">
        <v>972</v>
      </c>
      <c r="F14">
        <v>4860</v>
      </c>
    </row>
    <row r="15" spans="1:6">
      <c r="A15" t="s">
        <v>29</v>
      </c>
      <c r="B15" t="s">
        <v>34</v>
      </c>
      <c r="C15">
        <v>1809</v>
      </c>
      <c r="D15">
        <v>2201</v>
      </c>
      <c r="E15">
        <v>4010</v>
      </c>
      <c r="F15">
        <v>20050</v>
      </c>
    </row>
    <row r="16" spans="1:6">
      <c r="A16" t="s">
        <v>29</v>
      </c>
      <c r="B16" t="s">
        <v>40</v>
      </c>
      <c r="C16">
        <v>33</v>
      </c>
      <c r="D16">
        <v>1262</v>
      </c>
      <c r="E16">
        <v>1295</v>
      </c>
      <c r="F16">
        <v>6475</v>
      </c>
    </row>
    <row r="17" spans="1:6">
      <c r="A17" t="s">
        <v>29</v>
      </c>
      <c r="B17" t="s">
        <v>42</v>
      </c>
      <c r="C17">
        <v>93</v>
      </c>
      <c r="D17">
        <v>1822</v>
      </c>
      <c r="E17">
        <v>1915</v>
      </c>
      <c r="F17">
        <v>9575</v>
      </c>
    </row>
    <row r="18" spans="1:6">
      <c r="A18" t="s">
        <v>44</v>
      </c>
      <c r="B18" t="s">
        <v>45</v>
      </c>
      <c r="C18">
        <v>162</v>
      </c>
      <c r="D18">
        <v>418</v>
      </c>
      <c r="E18">
        <v>580</v>
      </c>
      <c r="F18">
        <v>2900</v>
      </c>
    </row>
    <row r="19" spans="1:6">
      <c r="A19" t="s">
        <v>44</v>
      </c>
      <c r="B19" t="s">
        <v>47</v>
      </c>
      <c r="C19">
        <v>476</v>
      </c>
      <c r="D19">
        <v>375</v>
      </c>
      <c r="E19">
        <v>851</v>
      </c>
      <c r="F19">
        <v>4255</v>
      </c>
    </row>
    <row r="20" spans="1:6">
      <c r="A20" t="s">
        <v>44</v>
      </c>
      <c r="B20" t="s">
        <v>53</v>
      </c>
      <c r="C20">
        <v>19</v>
      </c>
      <c r="D20">
        <v>4</v>
      </c>
      <c r="E20">
        <v>23</v>
      </c>
      <c r="F20">
        <v>115</v>
      </c>
    </row>
    <row r="21" spans="1:6">
      <c r="A21" t="s">
        <v>44</v>
      </c>
      <c r="B21" t="s">
        <v>51</v>
      </c>
      <c r="C21">
        <v>429</v>
      </c>
      <c r="D21">
        <v>307</v>
      </c>
      <c r="E21">
        <v>736</v>
      </c>
      <c r="F21">
        <v>3680</v>
      </c>
    </row>
    <row r="22" spans="1:6">
      <c r="A22" t="s">
        <v>44</v>
      </c>
      <c r="B22" t="s">
        <v>55</v>
      </c>
      <c r="C22">
        <v>37</v>
      </c>
      <c r="D22">
        <v>5</v>
      </c>
      <c r="E22">
        <v>42</v>
      </c>
      <c r="F22">
        <v>210</v>
      </c>
    </row>
    <row r="23" spans="1:6">
      <c r="A23" t="s">
        <v>44</v>
      </c>
      <c r="B23" t="s">
        <v>57</v>
      </c>
      <c r="C23">
        <v>219</v>
      </c>
      <c r="D23">
        <v>182</v>
      </c>
      <c r="E23">
        <v>401</v>
      </c>
      <c r="F23">
        <v>2005</v>
      </c>
    </row>
    <row r="24" spans="1:6">
      <c r="A24" t="s">
        <v>44</v>
      </c>
      <c r="B24" t="s">
        <v>59</v>
      </c>
      <c r="C24">
        <v>997</v>
      </c>
      <c r="D24">
        <v>493</v>
      </c>
      <c r="E24">
        <v>1490</v>
      </c>
      <c r="F24">
        <v>7450</v>
      </c>
    </row>
    <row r="25" spans="1:6">
      <c r="A25" t="s">
        <v>44</v>
      </c>
      <c r="B25" t="s">
        <v>49</v>
      </c>
      <c r="C25">
        <v>0</v>
      </c>
      <c r="D25">
        <v>0</v>
      </c>
      <c r="E25">
        <v>0</v>
      </c>
      <c r="F25">
        <v>0</v>
      </c>
    </row>
    <row r="26" spans="1:6">
      <c r="A26" t="s">
        <v>44</v>
      </c>
      <c r="B26" t="s">
        <v>61</v>
      </c>
      <c r="C26">
        <v>1098</v>
      </c>
      <c r="D26">
        <v>967</v>
      </c>
      <c r="E26">
        <v>2065</v>
      </c>
      <c r="F26">
        <v>10325</v>
      </c>
    </row>
    <row r="27" spans="1:6">
      <c r="A27" t="s">
        <v>63</v>
      </c>
      <c r="B27" t="s">
        <v>64</v>
      </c>
      <c r="C27">
        <v>0</v>
      </c>
      <c r="D27">
        <v>0</v>
      </c>
      <c r="E27">
        <v>0</v>
      </c>
      <c r="F27">
        <v>0</v>
      </c>
    </row>
    <row r="28" spans="1:6">
      <c r="A28" t="s">
        <v>63</v>
      </c>
      <c r="B28" t="s">
        <v>66</v>
      </c>
      <c r="C28">
        <v>0</v>
      </c>
      <c r="D28">
        <v>0</v>
      </c>
      <c r="E28">
        <v>0</v>
      </c>
      <c r="F28">
        <v>0</v>
      </c>
    </row>
    <row r="29" spans="1:6">
      <c r="A29" t="s">
        <v>63</v>
      </c>
      <c r="B29" t="s">
        <v>74</v>
      </c>
      <c r="C29">
        <v>208</v>
      </c>
      <c r="D29">
        <v>950</v>
      </c>
      <c r="E29">
        <v>1158</v>
      </c>
      <c r="F29">
        <v>5790</v>
      </c>
    </row>
    <row r="30" spans="1:6">
      <c r="A30" t="s">
        <v>63</v>
      </c>
      <c r="B30" t="s">
        <v>68</v>
      </c>
      <c r="C30">
        <v>0</v>
      </c>
      <c r="D30">
        <v>0</v>
      </c>
      <c r="E30">
        <v>0</v>
      </c>
      <c r="F30">
        <v>0</v>
      </c>
    </row>
    <row r="31" spans="1:6">
      <c r="A31" t="s">
        <v>63</v>
      </c>
      <c r="B31" t="s">
        <v>76</v>
      </c>
      <c r="C31">
        <v>650</v>
      </c>
      <c r="D31">
        <v>3903</v>
      </c>
      <c r="E31">
        <v>4553</v>
      </c>
      <c r="F31">
        <v>22765</v>
      </c>
    </row>
    <row r="32" spans="1:6">
      <c r="A32" t="s">
        <v>63</v>
      </c>
      <c r="B32" t="s">
        <v>70</v>
      </c>
      <c r="C32">
        <v>0</v>
      </c>
      <c r="D32">
        <v>0</v>
      </c>
      <c r="E32">
        <v>0</v>
      </c>
      <c r="F32">
        <v>0</v>
      </c>
    </row>
    <row r="33" spans="1:6">
      <c r="A33" t="s">
        <v>63</v>
      </c>
      <c r="B33" t="s">
        <v>72</v>
      </c>
      <c r="C33">
        <v>0</v>
      </c>
      <c r="D33">
        <v>0</v>
      </c>
      <c r="E33">
        <v>0</v>
      </c>
      <c r="F33">
        <v>0</v>
      </c>
    </row>
    <row r="34" spans="1:6">
      <c r="A34" t="s">
        <v>63</v>
      </c>
      <c r="B34" t="s">
        <v>78</v>
      </c>
      <c r="C34">
        <v>0</v>
      </c>
      <c r="D34">
        <v>0</v>
      </c>
      <c r="E34">
        <v>0</v>
      </c>
      <c r="F34">
        <v>0</v>
      </c>
    </row>
    <row r="35" spans="1:6">
      <c r="A35" t="s">
        <v>63</v>
      </c>
      <c r="B35" t="s">
        <v>80</v>
      </c>
      <c r="C35">
        <v>0</v>
      </c>
      <c r="D35">
        <v>0</v>
      </c>
      <c r="E35">
        <v>0</v>
      </c>
      <c r="F35">
        <v>0</v>
      </c>
    </row>
    <row r="36" spans="1:6">
      <c r="A36" t="s">
        <v>82</v>
      </c>
      <c r="B36" t="s">
        <v>87</v>
      </c>
      <c r="C36">
        <v>5</v>
      </c>
      <c r="D36">
        <v>0</v>
      </c>
      <c r="E36">
        <v>5</v>
      </c>
      <c r="F36">
        <v>25</v>
      </c>
    </row>
    <row r="37" spans="1:6">
      <c r="A37" t="s">
        <v>82</v>
      </c>
      <c r="B37" t="s">
        <v>91</v>
      </c>
      <c r="C37">
        <v>0</v>
      </c>
      <c r="D37">
        <v>398</v>
      </c>
      <c r="E37">
        <v>398</v>
      </c>
      <c r="F37">
        <v>1990</v>
      </c>
    </row>
    <row r="38" spans="1:6">
      <c r="A38" t="s">
        <v>82</v>
      </c>
      <c r="B38" t="s">
        <v>89</v>
      </c>
      <c r="C38">
        <v>1204</v>
      </c>
      <c r="D38">
        <v>1182</v>
      </c>
      <c r="E38">
        <v>2386</v>
      </c>
      <c r="F38">
        <v>11930</v>
      </c>
    </row>
    <row r="39" spans="1:6">
      <c r="A39" t="s">
        <v>82</v>
      </c>
      <c r="B39" t="s">
        <v>99</v>
      </c>
      <c r="C39">
        <v>241</v>
      </c>
      <c r="D39">
        <v>136</v>
      </c>
      <c r="E39">
        <v>377</v>
      </c>
      <c r="F39">
        <v>1885</v>
      </c>
    </row>
    <row r="40" spans="1:6">
      <c r="A40" t="s">
        <v>82</v>
      </c>
      <c r="B40" t="s">
        <v>83</v>
      </c>
      <c r="C40">
        <v>0</v>
      </c>
      <c r="D40">
        <v>0</v>
      </c>
      <c r="E40">
        <v>0</v>
      </c>
      <c r="F40">
        <v>0</v>
      </c>
    </row>
    <row r="41" spans="1:6">
      <c r="A41" t="s">
        <v>82</v>
      </c>
      <c r="B41" t="s">
        <v>93</v>
      </c>
      <c r="C41">
        <v>695</v>
      </c>
      <c r="D41">
        <v>2354</v>
      </c>
      <c r="E41">
        <v>3049</v>
      </c>
      <c r="F41">
        <v>15245</v>
      </c>
    </row>
    <row r="42" spans="1:6">
      <c r="A42" t="s">
        <v>82</v>
      </c>
      <c r="B42" t="s">
        <v>420</v>
      </c>
      <c r="C42">
        <v>55</v>
      </c>
      <c r="D42">
        <v>78</v>
      </c>
      <c r="E42">
        <v>133</v>
      </c>
      <c r="F42">
        <v>665</v>
      </c>
    </row>
    <row r="43" spans="1:6">
      <c r="A43" t="s">
        <v>82</v>
      </c>
      <c r="B43" t="s">
        <v>85</v>
      </c>
      <c r="C43">
        <v>0</v>
      </c>
      <c r="D43">
        <v>0</v>
      </c>
      <c r="E43">
        <v>0</v>
      </c>
      <c r="F43">
        <v>0</v>
      </c>
    </row>
    <row r="44" spans="1:6">
      <c r="A44" t="s">
        <v>82</v>
      </c>
      <c r="B44" t="s">
        <v>101</v>
      </c>
      <c r="C44">
        <v>15</v>
      </c>
      <c r="D44">
        <v>238</v>
      </c>
      <c r="E44">
        <v>253</v>
      </c>
      <c r="F44">
        <v>1265</v>
      </c>
    </row>
    <row r="45" spans="1:6">
      <c r="A45" t="s">
        <v>82</v>
      </c>
      <c r="B45" t="s">
        <v>103</v>
      </c>
      <c r="C45">
        <v>96</v>
      </c>
      <c r="D45">
        <v>75</v>
      </c>
      <c r="E45">
        <v>171</v>
      </c>
      <c r="F45">
        <v>855</v>
      </c>
    </row>
    <row r="46" spans="1:6">
      <c r="A46" t="s">
        <v>82</v>
      </c>
      <c r="B46" t="s">
        <v>97</v>
      </c>
      <c r="C46">
        <v>0</v>
      </c>
      <c r="D46">
        <v>0</v>
      </c>
      <c r="E46">
        <v>0</v>
      </c>
      <c r="F46">
        <v>0</v>
      </c>
    </row>
    <row r="47" spans="1:6">
      <c r="A47" t="s">
        <v>82</v>
      </c>
      <c r="B47" t="s">
        <v>105</v>
      </c>
      <c r="C47">
        <v>0</v>
      </c>
      <c r="D47">
        <v>0</v>
      </c>
      <c r="E47">
        <v>0</v>
      </c>
      <c r="F47">
        <v>0</v>
      </c>
    </row>
    <row r="48" spans="1:6">
      <c r="A48" t="s">
        <v>107</v>
      </c>
      <c r="B48" t="s">
        <v>112</v>
      </c>
      <c r="C48">
        <v>0</v>
      </c>
      <c r="D48">
        <v>0</v>
      </c>
      <c r="E48">
        <v>0</v>
      </c>
      <c r="F48">
        <v>0</v>
      </c>
    </row>
    <row r="49" spans="1:6">
      <c r="A49" t="s">
        <v>107</v>
      </c>
      <c r="B49" t="s">
        <v>116</v>
      </c>
      <c r="C49">
        <v>0</v>
      </c>
      <c r="D49">
        <v>0</v>
      </c>
      <c r="E49">
        <v>0</v>
      </c>
      <c r="F49">
        <v>0</v>
      </c>
    </row>
    <row r="50" spans="1:6">
      <c r="A50" t="s">
        <v>107</v>
      </c>
      <c r="B50" t="s">
        <v>108</v>
      </c>
      <c r="C50">
        <v>908</v>
      </c>
      <c r="D50">
        <v>1034</v>
      </c>
      <c r="E50">
        <v>1942</v>
      </c>
      <c r="F50">
        <v>9710</v>
      </c>
    </row>
    <row r="51" spans="1:6">
      <c r="A51" t="s">
        <v>107</v>
      </c>
      <c r="B51" t="s">
        <v>110</v>
      </c>
      <c r="C51">
        <v>175</v>
      </c>
      <c r="D51">
        <v>1082</v>
      </c>
      <c r="E51">
        <v>1257</v>
      </c>
      <c r="F51">
        <v>6285</v>
      </c>
    </row>
    <row r="52" spans="1:6">
      <c r="A52" t="s">
        <v>107</v>
      </c>
      <c r="B52" t="s">
        <v>114</v>
      </c>
      <c r="C52">
        <v>809</v>
      </c>
      <c r="D52">
        <v>0</v>
      </c>
      <c r="E52">
        <v>809</v>
      </c>
      <c r="F52">
        <v>4045</v>
      </c>
    </row>
    <row r="53" spans="1:6">
      <c r="A53" t="s">
        <v>107</v>
      </c>
      <c r="B53" t="s">
        <v>124</v>
      </c>
      <c r="C53">
        <v>0</v>
      </c>
      <c r="D53">
        <v>0</v>
      </c>
      <c r="E53">
        <v>0</v>
      </c>
      <c r="F53">
        <v>0</v>
      </c>
    </row>
    <row r="54" spans="1:6">
      <c r="A54" t="s">
        <v>107</v>
      </c>
      <c r="B54" t="s">
        <v>118</v>
      </c>
      <c r="C54">
        <v>0</v>
      </c>
      <c r="D54">
        <v>0</v>
      </c>
      <c r="E54">
        <v>0</v>
      </c>
      <c r="F54">
        <v>0</v>
      </c>
    </row>
    <row r="55" spans="1:6">
      <c r="A55" t="s">
        <v>107</v>
      </c>
      <c r="B55" t="s">
        <v>120</v>
      </c>
      <c r="C55">
        <v>0</v>
      </c>
      <c r="D55">
        <v>0</v>
      </c>
      <c r="E55">
        <v>0</v>
      </c>
      <c r="F55">
        <v>0</v>
      </c>
    </row>
    <row r="56" spans="1:6">
      <c r="A56" t="s">
        <v>107</v>
      </c>
      <c r="B56" t="s">
        <v>122</v>
      </c>
      <c r="C56">
        <v>725</v>
      </c>
      <c r="D56">
        <v>615</v>
      </c>
      <c r="E56">
        <v>1340</v>
      </c>
      <c r="F56">
        <v>6700</v>
      </c>
    </row>
    <row r="57" spans="1:6">
      <c r="A57" t="s">
        <v>107</v>
      </c>
      <c r="B57" t="s">
        <v>126</v>
      </c>
      <c r="C57">
        <v>1475</v>
      </c>
      <c r="D57">
        <v>400</v>
      </c>
      <c r="E57">
        <v>1875</v>
      </c>
      <c r="F57">
        <v>9375</v>
      </c>
    </row>
    <row r="58" spans="1:6">
      <c r="A58" t="s">
        <v>107</v>
      </c>
      <c r="B58" t="s">
        <v>128</v>
      </c>
      <c r="C58">
        <v>199</v>
      </c>
      <c r="D58">
        <v>339</v>
      </c>
      <c r="E58">
        <v>538</v>
      </c>
      <c r="F58">
        <v>2690</v>
      </c>
    </row>
    <row r="59" spans="1:6">
      <c r="A59" t="s">
        <v>130</v>
      </c>
      <c r="B59" t="s">
        <v>136</v>
      </c>
      <c r="C59">
        <v>2800</v>
      </c>
      <c r="D59">
        <v>200</v>
      </c>
      <c r="E59">
        <v>3000</v>
      </c>
      <c r="F59">
        <v>15000</v>
      </c>
    </row>
    <row r="60" spans="1:6">
      <c r="A60" t="s">
        <v>130</v>
      </c>
      <c r="B60" t="s">
        <v>131</v>
      </c>
      <c r="C60">
        <v>3000</v>
      </c>
      <c r="D60">
        <v>2000</v>
      </c>
      <c r="E60">
        <v>5000</v>
      </c>
      <c r="F60">
        <v>25000</v>
      </c>
    </row>
    <row r="61" spans="1:6">
      <c r="A61" t="s">
        <v>130</v>
      </c>
      <c r="B61" t="s">
        <v>133</v>
      </c>
      <c r="C61">
        <v>76</v>
      </c>
      <c r="D61">
        <v>9</v>
      </c>
      <c r="E61">
        <v>85</v>
      </c>
      <c r="F61">
        <v>425</v>
      </c>
    </row>
    <row r="62" spans="1:6">
      <c r="A62" t="s">
        <v>130</v>
      </c>
      <c r="B62" t="s">
        <v>130</v>
      </c>
      <c r="C62">
        <v>360</v>
      </c>
      <c r="D62">
        <v>4</v>
      </c>
      <c r="E62">
        <v>364</v>
      </c>
      <c r="F62">
        <v>1820</v>
      </c>
    </row>
    <row r="63" spans="1:6">
      <c r="A63" t="s">
        <v>130</v>
      </c>
      <c r="B63" t="s">
        <v>138</v>
      </c>
      <c r="C63">
        <v>950</v>
      </c>
      <c r="D63">
        <v>2734</v>
      </c>
      <c r="E63">
        <v>3684</v>
      </c>
      <c r="F63">
        <v>18420</v>
      </c>
    </row>
    <row r="64" spans="1:6">
      <c r="A64" t="s">
        <v>130</v>
      </c>
      <c r="B64" t="s">
        <v>142</v>
      </c>
      <c r="C64">
        <v>184</v>
      </c>
      <c r="D64">
        <v>198</v>
      </c>
      <c r="E64">
        <v>382</v>
      </c>
      <c r="F64">
        <v>1910</v>
      </c>
    </row>
    <row r="65" spans="1:6">
      <c r="A65" t="s">
        <v>130</v>
      </c>
      <c r="B65" t="s">
        <v>140</v>
      </c>
      <c r="C65">
        <v>5000</v>
      </c>
      <c r="D65">
        <v>3000</v>
      </c>
      <c r="E65">
        <v>8000</v>
      </c>
      <c r="F65">
        <v>40000</v>
      </c>
    </row>
    <row r="66" spans="1:6">
      <c r="A66" t="s">
        <v>159</v>
      </c>
      <c r="B66" t="s">
        <v>165</v>
      </c>
      <c r="C66">
        <v>1908</v>
      </c>
      <c r="D66">
        <v>3704</v>
      </c>
      <c r="E66">
        <v>5612</v>
      </c>
      <c r="F66">
        <v>28060</v>
      </c>
    </row>
    <row r="67" spans="1:6">
      <c r="A67" t="s">
        <v>159</v>
      </c>
      <c r="B67" t="s">
        <v>167</v>
      </c>
      <c r="C67">
        <v>550</v>
      </c>
      <c r="D67">
        <v>1250</v>
      </c>
      <c r="E67">
        <v>1800</v>
      </c>
      <c r="F67">
        <v>9000</v>
      </c>
    </row>
    <row r="68" spans="1:6">
      <c r="A68" t="s">
        <v>159</v>
      </c>
      <c r="B68" t="s">
        <v>160</v>
      </c>
      <c r="C68">
        <v>4</v>
      </c>
      <c r="D68">
        <v>342</v>
      </c>
      <c r="E68">
        <v>346</v>
      </c>
      <c r="F68">
        <v>1730</v>
      </c>
    </row>
    <row r="69" spans="1:6">
      <c r="A69" t="s">
        <v>159</v>
      </c>
      <c r="B69" t="s">
        <v>169</v>
      </c>
      <c r="C69">
        <v>0</v>
      </c>
      <c r="D69">
        <v>0</v>
      </c>
      <c r="E69">
        <v>0</v>
      </c>
      <c r="F69">
        <v>0</v>
      </c>
    </row>
    <row r="70" spans="1:6">
      <c r="A70" t="s">
        <v>159</v>
      </c>
      <c r="B70" t="s">
        <v>161</v>
      </c>
      <c r="C70">
        <v>0</v>
      </c>
      <c r="D70">
        <v>0</v>
      </c>
      <c r="E70">
        <v>0</v>
      </c>
      <c r="F70">
        <v>0</v>
      </c>
    </row>
    <row r="71" spans="1:6">
      <c r="A71" t="s">
        <v>159</v>
      </c>
      <c r="B71" t="s">
        <v>171</v>
      </c>
      <c r="C71">
        <v>0</v>
      </c>
      <c r="D71">
        <v>0</v>
      </c>
      <c r="E71">
        <v>0</v>
      </c>
      <c r="F71">
        <v>0</v>
      </c>
    </row>
    <row r="72" spans="1:6">
      <c r="A72" t="s">
        <v>159</v>
      </c>
      <c r="B72" t="s">
        <v>173</v>
      </c>
      <c r="C72">
        <v>0</v>
      </c>
      <c r="D72">
        <v>0</v>
      </c>
      <c r="E72">
        <v>0</v>
      </c>
      <c r="F72">
        <v>0</v>
      </c>
    </row>
    <row r="73" spans="1:6">
      <c r="A73" t="s">
        <v>159</v>
      </c>
      <c r="B73" t="s">
        <v>175</v>
      </c>
      <c r="C73">
        <v>0</v>
      </c>
      <c r="D73">
        <v>0</v>
      </c>
      <c r="E73">
        <v>0</v>
      </c>
      <c r="F73">
        <v>0</v>
      </c>
    </row>
    <row r="74" spans="1:6">
      <c r="A74" t="s">
        <v>159</v>
      </c>
      <c r="B74" t="s">
        <v>163</v>
      </c>
      <c r="C74">
        <v>0</v>
      </c>
      <c r="D74">
        <v>0</v>
      </c>
      <c r="E74">
        <v>0</v>
      </c>
      <c r="F74">
        <v>0</v>
      </c>
    </row>
    <row r="75" spans="1:6">
      <c r="A75" t="s">
        <v>159</v>
      </c>
      <c r="B75" t="s">
        <v>179</v>
      </c>
      <c r="C75">
        <v>7141</v>
      </c>
      <c r="D75">
        <v>7088</v>
      </c>
      <c r="E75">
        <v>14229</v>
      </c>
      <c r="F75">
        <v>71145</v>
      </c>
    </row>
    <row r="76" spans="1:6">
      <c r="A76" t="s">
        <v>159</v>
      </c>
      <c r="B76" t="s">
        <v>177</v>
      </c>
      <c r="C76">
        <v>0</v>
      </c>
      <c r="D76">
        <v>0</v>
      </c>
      <c r="E76">
        <v>0</v>
      </c>
      <c r="F76">
        <v>0</v>
      </c>
    </row>
    <row r="77" spans="1:6">
      <c r="A77" t="s">
        <v>159</v>
      </c>
      <c r="B77" t="s">
        <v>181</v>
      </c>
      <c r="C77">
        <v>0</v>
      </c>
      <c r="D77">
        <v>0</v>
      </c>
      <c r="E77">
        <v>0</v>
      </c>
      <c r="F77">
        <v>0</v>
      </c>
    </row>
    <row r="78" spans="1:6">
      <c r="A78" t="s">
        <v>159</v>
      </c>
      <c r="B78" t="s">
        <v>183</v>
      </c>
      <c r="C78">
        <v>618</v>
      </c>
      <c r="D78">
        <v>2382</v>
      </c>
      <c r="E78">
        <v>3000</v>
      </c>
      <c r="F78">
        <v>15000</v>
      </c>
    </row>
    <row r="79" spans="1:6">
      <c r="A79" t="s">
        <v>159</v>
      </c>
      <c r="B79" t="s">
        <v>185</v>
      </c>
      <c r="C79">
        <v>0</v>
      </c>
      <c r="D79">
        <v>0</v>
      </c>
      <c r="E79">
        <v>0</v>
      </c>
      <c r="F79">
        <v>0</v>
      </c>
    </row>
    <row r="80" spans="1:6">
      <c r="A80" t="s">
        <v>159</v>
      </c>
      <c r="B80" t="s">
        <v>187</v>
      </c>
      <c r="C80">
        <v>0</v>
      </c>
      <c r="D80">
        <v>0</v>
      </c>
      <c r="E80">
        <v>0</v>
      </c>
      <c r="F80">
        <v>0</v>
      </c>
    </row>
    <row r="81" spans="1:6">
      <c r="A81" t="s">
        <v>159</v>
      </c>
      <c r="B81" t="s">
        <v>189</v>
      </c>
      <c r="C81">
        <v>0</v>
      </c>
      <c r="D81">
        <v>0</v>
      </c>
      <c r="E81">
        <v>0</v>
      </c>
      <c r="F81">
        <v>0</v>
      </c>
    </row>
    <row r="82" spans="1:6">
      <c r="A82" t="s">
        <v>159</v>
      </c>
      <c r="B82" t="s">
        <v>191</v>
      </c>
      <c r="C82">
        <v>0</v>
      </c>
      <c r="D82">
        <v>0</v>
      </c>
      <c r="E82">
        <v>0</v>
      </c>
      <c r="F82">
        <v>0</v>
      </c>
    </row>
    <row r="83" spans="1:6">
      <c r="A83" t="s">
        <v>159</v>
      </c>
      <c r="B83" t="s">
        <v>193</v>
      </c>
      <c r="C83">
        <v>0</v>
      </c>
      <c r="D83">
        <v>0</v>
      </c>
      <c r="E83">
        <v>0</v>
      </c>
      <c r="F83">
        <v>0</v>
      </c>
    </row>
    <row r="84" spans="1:6">
      <c r="A84" t="s">
        <v>195</v>
      </c>
      <c r="B84" t="s">
        <v>421</v>
      </c>
      <c r="C84">
        <v>0</v>
      </c>
      <c r="D84">
        <v>0</v>
      </c>
      <c r="E84">
        <v>0</v>
      </c>
      <c r="F84">
        <v>0</v>
      </c>
    </row>
    <row r="85" spans="1:6">
      <c r="A85" t="s">
        <v>195</v>
      </c>
      <c r="B85" t="s">
        <v>196</v>
      </c>
      <c r="C85">
        <v>0</v>
      </c>
      <c r="D85">
        <v>0</v>
      </c>
      <c r="E85">
        <v>0</v>
      </c>
      <c r="F85">
        <v>0</v>
      </c>
    </row>
    <row r="86" spans="1:6">
      <c r="A86" t="s">
        <v>195</v>
      </c>
      <c r="B86" t="s">
        <v>200</v>
      </c>
      <c r="C86">
        <v>0</v>
      </c>
      <c r="D86">
        <v>0</v>
      </c>
      <c r="E86">
        <v>0</v>
      </c>
      <c r="F86">
        <v>0</v>
      </c>
    </row>
    <row r="87" spans="1:6">
      <c r="A87" t="s">
        <v>195</v>
      </c>
      <c r="B87" t="s">
        <v>198</v>
      </c>
      <c r="C87">
        <v>0</v>
      </c>
      <c r="D87">
        <v>242</v>
      </c>
      <c r="E87">
        <v>242</v>
      </c>
      <c r="F87">
        <v>1210</v>
      </c>
    </row>
    <row r="88" spans="1:6">
      <c r="A88" t="s">
        <v>195</v>
      </c>
      <c r="B88" t="s">
        <v>203</v>
      </c>
      <c r="C88">
        <v>0</v>
      </c>
      <c r="D88">
        <v>29</v>
      </c>
      <c r="E88">
        <v>29</v>
      </c>
      <c r="F88">
        <v>145</v>
      </c>
    </row>
    <row r="89" spans="1:6">
      <c r="A89" t="s">
        <v>195</v>
      </c>
      <c r="B89" t="s">
        <v>205</v>
      </c>
      <c r="C89">
        <v>0</v>
      </c>
      <c r="D89">
        <v>0</v>
      </c>
      <c r="E89">
        <v>0</v>
      </c>
      <c r="F89">
        <v>0</v>
      </c>
    </row>
    <row r="90" spans="1:6">
      <c r="A90" t="s">
        <v>195</v>
      </c>
      <c r="B90" t="s">
        <v>207</v>
      </c>
      <c r="C90">
        <v>600</v>
      </c>
      <c r="D90">
        <v>2700</v>
      </c>
      <c r="E90">
        <v>3300</v>
      </c>
      <c r="F90">
        <v>16500</v>
      </c>
    </row>
    <row r="91" spans="1:6">
      <c r="A91" t="s">
        <v>195</v>
      </c>
      <c r="B91" t="s">
        <v>209</v>
      </c>
      <c r="C91">
        <v>273</v>
      </c>
      <c r="D91">
        <v>867</v>
      </c>
      <c r="E91">
        <v>1140</v>
      </c>
      <c r="F91">
        <v>5700</v>
      </c>
    </row>
    <row r="92" spans="1:6">
      <c r="A92" t="s">
        <v>211</v>
      </c>
      <c r="B92" t="s">
        <v>212</v>
      </c>
      <c r="C92">
        <v>541</v>
      </c>
      <c r="D92">
        <v>713</v>
      </c>
      <c r="E92">
        <v>1254</v>
      </c>
      <c r="F92">
        <v>6270</v>
      </c>
    </row>
    <row r="93" spans="1:6">
      <c r="A93" t="s">
        <v>211</v>
      </c>
      <c r="B93" t="s">
        <v>214</v>
      </c>
      <c r="C93">
        <v>0</v>
      </c>
      <c r="D93">
        <v>0</v>
      </c>
      <c r="E93">
        <v>0</v>
      </c>
      <c r="F93">
        <v>0</v>
      </c>
    </row>
    <row r="94" spans="1:6">
      <c r="A94" t="s">
        <v>211</v>
      </c>
      <c r="B94" t="s">
        <v>216</v>
      </c>
      <c r="C94">
        <v>0</v>
      </c>
      <c r="D94">
        <v>0</v>
      </c>
      <c r="E94">
        <v>0</v>
      </c>
      <c r="F94">
        <v>0</v>
      </c>
    </row>
    <row r="95" spans="1:6">
      <c r="A95" t="s">
        <v>211</v>
      </c>
      <c r="B95" t="s">
        <v>218</v>
      </c>
      <c r="C95">
        <v>0</v>
      </c>
      <c r="D95">
        <v>0</v>
      </c>
      <c r="E95">
        <v>0</v>
      </c>
      <c r="F95">
        <v>0</v>
      </c>
    </row>
    <row r="96" spans="1:6">
      <c r="A96" t="s">
        <v>211</v>
      </c>
      <c r="B96" t="s">
        <v>220</v>
      </c>
      <c r="C96">
        <v>0</v>
      </c>
      <c r="D96">
        <v>0</v>
      </c>
      <c r="E96">
        <v>0</v>
      </c>
      <c r="F96">
        <v>0</v>
      </c>
    </row>
    <row r="97" spans="1:6">
      <c r="A97" t="s">
        <v>211</v>
      </c>
      <c r="B97" t="s">
        <v>222</v>
      </c>
      <c r="C97">
        <v>550</v>
      </c>
      <c r="D97">
        <v>708</v>
      </c>
      <c r="E97">
        <v>1258</v>
      </c>
      <c r="F97">
        <v>6290</v>
      </c>
    </row>
    <row r="98" spans="1:6">
      <c r="A98" t="s">
        <v>211</v>
      </c>
      <c r="B98" t="s">
        <v>224</v>
      </c>
      <c r="C98">
        <v>0</v>
      </c>
      <c r="D98">
        <v>0</v>
      </c>
      <c r="E98">
        <v>0</v>
      </c>
      <c r="F98">
        <v>0</v>
      </c>
    </row>
    <row r="99" spans="1:6">
      <c r="A99" t="s">
        <v>226</v>
      </c>
      <c r="B99" t="s">
        <v>227</v>
      </c>
      <c r="C99">
        <v>0</v>
      </c>
      <c r="D99">
        <v>271</v>
      </c>
      <c r="E99">
        <v>271</v>
      </c>
      <c r="F99">
        <v>1355</v>
      </c>
    </row>
    <row r="100" spans="1:6">
      <c r="A100" t="s">
        <v>226</v>
      </c>
      <c r="B100" t="s">
        <v>231</v>
      </c>
      <c r="C100">
        <v>0</v>
      </c>
      <c r="D100">
        <v>0</v>
      </c>
      <c r="E100">
        <v>0</v>
      </c>
      <c r="F100">
        <v>0</v>
      </c>
    </row>
    <row r="101" spans="1:6">
      <c r="A101" t="s">
        <v>226</v>
      </c>
      <c r="B101" t="s">
        <v>229</v>
      </c>
      <c r="C101">
        <v>39</v>
      </c>
      <c r="D101">
        <v>109</v>
      </c>
      <c r="E101">
        <v>148</v>
      </c>
      <c r="F101">
        <v>740</v>
      </c>
    </row>
    <row r="102" spans="1:6">
      <c r="A102" t="s">
        <v>226</v>
      </c>
      <c r="B102" t="s">
        <v>233</v>
      </c>
      <c r="C102">
        <v>0</v>
      </c>
      <c r="D102">
        <v>0</v>
      </c>
      <c r="E102">
        <v>0</v>
      </c>
      <c r="F102">
        <v>0</v>
      </c>
    </row>
    <row r="103" spans="1:6">
      <c r="A103" t="s">
        <v>226</v>
      </c>
      <c r="B103" t="s">
        <v>235</v>
      </c>
      <c r="C103">
        <v>667</v>
      </c>
      <c r="D103">
        <v>221</v>
      </c>
      <c r="E103">
        <v>888</v>
      </c>
      <c r="F103">
        <v>4440</v>
      </c>
    </row>
    <row r="104" spans="1:6">
      <c r="A104" t="s">
        <v>226</v>
      </c>
      <c r="B104" t="s">
        <v>237</v>
      </c>
      <c r="C104">
        <v>16</v>
      </c>
      <c r="D104">
        <v>42</v>
      </c>
      <c r="E104">
        <v>58</v>
      </c>
      <c r="F104">
        <v>290</v>
      </c>
    </row>
    <row r="105" spans="1:6">
      <c r="A105" t="s">
        <v>226</v>
      </c>
      <c r="B105" t="s">
        <v>239</v>
      </c>
      <c r="C105">
        <v>0</v>
      </c>
      <c r="D105">
        <v>0</v>
      </c>
      <c r="E105">
        <v>0</v>
      </c>
      <c r="F105">
        <v>0</v>
      </c>
    </row>
    <row r="106" spans="1:6">
      <c r="A106" t="s">
        <v>226</v>
      </c>
      <c r="B106" t="s">
        <v>243</v>
      </c>
      <c r="C106">
        <v>0</v>
      </c>
      <c r="D106">
        <v>0</v>
      </c>
      <c r="E106">
        <v>0</v>
      </c>
      <c r="F106">
        <v>0</v>
      </c>
    </row>
    <row r="107" spans="1:6">
      <c r="A107" t="s">
        <v>226</v>
      </c>
      <c r="B107" t="s">
        <v>241</v>
      </c>
      <c r="C107">
        <v>0</v>
      </c>
      <c r="D107">
        <v>0</v>
      </c>
      <c r="E107">
        <v>0</v>
      </c>
      <c r="F107">
        <v>0</v>
      </c>
    </row>
    <row r="108" spans="1:6">
      <c r="A108" t="s">
        <v>226</v>
      </c>
      <c r="B108" t="s">
        <v>245</v>
      </c>
      <c r="C108">
        <v>1360</v>
      </c>
      <c r="D108">
        <v>7415</v>
      </c>
      <c r="E108">
        <v>8775</v>
      </c>
      <c r="F108">
        <v>43875</v>
      </c>
    </row>
    <row r="109" spans="1:6">
      <c r="A109" t="s">
        <v>144</v>
      </c>
      <c r="B109" t="s">
        <v>145</v>
      </c>
      <c r="C109">
        <v>670</v>
      </c>
      <c r="D109">
        <v>446</v>
      </c>
      <c r="E109">
        <v>1116</v>
      </c>
      <c r="F109">
        <v>5580</v>
      </c>
    </row>
    <row r="110" spans="1:6">
      <c r="A110" t="s">
        <v>144</v>
      </c>
      <c r="B110" t="s">
        <v>153</v>
      </c>
      <c r="C110">
        <v>1042</v>
      </c>
      <c r="D110">
        <v>190</v>
      </c>
      <c r="E110">
        <v>1232</v>
      </c>
      <c r="F110">
        <v>6160</v>
      </c>
    </row>
    <row r="111" spans="1:6">
      <c r="A111" t="s">
        <v>144</v>
      </c>
      <c r="B111" t="s">
        <v>147</v>
      </c>
      <c r="C111">
        <v>0</v>
      </c>
      <c r="D111">
        <v>0</v>
      </c>
      <c r="E111">
        <v>0</v>
      </c>
      <c r="F111">
        <v>0</v>
      </c>
    </row>
    <row r="112" spans="1:6">
      <c r="A112" t="s">
        <v>144</v>
      </c>
      <c r="B112" t="s">
        <v>155</v>
      </c>
      <c r="C112">
        <v>149</v>
      </c>
      <c r="D112">
        <v>75</v>
      </c>
      <c r="E112">
        <v>224</v>
      </c>
      <c r="F112">
        <v>1120</v>
      </c>
    </row>
    <row r="113" spans="1:6">
      <c r="A113" t="s">
        <v>144</v>
      </c>
      <c r="B113" t="s">
        <v>149</v>
      </c>
      <c r="C113">
        <v>376</v>
      </c>
      <c r="D113">
        <v>0</v>
      </c>
      <c r="E113">
        <v>376</v>
      </c>
      <c r="F113">
        <v>1880</v>
      </c>
    </row>
    <row r="114" spans="1:6">
      <c r="A114" t="s">
        <v>144</v>
      </c>
      <c r="B114" t="s">
        <v>151</v>
      </c>
      <c r="C114">
        <v>1001</v>
      </c>
      <c r="D114">
        <v>408</v>
      </c>
      <c r="E114">
        <v>1409</v>
      </c>
      <c r="F114">
        <v>7045</v>
      </c>
    </row>
    <row r="115" spans="1:6">
      <c r="A115" t="s">
        <v>144</v>
      </c>
      <c r="B115" t="s">
        <v>157</v>
      </c>
      <c r="C115">
        <v>2033</v>
      </c>
      <c r="D115">
        <v>255</v>
      </c>
      <c r="E115">
        <v>2288</v>
      </c>
      <c r="F115">
        <v>11440</v>
      </c>
    </row>
    <row r="116" spans="1:6">
      <c r="A116" t="s">
        <v>247</v>
      </c>
      <c r="B116" t="s">
        <v>248</v>
      </c>
      <c r="C116">
        <v>2445</v>
      </c>
      <c r="D116">
        <v>0</v>
      </c>
      <c r="E116">
        <v>2445</v>
      </c>
      <c r="F116">
        <v>12225</v>
      </c>
    </row>
    <row r="117" spans="1:6">
      <c r="A117" t="s">
        <v>247</v>
      </c>
      <c r="B117" t="s">
        <v>250</v>
      </c>
      <c r="C117">
        <v>994</v>
      </c>
      <c r="D117">
        <v>732</v>
      </c>
      <c r="E117">
        <v>1726</v>
      </c>
      <c r="F117">
        <v>8630</v>
      </c>
    </row>
    <row r="118" spans="1:6">
      <c r="A118" t="s">
        <v>247</v>
      </c>
      <c r="B118" t="s">
        <v>252</v>
      </c>
      <c r="C118">
        <v>0</v>
      </c>
      <c r="D118">
        <v>0</v>
      </c>
      <c r="E118">
        <v>0</v>
      </c>
      <c r="F118">
        <v>0</v>
      </c>
    </row>
    <row r="119" spans="1:6">
      <c r="A119" t="s">
        <v>247</v>
      </c>
      <c r="B119" t="s">
        <v>254</v>
      </c>
      <c r="C119">
        <v>946</v>
      </c>
      <c r="D119">
        <v>339</v>
      </c>
      <c r="E119">
        <v>1285</v>
      </c>
      <c r="F119">
        <v>6425</v>
      </c>
    </row>
    <row r="120" spans="1:6">
      <c r="A120" t="s">
        <v>247</v>
      </c>
      <c r="B120" t="s">
        <v>247</v>
      </c>
      <c r="C120">
        <v>702</v>
      </c>
      <c r="D120">
        <v>941</v>
      </c>
      <c r="E120">
        <v>1643</v>
      </c>
      <c r="F120">
        <v>8215</v>
      </c>
    </row>
    <row r="121" spans="1:6">
      <c r="A121" t="s">
        <v>247</v>
      </c>
      <c r="B121" t="s">
        <v>257</v>
      </c>
      <c r="C121">
        <v>537</v>
      </c>
      <c r="D121">
        <v>498</v>
      </c>
      <c r="E121">
        <v>1035</v>
      </c>
      <c r="F121">
        <v>5175</v>
      </c>
    </row>
    <row r="122" spans="1:6">
      <c r="A122" t="s">
        <v>247</v>
      </c>
      <c r="B122" t="s">
        <v>259</v>
      </c>
      <c r="C122">
        <v>4708</v>
      </c>
      <c r="D122">
        <v>177</v>
      </c>
      <c r="E122">
        <v>4885</v>
      </c>
      <c r="F122">
        <v>24425</v>
      </c>
    </row>
    <row r="123" spans="1:6">
      <c r="A123" t="s">
        <v>261</v>
      </c>
      <c r="B123" t="s">
        <v>272</v>
      </c>
      <c r="C123">
        <v>0</v>
      </c>
      <c r="D123">
        <v>0</v>
      </c>
      <c r="E123">
        <v>0</v>
      </c>
      <c r="F123">
        <v>0</v>
      </c>
    </row>
    <row r="124" spans="1:6">
      <c r="A124" t="s">
        <v>261</v>
      </c>
      <c r="B124" t="s">
        <v>262</v>
      </c>
      <c r="C124">
        <v>0</v>
      </c>
      <c r="D124">
        <v>0</v>
      </c>
      <c r="E124">
        <v>0</v>
      </c>
      <c r="F124">
        <v>0</v>
      </c>
    </row>
    <row r="125" spans="1:6">
      <c r="A125" t="s">
        <v>261</v>
      </c>
      <c r="B125" t="s">
        <v>274</v>
      </c>
      <c r="C125">
        <v>0</v>
      </c>
      <c r="D125">
        <v>0</v>
      </c>
      <c r="E125">
        <v>0</v>
      </c>
      <c r="F125">
        <v>0</v>
      </c>
    </row>
    <row r="126" spans="1:6">
      <c r="A126" t="s">
        <v>261</v>
      </c>
      <c r="B126" t="s">
        <v>298</v>
      </c>
      <c r="C126">
        <v>0</v>
      </c>
      <c r="D126">
        <v>0</v>
      </c>
      <c r="E126">
        <v>0</v>
      </c>
      <c r="F126">
        <v>0</v>
      </c>
    </row>
    <row r="127" spans="1:6">
      <c r="A127" t="s">
        <v>261</v>
      </c>
      <c r="B127" t="s">
        <v>264</v>
      </c>
      <c r="C127">
        <v>0</v>
      </c>
      <c r="D127">
        <v>0</v>
      </c>
      <c r="E127">
        <v>0</v>
      </c>
      <c r="F127">
        <v>0</v>
      </c>
    </row>
    <row r="128" spans="1:6">
      <c r="A128" t="s">
        <v>261</v>
      </c>
      <c r="B128" t="s">
        <v>266</v>
      </c>
      <c r="C128">
        <v>0</v>
      </c>
      <c r="D128">
        <v>0</v>
      </c>
      <c r="E128">
        <v>0</v>
      </c>
      <c r="F128">
        <v>0</v>
      </c>
    </row>
    <row r="129" spans="1:6">
      <c r="A129" t="s">
        <v>261</v>
      </c>
      <c r="B129" t="s">
        <v>268</v>
      </c>
      <c r="C129">
        <v>0</v>
      </c>
      <c r="D129">
        <v>0</v>
      </c>
      <c r="E129">
        <v>0</v>
      </c>
      <c r="F129">
        <v>0</v>
      </c>
    </row>
    <row r="130" spans="1:6">
      <c r="A130" t="s">
        <v>261</v>
      </c>
      <c r="B130" t="s">
        <v>270</v>
      </c>
      <c r="C130">
        <v>0</v>
      </c>
      <c r="D130">
        <v>0</v>
      </c>
      <c r="E130">
        <v>0</v>
      </c>
      <c r="F130">
        <v>0</v>
      </c>
    </row>
    <row r="131" spans="1:6">
      <c r="A131" t="s">
        <v>261</v>
      </c>
      <c r="B131" t="s">
        <v>276</v>
      </c>
      <c r="C131">
        <v>0</v>
      </c>
      <c r="D131">
        <v>0</v>
      </c>
      <c r="E131">
        <v>0</v>
      </c>
      <c r="F131">
        <v>0</v>
      </c>
    </row>
    <row r="132" spans="1:6">
      <c r="A132" t="s">
        <v>261</v>
      </c>
      <c r="B132" t="s">
        <v>278</v>
      </c>
      <c r="C132">
        <v>0</v>
      </c>
      <c r="D132">
        <v>138</v>
      </c>
      <c r="E132">
        <v>138</v>
      </c>
      <c r="F132">
        <v>690</v>
      </c>
    </row>
    <row r="133" spans="1:6">
      <c r="A133" t="s">
        <v>261</v>
      </c>
      <c r="B133" t="s">
        <v>280</v>
      </c>
      <c r="C133">
        <v>0</v>
      </c>
      <c r="D133">
        <v>0</v>
      </c>
      <c r="E133">
        <v>0</v>
      </c>
      <c r="F133">
        <v>0</v>
      </c>
    </row>
    <row r="134" spans="1:6">
      <c r="A134" t="s">
        <v>261</v>
      </c>
      <c r="B134" t="s">
        <v>282</v>
      </c>
      <c r="C134">
        <v>0</v>
      </c>
      <c r="D134">
        <v>0</v>
      </c>
      <c r="E134">
        <v>0</v>
      </c>
      <c r="F134">
        <v>0</v>
      </c>
    </row>
    <row r="135" spans="1:6">
      <c r="A135" t="s">
        <v>261</v>
      </c>
      <c r="B135" t="s">
        <v>284</v>
      </c>
      <c r="C135">
        <v>0</v>
      </c>
      <c r="D135">
        <v>0</v>
      </c>
      <c r="E135">
        <v>0</v>
      </c>
      <c r="F135">
        <v>0</v>
      </c>
    </row>
    <row r="136" spans="1:6">
      <c r="A136" t="s">
        <v>261</v>
      </c>
      <c r="B136" t="s">
        <v>286</v>
      </c>
      <c r="C136">
        <v>0</v>
      </c>
      <c r="D136">
        <v>0</v>
      </c>
      <c r="E136">
        <v>0</v>
      </c>
      <c r="F136">
        <v>0</v>
      </c>
    </row>
    <row r="137" spans="1:6">
      <c r="A137" t="s">
        <v>261</v>
      </c>
      <c r="B137" t="s">
        <v>288</v>
      </c>
      <c r="C137">
        <v>24</v>
      </c>
      <c r="D137">
        <v>260</v>
      </c>
      <c r="E137">
        <v>284</v>
      </c>
      <c r="F137">
        <v>1420</v>
      </c>
    </row>
    <row r="138" spans="1:6">
      <c r="A138" t="s">
        <v>261</v>
      </c>
      <c r="B138" t="s">
        <v>290</v>
      </c>
      <c r="C138">
        <v>0</v>
      </c>
      <c r="D138">
        <v>3065</v>
      </c>
      <c r="E138">
        <v>3065</v>
      </c>
      <c r="F138">
        <v>15325</v>
      </c>
    </row>
    <row r="139" spans="1:6">
      <c r="A139" t="s">
        <v>261</v>
      </c>
      <c r="B139" t="s">
        <v>292</v>
      </c>
      <c r="C139">
        <v>0</v>
      </c>
      <c r="D139">
        <v>0</v>
      </c>
      <c r="E139">
        <v>0</v>
      </c>
      <c r="F139">
        <v>0</v>
      </c>
    </row>
    <row r="140" spans="1:6">
      <c r="A140" t="s">
        <v>261</v>
      </c>
      <c r="B140" t="s">
        <v>294</v>
      </c>
      <c r="C140">
        <v>0</v>
      </c>
      <c r="D140">
        <v>0</v>
      </c>
      <c r="E140">
        <v>0</v>
      </c>
      <c r="F140">
        <v>0</v>
      </c>
    </row>
    <row r="141" spans="1:6">
      <c r="A141" t="s">
        <v>261</v>
      </c>
      <c r="B141" t="s">
        <v>296</v>
      </c>
      <c r="C141">
        <v>0</v>
      </c>
      <c r="D141">
        <v>0</v>
      </c>
      <c r="E141">
        <v>0</v>
      </c>
      <c r="F141">
        <v>0</v>
      </c>
    </row>
    <row r="142" spans="1:6">
      <c r="A142" t="s">
        <v>261</v>
      </c>
      <c r="B142" t="s">
        <v>300</v>
      </c>
      <c r="C142">
        <v>0</v>
      </c>
      <c r="D142">
        <v>0</v>
      </c>
      <c r="E142">
        <v>0</v>
      </c>
      <c r="F142">
        <v>0</v>
      </c>
    </row>
    <row r="143" spans="1:6">
      <c r="A143" t="s">
        <v>261</v>
      </c>
      <c r="B143" t="s">
        <v>302</v>
      </c>
      <c r="C143">
        <v>0</v>
      </c>
      <c r="D143">
        <v>0</v>
      </c>
      <c r="E143">
        <v>0</v>
      </c>
      <c r="F143">
        <v>0</v>
      </c>
    </row>
    <row r="144" spans="1:6">
      <c r="A144" t="s">
        <v>304</v>
      </c>
      <c r="B144" t="s">
        <v>317</v>
      </c>
      <c r="C144">
        <v>0</v>
      </c>
      <c r="D144">
        <v>0</v>
      </c>
      <c r="E144">
        <v>0</v>
      </c>
      <c r="F144">
        <v>0</v>
      </c>
    </row>
    <row r="145" spans="1:6">
      <c r="A145" t="s">
        <v>304</v>
      </c>
      <c r="B145" t="s">
        <v>305</v>
      </c>
      <c r="C145">
        <v>0</v>
      </c>
      <c r="D145">
        <v>0</v>
      </c>
      <c r="E145">
        <v>0</v>
      </c>
      <c r="F145">
        <v>0</v>
      </c>
    </row>
    <row r="146" spans="1:6">
      <c r="A146" t="s">
        <v>304</v>
      </c>
      <c r="B146" t="s">
        <v>307</v>
      </c>
      <c r="C146">
        <v>425</v>
      </c>
      <c r="D146">
        <v>215</v>
      </c>
      <c r="E146">
        <v>640</v>
      </c>
      <c r="F146">
        <v>3200</v>
      </c>
    </row>
    <row r="147" spans="1:6">
      <c r="A147" t="s">
        <v>304</v>
      </c>
      <c r="B147" t="s">
        <v>309</v>
      </c>
      <c r="C147">
        <v>0</v>
      </c>
      <c r="D147">
        <v>0</v>
      </c>
      <c r="E147">
        <v>0</v>
      </c>
      <c r="F147">
        <v>0</v>
      </c>
    </row>
    <row r="148" spans="1:6">
      <c r="A148" t="s">
        <v>304</v>
      </c>
      <c r="B148" t="s">
        <v>327</v>
      </c>
      <c r="C148">
        <v>0</v>
      </c>
      <c r="D148">
        <v>0</v>
      </c>
      <c r="E148">
        <v>0</v>
      </c>
      <c r="F148">
        <v>0</v>
      </c>
    </row>
    <row r="149" spans="1:6">
      <c r="A149" t="s">
        <v>304</v>
      </c>
      <c r="B149" t="s">
        <v>311</v>
      </c>
      <c r="C149">
        <v>0</v>
      </c>
      <c r="D149">
        <v>0</v>
      </c>
      <c r="E149">
        <v>0</v>
      </c>
      <c r="F149">
        <v>0</v>
      </c>
    </row>
    <row r="150" spans="1:6">
      <c r="A150" t="s">
        <v>304</v>
      </c>
      <c r="B150" t="s">
        <v>329</v>
      </c>
      <c r="C150">
        <v>0</v>
      </c>
      <c r="D150">
        <v>0</v>
      </c>
      <c r="E150">
        <v>0</v>
      </c>
      <c r="F150">
        <v>0</v>
      </c>
    </row>
    <row r="151" spans="1:6">
      <c r="A151" t="s">
        <v>304</v>
      </c>
      <c r="B151" t="s">
        <v>331</v>
      </c>
      <c r="C151">
        <v>0</v>
      </c>
      <c r="D151">
        <v>0</v>
      </c>
      <c r="E151">
        <v>0</v>
      </c>
      <c r="F151">
        <v>0</v>
      </c>
    </row>
    <row r="152" spans="1:6">
      <c r="A152" t="s">
        <v>304</v>
      </c>
      <c r="B152" t="s">
        <v>333</v>
      </c>
      <c r="C152">
        <v>0</v>
      </c>
      <c r="D152">
        <v>0</v>
      </c>
      <c r="E152">
        <v>0</v>
      </c>
      <c r="F152">
        <v>0</v>
      </c>
    </row>
    <row r="153" spans="1:6">
      <c r="A153" t="s">
        <v>304</v>
      </c>
      <c r="B153" t="s">
        <v>313</v>
      </c>
      <c r="C153">
        <v>0</v>
      </c>
      <c r="D153">
        <v>0</v>
      </c>
      <c r="E153">
        <v>0</v>
      </c>
      <c r="F153">
        <v>0</v>
      </c>
    </row>
    <row r="154" spans="1:6">
      <c r="A154" t="s">
        <v>304</v>
      </c>
      <c r="B154" t="s">
        <v>315</v>
      </c>
      <c r="C154">
        <v>0</v>
      </c>
      <c r="D154">
        <v>0</v>
      </c>
      <c r="E154">
        <v>0</v>
      </c>
      <c r="F154">
        <v>0</v>
      </c>
    </row>
    <row r="155" spans="1:6">
      <c r="A155" t="s">
        <v>304</v>
      </c>
      <c r="B155" t="s">
        <v>319</v>
      </c>
      <c r="C155">
        <v>0</v>
      </c>
      <c r="D155">
        <v>0</v>
      </c>
      <c r="E155">
        <v>0</v>
      </c>
      <c r="F155">
        <v>0</v>
      </c>
    </row>
    <row r="156" spans="1:6">
      <c r="A156" t="s">
        <v>304</v>
      </c>
      <c r="B156" t="s">
        <v>321</v>
      </c>
      <c r="C156">
        <v>0</v>
      </c>
      <c r="D156">
        <v>0</v>
      </c>
      <c r="E156">
        <v>0</v>
      </c>
      <c r="F156">
        <v>0</v>
      </c>
    </row>
    <row r="157" spans="1:6">
      <c r="A157" t="s">
        <v>304</v>
      </c>
      <c r="B157" t="s">
        <v>323</v>
      </c>
      <c r="C157">
        <v>0</v>
      </c>
      <c r="D157">
        <v>0</v>
      </c>
      <c r="E157">
        <v>0</v>
      </c>
      <c r="F157">
        <v>0</v>
      </c>
    </row>
    <row r="158" spans="1:6">
      <c r="A158" t="s">
        <v>304</v>
      </c>
      <c r="B158" t="s">
        <v>325</v>
      </c>
      <c r="C158">
        <v>0</v>
      </c>
      <c r="D158">
        <v>0</v>
      </c>
      <c r="E158">
        <v>0</v>
      </c>
      <c r="F158">
        <v>0</v>
      </c>
    </row>
    <row r="159" spans="1:6">
      <c r="A159" t="s">
        <v>304</v>
      </c>
      <c r="B159" t="s">
        <v>335</v>
      </c>
      <c r="C159">
        <v>0</v>
      </c>
      <c r="D159">
        <v>0</v>
      </c>
      <c r="E159">
        <v>0</v>
      </c>
      <c r="F159">
        <v>0</v>
      </c>
    </row>
    <row r="160" spans="1:6">
      <c r="A160" t="s">
        <v>304</v>
      </c>
      <c r="B160" t="s">
        <v>337</v>
      </c>
      <c r="C160">
        <v>0</v>
      </c>
      <c r="D160">
        <v>0</v>
      </c>
      <c r="E160">
        <v>0</v>
      </c>
      <c r="F160">
        <v>0</v>
      </c>
    </row>
    <row r="161" spans="1:6">
      <c r="A161" t="s">
        <v>339</v>
      </c>
      <c r="B161" t="s">
        <v>342</v>
      </c>
      <c r="C161">
        <v>3147</v>
      </c>
      <c r="D161">
        <v>3671</v>
      </c>
      <c r="E161">
        <v>6818</v>
      </c>
      <c r="F161">
        <v>34090</v>
      </c>
    </row>
    <row r="162" spans="1:6">
      <c r="A162" t="s">
        <v>339</v>
      </c>
      <c r="B162" t="s">
        <v>340</v>
      </c>
      <c r="C162">
        <v>0</v>
      </c>
      <c r="D162">
        <v>0</v>
      </c>
      <c r="E162">
        <v>0</v>
      </c>
      <c r="F162">
        <v>0</v>
      </c>
    </row>
    <row r="163" spans="1:6">
      <c r="A163" t="s">
        <v>339</v>
      </c>
      <c r="B163" t="s">
        <v>344</v>
      </c>
      <c r="C163">
        <v>230</v>
      </c>
      <c r="D163">
        <v>38</v>
      </c>
      <c r="E163">
        <v>268</v>
      </c>
      <c r="F163">
        <v>1340</v>
      </c>
    </row>
    <row r="164" spans="1:6">
      <c r="A164" t="s">
        <v>339</v>
      </c>
      <c r="B164" t="s">
        <v>346</v>
      </c>
      <c r="C164">
        <v>0</v>
      </c>
      <c r="D164">
        <v>0</v>
      </c>
      <c r="E164">
        <v>0</v>
      </c>
      <c r="F164">
        <v>0</v>
      </c>
    </row>
    <row r="165" spans="1:6">
      <c r="A165" t="s">
        <v>339</v>
      </c>
      <c r="B165" t="s">
        <v>348</v>
      </c>
      <c r="C165">
        <v>0</v>
      </c>
      <c r="D165">
        <v>0</v>
      </c>
      <c r="E165">
        <v>0</v>
      </c>
      <c r="F165">
        <v>0</v>
      </c>
    </row>
    <row r="166" spans="1:6">
      <c r="A166" t="s">
        <v>339</v>
      </c>
      <c r="B166" t="s">
        <v>350</v>
      </c>
      <c r="C166">
        <v>2282</v>
      </c>
      <c r="D166">
        <v>4386</v>
      </c>
      <c r="E166">
        <v>6668</v>
      </c>
      <c r="F166">
        <v>33340</v>
      </c>
    </row>
    <row r="167" spans="1:6">
      <c r="A167" t="s">
        <v>339</v>
      </c>
      <c r="B167" t="s">
        <v>352</v>
      </c>
      <c r="C167">
        <v>0</v>
      </c>
      <c r="D167">
        <v>0</v>
      </c>
      <c r="E167">
        <v>0</v>
      </c>
      <c r="F167">
        <v>0</v>
      </c>
    </row>
    <row r="168" spans="1:6">
      <c r="A168" t="s">
        <v>339</v>
      </c>
      <c r="B168" t="s">
        <v>354</v>
      </c>
      <c r="C168">
        <v>0</v>
      </c>
      <c r="D168">
        <v>0</v>
      </c>
      <c r="E168">
        <v>0</v>
      </c>
      <c r="F168">
        <v>0</v>
      </c>
    </row>
    <row r="169" spans="1:6">
      <c r="A169" t="s">
        <v>356</v>
      </c>
      <c r="B169" t="s">
        <v>357</v>
      </c>
      <c r="C169">
        <v>281</v>
      </c>
      <c r="D169">
        <v>1032</v>
      </c>
      <c r="E169">
        <v>1313</v>
      </c>
      <c r="F169">
        <v>6565</v>
      </c>
    </row>
    <row r="170" spans="1:6">
      <c r="A170" t="s">
        <v>356</v>
      </c>
      <c r="B170" t="s">
        <v>359</v>
      </c>
      <c r="C170">
        <v>150</v>
      </c>
      <c r="D170">
        <v>850</v>
      </c>
      <c r="E170">
        <v>1000</v>
      </c>
      <c r="F170">
        <v>5000</v>
      </c>
    </row>
    <row r="171" spans="1:6">
      <c r="A171" t="s">
        <v>356</v>
      </c>
      <c r="B171" t="s">
        <v>373</v>
      </c>
      <c r="C171">
        <v>0</v>
      </c>
      <c r="D171">
        <v>0</v>
      </c>
      <c r="E171">
        <v>0</v>
      </c>
      <c r="F171">
        <v>0</v>
      </c>
    </row>
    <row r="172" spans="1:6">
      <c r="A172" t="s">
        <v>356</v>
      </c>
      <c r="B172" t="s">
        <v>369</v>
      </c>
      <c r="C172">
        <v>218</v>
      </c>
      <c r="D172">
        <v>492</v>
      </c>
      <c r="E172">
        <v>710</v>
      </c>
      <c r="F172">
        <v>3550</v>
      </c>
    </row>
    <row r="173" spans="1:6">
      <c r="A173" t="s">
        <v>356</v>
      </c>
      <c r="B173" t="s">
        <v>361</v>
      </c>
      <c r="C173">
        <v>0</v>
      </c>
      <c r="D173">
        <v>0</v>
      </c>
      <c r="E173">
        <v>0</v>
      </c>
      <c r="F173">
        <v>0</v>
      </c>
    </row>
    <row r="174" spans="1:6">
      <c r="A174" t="s">
        <v>356</v>
      </c>
      <c r="B174" t="s">
        <v>381</v>
      </c>
      <c r="C174">
        <v>0</v>
      </c>
      <c r="D174">
        <v>0</v>
      </c>
      <c r="E174">
        <v>0</v>
      </c>
      <c r="F174">
        <v>0</v>
      </c>
    </row>
    <row r="175" spans="1:6">
      <c r="A175" t="s">
        <v>356</v>
      </c>
      <c r="B175" t="s">
        <v>375</v>
      </c>
      <c r="C175">
        <v>0</v>
      </c>
      <c r="D175">
        <v>0</v>
      </c>
      <c r="E175">
        <v>0</v>
      </c>
      <c r="F175">
        <v>0</v>
      </c>
    </row>
    <row r="176" spans="1:6">
      <c r="A176" t="s">
        <v>356</v>
      </c>
      <c r="B176" t="s">
        <v>367</v>
      </c>
      <c r="C176">
        <v>479</v>
      </c>
      <c r="D176">
        <v>627</v>
      </c>
      <c r="E176">
        <v>1106</v>
      </c>
      <c r="F176">
        <v>5530</v>
      </c>
    </row>
    <row r="177" spans="1:6">
      <c r="A177" t="s">
        <v>356</v>
      </c>
      <c r="B177" t="s">
        <v>371</v>
      </c>
      <c r="C177">
        <v>118</v>
      </c>
      <c r="D177">
        <v>192</v>
      </c>
      <c r="E177">
        <v>310</v>
      </c>
      <c r="F177">
        <v>1550</v>
      </c>
    </row>
    <row r="178" spans="1:6">
      <c r="A178" t="s">
        <v>356</v>
      </c>
      <c r="B178" t="s">
        <v>363</v>
      </c>
      <c r="C178">
        <v>448</v>
      </c>
      <c r="D178">
        <v>227</v>
      </c>
      <c r="E178">
        <v>675</v>
      </c>
      <c r="F178">
        <v>3375</v>
      </c>
    </row>
    <row r="179" spans="1:6">
      <c r="A179" t="s">
        <v>356</v>
      </c>
      <c r="B179" t="s">
        <v>365</v>
      </c>
      <c r="C179">
        <v>0</v>
      </c>
      <c r="D179">
        <v>0</v>
      </c>
      <c r="E179">
        <v>0</v>
      </c>
      <c r="F179">
        <v>0</v>
      </c>
    </row>
    <row r="180" spans="1:6">
      <c r="A180" t="s">
        <v>356</v>
      </c>
      <c r="B180" t="s">
        <v>377</v>
      </c>
      <c r="C180">
        <v>1034</v>
      </c>
      <c r="D180">
        <v>178</v>
      </c>
      <c r="E180">
        <v>1212</v>
      </c>
      <c r="F180">
        <v>6060</v>
      </c>
    </row>
    <row r="181" spans="1:6">
      <c r="A181" t="s">
        <v>356</v>
      </c>
      <c r="B181" t="s">
        <v>379</v>
      </c>
      <c r="C181">
        <v>0</v>
      </c>
      <c r="D181">
        <v>0</v>
      </c>
      <c r="E181">
        <v>0</v>
      </c>
      <c r="F181">
        <v>0</v>
      </c>
    </row>
    <row r="182" spans="1:6">
      <c r="A182" t="s">
        <v>356</v>
      </c>
      <c r="B182" t="s">
        <v>383</v>
      </c>
      <c r="C182">
        <v>440</v>
      </c>
      <c r="D182">
        <v>390</v>
      </c>
      <c r="E182">
        <v>830</v>
      </c>
      <c r="F182">
        <v>4150</v>
      </c>
    </row>
    <row r="183" spans="1:6">
      <c r="A183" t="s">
        <v>385</v>
      </c>
      <c r="B183" t="s">
        <v>386</v>
      </c>
      <c r="C183">
        <v>45</v>
      </c>
      <c r="D183">
        <v>122</v>
      </c>
      <c r="E183">
        <v>167</v>
      </c>
      <c r="F183">
        <v>835</v>
      </c>
    </row>
    <row r="184" spans="1:6">
      <c r="A184" t="s">
        <v>385</v>
      </c>
      <c r="B184" t="s">
        <v>390</v>
      </c>
      <c r="C184">
        <v>326</v>
      </c>
      <c r="D184">
        <v>340</v>
      </c>
      <c r="E184">
        <v>666</v>
      </c>
      <c r="F184">
        <v>3330</v>
      </c>
    </row>
    <row r="185" spans="1:6">
      <c r="A185" t="s">
        <v>385</v>
      </c>
      <c r="B185" t="s">
        <v>388</v>
      </c>
      <c r="C185">
        <v>95</v>
      </c>
      <c r="D185">
        <v>0</v>
      </c>
      <c r="E185">
        <v>95</v>
      </c>
      <c r="F185">
        <v>475</v>
      </c>
    </row>
    <row r="186" spans="1:6">
      <c r="A186" t="s">
        <v>385</v>
      </c>
      <c r="B186" t="s">
        <v>392</v>
      </c>
      <c r="C186">
        <v>2254</v>
      </c>
      <c r="D186">
        <v>0</v>
      </c>
      <c r="E186">
        <v>2254</v>
      </c>
      <c r="F186">
        <v>11270</v>
      </c>
    </row>
    <row r="187" spans="1:6">
      <c r="A187" t="s">
        <v>385</v>
      </c>
      <c r="B187" t="s">
        <v>402</v>
      </c>
      <c r="C187">
        <v>1194</v>
      </c>
      <c r="D187">
        <v>777</v>
      </c>
      <c r="E187">
        <v>1971</v>
      </c>
      <c r="F187">
        <v>9855</v>
      </c>
    </row>
    <row r="188" spans="1:6">
      <c r="A188" t="s">
        <v>385</v>
      </c>
      <c r="B188" t="s">
        <v>394</v>
      </c>
      <c r="C188">
        <v>638</v>
      </c>
      <c r="D188">
        <v>543</v>
      </c>
      <c r="E188">
        <v>1181</v>
      </c>
      <c r="F188">
        <v>5905</v>
      </c>
    </row>
    <row r="189" spans="1:6">
      <c r="A189" t="s">
        <v>385</v>
      </c>
      <c r="B189" t="s">
        <v>396</v>
      </c>
      <c r="C189">
        <v>49</v>
      </c>
      <c r="D189">
        <v>67</v>
      </c>
      <c r="E189">
        <v>116</v>
      </c>
      <c r="F189">
        <v>580</v>
      </c>
    </row>
    <row r="190" spans="1:6">
      <c r="A190" t="s">
        <v>385</v>
      </c>
      <c r="B190" t="s">
        <v>398</v>
      </c>
      <c r="C190">
        <v>947</v>
      </c>
      <c r="D190">
        <v>190</v>
      </c>
      <c r="E190">
        <v>1137</v>
      </c>
      <c r="F190">
        <v>5685</v>
      </c>
    </row>
    <row r="191" spans="1:6">
      <c r="A191" t="s">
        <v>385</v>
      </c>
      <c r="B191" t="s">
        <v>400</v>
      </c>
      <c r="C191">
        <v>40</v>
      </c>
      <c r="D191">
        <v>34</v>
      </c>
      <c r="E191">
        <v>74</v>
      </c>
      <c r="F191">
        <v>370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375C7F-2DA5-494E-83CA-759C63D1161A}">
  <dimension ref="A1:J191"/>
  <sheetViews>
    <sheetView workbookViewId="0">
      <selection activeCell="F27" sqref="F27"/>
    </sheetView>
  </sheetViews>
  <sheetFormatPr defaultRowHeight="14.5"/>
  <cols>
    <col min="1" max="1" width="14.1796875" bestFit="1" customWidth="1"/>
    <col min="2" max="2" width="27.90625" customWidth="1"/>
    <col min="3" max="3" width="17.7265625" style="15" bestFit="1" customWidth="1"/>
    <col min="4" max="4" width="16.90625" style="15" bestFit="1" customWidth="1"/>
    <col min="5" max="5" width="20" style="15" bestFit="1" customWidth="1"/>
    <col min="6" max="6" width="20.453125" style="15" bestFit="1" customWidth="1"/>
    <col min="8" max="10" width="20.453125" style="15" bestFit="1" customWidth="1"/>
  </cols>
  <sheetData>
    <row r="1" spans="1:10">
      <c r="A1" t="s">
        <v>415</v>
      </c>
      <c r="B1" t="s">
        <v>416</v>
      </c>
      <c r="C1" s="15" t="s">
        <v>417</v>
      </c>
      <c r="D1" s="15" t="s">
        <v>418</v>
      </c>
      <c r="E1" s="15" t="s">
        <v>419</v>
      </c>
      <c r="F1" s="15" t="s">
        <v>424</v>
      </c>
      <c r="H1" s="15" t="s">
        <v>422</v>
      </c>
      <c r="I1" s="15" t="s">
        <v>423</v>
      </c>
      <c r="J1" s="15" t="s">
        <v>424</v>
      </c>
    </row>
    <row r="2" spans="1:10">
      <c r="A2" t="s">
        <v>5</v>
      </c>
      <c r="B2" t="s">
        <v>6</v>
      </c>
      <c r="C2" s="15">
        <v>0</v>
      </c>
      <c r="D2" s="15">
        <v>0</v>
      </c>
      <c r="E2" s="15">
        <v>0</v>
      </c>
      <c r="F2" s="15">
        <v>0</v>
      </c>
      <c r="I2" s="15">
        <v>29245</v>
      </c>
      <c r="J2" s="15">
        <v>0</v>
      </c>
    </row>
    <row r="3" spans="1:10">
      <c r="A3" t="s">
        <v>11</v>
      </c>
      <c r="B3" t="s">
        <v>12</v>
      </c>
      <c r="C3" s="15">
        <v>893</v>
      </c>
      <c r="D3" s="15">
        <v>472</v>
      </c>
      <c r="E3" s="15">
        <v>1365</v>
      </c>
      <c r="F3" s="15">
        <v>6825</v>
      </c>
      <c r="I3" s="15">
        <v>12200</v>
      </c>
      <c r="J3" s="15">
        <v>6825</v>
      </c>
    </row>
    <row r="4" spans="1:10">
      <c r="A4" t="s">
        <v>11</v>
      </c>
      <c r="B4" t="s">
        <v>15</v>
      </c>
      <c r="C4" s="15">
        <v>6</v>
      </c>
      <c r="D4" s="15">
        <v>232</v>
      </c>
      <c r="E4" s="15">
        <v>238</v>
      </c>
      <c r="F4" s="15">
        <v>1190</v>
      </c>
      <c r="H4" s="15">
        <v>2939</v>
      </c>
      <c r="I4" s="15">
        <v>13870</v>
      </c>
      <c r="J4" s="15">
        <v>1190</v>
      </c>
    </row>
    <row r="5" spans="1:10">
      <c r="A5" t="s">
        <v>11</v>
      </c>
      <c r="B5" t="s">
        <v>17</v>
      </c>
      <c r="C5" s="15">
        <v>2</v>
      </c>
      <c r="D5" s="15">
        <v>316</v>
      </c>
      <c r="E5" s="15">
        <v>318</v>
      </c>
      <c r="F5" s="15">
        <v>1590</v>
      </c>
      <c r="H5" s="15">
        <v>2939</v>
      </c>
      <c r="I5" s="15">
        <v>5875</v>
      </c>
      <c r="J5" s="15">
        <v>1590</v>
      </c>
    </row>
    <row r="6" spans="1:10">
      <c r="A6" t="s">
        <v>11</v>
      </c>
      <c r="B6" t="s">
        <v>27</v>
      </c>
      <c r="C6" s="15">
        <v>0</v>
      </c>
      <c r="D6" s="15">
        <v>88</v>
      </c>
      <c r="E6" s="15">
        <v>88</v>
      </c>
      <c r="F6" s="15">
        <v>440</v>
      </c>
      <c r="I6" s="15">
        <v>11265</v>
      </c>
      <c r="J6" s="15">
        <v>440</v>
      </c>
    </row>
    <row r="7" spans="1:10">
      <c r="A7" t="s">
        <v>11</v>
      </c>
      <c r="B7" t="s">
        <v>19</v>
      </c>
      <c r="C7" s="15">
        <v>3</v>
      </c>
      <c r="D7" s="15">
        <v>179</v>
      </c>
      <c r="E7" s="15">
        <v>182</v>
      </c>
      <c r="F7" s="15">
        <v>910</v>
      </c>
      <c r="H7" s="15">
        <v>2939</v>
      </c>
      <c r="I7" s="15">
        <v>6420</v>
      </c>
      <c r="J7" s="15">
        <v>910</v>
      </c>
    </row>
    <row r="8" spans="1:10">
      <c r="A8" t="s">
        <v>11</v>
      </c>
      <c r="B8" t="s">
        <v>21</v>
      </c>
      <c r="C8" s="15">
        <v>0</v>
      </c>
      <c r="D8" s="15">
        <v>145</v>
      </c>
      <c r="E8" s="15">
        <v>145</v>
      </c>
      <c r="F8" s="15">
        <v>725</v>
      </c>
      <c r="I8" s="15">
        <v>3810</v>
      </c>
      <c r="J8" s="15">
        <v>725</v>
      </c>
    </row>
    <row r="9" spans="1:10">
      <c r="A9" t="s">
        <v>11</v>
      </c>
      <c r="B9" t="s">
        <v>23</v>
      </c>
      <c r="C9" s="15">
        <v>1708</v>
      </c>
      <c r="D9" s="15">
        <v>1890</v>
      </c>
      <c r="E9" s="15">
        <v>3598</v>
      </c>
      <c r="F9" s="15">
        <v>17990</v>
      </c>
      <c r="I9" s="15">
        <v>5525</v>
      </c>
      <c r="J9" s="15">
        <v>17990</v>
      </c>
    </row>
    <row r="10" spans="1:10">
      <c r="A10" t="s">
        <v>11</v>
      </c>
      <c r="B10" t="s">
        <v>25</v>
      </c>
      <c r="C10" s="15">
        <v>2893</v>
      </c>
      <c r="D10" s="15">
        <v>2086</v>
      </c>
      <c r="E10" s="15">
        <v>4979</v>
      </c>
      <c r="F10" s="15">
        <v>24895</v>
      </c>
      <c r="I10" s="15">
        <v>2350</v>
      </c>
      <c r="J10" s="15">
        <v>24895</v>
      </c>
    </row>
    <row r="11" spans="1:10">
      <c r="A11" t="s">
        <v>29</v>
      </c>
      <c r="B11" t="s">
        <v>36</v>
      </c>
      <c r="C11" s="15">
        <v>0</v>
      </c>
      <c r="D11" s="15">
        <v>0</v>
      </c>
      <c r="E11" s="15">
        <v>0</v>
      </c>
      <c r="F11" s="15">
        <v>0</v>
      </c>
      <c r="I11" s="15">
        <v>0</v>
      </c>
      <c r="J11" s="15">
        <v>0</v>
      </c>
    </row>
    <row r="12" spans="1:10">
      <c r="A12" t="s">
        <v>29</v>
      </c>
      <c r="B12" t="s">
        <v>38</v>
      </c>
      <c r="C12" s="15">
        <v>0</v>
      </c>
      <c r="D12" s="15">
        <v>0</v>
      </c>
      <c r="E12" s="15">
        <v>0</v>
      </c>
      <c r="F12" s="15">
        <v>0</v>
      </c>
      <c r="H12" s="15">
        <v>706</v>
      </c>
      <c r="I12" s="15">
        <v>38165</v>
      </c>
      <c r="J12" s="15">
        <v>0</v>
      </c>
    </row>
    <row r="13" spans="1:10">
      <c r="A13" t="s">
        <v>29</v>
      </c>
      <c r="B13" t="s">
        <v>30</v>
      </c>
      <c r="C13" s="15">
        <v>0</v>
      </c>
      <c r="D13" s="15">
        <v>0</v>
      </c>
      <c r="E13" s="15">
        <v>0</v>
      </c>
      <c r="F13" s="15">
        <v>0</v>
      </c>
      <c r="I13" s="15">
        <v>7500</v>
      </c>
      <c r="J13" s="15">
        <v>0</v>
      </c>
    </row>
    <row r="14" spans="1:10">
      <c r="A14" t="s">
        <v>29</v>
      </c>
      <c r="B14" t="s">
        <v>32</v>
      </c>
      <c r="C14" s="15">
        <v>0</v>
      </c>
      <c r="D14" s="15">
        <v>0</v>
      </c>
      <c r="E14" s="15">
        <v>0</v>
      </c>
      <c r="F14" s="15">
        <v>0</v>
      </c>
      <c r="H14" s="15">
        <v>706</v>
      </c>
      <c r="I14" s="15">
        <v>4860</v>
      </c>
      <c r="J14" s="15">
        <v>0</v>
      </c>
    </row>
    <row r="15" spans="1:10">
      <c r="A15" t="s">
        <v>29</v>
      </c>
      <c r="B15" t="s">
        <v>34</v>
      </c>
      <c r="C15" s="15">
        <v>5</v>
      </c>
      <c r="D15" s="15">
        <v>359</v>
      </c>
      <c r="E15" s="15">
        <v>364</v>
      </c>
      <c r="F15" s="15">
        <v>1820</v>
      </c>
      <c r="H15" s="15">
        <v>706</v>
      </c>
      <c r="I15" s="15">
        <v>20050</v>
      </c>
      <c r="J15" s="15">
        <v>1820</v>
      </c>
    </row>
    <row r="16" spans="1:10">
      <c r="A16" t="s">
        <v>29</v>
      </c>
      <c r="B16" t="s">
        <v>40</v>
      </c>
      <c r="C16" s="15">
        <v>0</v>
      </c>
      <c r="D16" s="15">
        <v>0</v>
      </c>
      <c r="E16" s="15">
        <v>0</v>
      </c>
      <c r="F16" s="15">
        <v>0</v>
      </c>
      <c r="H16" s="15">
        <v>706</v>
      </c>
      <c r="I16" s="15">
        <v>6475</v>
      </c>
      <c r="J16" s="15">
        <v>0</v>
      </c>
    </row>
    <row r="17" spans="1:10">
      <c r="A17" t="s">
        <v>29</v>
      </c>
      <c r="B17" t="s">
        <v>42</v>
      </c>
      <c r="C17" s="15">
        <v>0</v>
      </c>
      <c r="D17" s="15">
        <v>0</v>
      </c>
      <c r="E17" s="15">
        <v>0</v>
      </c>
      <c r="F17" s="15">
        <v>0</v>
      </c>
      <c r="I17" s="15">
        <v>9575</v>
      </c>
      <c r="J17" s="15">
        <v>0</v>
      </c>
    </row>
    <row r="18" spans="1:10">
      <c r="A18" t="s">
        <v>44</v>
      </c>
      <c r="B18" t="s">
        <v>45</v>
      </c>
      <c r="C18" s="15">
        <v>0</v>
      </c>
      <c r="D18" s="15">
        <v>0</v>
      </c>
      <c r="E18" s="15">
        <v>0</v>
      </c>
      <c r="F18" s="15">
        <v>0</v>
      </c>
      <c r="I18" s="15">
        <v>2900</v>
      </c>
      <c r="J18" s="15">
        <v>0</v>
      </c>
    </row>
    <row r="19" spans="1:10">
      <c r="A19" t="s">
        <v>44</v>
      </c>
      <c r="B19" t="s">
        <v>47</v>
      </c>
      <c r="C19" s="15">
        <v>0</v>
      </c>
      <c r="D19" s="15">
        <v>0</v>
      </c>
      <c r="E19" s="15">
        <v>0</v>
      </c>
      <c r="F19" s="15">
        <v>0</v>
      </c>
      <c r="I19" s="15">
        <v>4255</v>
      </c>
      <c r="J19" s="15">
        <v>0</v>
      </c>
    </row>
    <row r="20" spans="1:10">
      <c r="A20" t="s">
        <v>44</v>
      </c>
      <c r="B20" t="s">
        <v>53</v>
      </c>
      <c r="C20" s="15">
        <v>0</v>
      </c>
      <c r="D20" s="15">
        <v>0</v>
      </c>
      <c r="E20" s="15">
        <v>0</v>
      </c>
      <c r="F20" s="15">
        <v>0</v>
      </c>
      <c r="I20" s="15">
        <v>115</v>
      </c>
      <c r="J20" s="15">
        <v>0</v>
      </c>
    </row>
    <row r="21" spans="1:10">
      <c r="A21" t="s">
        <v>44</v>
      </c>
      <c r="B21" t="s">
        <v>51</v>
      </c>
      <c r="C21" s="15">
        <v>0</v>
      </c>
      <c r="D21" s="15">
        <v>0</v>
      </c>
      <c r="E21" s="15">
        <v>0</v>
      </c>
      <c r="F21" s="15">
        <v>0</v>
      </c>
      <c r="I21" s="15">
        <v>3680</v>
      </c>
      <c r="J21" s="15">
        <v>0</v>
      </c>
    </row>
    <row r="22" spans="1:10">
      <c r="A22" t="s">
        <v>44</v>
      </c>
      <c r="B22" t="s">
        <v>55</v>
      </c>
      <c r="C22" s="15">
        <v>0</v>
      </c>
      <c r="D22" s="15">
        <v>0</v>
      </c>
      <c r="E22" s="15">
        <v>0</v>
      </c>
      <c r="F22" s="15">
        <v>0</v>
      </c>
      <c r="I22" s="15">
        <v>210</v>
      </c>
      <c r="J22" s="15">
        <v>0</v>
      </c>
    </row>
    <row r="23" spans="1:10">
      <c r="A23" t="s">
        <v>44</v>
      </c>
      <c r="B23" t="s">
        <v>57</v>
      </c>
      <c r="C23" s="15">
        <v>0</v>
      </c>
      <c r="D23" s="15">
        <v>0</v>
      </c>
      <c r="E23" s="15">
        <v>0</v>
      </c>
      <c r="F23" s="15">
        <v>0</v>
      </c>
      <c r="H23" s="15">
        <v>8985</v>
      </c>
      <c r="I23" s="15">
        <v>2005</v>
      </c>
      <c r="J23" s="15">
        <v>0</v>
      </c>
    </row>
    <row r="24" spans="1:10">
      <c r="A24" t="s">
        <v>44</v>
      </c>
      <c r="B24" t="s">
        <v>59</v>
      </c>
      <c r="C24" s="15">
        <v>0</v>
      </c>
      <c r="D24" s="15">
        <v>0</v>
      </c>
      <c r="E24" s="15">
        <v>0</v>
      </c>
      <c r="F24" s="15">
        <v>0</v>
      </c>
      <c r="I24" s="15">
        <v>7450</v>
      </c>
      <c r="J24" s="15">
        <v>0</v>
      </c>
    </row>
    <row r="25" spans="1:10">
      <c r="A25" t="s">
        <v>44</v>
      </c>
      <c r="B25" t="s">
        <v>49</v>
      </c>
      <c r="C25" s="15">
        <v>0</v>
      </c>
      <c r="D25" s="15">
        <v>0</v>
      </c>
      <c r="E25" s="15">
        <v>0</v>
      </c>
      <c r="F25" s="15">
        <v>0</v>
      </c>
      <c r="I25" s="15">
        <v>0</v>
      </c>
      <c r="J25" s="15">
        <v>0</v>
      </c>
    </row>
    <row r="26" spans="1:10">
      <c r="A26" t="s">
        <v>44</v>
      </c>
      <c r="B26" t="s">
        <v>61</v>
      </c>
      <c r="C26" s="15">
        <v>0</v>
      </c>
      <c r="D26" s="15">
        <v>0</v>
      </c>
      <c r="E26" s="15">
        <v>0</v>
      </c>
      <c r="F26" s="15">
        <v>0</v>
      </c>
      <c r="I26" s="15">
        <v>10325</v>
      </c>
      <c r="J26" s="15">
        <v>0</v>
      </c>
    </row>
    <row r="27" spans="1:10">
      <c r="A27" t="s">
        <v>63</v>
      </c>
      <c r="B27" t="s">
        <v>64</v>
      </c>
      <c r="C27" s="15">
        <v>0</v>
      </c>
      <c r="D27" s="15">
        <v>0</v>
      </c>
      <c r="E27" s="15">
        <v>0</v>
      </c>
      <c r="F27" s="15">
        <v>0</v>
      </c>
      <c r="I27" s="15">
        <v>0</v>
      </c>
      <c r="J27" s="15">
        <v>0</v>
      </c>
    </row>
    <row r="28" spans="1:10">
      <c r="A28" t="s">
        <v>63</v>
      </c>
      <c r="B28" t="s">
        <v>66</v>
      </c>
      <c r="C28" s="15">
        <v>0</v>
      </c>
      <c r="D28" s="15">
        <v>0</v>
      </c>
      <c r="E28" s="15">
        <v>0</v>
      </c>
      <c r="F28" s="15">
        <v>0</v>
      </c>
      <c r="I28" s="15">
        <v>0</v>
      </c>
      <c r="J28" s="15">
        <v>0</v>
      </c>
    </row>
    <row r="29" spans="1:10">
      <c r="A29" t="s">
        <v>63</v>
      </c>
      <c r="B29" t="s">
        <v>74</v>
      </c>
      <c r="C29" s="15">
        <v>0</v>
      </c>
      <c r="D29" s="15">
        <v>0</v>
      </c>
      <c r="E29" s="15">
        <v>0</v>
      </c>
      <c r="F29" s="15">
        <v>0</v>
      </c>
      <c r="I29" s="15">
        <v>5790</v>
      </c>
      <c r="J29" s="15">
        <v>0</v>
      </c>
    </row>
    <row r="30" spans="1:10">
      <c r="A30" t="s">
        <v>63</v>
      </c>
      <c r="B30" t="s">
        <v>68</v>
      </c>
      <c r="C30" s="15">
        <v>0</v>
      </c>
      <c r="D30" s="15">
        <v>0</v>
      </c>
      <c r="E30" s="15">
        <v>0</v>
      </c>
      <c r="F30" s="15">
        <v>0</v>
      </c>
      <c r="I30" s="15">
        <v>0</v>
      </c>
      <c r="J30" s="15">
        <v>0</v>
      </c>
    </row>
    <row r="31" spans="1:10">
      <c r="A31" t="s">
        <v>63</v>
      </c>
      <c r="B31" t="s">
        <v>76</v>
      </c>
      <c r="C31" s="15">
        <v>0</v>
      </c>
      <c r="D31" s="15">
        <v>0</v>
      </c>
      <c r="E31" s="15">
        <v>0</v>
      </c>
      <c r="F31" s="15">
        <v>0</v>
      </c>
      <c r="I31" s="15">
        <v>22765</v>
      </c>
      <c r="J31" s="15">
        <v>0</v>
      </c>
    </row>
    <row r="32" spans="1:10">
      <c r="A32" t="s">
        <v>63</v>
      </c>
      <c r="B32" t="s">
        <v>70</v>
      </c>
      <c r="C32" s="15">
        <v>0</v>
      </c>
      <c r="D32" s="15">
        <v>0</v>
      </c>
      <c r="E32" s="15">
        <v>0</v>
      </c>
      <c r="F32" s="15">
        <v>0</v>
      </c>
      <c r="I32" s="15">
        <v>0</v>
      </c>
      <c r="J32" s="15">
        <v>0</v>
      </c>
    </row>
    <row r="33" spans="1:10">
      <c r="A33" t="s">
        <v>63</v>
      </c>
      <c r="B33" t="s">
        <v>72</v>
      </c>
      <c r="C33" s="15">
        <v>0</v>
      </c>
      <c r="D33" s="15">
        <v>0</v>
      </c>
      <c r="E33" s="15">
        <v>0</v>
      </c>
      <c r="F33" s="15">
        <v>0</v>
      </c>
      <c r="I33" s="15">
        <v>0</v>
      </c>
      <c r="J33" s="15">
        <v>0</v>
      </c>
    </row>
    <row r="34" spans="1:10">
      <c r="A34" t="s">
        <v>63</v>
      </c>
      <c r="B34" t="s">
        <v>78</v>
      </c>
      <c r="C34" s="15">
        <v>0</v>
      </c>
      <c r="D34" s="15">
        <v>0</v>
      </c>
      <c r="E34" s="15">
        <v>0</v>
      </c>
      <c r="F34" s="15">
        <v>0</v>
      </c>
      <c r="I34" s="15">
        <v>0</v>
      </c>
      <c r="J34" s="15">
        <v>0</v>
      </c>
    </row>
    <row r="35" spans="1:10">
      <c r="A35" t="s">
        <v>63</v>
      </c>
      <c r="B35" t="s">
        <v>80</v>
      </c>
      <c r="C35" s="15">
        <v>0</v>
      </c>
      <c r="D35" s="15">
        <v>0</v>
      </c>
      <c r="E35" s="15">
        <v>0</v>
      </c>
      <c r="F35" s="15">
        <v>0</v>
      </c>
      <c r="H35" s="15">
        <v>2130</v>
      </c>
      <c r="I35" s="15">
        <v>0</v>
      </c>
      <c r="J35" s="15">
        <v>0</v>
      </c>
    </row>
    <row r="36" spans="1:10">
      <c r="A36" t="s">
        <v>82</v>
      </c>
      <c r="B36" t="s">
        <v>87</v>
      </c>
      <c r="C36" s="15">
        <v>0</v>
      </c>
      <c r="D36" s="15">
        <v>0</v>
      </c>
      <c r="E36" s="15">
        <v>0</v>
      </c>
      <c r="F36" s="15">
        <v>0</v>
      </c>
      <c r="I36" s="15">
        <v>25</v>
      </c>
      <c r="J36" s="15">
        <v>0</v>
      </c>
    </row>
    <row r="37" spans="1:10">
      <c r="A37" t="s">
        <v>82</v>
      </c>
      <c r="B37" t="s">
        <v>91</v>
      </c>
      <c r="C37" s="15">
        <v>1588</v>
      </c>
      <c r="D37" s="15">
        <v>5036</v>
      </c>
      <c r="E37" s="15">
        <v>6624</v>
      </c>
      <c r="F37" s="15">
        <v>33120</v>
      </c>
      <c r="H37" s="15">
        <v>8512</v>
      </c>
      <c r="I37" s="15">
        <v>1990</v>
      </c>
      <c r="J37" s="15">
        <v>33120</v>
      </c>
    </row>
    <row r="38" spans="1:10">
      <c r="A38" t="s">
        <v>82</v>
      </c>
      <c r="B38" t="s">
        <v>89</v>
      </c>
      <c r="C38" s="15">
        <v>0</v>
      </c>
      <c r="D38" s="15">
        <v>0</v>
      </c>
      <c r="E38" s="15">
        <v>0</v>
      </c>
      <c r="F38" s="15">
        <v>0</v>
      </c>
      <c r="I38" s="15">
        <v>11930</v>
      </c>
      <c r="J38" s="15">
        <v>0</v>
      </c>
    </row>
    <row r="39" spans="1:10">
      <c r="A39" t="s">
        <v>82</v>
      </c>
      <c r="B39" t="s">
        <v>99</v>
      </c>
      <c r="C39" s="15">
        <v>0</v>
      </c>
      <c r="D39" s="15">
        <v>0</v>
      </c>
      <c r="E39" s="15">
        <v>0</v>
      </c>
      <c r="F39" s="15">
        <v>0</v>
      </c>
      <c r="I39" s="15">
        <v>1885</v>
      </c>
      <c r="J39" s="15">
        <v>0</v>
      </c>
    </row>
    <row r="40" spans="1:10">
      <c r="A40" t="s">
        <v>82</v>
      </c>
      <c r="B40" t="s">
        <v>83</v>
      </c>
      <c r="C40" s="15">
        <v>737</v>
      </c>
      <c r="D40" s="15">
        <v>2208</v>
      </c>
      <c r="E40" s="15">
        <v>2945</v>
      </c>
      <c r="F40" s="15">
        <v>15936</v>
      </c>
      <c r="H40" s="15">
        <v>8512</v>
      </c>
      <c r="I40" s="15">
        <v>0</v>
      </c>
      <c r="J40" s="15">
        <v>15936</v>
      </c>
    </row>
    <row r="41" spans="1:10">
      <c r="A41" t="s">
        <v>82</v>
      </c>
      <c r="B41" t="s">
        <v>93</v>
      </c>
      <c r="C41" s="15">
        <v>0</v>
      </c>
      <c r="D41" s="15">
        <v>0</v>
      </c>
      <c r="E41" s="15">
        <v>0</v>
      </c>
      <c r="F41" s="15">
        <v>0</v>
      </c>
      <c r="I41" s="15">
        <v>15245</v>
      </c>
      <c r="J41" s="15">
        <v>0</v>
      </c>
    </row>
    <row r="42" spans="1:10">
      <c r="A42" t="s">
        <v>82</v>
      </c>
      <c r="B42" t="s">
        <v>420</v>
      </c>
      <c r="C42" s="15">
        <v>548</v>
      </c>
      <c r="D42" s="15">
        <v>483</v>
      </c>
      <c r="E42" s="15">
        <v>1031</v>
      </c>
      <c r="F42" s="15">
        <v>6186</v>
      </c>
      <c r="H42" s="15">
        <v>8512</v>
      </c>
      <c r="I42" s="15">
        <v>665</v>
      </c>
      <c r="J42" s="15">
        <v>6186</v>
      </c>
    </row>
    <row r="43" spans="1:10">
      <c r="A43" t="s">
        <v>82</v>
      </c>
      <c r="B43" t="s">
        <v>85</v>
      </c>
      <c r="C43" s="15">
        <v>16</v>
      </c>
      <c r="D43" s="15">
        <v>134</v>
      </c>
      <c r="E43" s="15">
        <v>150</v>
      </c>
      <c r="F43" s="15">
        <v>750</v>
      </c>
      <c r="I43" s="15">
        <v>0</v>
      </c>
      <c r="J43" s="15">
        <v>750</v>
      </c>
    </row>
    <row r="44" spans="1:10">
      <c r="A44" t="s">
        <v>82</v>
      </c>
      <c r="B44" t="s">
        <v>101</v>
      </c>
      <c r="C44" s="15">
        <v>0</v>
      </c>
      <c r="D44" s="15">
        <v>0</v>
      </c>
      <c r="E44" s="15">
        <v>0</v>
      </c>
      <c r="F44" s="15">
        <v>0</v>
      </c>
      <c r="I44" s="15">
        <v>1265</v>
      </c>
      <c r="J44" s="15">
        <v>0</v>
      </c>
    </row>
    <row r="45" spans="1:10">
      <c r="A45" t="s">
        <v>82</v>
      </c>
      <c r="B45" t="s">
        <v>103</v>
      </c>
      <c r="C45" s="15">
        <v>0</v>
      </c>
      <c r="D45" s="15">
        <v>0</v>
      </c>
      <c r="E45" s="15">
        <v>0</v>
      </c>
      <c r="F45" s="15">
        <v>0</v>
      </c>
      <c r="I45" s="15">
        <v>855</v>
      </c>
      <c r="J45" s="15">
        <v>0</v>
      </c>
    </row>
    <row r="46" spans="1:10">
      <c r="A46" t="s">
        <v>82</v>
      </c>
      <c r="B46" t="s">
        <v>97</v>
      </c>
      <c r="C46" s="15">
        <v>0</v>
      </c>
      <c r="D46" s="15">
        <v>0</v>
      </c>
      <c r="E46" s="15">
        <v>0</v>
      </c>
      <c r="F46" s="15">
        <v>0</v>
      </c>
      <c r="I46" s="15">
        <v>0</v>
      </c>
      <c r="J46" s="15">
        <v>0</v>
      </c>
    </row>
    <row r="47" spans="1:10">
      <c r="A47" t="s">
        <v>82</v>
      </c>
      <c r="B47" t="s">
        <v>105</v>
      </c>
      <c r="C47" s="15">
        <v>0</v>
      </c>
      <c r="D47" s="15">
        <v>0</v>
      </c>
      <c r="E47" s="15">
        <v>0</v>
      </c>
      <c r="F47" s="15">
        <v>0</v>
      </c>
      <c r="I47" s="15">
        <v>0</v>
      </c>
      <c r="J47" s="15">
        <v>0</v>
      </c>
    </row>
    <row r="48" spans="1:10">
      <c r="A48" t="s">
        <v>107</v>
      </c>
      <c r="B48" t="s">
        <v>112</v>
      </c>
      <c r="C48" s="15">
        <v>0</v>
      </c>
      <c r="D48" s="15">
        <v>0</v>
      </c>
      <c r="E48" s="15">
        <v>0</v>
      </c>
      <c r="F48" s="15">
        <v>0</v>
      </c>
      <c r="H48" s="15">
        <v>13740</v>
      </c>
      <c r="I48" s="15">
        <v>0</v>
      </c>
      <c r="J48" s="15">
        <v>0</v>
      </c>
    </row>
    <row r="49" spans="1:10">
      <c r="A49" t="s">
        <v>107</v>
      </c>
      <c r="B49" t="s">
        <v>116</v>
      </c>
      <c r="C49" s="15">
        <v>0</v>
      </c>
      <c r="D49" s="15">
        <v>0</v>
      </c>
      <c r="E49" s="15">
        <v>0</v>
      </c>
      <c r="F49" s="15">
        <v>0</v>
      </c>
      <c r="H49" s="15">
        <v>13740</v>
      </c>
      <c r="I49" s="15">
        <v>0</v>
      </c>
      <c r="J49" s="15">
        <v>0</v>
      </c>
    </row>
    <row r="50" spans="1:10">
      <c r="A50" t="s">
        <v>107</v>
      </c>
      <c r="B50" t="s">
        <v>108</v>
      </c>
      <c r="C50" s="15">
        <v>717</v>
      </c>
      <c r="D50" s="15">
        <v>1153</v>
      </c>
      <c r="E50" s="15">
        <v>1870</v>
      </c>
      <c r="F50" s="15">
        <v>11220</v>
      </c>
      <c r="I50" s="15">
        <v>9710</v>
      </c>
      <c r="J50" s="15">
        <v>11220</v>
      </c>
    </row>
    <row r="51" spans="1:10">
      <c r="A51" t="s">
        <v>107</v>
      </c>
      <c r="B51" t="s">
        <v>110</v>
      </c>
      <c r="C51" s="15">
        <v>0</v>
      </c>
      <c r="D51" s="15">
        <v>0</v>
      </c>
      <c r="E51" s="15">
        <v>0</v>
      </c>
      <c r="F51" s="15">
        <v>0</v>
      </c>
      <c r="I51" s="15">
        <v>6285</v>
      </c>
      <c r="J51" s="15">
        <v>0</v>
      </c>
    </row>
    <row r="52" spans="1:10">
      <c r="A52" t="s">
        <v>107</v>
      </c>
      <c r="B52" t="s">
        <v>114</v>
      </c>
      <c r="C52" s="15">
        <v>0</v>
      </c>
      <c r="D52" s="15">
        <v>0</v>
      </c>
      <c r="E52" s="15">
        <v>0</v>
      </c>
      <c r="F52" s="15">
        <v>0</v>
      </c>
      <c r="I52" s="15">
        <v>4045</v>
      </c>
      <c r="J52" s="15">
        <v>0</v>
      </c>
    </row>
    <row r="53" spans="1:10">
      <c r="A53" t="s">
        <v>107</v>
      </c>
      <c r="B53" t="s">
        <v>124</v>
      </c>
      <c r="C53" s="15">
        <v>0</v>
      </c>
      <c r="D53" s="15">
        <v>0</v>
      </c>
      <c r="E53" s="15">
        <v>0</v>
      </c>
      <c r="F53" s="15">
        <v>0</v>
      </c>
      <c r="I53" s="15">
        <v>0</v>
      </c>
      <c r="J53" s="15">
        <v>0</v>
      </c>
    </row>
    <row r="54" spans="1:10">
      <c r="A54" t="s">
        <v>107</v>
      </c>
      <c r="B54" t="s">
        <v>118</v>
      </c>
      <c r="C54" s="15">
        <v>0</v>
      </c>
      <c r="D54" s="15">
        <v>0</v>
      </c>
      <c r="E54" s="15">
        <v>0</v>
      </c>
      <c r="F54" s="15">
        <v>0</v>
      </c>
      <c r="I54" s="15">
        <v>0</v>
      </c>
      <c r="J54" s="15">
        <v>0</v>
      </c>
    </row>
    <row r="55" spans="1:10">
      <c r="A55" t="s">
        <v>107</v>
      </c>
      <c r="B55" t="s">
        <v>120</v>
      </c>
      <c r="C55" s="15">
        <v>0</v>
      </c>
      <c r="D55" s="15">
        <v>0</v>
      </c>
      <c r="E55" s="15">
        <v>0</v>
      </c>
      <c r="F55" s="15">
        <v>0</v>
      </c>
      <c r="H55" s="15">
        <v>13740</v>
      </c>
      <c r="I55" s="15">
        <v>0</v>
      </c>
      <c r="J55" s="15">
        <v>0</v>
      </c>
    </row>
    <row r="56" spans="1:10">
      <c r="A56" t="s">
        <v>107</v>
      </c>
      <c r="B56" t="s">
        <v>122</v>
      </c>
      <c r="C56" s="15">
        <v>0</v>
      </c>
      <c r="D56" s="15">
        <v>0</v>
      </c>
      <c r="E56" s="15">
        <v>0</v>
      </c>
      <c r="F56" s="15">
        <v>0</v>
      </c>
      <c r="H56" s="15">
        <v>13740</v>
      </c>
      <c r="I56" s="15">
        <v>6700</v>
      </c>
      <c r="J56" s="15">
        <v>0</v>
      </c>
    </row>
    <row r="57" spans="1:10">
      <c r="A57" t="s">
        <v>107</v>
      </c>
      <c r="B57" t="s">
        <v>126</v>
      </c>
      <c r="C57" s="15">
        <v>0</v>
      </c>
      <c r="D57" s="15">
        <v>0</v>
      </c>
      <c r="E57" s="15">
        <v>0</v>
      </c>
      <c r="F57" s="15">
        <v>0</v>
      </c>
      <c r="I57" s="15">
        <v>9375</v>
      </c>
      <c r="J57" s="15">
        <v>0</v>
      </c>
    </row>
    <row r="58" spans="1:10">
      <c r="A58" t="s">
        <v>107</v>
      </c>
      <c r="B58" t="s">
        <v>128</v>
      </c>
      <c r="C58" s="15">
        <v>0</v>
      </c>
      <c r="D58" s="15">
        <v>0</v>
      </c>
      <c r="E58" s="15">
        <v>0</v>
      </c>
      <c r="F58" s="15">
        <v>0</v>
      </c>
      <c r="I58" s="15">
        <v>2690</v>
      </c>
      <c r="J58" s="15">
        <v>0</v>
      </c>
    </row>
    <row r="59" spans="1:10">
      <c r="A59" t="s">
        <v>130</v>
      </c>
      <c r="B59" t="s">
        <v>136</v>
      </c>
      <c r="C59" s="15">
        <v>0</v>
      </c>
      <c r="D59" s="15">
        <v>0</v>
      </c>
      <c r="E59" s="15">
        <v>0</v>
      </c>
      <c r="F59" s="15">
        <v>0</v>
      </c>
      <c r="H59" s="15">
        <v>1480</v>
      </c>
      <c r="I59" s="15">
        <v>15000</v>
      </c>
      <c r="J59" s="15">
        <v>0</v>
      </c>
    </row>
    <row r="60" spans="1:10">
      <c r="A60" t="s">
        <v>130</v>
      </c>
      <c r="B60" t="s">
        <v>131</v>
      </c>
      <c r="C60" s="15">
        <v>0</v>
      </c>
      <c r="D60" s="15">
        <v>30</v>
      </c>
      <c r="E60" s="15">
        <v>30</v>
      </c>
      <c r="F60" s="15">
        <v>150</v>
      </c>
      <c r="H60" s="15">
        <v>1480</v>
      </c>
      <c r="I60" s="15">
        <v>25000</v>
      </c>
      <c r="J60" s="15">
        <v>150</v>
      </c>
    </row>
    <row r="61" spans="1:10">
      <c r="A61" t="s">
        <v>130</v>
      </c>
      <c r="B61" t="s">
        <v>133</v>
      </c>
      <c r="C61" s="15">
        <v>0</v>
      </c>
      <c r="D61" s="15">
        <v>0</v>
      </c>
      <c r="E61" s="15">
        <v>0</v>
      </c>
      <c r="F61" s="15">
        <v>0</v>
      </c>
      <c r="H61" s="15">
        <v>1480</v>
      </c>
      <c r="I61" s="15">
        <v>425</v>
      </c>
      <c r="J61" s="15">
        <v>0</v>
      </c>
    </row>
    <row r="62" spans="1:10">
      <c r="A62" t="s">
        <v>130</v>
      </c>
      <c r="B62" t="s">
        <v>130</v>
      </c>
      <c r="C62" s="15">
        <v>0</v>
      </c>
      <c r="D62" s="15">
        <v>0</v>
      </c>
      <c r="E62" s="15">
        <v>0</v>
      </c>
      <c r="F62" s="15">
        <v>0</v>
      </c>
      <c r="H62" s="15">
        <v>1480</v>
      </c>
      <c r="I62" s="15">
        <v>1820</v>
      </c>
      <c r="J62" s="15">
        <v>0</v>
      </c>
    </row>
    <row r="63" spans="1:10">
      <c r="A63" t="s">
        <v>130</v>
      </c>
      <c r="B63" t="s">
        <v>138</v>
      </c>
      <c r="C63" s="15">
        <v>0</v>
      </c>
      <c r="D63" s="15">
        <v>35</v>
      </c>
      <c r="E63" s="15">
        <v>35</v>
      </c>
      <c r="F63" s="15">
        <v>175</v>
      </c>
      <c r="H63" s="15">
        <v>1480</v>
      </c>
      <c r="I63" s="15">
        <v>18420</v>
      </c>
      <c r="J63" s="15">
        <v>175</v>
      </c>
    </row>
    <row r="64" spans="1:10">
      <c r="A64" t="s">
        <v>130</v>
      </c>
      <c r="B64" t="s">
        <v>142</v>
      </c>
      <c r="C64" s="15">
        <v>44</v>
      </c>
      <c r="D64" s="15">
        <v>66</v>
      </c>
      <c r="E64" s="15">
        <v>110</v>
      </c>
      <c r="F64" s="15">
        <v>550</v>
      </c>
      <c r="H64" s="15">
        <v>1480</v>
      </c>
      <c r="I64" s="15">
        <v>1910</v>
      </c>
      <c r="J64" s="15">
        <v>550</v>
      </c>
    </row>
    <row r="65" spans="1:10">
      <c r="A65" t="s">
        <v>130</v>
      </c>
      <c r="B65" t="s">
        <v>140</v>
      </c>
      <c r="C65" s="15">
        <v>500</v>
      </c>
      <c r="D65" s="15">
        <v>161</v>
      </c>
      <c r="E65" s="15">
        <v>661</v>
      </c>
      <c r="F65" s="15">
        <v>3305</v>
      </c>
      <c r="H65" s="15">
        <v>1480</v>
      </c>
      <c r="I65" s="15">
        <v>40000</v>
      </c>
      <c r="J65" s="15">
        <v>3305</v>
      </c>
    </row>
    <row r="66" spans="1:10">
      <c r="A66" t="s">
        <v>159</v>
      </c>
      <c r="B66" t="s">
        <v>165</v>
      </c>
      <c r="C66" s="15">
        <v>0</v>
      </c>
      <c r="D66" s="15">
        <v>0</v>
      </c>
      <c r="E66" s="15">
        <v>0</v>
      </c>
      <c r="F66" s="15">
        <v>0</v>
      </c>
      <c r="H66" s="15">
        <v>3145</v>
      </c>
      <c r="I66" s="15">
        <v>28060</v>
      </c>
      <c r="J66" s="15">
        <v>0</v>
      </c>
    </row>
    <row r="67" spans="1:10">
      <c r="A67" t="s">
        <v>159</v>
      </c>
      <c r="B67" t="s">
        <v>167</v>
      </c>
      <c r="C67" s="15">
        <v>0</v>
      </c>
      <c r="D67" s="15">
        <v>0</v>
      </c>
      <c r="E67" s="15">
        <v>0</v>
      </c>
      <c r="F67" s="15">
        <v>0</v>
      </c>
      <c r="I67" s="15">
        <v>9000</v>
      </c>
      <c r="J67" s="15">
        <v>0</v>
      </c>
    </row>
    <row r="68" spans="1:10">
      <c r="A68" t="s">
        <v>159</v>
      </c>
      <c r="B68" t="s">
        <v>160</v>
      </c>
      <c r="C68" s="15">
        <v>0</v>
      </c>
      <c r="D68" s="15">
        <v>0</v>
      </c>
      <c r="E68" s="15">
        <v>0</v>
      </c>
      <c r="F68" s="15">
        <v>0</v>
      </c>
      <c r="I68" s="15">
        <v>1730</v>
      </c>
      <c r="J68" s="15">
        <v>0</v>
      </c>
    </row>
    <row r="69" spans="1:10">
      <c r="A69" t="s">
        <v>159</v>
      </c>
      <c r="B69" t="s">
        <v>169</v>
      </c>
      <c r="C69" s="15">
        <v>0</v>
      </c>
      <c r="D69" s="15">
        <v>0</v>
      </c>
      <c r="E69" s="15">
        <v>0</v>
      </c>
      <c r="F69" s="15">
        <v>0</v>
      </c>
      <c r="I69" s="15">
        <v>0</v>
      </c>
      <c r="J69" s="15">
        <v>0</v>
      </c>
    </row>
    <row r="70" spans="1:10">
      <c r="A70" t="s">
        <v>159</v>
      </c>
      <c r="B70" t="s">
        <v>161</v>
      </c>
      <c r="C70" s="15">
        <v>0</v>
      </c>
      <c r="D70" s="15">
        <v>0</v>
      </c>
      <c r="E70" s="15">
        <v>0</v>
      </c>
      <c r="F70" s="15">
        <v>0</v>
      </c>
      <c r="J70" s="15">
        <v>0</v>
      </c>
    </row>
    <row r="71" spans="1:10">
      <c r="A71" t="s">
        <v>159</v>
      </c>
      <c r="B71" t="s">
        <v>171</v>
      </c>
      <c r="C71" s="15">
        <v>0</v>
      </c>
      <c r="D71" s="15">
        <v>0</v>
      </c>
      <c r="E71" s="15">
        <v>0</v>
      </c>
      <c r="F71" s="15">
        <v>0</v>
      </c>
      <c r="I71" s="15">
        <v>0</v>
      </c>
      <c r="J71" s="15">
        <v>0</v>
      </c>
    </row>
    <row r="72" spans="1:10">
      <c r="A72" t="s">
        <v>159</v>
      </c>
      <c r="B72" t="s">
        <v>173</v>
      </c>
      <c r="C72" s="15">
        <v>0</v>
      </c>
      <c r="D72" s="15">
        <v>0</v>
      </c>
      <c r="E72" s="15">
        <v>0</v>
      </c>
      <c r="F72" s="15">
        <v>0</v>
      </c>
      <c r="I72" s="15">
        <v>0</v>
      </c>
      <c r="J72" s="15">
        <v>0</v>
      </c>
    </row>
    <row r="73" spans="1:10">
      <c r="A73" t="s">
        <v>159</v>
      </c>
      <c r="B73" t="s">
        <v>175</v>
      </c>
      <c r="C73" s="15">
        <v>0</v>
      </c>
      <c r="D73" s="15">
        <v>0</v>
      </c>
      <c r="E73" s="15">
        <v>0</v>
      </c>
      <c r="F73" s="15">
        <v>0</v>
      </c>
      <c r="I73" s="15">
        <v>0</v>
      </c>
      <c r="J73" s="15">
        <v>0</v>
      </c>
    </row>
    <row r="74" spans="1:10">
      <c r="A74" t="s">
        <v>159</v>
      </c>
      <c r="B74" t="s">
        <v>163</v>
      </c>
      <c r="C74" s="15">
        <v>0</v>
      </c>
      <c r="D74" s="15">
        <v>0</v>
      </c>
      <c r="E74" s="15">
        <v>0</v>
      </c>
      <c r="F74" s="15">
        <v>0</v>
      </c>
      <c r="I74" s="15">
        <v>0</v>
      </c>
      <c r="J74" s="15">
        <v>0</v>
      </c>
    </row>
    <row r="75" spans="1:10">
      <c r="A75" t="s">
        <v>159</v>
      </c>
      <c r="B75" t="s">
        <v>179</v>
      </c>
      <c r="C75" s="15">
        <v>0</v>
      </c>
      <c r="D75" s="15">
        <v>0</v>
      </c>
      <c r="E75" s="15">
        <v>0</v>
      </c>
      <c r="F75" s="15">
        <v>0</v>
      </c>
      <c r="I75" s="15">
        <v>71145</v>
      </c>
      <c r="J75" s="15">
        <v>0</v>
      </c>
    </row>
    <row r="76" spans="1:10">
      <c r="A76" t="s">
        <v>159</v>
      </c>
      <c r="B76" t="s">
        <v>177</v>
      </c>
      <c r="C76" s="15">
        <v>0</v>
      </c>
      <c r="D76" s="15">
        <v>0</v>
      </c>
      <c r="E76" s="15">
        <v>0</v>
      </c>
      <c r="F76" s="15">
        <v>0</v>
      </c>
      <c r="I76" s="15">
        <v>0</v>
      </c>
      <c r="J76" s="15">
        <v>0</v>
      </c>
    </row>
    <row r="77" spans="1:10">
      <c r="A77" t="s">
        <v>159</v>
      </c>
      <c r="B77" t="s">
        <v>181</v>
      </c>
      <c r="C77" s="15">
        <v>0</v>
      </c>
      <c r="D77" s="15">
        <v>0</v>
      </c>
      <c r="E77" s="15">
        <v>0</v>
      </c>
      <c r="F77" s="15">
        <v>0</v>
      </c>
      <c r="I77" s="15">
        <v>0</v>
      </c>
      <c r="J77" s="15">
        <v>0</v>
      </c>
    </row>
    <row r="78" spans="1:10">
      <c r="A78" t="s">
        <v>159</v>
      </c>
      <c r="B78" t="s">
        <v>183</v>
      </c>
      <c r="C78" s="15">
        <v>0</v>
      </c>
      <c r="D78" s="15">
        <v>0</v>
      </c>
      <c r="E78" s="15">
        <v>0</v>
      </c>
      <c r="F78" s="15">
        <v>0</v>
      </c>
      <c r="I78" s="15">
        <v>15000</v>
      </c>
      <c r="J78" s="15">
        <v>0</v>
      </c>
    </row>
    <row r="79" spans="1:10">
      <c r="A79" t="s">
        <v>159</v>
      </c>
      <c r="B79" t="s">
        <v>185</v>
      </c>
      <c r="C79" s="15">
        <v>0</v>
      </c>
      <c r="D79" s="15">
        <v>0</v>
      </c>
      <c r="E79" s="15">
        <v>0</v>
      </c>
      <c r="F79" s="15">
        <v>0</v>
      </c>
      <c r="I79" s="15">
        <v>0</v>
      </c>
      <c r="J79" s="15">
        <v>0</v>
      </c>
    </row>
    <row r="80" spans="1:10">
      <c r="A80" t="s">
        <v>159</v>
      </c>
      <c r="B80" t="s">
        <v>187</v>
      </c>
      <c r="C80" s="15">
        <v>0</v>
      </c>
      <c r="D80" s="15">
        <v>0</v>
      </c>
      <c r="E80" s="15">
        <v>0</v>
      </c>
      <c r="F80" s="15">
        <v>0</v>
      </c>
      <c r="I80" s="15">
        <v>0</v>
      </c>
      <c r="J80" s="15">
        <v>0</v>
      </c>
    </row>
    <row r="81" spans="1:10">
      <c r="A81" t="s">
        <v>159</v>
      </c>
      <c r="B81" t="s">
        <v>189</v>
      </c>
      <c r="C81" s="15">
        <v>0</v>
      </c>
      <c r="D81" s="15">
        <v>0</v>
      </c>
      <c r="E81" s="15">
        <v>0</v>
      </c>
      <c r="F81" s="15">
        <v>0</v>
      </c>
      <c r="I81" s="15">
        <v>0</v>
      </c>
      <c r="J81" s="15">
        <v>0</v>
      </c>
    </row>
    <row r="82" spans="1:10">
      <c r="A82" t="s">
        <v>159</v>
      </c>
      <c r="B82" t="s">
        <v>191</v>
      </c>
      <c r="C82" s="15">
        <v>0</v>
      </c>
      <c r="D82" s="15">
        <v>0</v>
      </c>
      <c r="E82" s="15">
        <v>0</v>
      </c>
      <c r="F82" s="15">
        <v>0</v>
      </c>
      <c r="I82" s="15">
        <v>0</v>
      </c>
      <c r="J82" s="15">
        <v>0</v>
      </c>
    </row>
    <row r="83" spans="1:10">
      <c r="A83" t="s">
        <v>159</v>
      </c>
      <c r="B83" t="s">
        <v>193</v>
      </c>
      <c r="C83" s="15">
        <v>0</v>
      </c>
      <c r="D83" s="15">
        <v>0</v>
      </c>
      <c r="E83" s="15">
        <v>0</v>
      </c>
      <c r="F83" s="15">
        <v>0</v>
      </c>
      <c r="I83" s="15">
        <v>0</v>
      </c>
      <c r="J83" s="15">
        <v>0</v>
      </c>
    </row>
    <row r="84" spans="1:10">
      <c r="A84" t="s">
        <v>195</v>
      </c>
      <c r="B84" t="s">
        <v>421</v>
      </c>
      <c r="C84" s="15">
        <v>0</v>
      </c>
      <c r="D84" s="15">
        <v>0</v>
      </c>
      <c r="E84" s="15">
        <v>0</v>
      </c>
      <c r="F84" s="15">
        <v>0</v>
      </c>
      <c r="I84" s="15">
        <v>0</v>
      </c>
      <c r="J84" s="15">
        <v>0</v>
      </c>
    </row>
    <row r="85" spans="1:10">
      <c r="A85" t="s">
        <v>195</v>
      </c>
      <c r="B85" t="s">
        <v>196</v>
      </c>
      <c r="C85" s="15">
        <v>0</v>
      </c>
      <c r="D85" s="15">
        <v>0</v>
      </c>
      <c r="E85" s="15">
        <v>0</v>
      </c>
      <c r="F85" s="15">
        <v>0</v>
      </c>
      <c r="I85" s="15">
        <v>0</v>
      </c>
      <c r="J85" s="15">
        <v>0</v>
      </c>
    </row>
    <row r="86" spans="1:10">
      <c r="A86" t="s">
        <v>195</v>
      </c>
      <c r="B86" t="s">
        <v>200</v>
      </c>
      <c r="C86" s="15">
        <v>0</v>
      </c>
      <c r="D86" s="15">
        <v>0</v>
      </c>
      <c r="E86" s="15">
        <v>0</v>
      </c>
      <c r="F86" s="15">
        <v>0</v>
      </c>
      <c r="I86" s="15">
        <v>0</v>
      </c>
      <c r="J86" s="15">
        <v>0</v>
      </c>
    </row>
    <row r="87" spans="1:10">
      <c r="A87" t="s">
        <v>195</v>
      </c>
      <c r="B87" t="s">
        <v>198</v>
      </c>
      <c r="C87" s="15">
        <v>0</v>
      </c>
      <c r="D87" s="15">
        <v>0</v>
      </c>
      <c r="E87" s="15">
        <v>0</v>
      </c>
      <c r="F87" s="15">
        <v>0</v>
      </c>
      <c r="I87" s="15">
        <v>1210</v>
      </c>
      <c r="J87" s="15">
        <v>0</v>
      </c>
    </row>
    <row r="88" spans="1:10">
      <c r="A88" t="s">
        <v>195</v>
      </c>
      <c r="B88" t="s">
        <v>203</v>
      </c>
      <c r="C88" s="15">
        <v>0</v>
      </c>
      <c r="D88" s="15">
        <v>13</v>
      </c>
      <c r="E88" s="15">
        <v>13</v>
      </c>
      <c r="F88" s="15">
        <v>65</v>
      </c>
      <c r="H88" s="15">
        <v>7090</v>
      </c>
      <c r="I88" s="15">
        <v>145</v>
      </c>
      <c r="J88" s="15">
        <v>65</v>
      </c>
    </row>
    <row r="89" spans="1:10">
      <c r="A89" t="s">
        <v>195</v>
      </c>
      <c r="B89" t="s">
        <v>205</v>
      </c>
      <c r="C89" s="15">
        <v>81</v>
      </c>
      <c r="D89" s="15">
        <v>173</v>
      </c>
      <c r="E89" s="15">
        <v>254</v>
      </c>
      <c r="F89" s="15">
        <v>1270</v>
      </c>
      <c r="H89" s="15">
        <v>7090</v>
      </c>
      <c r="I89" s="15">
        <v>0</v>
      </c>
      <c r="J89" s="15">
        <v>1270</v>
      </c>
    </row>
    <row r="90" spans="1:10">
      <c r="A90" t="s">
        <v>195</v>
      </c>
      <c r="B90" t="s">
        <v>207</v>
      </c>
      <c r="C90" s="15">
        <v>0</v>
      </c>
      <c r="D90" s="15">
        <v>0</v>
      </c>
      <c r="E90" s="15">
        <v>0</v>
      </c>
      <c r="F90" s="15">
        <v>0</v>
      </c>
      <c r="I90" s="15">
        <v>16500</v>
      </c>
      <c r="J90" s="15">
        <v>0</v>
      </c>
    </row>
    <row r="91" spans="1:10">
      <c r="A91" t="s">
        <v>195</v>
      </c>
      <c r="B91" t="s">
        <v>209</v>
      </c>
      <c r="C91" s="15">
        <v>0</v>
      </c>
      <c r="D91" s="15">
        <v>0</v>
      </c>
      <c r="E91" s="15">
        <v>0</v>
      </c>
      <c r="F91" s="15">
        <v>0</v>
      </c>
      <c r="I91" s="15">
        <v>5700</v>
      </c>
      <c r="J91" s="15">
        <v>0</v>
      </c>
    </row>
    <row r="92" spans="1:10">
      <c r="A92" t="s">
        <v>211</v>
      </c>
      <c r="B92" t="s">
        <v>212</v>
      </c>
      <c r="C92" s="15">
        <v>50</v>
      </c>
      <c r="D92" s="15">
        <v>267</v>
      </c>
      <c r="E92" s="15">
        <v>317</v>
      </c>
      <c r="F92" s="15">
        <v>1585</v>
      </c>
      <c r="H92" s="15">
        <v>2689</v>
      </c>
      <c r="I92" s="15">
        <v>6270</v>
      </c>
      <c r="J92" s="15">
        <v>1585</v>
      </c>
    </row>
    <row r="93" spans="1:10">
      <c r="A93" t="s">
        <v>211</v>
      </c>
      <c r="B93" t="s">
        <v>214</v>
      </c>
      <c r="C93" s="15">
        <v>30</v>
      </c>
      <c r="D93" s="15">
        <v>210</v>
      </c>
      <c r="E93" s="15">
        <v>240</v>
      </c>
      <c r="F93" s="15">
        <v>1200</v>
      </c>
      <c r="H93" s="15">
        <v>2689</v>
      </c>
      <c r="I93" s="15">
        <v>0</v>
      </c>
      <c r="J93" s="15">
        <v>1200</v>
      </c>
    </row>
    <row r="94" spans="1:10">
      <c r="A94" t="s">
        <v>211</v>
      </c>
      <c r="B94" t="s">
        <v>216</v>
      </c>
      <c r="C94" s="15">
        <v>53</v>
      </c>
      <c r="D94" s="15">
        <v>222</v>
      </c>
      <c r="E94" s="15">
        <v>275</v>
      </c>
      <c r="F94" s="15">
        <v>1375</v>
      </c>
      <c r="H94" s="15">
        <v>2689</v>
      </c>
      <c r="I94" s="15">
        <v>0</v>
      </c>
      <c r="J94" s="15">
        <v>1375</v>
      </c>
    </row>
    <row r="95" spans="1:10">
      <c r="A95" t="s">
        <v>211</v>
      </c>
      <c r="B95" t="s">
        <v>218</v>
      </c>
      <c r="C95" s="15">
        <v>25</v>
      </c>
      <c r="D95" s="15">
        <v>128</v>
      </c>
      <c r="E95" s="15">
        <v>153</v>
      </c>
      <c r="F95" s="15">
        <v>765</v>
      </c>
      <c r="H95" s="15">
        <v>2689</v>
      </c>
      <c r="I95" s="15">
        <v>0</v>
      </c>
      <c r="J95" s="15">
        <v>765</v>
      </c>
    </row>
    <row r="96" spans="1:10">
      <c r="A96" t="s">
        <v>211</v>
      </c>
      <c r="B96" t="s">
        <v>220</v>
      </c>
      <c r="C96" s="15">
        <v>150</v>
      </c>
      <c r="D96" s="15">
        <v>626</v>
      </c>
      <c r="E96" s="15">
        <v>776</v>
      </c>
      <c r="F96" s="15">
        <v>3880</v>
      </c>
      <c r="H96" s="15">
        <v>2689</v>
      </c>
      <c r="I96" s="15">
        <v>0</v>
      </c>
      <c r="J96" s="15">
        <v>3880</v>
      </c>
    </row>
    <row r="97" spans="1:10">
      <c r="A97" t="s">
        <v>211</v>
      </c>
      <c r="B97" t="s">
        <v>222</v>
      </c>
      <c r="C97" s="15">
        <v>20</v>
      </c>
      <c r="D97" s="15">
        <v>57</v>
      </c>
      <c r="E97" s="15">
        <v>77</v>
      </c>
      <c r="F97" s="15">
        <v>385</v>
      </c>
      <c r="H97" s="15">
        <v>2689</v>
      </c>
      <c r="I97" s="15">
        <v>6290</v>
      </c>
      <c r="J97" s="15">
        <v>385</v>
      </c>
    </row>
    <row r="98" spans="1:10">
      <c r="A98" t="s">
        <v>211</v>
      </c>
      <c r="B98" t="s">
        <v>224</v>
      </c>
      <c r="C98" s="15">
        <v>62</v>
      </c>
      <c r="D98" s="15">
        <v>358</v>
      </c>
      <c r="E98" s="15">
        <v>420</v>
      </c>
      <c r="F98" s="15">
        <v>2100</v>
      </c>
      <c r="H98" s="15">
        <v>2689</v>
      </c>
      <c r="I98" s="15">
        <v>0</v>
      </c>
      <c r="J98" s="15">
        <v>2100</v>
      </c>
    </row>
    <row r="99" spans="1:10">
      <c r="A99" t="s">
        <v>226</v>
      </c>
      <c r="B99" t="s">
        <v>227</v>
      </c>
      <c r="C99" s="15">
        <v>0</v>
      </c>
      <c r="D99" s="15">
        <v>0</v>
      </c>
      <c r="E99" s="15">
        <v>0</v>
      </c>
      <c r="F99" s="15">
        <v>0</v>
      </c>
      <c r="H99" s="15">
        <v>460</v>
      </c>
      <c r="I99" s="15">
        <v>1355</v>
      </c>
      <c r="J99" s="15">
        <v>0</v>
      </c>
    </row>
    <row r="100" spans="1:10">
      <c r="A100" t="s">
        <v>226</v>
      </c>
      <c r="B100" t="s">
        <v>231</v>
      </c>
      <c r="C100" s="15">
        <v>0</v>
      </c>
      <c r="D100" s="15">
        <v>0</v>
      </c>
      <c r="E100" s="15">
        <v>0</v>
      </c>
      <c r="F100" s="15">
        <v>0</v>
      </c>
      <c r="I100" s="15">
        <v>0</v>
      </c>
      <c r="J100" s="15">
        <v>0</v>
      </c>
    </row>
    <row r="101" spans="1:10">
      <c r="A101" t="s">
        <v>226</v>
      </c>
      <c r="B101" t="s">
        <v>229</v>
      </c>
      <c r="C101" s="15">
        <v>0</v>
      </c>
      <c r="D101" s="15">
        <v>0</v>
      </c>
      <c r="E101" s="15">
        <v>0</v>
      </c>
      <c r="F101" s="15">
        <v>0</v>
      </c>
      <c r="I101" s="15">
        <v>740</v>
      </c>
      <c r="J101" s="15">
        <v>0</v>
      </c>
    </row>
    <row r="102" spans="1:10">
      <c r="A102" t="s">
        <v>226</v>
      </c>
      <c r="B102" t="s">
        <v>233</v>
      </c>
      <c r="C102" s="15">
        <v>0</v>
      </c>
      <c r="D102" s="15">
        <v>0</v>
      </c>
      <c r="E102" s="15">
        <v>0</v>
      </c>
      <c r="F102" s="15">
        <v>0</v>
      </c>
      <c r="I102" s="15">
        <v>0</v>
      </c>
      <c r="J102" s="15">
        <v>0</v>
      </c>
    </row>
    <row r="103" spans="1:10">
      <c r="A103" t="s">
        <v>226</v>
      </c>
      <c r="B103" t="s">
        <v>235</v>
      </c>
      <c r="C103" s="15">
        <v>0</v>
      </c>
      <c r="D103" s="15">
        <v>0</v>
      </c>
      <c r="E103" s="15">
        <v>0</v>
      </c>
      <c r="F103" s="15">
        <v>0</v>
      </c>
      <c r="H103" s="15">
        <v>460</v>
      </c>
      <c r="I103" s="15">
        <v>4440</v>
      </c>
      <c r="J103" s="15">
        <v>0</v>
      </c>
    </row>
    <row r="104" spans="1:10">
      <c r="A104" t="s">
        <v>226</v>
      </c>
      <c r="B104" t="s">
        <v>237</v>
      </c>
      <c r="C104" s="15">
        <v>0</v>
      </c>
      <c r="D104" s="15">
        <v>0</v>
      </c>
      <c r="E104" s="15">
        <v>0</v>
      </c>
      <c r="F104" s="15">
        <v>0</v>
      </c>
      <c r="H104" s="15">
        <v>460</v>
      </c>
      <c r="I104" s="15">
        <v>290</v>
      </c>
      <c r="J104" s="15">
        <v>0</v>
      </c>
    </row>
    <row r="105" spans="1:10">
      <c r="A105" t="s">
        <v>226</v>
      </c>
      <c r="B105" t="s">
        <v>239</v>
      </c>
      <c r="C105" s="15">
        <v>0</v>
      </c>
      <c r="D105" s="15">
        <v>0</v>
      </c>
      <c r="E105" s="15">
        <v>0</v>
      </c>
      <c r="F105" s="15">
        <v>0</v>
      </c>
      <c r="I105" s="15">
        <v>0</v>
      </c>
      <c r="J105" s="15">
        <v>0</v>
      </c>
    </row>
    <row r="106" spans="1:10">
      <c r="A106" t="s">
        <v>226</v>
      </c>
      <c r="B106" t="s">
        <v>243</v>
      </c>
      <c r="C106" s="15">
        <v>0</v>
      </c>
      <c r="D106" s="15">
        <v>0</v>
      </c>
      <c r="E106" s="15">
        <v>0</v>
      </c>
      <c r="F106" s="15">
        <v>0</v>
      </c>
      <c r="I106" s="15">
        <v>0</v>
      </c>
      <c r="J106" s="15">
        <v>0</v>
      </c>
    </row>
    <row r="107" spans="1:10">
      <c r="A107" t="s">
        <v>226</v>
      </c>
      <c r="B107" t="s">
        <v>241</v>
      </c>
      <c r="C107" s="15">
        <v>0</v>
      </c>
      <c r="D107" s="15">
        <v>0</v>
      </c>
      <c r="E107" s="15">
        <v>0</v>
      </c>
      <c r="F107" s="15">
        <v>0</v>
      </c>
      <c r="I107" s="15">
        <v>0</v>
      </c>
      <c r="J107" s="15">
        <v>0</v>
      </c>
    </row>
    <row r="108" spans="1:10">
      <c r="A108" t="s">
        <v>226</v>
      </c>
      <c r="B108" t="s">
        <v>245</v>
      </c>
      <c r="C108" s="15">
        <v>0</v>
      </c>
      <c r="D108" s="15">
        <v>0</v>
      </c>
      <c r="E108" s="15">
        <v>0</v>
      </c>
      <c r="F108" s="15">
        <v>0</v>
      </c>
      <c r="I108" s="15">
        <v>43875</v>
      </c>
      <c r="J108" s="15">
        <v>0</v>
      </c>
    </row>
    <row r="109" spans="1:10">
      <c r="A109" t="s">
        <v>144</v>
      </c>
      <c r="B109" t="s">
        <v>145</v>
      </c>
      <c r="C109" s="15">
        <v>335</v>
      </c>
      <c r="D109" s="15">
        <v>865</v>
      </c>
      <c r="E109" s="15">
        <v>1200</v>
      </c>
      <c r="F109" s="15">
        <v>6000</v>
      </c>
      <c r="H109" s="15">
        <v>729</v>
      </c>
      <c r="I109" s="15">
        <v>5580</v>
      </c>
      <c r="J109" s="15">
        <v>6000</v>
      </c>
    </row>
    <row r="110" spans="1:10">
      <c r="A110" t="s">
        <v>144</v>
      </c>
      <c r="B110" t="s">
        <v>153</v>
      </c>
      <c r="C110" s="15">
        <v>0</v>
      </c>
      <c r="D110" s="15">
        <v>0</v>
      </c>
      <c r="E110" s="15">
        <v>0</v>
      </c>
      <c r="F110" s="15">
        <v>0</v>
      </c>
      <c r="H110" s="15">
        <v>729</v>
      </c>
      <c r="I110" s="15">
        <v>6160</v>
      </c>
      <c r="J110" s="15">
        <v>0</v>
      </c>
    </row>
    <row r="111" spans="1:10">
      <c r="A111" t="s">
        <v>144</v>
      </c>
      <c r="B111" t="s">
        <v>147</v>
      </c>
      <c r="C111" s="15">
        <v>216</v>
      </c>
      <c r="D111" s="15">
        <v>564</v>
      </c>
      <c r="E111" s="15">
        <v>780</v>
      </c>
      <c r="F111" s="15">
        <v>3900</v>
      </c>
      <c r="I111" s="15">
        <v>0</v>
      </c>
      <c r="J111" s="15">
        <v>3900</v>
      </c>
    </row>
    <row r="112" spans="1:10">
      <c r="A112" t="s">
        <v>144</v>
      </c>
      <c r="B112" t="s">
        <v>155</v>
      </c>
      <c r="C112" s="15">
        <v>331</v>
      </c>
      <c r="D112" s="15">
        <v>547</v>
      </c>
      <c r="E112" s="15">
        <v>878</v>
      </c>
      <c r="F112" s="15">
        <v>4390</v>
      </c>
      <c r="H112" s="15">
        <v>729</v>
      </c>
      <c r="I112" s="15">
        <v>1120</v>
      </c>
      <c r="J112" s="15">
        <v>4390</v>
      </c>
    </row>
    <row r="113" spans="1:10">
      <c r="A113" t="s">
        <v>144</v>
      </c>
      <c r="B113" t="s">
        <v>149</v>
      </c>
      <c r="C113" s="15">
        <v>174</v>
      </c>
      <c r="D113" s="15">
        <v>308</v>
      </c>
      <c r="E113" s="15">
        <v>482</v>
      </c>
      <c r="F113" s="15">
        <v>2410</v>
      </c>
      <c r="I113" s="15">
        <v>1880</v>
      </c>
      <c r="J113" s="15">
        <v>2410</v>
      </c>
    </row>
    <row r="114" spans="1:10">
      <c r="A114" t="s">
        <v>144</v>
      </c>
      <c r="B114" t="s">
        <v>151</v>
      </c>
      <c r="C114" s="15">
        <v>1791</v>
      </c>
      <c r="D114" s="15">
        <v>2422</v>
      </c>
      <c r="E114" s="15">
        <v>4213</v>
      </c>
      <c r="F114" s="15">
        <v>21065</v>
      </c>
      <c r="H114" s="15">
        <v>729</v>
      </c>
      <c r="I114" s="15">
        <v>7045</v>
      </c>
      <c r="J114" s="15">
        <v>21065</v>
      </c>
    </row>
    <row r="115" spans="1:10">
      <c r="A115" t="s">
        <v>144</v>
      </c>
      <c r="B115" t="s">
        <v>157</v>
      </c>
      <c r="C115" s="15">
        <v>133</v>
      </c>
      <c r="D115" s="15">
        <v>199</v>
      </c>
      <c r="E115" s="15">
        <v>332</v>
      </c>
      <c r="F115" s="15">
        <v>1660</v>
      </c>
      <c r="H115" s="15">
        <v>729</v>
      </c>
      <c r="I115" s="15">
        <v>11440</v>
      </c>
      <c r="J115" s="15">
        <v>1660</v>
      </c>
    </row>
    <row r="116" spans="1:10">
      <c r="A116" t="s">
        <v>247</v>
      </c>
      <c r="B116" t="s">
        <v>248</v>
      </c>
      <c r="C116" s="15">
        <v>53</v>
      </c>
      <c r="D116" s="15">
        <v>49</v>
      </c>
      <c r="E116" s="15">
        <v>102</v>
      </c>
      <c r="F116" s="15">
        <v>510</v>
      </c>
      <c r="H116" s="15">
        <v>5420</v>
      </c>
      <c r="I116" s="15">
        <v>12225</v>
      </c>
      <c r="J116" s="15">
        <v>510</v>
      </c>
    </row>
    <row r="117" spans="1:10">
      <c r="A117" t="s">
        <v>247</v>
      </c>
      <c r="B117" t="s">
        <v>250</v>
      </c>
      <c r="C117" s="15">
        <v>191</v>
      </c>
      <c r="D117" s="15">
        <v>173</v>
      </c>
      <c r="E117" s="15">
        <v>364</v>
      </c>
      <c r="F117" s="15">
        <v>1820</v>
      </c>
      <c r="H117" s="15">
        <v>5420</v>
      </c>
      <c r="I117" s="15">
        <v>8630</v>
      </c>
      <c r="J117" s="15">
        <v>1820</v>
      </c>
    </row>
    <row r="118" spans="1:10">
      <c r="A118" t="s">
        <v>247</v>
      </c>
      <c r="B118" t="s">
        <v>252</v>
      </c>
      <c r="C118" s="15">
        <v>644</v>
      </c>
      <c r="D118" s="15">
        <v>865</v>
      </c>
      <c r="E118" s="15">
        <v>1509</v>
      </c>
      <c r="F118" s="15">
        <v>7545</v>
      </c>
      <c r="H118" s="15">
        <v>5420</v>
      </c>
      <c r="I118" s="15">
        <v>0</v>
      </c>
      <c r="J118" s="15">
        <v>7545</v>
      </c>
    </row>
    <row r="119" spans="1:10">
      <c r="A119" t="s">
        <v>247</v>
      </c>
      <c r="B119" t="s">
        <v>254</v>
      </c>
      <c r="C119" s="15">
        <v>468</v>
      </c>
      <c r="D119" s="15">
        <v>685</v>
      </c>
      <c r="E119" s="15">
        <v>1153</v>
      </c>
      <c r="F119" s="15">
        <v>5765</v>
      </c>
      <c r="H119" s="15">
        <v>5420</v>
      </c>
      <c r="I119" s="15">
        <v>6425</v>
      </c>
      <c r="J119" s="15">
        <v>5765</v>
      </c>
    </row>
    <row r="120" spans="1:10">
      <c r="A120" t="s">
        <v>247</v>
      </c>
      <c r="B120" t="s">
        <v>247</v>
      </c>
      <c r="C120" s="15">
        <v>58</v>
      </c>
      <c r="D120" s="15">
        <v>98</v>
      </c>
      <c r="E120" s="15">
        <v>156</v>
      </c>
      <c r="F120" s="15">
        <v>780</v>
      </c>
      <c r="I120" s="15">
        <v>8215</v>
      </c>
      <c r="J120" s="15">
        <v>780</v>
      </c>
    </row>
    <row r="121" spans="1:10">
      <c r="A121" t="s">
        <v>247</v>
      </c>
      <c r="B121" t="s">
        <v>257</v>
      </c>
      <c r="C121" s="15">
        <v>59</v>
      </c>
      <c r="D121" s="15">
        <v>84</v>
      </c>
      <c r="E121" s="15">
        <v>143</v>
      </c>
      <c r="F121" s="15">
        <v>715</v>
      </c>
      <c r="H121" s="15">
        <v>5420</v>
      </c>
      <c r="I121" s="15">
        <v>5175</v>
      </c>
      <c r="J121" s="15">
        <v>715</v>
      </c>
    </row>
    <row r="122" spans="1:10">
      <c r="A122" t="s">
        <v>247</v>
      </c>
      <c r="B122" t="s">
        <v>259</v>
      </c>
      <c r="C122" s="15">
        <v>40</v>
      </c>
      <c r="D122" s="15">
        <v>12</v>
      </c>
      <c r="E122" s="15">
        <v>52</v>
      </c>
      <c r="F122" s="15">
        <v>260</v>
      </c>
      <c r="H122" s="15">
        <v>5420</v>
      </c>
      <c r="I122" s="15">
        <v>24425</v>
      </c>
      <c r="J122" s="15">
        <v>260</v>
      </c>
    </row>
    <row r="123" spans="1:10">
      <c r="A123" t="s">
        <v>261</v>
      </c>
      <c r="B123" t="s">
        <v>272</v>
      </c>
      <c r="C123" s="15">
        <v>0</v>
      </c>
      <c r="D123" s="15">
        <v>0</v>
      </c>
      <c r="E123" s="15">
        <v>0</v>
      </c>
      <c r="F123" s="15">
        <v>0</v>
      </c>
      <c r="I123" s="15">
        <v>0</v>
      </c>
      <c r="J123" s="15">
        <v>0</v>
      </c>
    </row>
    <row r="124" spans="1:10">
      <c r="A124" t="s">
        <v>261</v>
      </c>
      <c r="B124" t="s">
        <v>262</v>
      </c>
      <c r="C124" s="15">
        <v>0</v>
      </c>
      <c r="D124" s="15">
        <v>0</v>
      </c>
      <c r="E124" s="15">
        <v>0</v>
      </c>
      <c r="F124" s="15">
        <v>0</v>
      </c>
      <c r="I124" s="15">
        <v>0</v>
      </c>
      <c r="J124" s="15">
        <v>0</v>
      </c>
    </row>
    <row r="125" spans="1:10">
      <c r="A125" t="s">
        <v>261</v>
      </c>
      <c r="B125" t="s">
        <v>274</v>
      </c>
      <c r="C125" s="15">
        <v>0</v>
      </c>
      <c r="D125" s="15">
        <v>0</v>
      </c>
      <c r="E125" s="15">
        <v>0</v>
      </c>
      <c r="F125" s="15">
        <v>0</v>
      </c>
      <c r="I125" s="15">
        <v>0</v>
      </c>
      <c r="J125" s="15">
        <v>0</v>
      </c>
    </row>
    <row r="126" spans="1:10">
      <c r="A126" t="s">
        <v>261</v>
      </c>
      <c r="B126" t="s">
        <v>298</v>
      </c>
      <c r="C126" s="15">
        <v>0</v>
      </c>
      <c r="D126" s="15">
        <v>0</v>
      </c>
      <c r="E126" s="15">
        <v>0</v>
      </c>
      <c r="F126" s="15">
        <v>0</v>
      </c>
      <c r="I126" s="15">
        <v>0</v>
      </c>
      <c r="J126" s="15">
        <v>0</v>
      </c>
    </row>
    <row r="127" spans="1:10">
      <c r="A127" t="s">
        <v>261</v>
      </c>
      <c r="B127" t="s">
        <v>264</v>
      </c>
      <c r="C127" s="15">
        <v>0</v>
      </c>
      <c r="D127" s="15">
        <v>766</v>
      </c>
      <c r="E127" s="15">
        <v>766</v>
      </c>
      <c r="F127" s="15">
        <v>3830</v>
      </c>
      <c r="I127" s="15">
        <v>0</v>
      </c>
      <c r="J127" s="15">
        <v>3830</v>
      </c>
    </row>
    <row r="128" spans="1:10">
      <c r="A128" t="s">
        <v>261</v>
      </c>
      <c r="B128" t="s">
        <v>266</v>
      </c>
      <c r="C128" s="15">
        <v>0</v>
      </c>
      <c r="D128" s="15">
        <v>0</v>
      </c>
      <c r="E128" s="15">
        <v>0</v>
      </c>
      <c r="F128" s="15">
        <v>0</v>
      </c>
      <c r="I128" s="15">
        <v>0</v>
      </c>
      <c r="J128" s="15">
        <v>0</v>
      </c>
    </row>
    <row r="129" spans="1:10">
      <c r="A129" t="s">
        <v>261</v>
      </c>
      <c r="B129" t="s">
        <v>268</v>
      </c>
      <c r="C129" s="15">
        <v>0</v>
      </c>
      <c r="D129" s="15">
        <v>0</v>
      </c>
      <c r="E129" s="15">
        <v>0</v>
      </c>
      <c r="F129" s="15">
        <v>0</v>
      </c>
      <c r="I129" s="15">
        <v>0</v>
      </c>
      <c r="J129" s="15">
        <v>0</v>
      </c>
    </row>
    <row r="130" spans="1:10">
      <c r="A130" t="s">
        <v>261</v>
      </c>
      <c r="B130" t="s">
        <v>270</v>
      </c>
      <c r="C130" s="15">
        <v>0</v>
      </c>
      <c r="D130" s="15">
        <v>69</v>
      </c>
      <c r="E130" s="15">
        <v>69</v>
      </c>
      <c r="F130" s="15">
        <v>345</v>
      </c>
      <c r="H130" s="15">
        <v>10775</v>
      </c>
      <c r="I130" s="15">
        <v>0</v>
      </c>
      <c r="J130" s="15">
        <v>345</v>
      </c>
    </row>
    <row r="131" spans="1:10">
      <c r="A131" t="s">
        <v>261</v>
      </c>
      <c r="B131" t="s">
        <v>276</v>
      </c>
      <c r="C131" s="15">
        <v>0</v>
      </c>
      <c r="D131" s="15">
        <v>26</v>
      </c>
      <c r="E131" s="15">
        <v>26</v>
      </c>
      <c r="F131" s="15">
        <v>130</v>
      </c>
      <c r="I131" s="15">
        <v>0</v>
      </c>
      <c r="J131" s="15">
        <v>130</v>
      </c>
    </row>
    <row r="132" spans="1:10">
      <c r="A132" t="s">
        <v>261</v>
      </c>
      <c r="B132" t="s">
        <v>278</v>
      </c>
      <c r="C132" s="15">
        <v>0</v>
      </c>
      <c r="D132" s="15">
        <v>0</v>
      </c>
      <c r="E132" s="15">
        <v>0</v>
      </c>
      <c r="F132" s="15">
        <v>0</v>
      </c>
      <c r="I132" s="15">
        <v>690</v>
      </c>
      <c r="J132" s="15">
        <v>0</v>
      </c>
    </row>
    <row r="133" spans="1:10">
      <c r="A133" t="s">
        <v>261</v>
      </c>
      <c r="B133" t="s">
        <v>280</v>
      </c>
      <c r="C133" s="15">
        <v>0</v>
      </c>
      <c r="D133" s="15">
        <v>0</v>
      </c>
      <c r="E133" s="15">
        <v>0</v>
      </c>
      <c r="F133" s="15">
        <v>0</v>
      </c>
      <c r="I133" s="15">
        <v>0</v>
      </c>
      <c r="J133" s="15">
        <v>0</v>
      </c>
    </row>
    <row r="134" spans="1:10">
      <c r="A134" t="s">
        <v>261</v>
      </c>
      <c r="B134" t="s">
        <v>282</v>
      </c>
      <c r="C134" s="15">
        <v>0</v>
      </c>
      <c r="D134" s="15">
        <v>0</v>
      </c>
      <c r="E134" s="15">
        <v>0</v>
      </c>
      <c r="F134" s="15">
        <v>0</v>
      </c>
      <c r="I134" s="15">
        <v>0</v>
      </c>
      <c r="J134" s="15">
        <v>0</v>
      </c>
    </row>
    <row r="135" spans="1:10">
      <c r="A135" t="s">
        <v>261</v>
      </c>
      <c r="B135" t="s">
        <v>284</v>
      </c>
      <c r="C135" s="15">
        <v>0</v>
      </c>
      <c r="D135" s="15">
        <v>0</v>
      </c>
      <c r="E135" s="15">
        <v>0</v>
      </c>
      <c r="F135" s="15">
        <v>0</v>
      </c>
      <c r="I135" s="15">
        <v>0</v>
      </c>
      <c r="J135" s="15">
        <v>0</v>
      </c>
    </row>
    <row r="136" spans="1:10">
      <c r="A136" t="s">
        <v>261</v>
      </c>
      <c r="B136" t="s">
        <v>286</v>
      </c>
      <c r="C136" s="15">
        <v>0</v>
      </c>
      <c r="D136" s="15">
        <v>0</v>
      </c>
      <c r="E136" s="15">
        <v>0</v>
      </c>
      <c r="F136" s="15">
        <v>0</v>
      </c>
      <c r="I136" s="15">
        <v>0</v>
      </c>
      <c r="J136" s="15">
        <v>0</v>
      </c>
    </row>
    <row r="137" spans="1:10">
      <c r="A137" t="s">
        <v>261</v>
      </c>
      <c r="B137" t="s">
        <v>288</v>
      </c>
      <c r="C137" s="15">
        <v>0</v>
      </c>
      <c r="D137" s="15">
        <v>546</v>
      </c>
      <c r="E137" s="15">
        <v>546</v>
      </c>
      <c r="F137" s="15">
        <v>2730</v>
      </c>
      <c r="I137" s="15">
        <v>1420</v>
      </c>
      <c r="J137" s="15">
        <v>2730</v>
      </c>
    </row>
    <row r="138" spans="1:10">
      <c r="A138" t="s">
        <v>261</v>
      </c>
      <c r="B138" t="s">
        <v>290</v>
      </c>
      <c r="C138" s="15">
        <v>0</v>
      </c>
      <c r="D138" s="15">
        <v>471</v>
      </c>
      <c r="E138" s="15">
        <v>471</v>
      </c>
      <c r="F138" s="15">
        <v>2355</v>
      </c>
      <c r="I138" s="15">
        <v>15000</v>
      </c>
      <c r="J138" s="15">
        <v>2355</v>
      </c>
    </row>
    <row r="139" spans="1:10">
      <c r="A139" t="s">
        <v>261</v>
      </c>
      <c r="B139" t="s">
        <v>292</v>
      </c>
      <c r="C139" s="15">
        <v>0</v>
      </c>
      <c r="D139" s="15">
        <v>0</v>
      </c>
      <c r="E139" s="15">
        <v>0</v>
      </c>
      <c r="F139" s="15">
        <v>0</v>
      </c>
      <c r="I139" s="15">
        <v>0</v>
      </c>
      <c r="J139" s="15">
        <v>0</v>
      </c>
    </row>
    <row r="140" spans="1:10">
      <c r="A140" t="s">
        <v>261</v>
      </c>
      <c r="B140" t="s">
        <v>294</v>
      </c>
      <c r="C140" s="15">
        <v>0</v>
      </c>
      <c r="D140" s="15">
        <v>0</v>
      </c>
      <c r="E140" s="15">
        <v>0</v>
      </c>
      <c r="F140" s="15">
        <v>0</v>
      </c>
      <c r="I140" s="15">
        <v>0</v>
      </c>
      <c r="J140" s="15">
        <v>0</v>
      </c>
    </row>
    <row r="141" spans="1:10">
      <c r="A141" t="s">
        <v>261</v>
      </c>
      <c r="B141" t="s">
        <v>296</v>
      </c>
      <c r="C141" s="15">
        <v>0</v>
      </c>
      <c r="D141" s="15">
        <v>0</v>
      </c>
      <c r="E141" s="15">
        <v>0</v>
      </c>
      <c r="F141" s="15">
        <v>0</v>
      </c>
      <c r="I141" s="15">
        <v>0</v>
      </c>
      <c r="J141" s="15">
        <v>0</v>
      </c>
    </row>
    <row r="142" spans="1:10">
      <c r="A142" t="s">
        <v>261</v>
      </c>
      <c r="B142" t="s">
        <v>300</v>
      </c>
      <c r="C142" s="15">
        <v>0</v>
      </c>
      <c r="D142" s="15">
        <v>0</v>
      </c>
      <c r="E142" s="15">
        <v>0</v>
      </c>
      <c r="F142" s="15">
        <v>0</v>
      </c>
      <c r="I142" s="15">
        <v>0</v>
      </c>
      <c r="J142" s="15">
        <v>0</v>
      </c>
    </row>
    <row r="143" spans="1:10">
      <c r="A143" t="s">
        <v>261</v>
      </c>
      <c r="B143" t="s">
        <v>302</v>
      </c>
      <c r="C143" s="15">
        <v>0</v>
      </c>
      <c r="D143" s="15">
        <v>0</v>
      </c>
      <c r="E143" s="15">
        <v>0</v>
      </c>
      <c r="F143" s="15">
        <v>0</v>
      </c>
      <c r="I143" s="15">
        <v>0</v>
      </c>
      <c r="J143" s="15">
        <v>0</v>
      </c>
    </row>
    <row r="144" spans="1:10">
      <c r="A144" t="s">
        <v>304</v>
      </c>
      <c r="B144" t="s">
        <v>317</v>
      </c>
      <c r="C144" s="15">
        <v>0</v>
      </c>
      <c r="D144" s="15">
        <v>0</v>
      </c>
      <c r="E144" s="15">
        <v>0</v>
      </c>
      <c r="F144" s="15">
        <v>0</v>
      </c>
      <c r="H144" s="15">
        <v>1130</v>
      </c>
      <c r="I144" s="15">
        <v>0</v>
      </c>
      <c r="J144" s="15">
        <v>0</v>
      </c>
    </row>
    <row r="145" spans="1:10">
      <c r="A145" t="s">
        <v>304</v>
      </c>
      <c r="B145" t="s">
        <v>305</v>
      </c>
      <c r="C145" s="15">
        <v>0</v>
      </c>
      <c r="D145" s="15">
        <v>0</v>
      </c>
      <c r="E145" s="15">
        <v>0</v>
      </c>
      <c r="F145" s="15">
        <v>0</v>
      </c>
      <c r="I145" s="15">
        <v>0</v>
      </c>
      <c r="J145" s="15">
        <v>0</v>
      </c>
    </row>
    <row r="146" spans="1:10">
      <c r="A146" t="s">
        <v>304</v>
      </c>
      <c r="B146" t="s">
        <v>307</v>
      </c>
      <c r="C146" s="15">
        <v>0</v>
      </c>
      <c r="D146" s="15">
        <v>0</v>
      </c>
      <c r="E146" s="15">
        <v>0</v>
      </c>
      <c r="F146" s="15">
        <v>0</v>
      </c>
      <c r="H146" s="15">
        <v>1130</v>
      </c>
      <c r="I146" s="15">
        <v>3200</v>
      </c>
      <c r="J146" s="15">
        <v>0</v>
      </c>
    </row>
    <row r="147" spans="1:10">
      <c r="A147" t="s">
        <v>304</v>
      </c>
      <c r="B147" t="s">
        <v>309</v>
      </c>
      <c r="C147" s="15">
        <v>0</v>
      </c>
      <c r="D147" s="15">
        <v>0</v>
      </c>
      <c r="E147" s="15">
        <v>0</v>
      </c>
      <c r="F147" s="15">
        <v>0</v>
      </c>
      <c r="I147" s="15">
        <v>0</v>
      </c>
      <c r="J147" s="15">
        <v>0</v>
      </c>
    </row>
    <row r="148" spans="1:10">
      <c r="A148" t="s">
        <v>304</v>
      </c>
      <c r="B148" t="s">
        <v>327</v>
      </c>
      <c r="C148" s="15">
        <v>0</v>
      </c>
      <c r="D148" s="15">
        <v>0</v>
      </c>
      <c r="E148" s="15">
        <v>0</v>
      </c>
      <c r="F148" s="15">
        <v>0</v>
      </c>
      <c r="I148" s="15">
        <v>0</v>
      </c>
      <c r="J148" s="15">
        <v>0</v>
      </c>
    </row>
    <row r="149" spans="1:10">
      <c r="A149" t="s">
        <v>304</v>
      </c>
      <c r="B149" t="s">
        <v>311</v>
      </c>
      <c r="C149" s="15">
        <v>0</v>
      </c>
      <c r="D149" s="15">
        <v>0</v>
      </c>
      <c r="E149" s="15">
        <v>0</v>
      </c>
      <c r="F149" s="15">
        <v>0</v>
      </c>
      <c r="I149" s="15">
        <v>0</v>
      </c>
      <c r="J149" s="15">
        <v>0</v>
      </c>
    </row>
    <row r="150" spans="1:10">
      <c r="A150" t="s">
        <v>304</v>
      </c>
      <c r="B150" t="s">
        <v>329</v>
      </c>
      <c r="C150" s="15">
        <v>0</v>
      </c>
      <c r="D150" s="15">
        <v>0</v>
      </c>
      <c r="E150" s="15">
        <v>0</v>
      </c>
      <c r="F150" s="15">
        <v>0</v>
      </c>
      <c r="I150" s="15">
        <v>0</v>
      </c>
      <c r="J150" s="15">
        <v>0</v>
      </c>
    </row>
    <row r="151" spans="1:10">
      <c r="A151" t="s">
        <v>304</v>
      </c>
      <c r="B151" t="s">
        <v>331</v>
      </c>
      <c r="C151" s="15">
        <v>0</v>
      </c>
      <c r="D151" s="15">
        <v>0</v>
      </c>
      <c r="E151" s="15">
        <v>0</v>
      </c>
      <c r="F151" s="15">
        <v>0</v>
      </c>
      <c r="I151" s="15">
        <v>0</v>
      </c>
      <c r="J151" s="15">
        <v>0</v>
      </c>
    </row>
    <row r="152" spans="1:10">
      <c r="A152" t="s">
        <v>304</v>
      </c>
      <c r="B152" t="s">
        <v>333</v>
      </c>
      <c r="C152" s="15">
        <v>0</v>
      </c>
      <c r="D152" s="15">
        <v>25</v>
      </c>
      <c r="E152" s="15">
        <v>25</v>
      </c>
      <c r="F152" s="15">
        <v>125</v>
      </c>
      <c r="H152" s="15">
        <v>1130</v>
      </c>
      <c r="I152" s="15">
        <v>0</v>
      </c>
      <c r="J152" s="15">
        <v>125</v>
      </c>
    </row>
    <row r="153" spans="1:10">
      <c r="A153" t="s">
        <v>304</v>
      </c>
      <c r="B153" t="s">
        <v>313</v>
      </c>
      <c r="C153" s="15">
        <v>0</v>
      </c>
      <c r="D153" s="15">
        <v>0</v>
      </c>
      <c r="E153" s="15">
        <v>0</v>
      </c>
      <c r="F153" s="15">
        <v>0</v>
      </c>
      <c r="I153" s="15">
        <v>0</v>
      </c>
      <c r="J153" s="15">
        <v>0</v>
      </c>
    </row>
    <row r="154" spans="1:10">
      <c r="A154" t="s">
        <v>304</v>
      </c>
      <c r="B154" t="s">
        <v>315</v>
      </c>
      <c r="C154" s="15">
        <v>0</v>
      </c>
      <c r="D154" s="15">
        <v>0</v>
      </c>
      <c r="E154" s="15">
        <v>0</v>
      </c>
      <c r="F154" s="15">
        <v>0</v>
      </c>
      <c r="I154" s="15">
        <v>0</v>
      </c>
      <c r="J154" s="15">
        <v>0</v>
      </c>
    </row>
    <row r="155" spans="1:10">
      <c r="A155" t="s">
        <v>304</v>
      </c>
      <c r="B155" t="s">
        <v>319</v>
      </c>
      <c r="C155" s="15">
        <v>0</v>
      </c>
      <c r="D155" s="15">
        <v>0</v>
      </c>
      <c r="E155" s="15">
        <v>0</v>
      </c>
      <c r="F155" s="15">
        <v>0</v>
      </c>
      <c r="H155" s="15">
        <v>1130</v>
      </c>
      <c r="I155" s="15">
        <v>0</v>
      </c>
      <c r="J155" s="15">
        <v>0</v>
      </c>
    </row>
    <row r="156" spans="1:10">
      <c r="A156" t="s">
        <v>304</v>
      </c>
      <c r="B156" t="s">
        <v>321</v>
      </c>
      <c r="C156" s="15">
        <v>0</v>
      </c>
      <c r="D156" s="15">
        <v>0</v>
      </c>
      <c r="E156" s="15">
        <v>0</v>
      </c>
      <c r="F156" s="15">
        <v>0</v>
      </c>
      <c r="I156" s="15">
        <v>0</v>
      </c>
      <c r="J156" s="15">
        <v>0</v>
      </c>
    </row>
    <row r="157" spans="1:10">
      <c r="A157" t="s">
        <v>304</v>
      </c>
      <c r="B157" t="s">
        <v>323</v>
      </c>
      <c r="C157" s="15">
        <v>0</v>
      </c>
      <c r="D157" s="15">
        <v>0</v>
      </c>
      <c r="E157" s="15">
        <v>0</v>
      </c>
      <c r="F157" s="15">
        <v>0</v>
      </c>
      <c r="I157" s="15">
        <v>0</v>
      </c>
      <c r="J157" s="15">
        <v>0</v>
      </c>
    </row>
    <row r="158" spans="1:10">
      <c r="A158" t="s">
        <v>304</v>
      </c>
      <c r="B158" t="s">
        <v>325</v>
      </c>
      <c r="C158" s="15">
        <v>0</v>
      </c>
      <c r="D158" s="15">
        <v>0</v>
      </c>
      <c r="E158" s="15">
        <v>0</v>
      </c>
      <c r="F158" s="15">
        <v>0</v>
      </c>
      <c r="H158" s="15">
        <v>1130</v>
      </c>
      <c r="I158" s="15">
        <v>0</v>
      </c>
      <c r="J158" s="15">
        <v>0</v>
      </c>
    </row>
    <row r="159" spans="1:10">
      <c r="A159" t="s">
        <v>304</v>
      </c>
      <c r="B159" t="s">
        <v>335</v>
      </c>
      <c r="C159" s="15">
        <v>0</v>
      </c>
      <c r="D159" s="15">
        <v>0</v>
      </c>
      <c r="E159" s="15">
        <v>0</v>
      </c>
      <c r="F159" s="15">
        <v>0</v>
      </c>
      <c r="I159" s="15">
        <v>0</v>
      </c>
      <c r="J159" s="15">
        <v>0</v>
      </c>
    </row>
    <row r="160" spans="1:10">
      <c r="A160" t="s">
        <v>304</v>
      </c>
      <c r="B160" t="s">
        <v>337</v>
      </c>
      <c r="C160" s="15">
        <v>0</v>
      </c>
      <c r="D160" s="15">
        <v>0</v>
      </c>
      <c r="E160" s="15">
        <v>0</v>
      </c>
      <c r="F160" s="15">
        <v>0</v>
      </c>
      <c r="I160" s="15">
        <v>0</v>
      </c>
      <c r="J160" s="15">
        <v>0</v>
      </c>
    </row>
    <row r="161" spans="1:10">
      <c r="A161" t="s">
        <v>339</v>
      </c>
      <c r="B161" t="s">
        <v>342</v>
      </c>
      <c r="C161" s="15">
        <v>193</v>
      </c>
      <c r="D161" s="15">
        <v>632</v>
      </c>
      <c r="E161" s="15">
        <v>825</v>
      </c>
      <c r="F161" s="15">
        <v>4125</v>
      </c>
      <c r="H161" s="15">
        <v>5468</v>
      </c>
      <c r="I161" s="15">
        <v>34090</v>
      </c>
      <c r="J161" s="15">
        <v>4125</v>
      </c>
    </row>
    <row r="162" spans="1:10">
      <c r="A162" t="s">
        <v>339</v>
      </c>
      <c r="B162" t="s">
        <v>340</v>
      </c>
      <c r="C162" s="15">
        <v>0</v>
      </c>
      <c r="D162" s="15">
        <v>0</v>
      </c>
      <c r="E162" s="15">
        <v>0</v>
      </c>
      <c r="F162" s="15">
        <v>0</v>
      </c>
      <c r="I162" s="15">
        <v>0</v>
      </c>
      <c r="J162" s="15">
        <v>0</v>
      </c>
    </row>
    <row r="163" spans="1:10">
      <c r="A163" t="s">
        <v>339</v>
      </c>
      <c r="B163" t="s">
        <v>344</v>
      </c>
      <c r="C163" s="15">
        <v>0</v>
      </c>
      <c r="D163" s="15">
        <v>0</v>
      </c>
      <c r="E163" s="15">
        <v>0</v>
      </c>
      <c r="F163" s="15">
        <v>0</v>
      </c>
      <c r="I163" s="15">
        <v>1340</v>
      </c>
      <c r="J163" s="15">
        <v>0</v>
      </c>
    </row>
    <row r="164" spans="1:10">
      <c r="A164" t="s">
        <v>339</v>
      </c>
      <c r="B164" t="s">
        <v>346</v>
      </c>
      <c r="C164" s="15">
        <v>0</v>
      </c>
      <c r="D164" s="15">
        <v>0</v>
      </c>
      <c r="E164" s="15">
        <v>0</v>
      </c>
      <c r="F164" s="15">
        <v>0</v>
      </c>
      <c r="I164" s="15">
        <v>0</v>
      </c>
      <c r="J164" s="15">
        <v>0</v>
      </c>
    </row>
    <row r="165" spans="1:10">
      <c r="A165" t="s">
        <v>339</v>
      </c>
      <c r="B165" t="s">
        <v>348</v>
      </c>
      <c r="C165" s="15">
        <v>0</v>
      </c>
      <c r="D165" s="15">
        <v>0</v>
      </c>
      <c r="E165" s="15">
        <v>0</v>
      </c>
      <c r="F165" s="15">
        <v>0</v>
      </c>
      <c r="I165" s="15">
        <v>0</v>
      </c>
      <c r="J165" s="15">
        <v>0</v>
      </c>
    </row>
    <row r="166" spans="1:10">
      <c r="A166" t="s">
        <v>339</v>
      </c>
      <c r="B166" t="s">
        <v>350</v>
      </c>
      <c r="C166" s="15">
        <v>0</v>
      </c>
      <c r="D166" s="15">
        <v>0</v>
      </c>
      <c r="E166" s="15">
        <v>0</v>
      </c>
      <c r="F166" s="15">
        <v>0</v>
      </c>
      <c r="H166" s="15">
        <v>5468</v>
      </c>
      <c r="I166" s="15">
        <v>33340</v>
      </c>
      <c r="J166" s="15">
        <v>0</v>
      </c>
    </row>
    <row r="167" spans="1:10">
      <c r="A167" t="s">
        <v>339</v>
      </c>
      <c r="B167" t="s">
        <v>352</v>
      </c>
      <c r="C167" s="15">
        <v>260</v>
      </c>
      <c r="D167" s="15">
        <v>45</v>
      </c>
      <c r="E167" s="15">
        <v>305</v>
      </c>
      <c r="F167" s="15">
        <v>1525</v>
      </c>
      <c r="I167" s="15">
        <v>0</v>
      </c>
      <c r="J167" s="15">
        <v>1525</v>
      </c>
    </row>
    <row r="168" spans="1:10">
      <c r="A168" t="s">
        <v>339</v>
      </c>
      <c r="B168" t="s">
        <v>354</v>
      </c>
      <c r="C168" s="15">
        <v>0</v>
      </c>
      <c r="D168" s="15">
        <v>0</v>
      </c>
      <c r="E168" s="15">
        <v>0</v>
      </c>
      <c r="F168" s="15">
        <v>0</v>
      </c>
      <c r="I168" s="15">
        <v>0</v>
      </c>
      <c r="J168" s="15">
        <v>0</v>
      </c>
    </row>
    <row r="169" spans="1:10">
      <c r="A169" t="s">
        <v>356</v>
      </c>
      <c r="B169" t="s">
        <v>357</v>
      </c>
      <c r="C169" s="15">
        <v>0</v>
      </c>
      <c r="D169" s="15">
        <v>0</v>
      </c>
      <c r="E169" s="15">
        <v>0</v>
      </c>
      <c r="F169" s="15">
        <v>0</v>
      </c>
      <c r="H169" s="15">
        <v>5637</v>
      </c>
      <c r="I169" s="15">
        <v>6565</v>
      </c>
      <c r="J169" s="15">
        <v>0</v>
      </c>
    </row>
    <row r="170" spans="1:10">
      <c r="A170" t="s">
        <v>356</v>
      </c>
      <c r="B170" t="s">
        <v>359</v>
      </c>
      <c r="C170" s="15">
        <v>0</v>
      </c>
      <c r="D170" s="15">
        <v>0</v>
      </c>
      <c r="E170" s="15">
        <v>0</v>
      </c>
      <c r="F170" s="15">
        <v>0</v>
      </c>
      <c r="H170" s="15">
        <v>5637</v>
      </c>
      <c r="I170" s="15">
        <v>5000</v>
      </c>
      <c r="J170" s="15">
        <v>0</v>
      </c>
    </row>
    <row r="171" spans="1:10">
      <c r="A171" t="s">
        <v>356</v>
      </c>
      <c r="B171" t="s">
        <v>373</v>
      </c>
      <c r="C171" s="15">
        <v>0</v>
      </c>
      <c r="D171" s="15">
        <v>0</v>
      </c>
      <c r="E171" s="15">
        <v>0</v>
      </c>
      <c r="F171" s="15">
        <v>0</v>
      </c>
      <c r="I171" s="15">
        <v>0</v>
      </c>
      <c r="J171" s="15">
        <v>0</v>
      </c>
    </row>
    <row r="172" spans="1:10">
      <c r="A172" t="s">
        <v>356</v>
      </c>
      <c r="B172" t="s">
        <v>369</v>
      </c>
      <c r="C172" s="15">
        <v>0</v>
      </c>
      <c r="D172" s="15">
        <v>0</v>
      </c>
      <c r="E172" s="15">
        <v>0</v>
      </c>
      <c r="F172" s="15">
        <v>0</v>
      </c>
      <c r="I172" s="15">
        <v>3550</v>
      </c>
      <c r="J172" s="15">
        <v>0</v>
      </c>
    </row>
    <row r="173" spans="1:10">
      <c r="A173" t="s">
        <v>356</v>
      </c>
      <c r="B173" t="s">
        <v>361</v>
      </c>
      <c r="C173" s="15">
        <v>19</v>
      </c>
      <c r="D173" s="15">
        <v>195</v>
      </c>
      <c r="E173" s="15">
        <v>214</v>
      </c>
      <c r="F173" s="15">
        <v>1070</v>
      </c>
      <c r="H173" s="15">
        <v>5637</v>
      </c>
      <c r="I173" s="15">
        <v>0</v>
      </c>
      <c r="J173" s="15">
        <v>1070</v>
      </c>
    </row>
    <row r="174" spans="1:10">
      <c r="A174" t="s">
        <v>356</v>
      </c>
      <c r="B174" t="s">
        <v>381</v>
      </c>
      <c r="C174" s="15">
        <v>0</v>
      </c>
      <c r="D174" s="15">
        <v>0</v>
      </c>
      <c r="E174" s="15">
        <v>0</v>
      </c>
      <c r="F174" s="15">
        <v>0</v>
      </c>
      <c r="I174" s="15">
        <v>0</v>
      </c>
      <c r="J174" s="15">
        <v>0</v>
      </c>
    </row>
    <row r="175" spans="1:10">
      <c r="A175" t="s">
        <v>356</v>
      </c>
      <c r="B175" t="s">
        <v>375</v>
      </c>
      <c r="C175" s="15">
        <v>0</v>
      </c>
      <c r="D175" s="15">
        <v>0</v>
      </c>
      <c r="E175" s="15">
        <v>0</v>
      </c>
      <c r="F175" s="15">
        <v>0</v>
      </c>
      <c r="H175" s="15">
        <v>5637</v>
      </c>
      <c r="I175" s="15">
        <v>0</v>
      </c>
      <c r="J175" s="15">
        <v>0</v>
      </c>
    </row>
    <row r="176" spans="1:10">
      <c r="A176" t="s">
        <v>356</v>
      </c>
      <c r="B176" t="s">
        <v>367</v>
      </c>
      <c r="C176" s="15">
        <v>74</v>
      </c>
      <c r="D176" s="15">
        <v>7</v>
      </c>
      <c r="E176" s="15">
        <v>81</v>
      </c>
      <c r="F176" s="15">
        <v>405</v>
      </c>
      <c r="H176" s="15">
        <v>5637</v>
      </c>
      <c r="I176" s="15">
        <v>5530</v>
      </c>
      <c r="J176" s="15">
        <v>405</v>
      </c>
    </row>
    <row r="177" spans="1:10">
      <c r="A177" t="s">
        <v>356</v>
      </c>
      <c r="B177" t="s">
        <v>371</v>
      </c>
      <c r="C177" s="15">
        <v>2</v>
      </c>
      <c r="D177" s="15">
        <v>109</v>
      </c>
      <c r="E177" s="15">
        <v>111</v>
      </c>
      <c r="F177" s="15">
        <v>555</v>
      </c>
      <c r="H177" s="15">
        <v>5637</v>
      </c>
      <c r="I177" s="15">
        <v>1550</v>
      </c>
      <c r="J177" s="15">
        <v>555</v>
      </c>
    </row>
    <row r="178" spans="1:10">
      <c r="A178" t="s">
        <v>356</v>
      </c>
      <c r="B178" t="s">
        <v>363</v>
      </c>
      <c r="C178" s="15">
        <v>155</v>
      </c>
      <c r="D178" s="15">
        <v>20</v>
      </c>
      <c r="E178" s="15">
        <v>175</v>
      </c>
      <c r="F178" s="15">
        <v>875</v>
      </c>
      <c r="I178" s="15">
        <v>3375</v>
      </c>
      <c r="J178" s="15">
        <v>875</v>
      </c>
    </row>
    <row r="179" spans="1:10">
      <c r="A179" t="s">
        <v>356</v>
      </c>
      <c r="B179" t="s">
        <v>365</v>
      </c>
      <c r="C179" s="15">
        <v>0</v>
      </c>
      <c r="D179" s="15">
        <v>0</v>
      </c>
      <c r="E179" s="15">
        <v>0</v>
      </c>
      <c r="F179" s="15">
        <v>0</v>
      </c>
      <c r="I179" s="15">
        <v>0</v>
      </c>
      <c r="J179" s="15">
        <v>0</v>
      </c>
    </row>
    <row r="180" spans="1:10">
      <c r="A180" t="s">
        <v>356</v>
      </c>
      <c r="B180" t="s">
        <v>377</v>
      </c>
      <c r="C180" s="15">
        <v>0</v>
      </c>
      <c r="D180" s="15">
        <v>0</v>
      </c>
      <c r="E180" s="15">
        <v>0</v>
      </c>
      <c r="F180" s="15">
        <v>0</v>
      </c>
      <c r="I180" s="15">
        <v>6060</v>
      </c>
      <c r="J180" s="15">
        <v>0</v>
      </c>
    </row>
    <row r="181" spans="1:10">
      <c r="A181" t="s">
        <v>356</v>
      </c>
      <c r="B181" t="s">
        <v>379</v>
      </c>
      <c r="C181" s="15">
        <v>0</v>
      </c>
      <c r="D181" s="15">
        <v>138</v>
      </c>
      <c r="E181" s="15">
        <v>138</v>
      </c>
      <c r="F181" s="15">
        <v>690</v>
      </c>
      <c r="I181" s="15">
        <v>0</v>
      </c>
      <c r="J181" s="15">
        <v>690</v>
      </c>
    </row>
    <row r="182" spans="1:10">
      <c r="A182" t="s">
        <v>356</v>
      </c>
      <c r="B182" t="s">
        <v>383</v>
      </c>
      <c r="C182" s="15">
        <v>87</v>
      </c>
      <c r="D182" s="15">
        <v>100</v>
      </c>
      <c r="E182" s="15">
        <v>187</v>
      </c>
      <c r="F182" s="15">
        <v>935</v>
      </c>
      <c r="I182" s="15">
        <v>4150</v>
      </c>
      <c r="J182" s="15">
        <v>935</v>
      </c>
    </row>
    <row r="183" spans="1:10">
      <c r="A183" t="s">
        <v>385</v>
      </c>
      <c r="B183" t="s">
        <v>386</v>
      </c>
      <c r="C183" s="15">
        <v>0</v>
      </c>
      <c r="D183" s="15">
        <v>0</v>
      </c>
      <c r="E183" s="15">
        <v>0</v>
      </c>
      <c r="F183" s="15">
        <v>0</v>
      </c>
      <c r="I183" s="15">
        <v>835</v>
      </c>
      <c r="J183" s="15">
        <v>0</v>
      </c>
    </row>
    <row r="184" spans="1:10">
      <c r="A184" t="s">
        <v>385</v>
      </c>
      <c r="B184" t="s">
        <v>390</v>
      </c>
      <c r="C184" s="15">
        <v>0</v>
      </c>
      <c r="D184" s="15">
        <v>16215</v>
      </c>
      <c r="E184" s="15">
        <v>16215</v>
      </c>
      <c r="F184" s="15">
        <v>81075</v>
      </c>
      <c r="H184" s="15">
        <v>25205</v>
      </c>
      <c r="I184" s="15">
        <v>3330</v>
      </c>
      <c r="J184" s="15">
        <v>81075</v>
      </c>
    </row>
    <row r="185" spans="1:10">
      <c r="A185" t="s">
        <v>385</v>
      </c>
      <c r="B185" t="s">
        <v>388</v>
      </c>
      <c r="C185" s="15">
        <v>0</v>
      </c>
      <c r="D185" s="15">
        <v>0</v>
      </c>
      <c r="E185" s="15">
        <v>0</v>
      </c>
      <c r="F185" s="15">
        <v>0</v>
      </c>
      <c r="I185" s="15">
        <v>475</v>
      </c>
      <c r="J185" s="15">
        <v>0</v>
      </c>
    </row>
    <row r="186" spans="1:10">
      <c r="A186" t="s">
        <v>385</v>
      </c>
      <c r="B186" t="s">
        <v>392</v>
      </c>
      <c r="C186" s="15">
        <v>0</v>
      </c>
      <c r="D186" s="15">
        <v>0</v>
      </c>
      <c r="E186" s="15">
        <v>0</v>
      </c>
      <c r="F186" s="15">
        <v>0</v>
      </c>
      <c r="I186" s="15">
        <v>11270</v>
      </c>
      <c r="J186" s="15">
        <v>0</v>
      </c>
    </row>
    <row r="187" spans="1:10">
      <c r="A187" t="s">
        <v>385</v>
      </c>
      <c r="B187" t="s">
        <v>402</v>
      </c>
      <c r="C187" s="15">
        <v>127</v>
      </c>
      <c r="D187" s="15">
        <v>3184</v>
      </c>
      <c r="E187" s="15">
        <v>3311</v>
      </c>
      <c r="F187" s="15">
        <v>16555</v>
      </c>
      <c r="I187" s="15">
        <v>9855</v>
      </c>
      <c r="J187" s="15">
        <v>16555</v>
      </c>
    </row>
    <row r="188" spans="1:10">
      <c r="A188" t="s">
        <v>385</v>
      </c>
      <c r="B188" t="s">
        <v>394</v>
      </c>
      <c r="C188" s="15">
        <v>0</v>
      </c>
      <c r="D188" s="15">
        <v>0</v>
      </c>
      <c r="E188" s="15">
        <v>0</v>
      </c>
      <c r="F188" s="15">
        <v>0</v>
      </c>
      <c r="I188" s="15">
        <v>5905</v>
      </c>
      <c r="J188" s="15">
        <v>0</v>
      </c>
    </row>
    <row r="189" spans="1:10">
      <c r="A189" t="s">
        <v>385</v>
      </c>
      <c r="B189" t="s">
        <v>396</v>
      </c>
      <c r="C189" s="15">
        <v>0</v>
      </c>
      <c r="D189" s="15">
        <v>0</v>
      </c>
      <c r="E189" s="15">
        <v>0</v>
      </c>
      <c r="F189" s="15">
        <v>0</v>
      </c>
      <c r="I189" s="15">
        <v>580</v>
      </c>
      <c r="J189" s="15">
        <v>0</v>
      </c>
    </row>
    <row r="190" spans="1:10">
      <c r="A190" t="s">
        <v>385</v>
      </c>
      <c r="B190" t="s">
        <v>398</v>
      </c>
      <c r="C190" s="15">
        <v>0</v>
      </c>
      <c r="D190" s="15">
        <v>0</v>
      </c>
      <c r="E190" s="15">
        <v>0</v>
      </c>
      <c r="F190" s="15">
        <v>0</v>
      </c>
      <c r="I190" s="15">
        <v>5685</v>
      </c>
      <c r="J190" s="15">
        <v>0</v>
      </c>
    </row>
    <row r="191" spans="1:10">
      <c r="A191" t="s">
        <v>385</v>
      </c>
      <c r="B191" t="s">
        <v>400</v>
      </c>
      <c r="C191" s="15">
        <v>0</v>
      </c>
      <c r="D191" s="15">
        <v>0</v>
      </c>
      <c r="E191" s="15">
        <v>0</v>
      </c>
      <c r="F191" s="15">
        <v>0</v>
      </c>
      <c r="I191" s="15">
        <v>370</v>
      </c>
      <c r="J191" s="15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632FC1-3D35-4FC8-A852-7D9BC8A40271}">
  <dimension ref="A1:Q22"/>
  <sheetViews>
    <sheetView workbookViewId="0">
      <selection activeCell="O22" sqref="O22"/>
    </sheetView>
  </sheetViews>
  <sheetFormatPr defaultRowHeight="14.5"/>
  <cols>
    <col min="1" max="1" width="14.453125" bestFit="1" customWidth="1"/>
    <col min="2" max="2" width="11.08984375" bestFit="1" customWidth="1"/>
    <col min="3" max="3" width="10.08984375" bestFit="1" customWidth="1"/>
    <col min="4" max="4" width="11.08984375" bestFit="1" customWidth="1"/>
    <col min="5" max="5" width="10.08984375" bestFit="1" customWidth="1"/>
    <col min="6" max="9" width="11.08984375" bestFit="1" customWidth="1"/>
    <col min="10" max="10" width="13" bestFit="1" customWidth="1"/>
  </cols>
  <sheetData>
    <row r="1" spans="1:17">
      <c r="A1" s="16" t="s">
        <v>425</v>
      </c>
      <c r="B1" s="16">
        <v>2013</v>
      </c>
      <c r="C1" s="16">
        <v>2015</v>
      </c>
      <c r="D1" s="16">
        <v>2016</v>
      </c>
      <c r="E1" s="16">
        <v>2017</v>
      </c>
      <c r="F1" s="16">
        <v>2018</v>
      </c>
      <c r="G1" s="16">
        <v>2019</v>
      </c>
      <c r="H1" s="16">
        <v>2020</v>
      </c>
      <c r="I1" s="16">
        <v>2021</v>
      </c>
      <c r="J1" s="16" t="s">
        <v>426</v>
      </c>
      <c r="P1">
        <v>2013</v>
      </c>
      <c r="Q1" s="14">
        <v>497950</v>
      </c>
    </row>
    <row r="2" spans="1:17">
      <c r="A2" t="s">
        <v>5</v>
      </c>
      <c r="B2" s="15"/>
      <c r="C2" s="15"/>
      <c r="D2" s="15"/>
      <c r="E2" s="15"/>
      <c r="F2" s="15"/>
      <c r="G2" s="15">
        <v>21150</v>
      </c>
      <c r="H2" s="15">
        <v>29245</v>
      </c>
      <c r="I2" s="15"/>
      <c r="J2" s="15">
        <v>12598.75</v>
      </c>
      <c r="P2">
        <v>2015</v>
      </c>
      <c r="Q2" s="14">
        <v>51310</v>
      </c>
    </row>
    <row r="3" spans="1:17">
      <c r="A3" t="s">
        <v>11</v>
      </c>
      <c r="B3" s="15">
        <v>52975</v>
      </c>
      <c r="C3" s="15">
        <v>1400</v>
      </c>
      <c r="D3" s="15">
        <v>23280</v>
      </c>
      <c r="E3" s="15">
        <v>9740</v>
      </c>
      <c r="F3" s="15">
        <v>2015</v>
      </c>
      <c r="G3" s="15">
        <v>21270</v>
      </c>
      <c r="H3" s="15">
        <v>61315</v>
      </c>
      <c r="I3" s="15">
        <v>54565</v>
      </c>
      <c r="J3" s="15">
        <v>34791.25</v>
      </c>
      <c r="P3">
        <v>2016</v>
      </c>
      <c r="Q3" s="14">
        <v>216644</v>
      </c>
    </row>
    <row r="4" spans="1:17">
      <c r="A4" t="s">
        <v>29</v>
      </c>
      <c r="B4" s="15">
        <v>50000</v>
      </c>
      <c r="C4" s="15">
        <v>2565</v>
      </c>
      <c r="D4" s="15">
        <v>1930</v>
      </c>
      <c r="E4" s="15" t="s">
        <v>427</v>
      </c>
      <c r="F4" s="15">
        <v>2825</v>
      </c>
      <c r="G4" s="15">
        <v>5050</v>
      </c>
      <c r="H4" s="15">
        <v>86625</v>
      </c>
      <c r="I4" s="15">
        <v>1820</v>
      </c>
      <c r="J4" s="15">
        <v>24080</v>
      </c>
      <c r="P4">
        <v>2017</v>
      </c>
      <c r="Q4" s="14">
        <v>99735</v>
      </c>
    </row>
    <row r="5" spans="1:17">
      <c r="A5" t="s">
        <v>428</v>
      </c>
      <c r="B5" s="15">
        <v>7660</v>
      </c>
      <c r="C5" s="15">
        <v>4025</v>
      </c>
      <c r="D5" s="15" t="s">
        <v>429</v>
      </c>
      <c r="E5" s="15">
        <v>4485</v>
      </c>
      <c r="F5" s="15">
        <v>14200</v>
      </c>
      <c r="G5" s="15">
        <v>17950</v>
      </c>
      <c r="H5" s="15">
        <v>30940</v>
      </c>
      <c r="I5" s="15"/>
      <c r="J5" s="15">
        <v>14432.5</v>
      </c>
      <c r="P5">
        <v>2018</v>
      </c>
      <c r="Q5" s="14">
        <v>222257</v>
      </c>
    </row>
    <row r="6" spans="1:17">
      <c r="A6" t="s">
        <v>430</v>
      </c>
      <c r="B6" s="15" t="s">
        <v>431</v>
      </c>
      <c r="C6" s="15">
        <v>5085</v>
      </c>
      <c r="D6" s="15">
        <v>150</v>
      </c>
      <c r="E6" s="15">
        <v>2130</v>
      </c>
      <c r="F6" s="15" t="s">
        <v>427</v>
      </c>
      <c r="G6" s="15">
        <v>0</v>
      </c>
      <c r="H6" s="15">
        <v>28555</v>
      </c>
      <c r="I6" s="15"/>
      <c r="J6" s="15">
        <v>7138.75</v>
      </c>
      <c r="P6">
        <v>2019</v>
      </c>
      <c r="Q6" s="14">
        <v>426300</v>
      </c>
    </row>
    <row r="7" spans="1:17">
      <c r="A7" t="s">
        <v>82</v>
      </c>
      <c r="B7" s="15">
        <v>10440</v>
      </c>
      <c r="C7" s="15">
        <v>255</v>
      </c>
      <c r="D7" s="15">
        <v>13240</v>
      </c>
      <c r="E7" s="15">
        <v>1560</v>
      </c>
      <c r="F7" s="15">
        <v>23957</v>
      </c>
      <c r="G7" s="15">
        <v>14850</v>
      </c>
      <c r="H7" s="15">
        <v>33860</v>
      </c>
      <c r="I7" s="15">
        <v>55992</v>
      </c>
      <c r="J7" s="15">
        <v>32164.75</v>
      </c>
      <c r="P7">
        <v>2020</v>
      </c>
      <c r="Q7" s="14">
        <v>885480</v>
      </c>
    </row>
    <row r="8" spans="1:17">
      <c r="A8" t="s">
        <v>107</v>
      </c>
      <c r="B8" s="15">
        <v>6060</v>
      </c>
      <c r="C8" s="15">
        <v>600</v>
      </c>
      <c r="D8" s="15">
        <v>55880</v>
      </c>
      <c r="E8" s="15">
        <v>7480</v>
      </c>
      <c r="F8" s="15">
        <v>47480</v>
      </c>
      <c r="G8" s="15">
        <v>40435</v>
      </c>
      <c r="H8" s="15">
        <v>38805</v>
      </c>
      <c r="I8" s="15">
        <v>11220</v>
      </c>
      <c r="J8" s="15">
        <v>34485</v>
      </c>
      <c r="P8">
        <v>2021</v>
      </c>
      <c r="Q8" s="14">
        <v>314500</v>
      </c>
    </row>
    <row r="9" spans="1:17">
      <c r="A9" t="s">
        <v>130</v>
      </c>
      <c r="B9" s="15">
        <v>184410</v>
      </c>
      <c r="C9" s="15" t="s">
        <v>432</v>
      </c>
      <c r="D9" s="15">
        <v>4305</v>
      </c>
      <c r="E9" s="15">
        <v>6120</v>
      </c>
      <c r="F9" s="15">
        <v>4240</v>
      </c>
      <c r="G9" s="15">
        <v>32060</v>
      </c>
      <c r="H9" s="15">
        <v>102575</v>
      </c>
      <c r="I9" s="15">
        <v>4180</v>
      </c>
      <c r="J9" s="15">
        <v>35763.75</v>
      </c>
    </row>
    <row r="10" spans="1:17">
      <c r="A10" t="s">
        <v>159</v>
      </c>
      <c r="B10" s="15">
        <v>29135</v>
      </c>
      <c r="C10" s="15" t="s">
        <v>432</v>
      </c>
      <c r="D10" s="15">
        <v>8417</v>
      </c>
      <c r="E10" s="15">
        <v>2245</v>
      </c>
      <c r="F10" s="15">
        <v>900</v>
      </c>
      <c r="G10" s="15">
        <v>13415</v>
      </c>
      <c r="H10" s="15">
        <v>124935</v>
      </c>
      <c r="I10" s="15"/>
      <c r="J10" s="15">
        <v>34812.5</v>
      </c>
    </row>
    <row r="11" spans="1:17">
      <c r="A11" t="s">
        <v>195</v>
      </c>
      <c r="B11" s="15">
        <v>6000</v>
      </c>
      <c r="C11" s="15">
        <v>1250</v>
      </c>
      <c r="D11" s="15">
        <v>5310</v>
      </c>
      <c r="E11" s="15">
        <v>10055</v>
      </c>
      <c r="F11" s="15">
        <v>4125</v>
      </c>
      <c r="G11" s="15">
        <v>22740</v>
      </c>
      <c r="H11" s="15">
        <v>23555</v>
      </c>
      <c r="I11" s="15">
        <v>1335</v>
      </c>
      <c r="J11" s="15">
        <v>12938.75</v>
      </c>
    </row>
    <row r="12" spans="1:17">
      <c r="A12" t="s">
        <v>433</v>
      </c>
      <c r="B12" s="15">
        <v>4520</v>
      </c>
      <c r="C12" s="15" t="s">
        <v>432</v>
      </c>
      <c r="D12" s="15">
        <v>3210</v>
      </c>
      <c r="E12" s="15">
        <v>2370</v>
      </c>
      <c r="F12" s="15">
        <v>16450</v>
      </c>
      <c r="G12" s="15">
        <v>3620</v>
      </c>
      <c r="H12" s="15">
        <v>12560</v>
      </c>
      <c r="I12" s="15">
        <v>11290</v>
      </c>
      <c r="J12" s="15">
        <v>10980</v>
      </c>
    </row>
    <row r="13" spans="1:17">
      <c r="A13" t="s">
        <v>226</v>
      </c>
      <c r="B13" s="15">
        <v>20000</v>
      </c>
      <c r="C13" s="15">
        <v>23405</v>
      </c>
      <c r="D13" s="15">
        <v>520</v>
      </c>
      <c r="E13" s="15" t="s">
        <v>427</v>
      </c>
      <c r="F13" s="15">
        <v>19100</v>
      </c>
      <c r="G13" s="15">
        <v>10315</v>
      </c>
      <c r="H13" s="15">
        <v>50700</v>
      </c>
      <c r="I13" s="15"/>
      <c r="J13" s="15">
        <v>20028.75</v>
      </c>
    </row>
    <row r="14" spans="1:17">
      <c r="A14" t="s">
        <v>434</v>
      </c>
      <c r="B14" s="15">
        <v>19680</v>
      </c>
      <c r="C14" s="15" t="s">
        <v>432</v>
      </c>
      <c r="D14" s="15" t="s">
        <v>429</v>
      </c>
      <c r="E14" s="15">
        <v>545</v>
      </c>
      <c r="F14" s="15">
        <v>3100</v>
      </c>
      <c r="G14" s="15">
        <v>3775</v>
      </c>
      <c r="H14" s="15">
        <v>33225</v>
      </c>
      <c r="I14" s="15">
        <v>39425</v>
      </c>
      <c r="J14" s="15">
        <v>19881.25</v>
      </c>
    </row>
    <row r="15" spans="1:17">
      <c r="A15" t="s">
        <v>247</v>
      </c>
      <c r="B15" s="15">
        <v>8900</v>
      </c>
      <c r="C15" s="15">
        <v>8135</v>
      </c>
      <c r="D15" s="15">
        <v>16980</v>
      </c>
      <c r="E15" s="15">
        <v>9120</v>
      </c>
      <c r="F15" s="15">
        <v>33830</v>
      </c>
      <c r="G15" s="15">
        <v>21845</v>
      </c>
      <c r="H15" s="15">
        <v>65095</v>
      </c>
      <c r="I15" s="15">
        <v>17395</v>
      </c>
      <c r="J15" s="15">
        <v>34541.25</v>
      </c>
    </row>
    <row r="16" spans="1:17">
      <c r="A16" t="s">
        <v>435</v>
      </c>
      <c r="B16" s="15">
        <v>18440</v>
      </c>
      <c r="C16" s="15">
        <v>4000</v>
      </c>
      <c r="D16" s="15">
        <v>47825</v>
      </c>
      <c r="E16" s="15">
        <v>10775</v>
      </c>
      <c r="F16" s="15" t="s">
        <v>427</v>
      </c>
      <c r="G16" s="15">
        <v>7700</v>
      </c>
      <c r="H16" s="15">
        <v>17110</v>
      </c>
      <c r="I16" s="15">
        <v>9390</v>
      </c>
      <c r="J16" s="15">
        <v>8631.25</v>
      </c>
    </row>
    <row r="17" spans="1:10">
      <c r="A17" t="s">
        <v>304</v>
      </c>
      <c r="B17" s="15">
        <v>2935</v>
      </c>
      <c r="C17" s="15">
        <v>590</v>
      </c>
      <c r="D17" s="15">
        <v>10812</v>
      </c>
      <c r="E17" s="15">
        <v>5650</v>
      </c>
      <c r="F17" s="15" t="s">
        <v>427</v>
      </c>
      <c r="G17" s="15">
        <v>4635</v>
      </c>
      <c r="H17" s="15">
        <v>3200</v>
      </c>
      <c r="I17" s="15">
        <v>125</v>
      </c>
      <c r="J17" s="15">
        <v>1990</v>
      </c>
    </row>
    <row r="18" spans="1:10">
      <c r="A18" t="s">
        <v>436</v>
      </c>
      <c r="B18" s="15">
        <v>960</v>
      </c>
      <c r="C18" s="15" t="s">
        <v>432</v>
      </c>
      <c r="D18" s="15">
        <v>285</v>
      </c>
      <c r="E18" s="15">
        <v>7720</v>
      </c>
      <c r="F18" s="15">
        <v>3215</v>
      </c>
      <c r="G18" s="15">
        <v>10035</v>
      </c>
      <c r="H18" s="15">
        <v>68770</v>
      </c>
      <c r="I18" s="15">
        <v>5650</v>
      </c>
      <c r="J18" s="15">
        <v>21917.5</v>
      </c>
    </row>
    <row r="19" spans="1:10">
      <c r="A19" t="s">
        <v>437</v>
      </c>
      <c r="B19" s="15">
        <v>43100</v>
      </c>
      <c r="C19" s="15" t="s">
        <v>432</v>
      </c>
      <c r="D19" s="15">
        <v>14340</v>
      </c>
      <c r="E19" s="15">
        <v>645</v>
      </c>
      <c r="F19" s="15">
        <v>33175</v>
      </c>
      <c r="G19" s="15">
        <v>28215</v>
      </c>
      <c r="H19" s="15">
        <v>35780</v>
      </c>
      <c r="I19" s="15">
        <v>4530</v>
      </c>
      <c r="J19" s="15">
        <v>25425</v>
      </c>
    </row>
    <row r="20" spans="1:10">
      <c r="A20" t="s">
        <v>438</v>
      </c>
      <c r="B20" s="15">
        <v>32735</v>
      </c>
      <c r="C20" s="15" t="s">
        <v>432</v>
      </c>
      <c r="D20" s="15">
        <v>10160</v>
      </c>
      <c r="E20" s="15">
        <v>19095</v>
      </c>
      <c r="F20" s="15">
        <v>13645</v>
      </c>
      <c r="G20" s="15">
        <v>147240</v>
      </c>
      <c r="H20" s="15">
        <v>38305</v>
      </c>
      <c r="I20" s="15">
        <v>97630</v>
      </c>
      <c r="J20" s="15">
        <v>74205</v>
      </c>
    </row>
    <row r="21" spans="1:10" ht="15" thickBot="1">
      <c r="A21" s="17" t="s">
        <v>439</v>
      </c>
      <c r="B21" s="18">
        <v>497950</v>
      </c>
      <c r="C21" s="18">
        <v>51310</v>
      </c>
      <c r="D21" s="18">
        <v>216644</v>
      </c>
      <c r="E21" s="18">
        <v>99735</v>
      </c>
      <c r="F21" s="18">
        <v>222257</v>
      </c>
      <c r="G21" s="18">
        <v>426300</v>
      </c>
      <c r="H21" s="18">
        <v>885155</v>
      </c>
      <c r="I21" s="18">
        <v>314547</v>
      </c>
      <c r="J21" s="18">
        <v>460806</v>
      </c>
    </row>
    <row r="22" spans="1:10" ht="15" thickTop="1"/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85ec44e-1bab-4c0b-9df0-6ba128686fc9" xsi:nil="true"/>
    <lcf76f155ced4ddcb4097134ff3c332f xmlns="54319f82-ed47-4ad7-8494-e45e7b8a4807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9520ABD1F0C954DB69FA176BCC1C37C" ma:contentTypeVersion="16" ma:contentTypeDescription="Create a new document." ma:contentTypeScope="" ma:versionID="cea69087f72777ba962e42fbd594d5cc">
  <xsd:schema xmlns:xsd="http://www.w3.org/2001/XMLSchema" xmlns:xs="http://www.w3.org/2001/XMLSchema" xmlns:p="http://schemas.microsoft.com/office/2006/metadata/properties" xmlns:ns2="54319f82-ed47-4ad7-8494-e45e7b8a4807" xmlns:ns3="9d8aa39c-44a2-42fc-8e18-f7d519ded37b" xmlns:ns4="985ec44e-1bab-4c0b-9df0-6ba128686fc9" targetNamespace="http://schemas.microsoft.com/office/2006/metadata/properties" ma:root="true" ma:fieldsID="f90e132699b86b76312d32e47c196627" ns2:_="" ns3:_="" ns4:_="">
    <xsd:import namespace="54319f82-ed47-4ad7-8494-e45e7b8a4807"/>
    <xsd:import namespace="9d8aa39c-44a2-42fc-8e18-f7d519ded37b"/>
    <xsd:import namespace="985ec44e-1bab-4c0b-9df0-6ba128686fc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19f82-ed47-4ad7-8494-e45e7b8a480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78175662-8596-484a-92c7-351d01561e2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8aa39c-44a2-42fc-8e18-f7d519ded37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5ec44e-1bab-4c0b-9df0-6ba128686fc9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f8914e94-1ce5-4fa8-af99-f535712f8c27}" ma:internalName="TaxCatchAll" ma:showField="CatchAllData" ma:web="9d8aa39c-44a2-42fc-8e18-f7d519ded3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C1970A0-2691-47FB-86A4-2D3CEA6E5502}">
  <ds:schemaRefs>
    <ds:schemaRef ds:uri="http://purl.org/dc/elements/1.1/"/>
    <ds:schemaRef ds:uri="http://schemas.microsoft.com/office/2006/documentManagement/types"/>
    <ds:schemaRef ds:uri="54319f82-ed47-4ad7-8494-e45e7b8a4807"/>
    <ds:schemaRef ds:uri="http://purl.org/dc/dcmitype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985ec44e-1bab-4c0b-9df0-6ba128686fc9"/>
    <ds:schemaRef ds:uri="9d8aa39c-44a2-42fc-8e18-f7d519ded37b"/>
  </ds:schemaRefs>
</ds:datastoreItem>
</file>

<file path=customXml/itemProps2.xml><?xml version="1.0" encoding="utf-8"?>
<ds:datastoreItem xmlns:ds="http://schemas.openxmlformats.org/officeDocument/2006/customXml" ds:itemID="{5135F3E3-06CA-4F87-9171-0CA222E88A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319f82-ed47-4ad7-8494-e45e7b8a4807"/>
    <ds:schemaRef ds:uri="9d8aa39c-44a2-42fc-8e18-f7d519ded37b"/>
    <ds:schemaRef ds:uri="985ec44e-1bab-4c0b-9df0-6ba128686fc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B7B0B40-AAA6-4E59-85F4-06CF2DA9BF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Flood &amp; Drought Hazard Ranks</vt:lpstr>
      <vt:lpstr>Flood affected 2020</vt:lpstr>
      <vt:lpstr>Flood affected 2021</vt:lpstr>
      <vt:lpstr>State-wise summary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omerh@un.org</dc:creator>
  <cp:keywords/>
  <dc:description/>
  <cp:lastModifiedBy>Hind Omer Abuelhassan</cp:lastModifiedBy>
  <cp:revision/>
  <dcterms:created xsi:type="dcterms:W3CDTF">2020-08-18T08:38:45Z</dcterms:created>
  <dcterms:modified xsi:type="dcterms:W3CDTF">2022-09-15T11:59:32Z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0x010100C9520ABD1F0C954DB69FA176BCC1C37C</vt:lpwstr>
  </property>
  <property fmtid="{D5CDD505-2E9C-101B-9397-08002B2CF9AE}" pid="3" name="MediaServiceImageTags">
    <vt:lpwstr/>
  </property>
</Properties>
</file>