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4_Communication\08_Key maps and infographics\01_Maps and Infographics\11_Floods\2019\"/>
    </mc:Choice>
  </mc:AlternateContent>
  <xr:revisionPtr revIDLastSave="0" documentId="13_ncr:1_{C048327A-53BA-47FF-A0DF-4596714EC788}" xr6:coauthVersionLast="41" xr6:coauthVersionMax="41" xr10:uidLastSave="{00000000-0000-0000-0000-000000000000}"/>
  <bookViews>
    <workbookView xWindow="-120" yWindow="-120" windowWidth="29040" windowHeight="15840" xr2:uid="{32775968-7D85-4DD2-BBC3-D6092C991C57}"/>
  </bookViews>
  <sheets>
    <sheet name="Flood_Impa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J21" i="1"/>
  <c r="K21" i="1"/>
  <c r="L21" i="1"/>
  <c r="M21" i="1"/>
</calcChain>
</file>

<file path=xl/sharedStrings.xml><?xml version="1.0" encoding="utf-8"?>
<sst xmlns="http://schemas.openxmlformats.org/spreadsheetml/2006/main" count="33" uniqueCount="33">
  <si>
    <t>Floods Impact as 27 October 2019</t>
  </si>
  <si>
    <t>State</t>
  </si>
  <si>
    <t>Houses Completely Damaged</t>
  </si>
  <si>
    <t>Houses Partially Damaged</t>
  </si>
  <si>
    <t>Total HHs affected</t>
  </si>
  <si>
    <t>No of people affected</t>
  </si>
  <si>
    <t>Deaths</t>
  </si>
  <si>
    <t>Injuries</t>
  </si>
  <si>
    <t>Latrines Damages</t>
  </si>
  <si>
    <t>Water Facilities Damages</t>
  </si>
  <si>
    <t>Others Utilities Damages (shops, offices..etc.)</t>
  </si>
  <si>
    <t>Animal deaths</t>
  </si>
  <si>
    <t>North Darfur</t>
  </si>
  <si>
    <t>Kassala</t>
  </si>
  <si>
    <t>Gadarif</t>
  </si>
  <si>
    <t>North Kordofan</t>
  </si>
  <si>
    <t>Red Sea</t>
  </si>
  <si>
    <t>Gazira</t>
  </si>
  <si>
    <t>Khartoum</t>
  </si>
  <si>
    <t>River Nile</t>
  </si>
  <si>
    <t>White Nile</t>
  </si>
  <si>
    <t>South Dafur</t>
  </si>
  <si>
    <t>Northern</t>
  </si>
  <si>
    <t>Sinnar</t>
  </si>
  <si>
    <t>West Darfur</t>
  </si>
  <si>
    <t>South Kordofan</t>
  </si>
  <si>
    <t>Blue Nile</t>
  </si>
  <si>
    <t>West Kordofan</t>
  </si>
  <si>
    <t>Central Darfur</t>
  </si>
  <si>
    <t>Total</t>
  </si>
  <si>
    <t>Health facilities damages</t>
  </si>
  <si>
    <t>Edu facilities damages</t>
  </si>
  <si>
    <t>Abyei PCA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</si>
</sst>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165" fontId="4" fillId="2" borderId="5" xfId="1" applyNumberFormat="1" applyFont="1" applyFill="1" applyBorder="1" applyAlignment="1">
      <alignment horizontal="right" wrapText="1"/>
    </xf>
    <xf numFmtId="165" fontId="4" fillId="3" borderId="5" xfId="1" applyNumberFormat="1" applyFont="1" applyFill="1" applyBorder="1" applyAlignment="1">
      <alignment horizontal="right" wrapText="1"/>
    </xf>
    <xf numFmtId="165" fontId="5" fillId="3" borderId="5" xfId="1" applyNumberFormat="1" applyFont="1" applyFill="1" applyBorder="1" applyAlignment="1">
      <alignment wrapText="1"/>
    </xf>
    <xf numFmtId="165" fontId="5" fillId="2" borderId="5" xfId="1" applyNumberFormat="1" applyFont="1" applyFill="1" applyBorder="1" applyAlignment="1">
      <alignment wrapText="1"/>
    </xf>
    <xf numFmtId="165" fontId="4" fillId="2" borderId="5" xfId="1" applyNumberFormat="1" applyFont="1" applyFill="1" applyBorder="1" applyAlignment="1">
      <alignment wrapText="1"/>
    </xf>
    <xf numFmtId="165" fontId="4" fillId="3" borderId="5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horizontal="right" wrapText="1"/>
    </xf>
    <xf numFmtId="165" fontId="2" fillId="4" borderId="5" xfId="1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D056-6674-446D-9B70-1949BA978D30}">
  <dimension ref="A1:M21"/>
  <sheetViews>
    <sheetView tabSelected="1" workbookViewId="0">
      <selection activeCell="K7" sqref="K7"/>
    </sheetView>
  </sheetViews>
  <sheetFormatPr defaultRowHeight="15" x14ac:dyDescent="0.25"/>
  <cols>
    <col min="1" max="1" width="14.85546875" bestFit="1" customWidth="1"/>
    <col min="2" max="2" width="11" customWidth="1"/>
    <col min="3" max="4" width="11.28515625" bestFit="1" customWidth="1"/>
    <col min="5" max="5" width="12.42578125" bestFit="1" customWidth="1"/>
    <col min="6" max="7" width="9.28515625" bestFit="1" customWidth="1"/>
    <col min="8" max="8" width="11.28515625" bestFit="1" customWidth="1"/>
    <col min="9" max="9" width="9.28515625" bestFit="1" customWidth="1"/>
    <col min="10" max="10" width="10.140625" bestFit="1" customWidth="1"/>
    <col min="11" max="11" width="9.28515625" bestFit="1" customWidth="1"/>
    <col min="12" max="12" width="12.28515625" customWidth="1"/>
    <col min="13" max="13" width="10.140625" bestFit="1" customWidth="1"/>
  </cols>
  <sheetData>
    <row r="1" spans="1:13" ht="15.75" thickBo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4.5" thickBo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30</v>
      </c>
      <c r="J2" s="6" t="s">
        <v>31</v>
      </c>
      <c r="K2" s="6" t="s">
        <v>9</v>
      </c>
      <c r="L2" s="6" t="s">
        <v>10</v>
      </c>
      <c r="M2" s="6" t="s">
        <v>11</v>
      </c>
    </row>
    <row r="3" spans="1:13" ht="30.75" customHeight="1" thickBot="1" x14ac:dyDescent="0.3">
      <c r="A3" s="8" t="s">
        <v>12</v>
      </c>
      <c r="B3" s="10">
        <v>1194</v>
      </c>
      <c r="C3" s="10">
        <v>1489</v>
      </c>
      <c r="D3" s="10">
        <v>2683</v>
      </c>
      <c r="E3" s="10">
        <v>13415</v>
      </c>
      <c r="F3" s="10">
        <v>10</v>
      </c>
      <c r="G3" s="10"/>
      <c r="H3" s="10">
        <v>929</v>
      </c>
      <c r="I3" s="10">
        <v>2</v>
      </c>
      <c r="J3" s="10">
        <v>50</v>
      </c>
      <c r="K3" s="10">
        <v>3</v>
      </c>
      <c r="L3" s="10">
        <v>1</v>
      </c>
      <c r="M3" s="10">
        <v>1183</v>
      </c>
    </row>
    <row r="4" spans="1:13" ht="30.75" customHeight="1" thickBot="1" x14ac:dyDescent="0.3">
      <c r="A4" s="9" t="s">
        <v>13</v>
      </c>
      <c r="B4" s="11">
        <v>3880</v>
      </c>
      <c r="C4" s="11">
        <v>4207</v>
      </c>
      <c r="D4" s="11">
        <v>8087</v>
      </c>
      <c r="E4" s="11">
        <v>40435</v>
      </c>
      <c r="F4" s="11">
        <v>5</v>
      </c>
      <c r="G4" s="11"/>
      <c r="H4" s="11">
        <v>1936</v>
      </c>
      <c r="I4" s="11"/>
      <c r="J4" s="11">
        <v>49</v>
      </c>
      <c r="K4" s="12"/>
      <c r="L4" s="12"/>
      <c r="M4" s="11">
        <v>620</v>
      </c>
    </row>
    <row r="5" spans="1:13" ht="30.75" customHeight="1" thickBot="1" x14ac:dyDescent="0.3">
      <c r="A5" s="8" t="s">
        <v>14</v>
      </c>
      <c r="B5" s="10">
        <v>1196</v>
      </c>
      <c r="C5" s="10">
        <v>1774</v>
      </c>
      <c r="D5" s="10">
        <v>2970</v>
      </c>
      <c r="E5" s="10">
        <v>14850</v>
      </c>
      <c r="F5" s="10">
        <v>1</v>
      </c>
      <c r="G5" s="10">
        <v>1</v>
      </c>
      <c r="H5" s="10">
        <v>483</v>
      </c>
      <c r="I5" s="10">
        <v>1</v>
      </c>
      <c r="J5" s="10">
        <v>141</v>
      </c>
      <c r="K5" s="13"/>
      <c r="L5" s="10">
        <v>88</v>
      </c>
      <c r="M5" s="10">
        <v>323</v>
      </c>
    </row>
    <row r="6" spans="1:13" ht="30.75" customHeight="1" thickBot="1" x14ac:dyDescent="0.3">
      <c r="A6" s="9" t="s">
        <v>15</v>
      </c>
      <c r="B6" s="11">
        <v>3461</v>
      </c>
      <c r="C6" s="11">
        <v>1087</v>
      </c>
      <c r="D6" s="11">
        <v>4548</v>
      </c>
      <c r="E6" s="11">
        <v>22740</v>
      </c>
      <c r="F6" s="11">
        <v>7</v>
      </c>
      <c r="G6" s="11">
        <v>2</v>
      </c>
      <c r="H6" s="11">
        <v>356</v>
      </c>
      <c r="I6" s="11">
        <v>4</v>
      </c>
      <c r="J6" s="11">
        <v>189</v>
      </c>
      <c r="K6" s="11"/>
      <c r="L6" s="11">
        <v>9</v>
      </c>
      <c r="M6" s="11">
        <v>286</v>
      </c>
    </row>
    <row r="7" spans="1:13" ht="30.75" customHeight="1" thickBot="1" x14ac:dyDescent="0.3">
      <c r="A7" s="8" t="s">
        <v>16</v>
      </c>
      <c r="B7" s="10">
        <v>1623</v>
      </c>
      <c r="C7" s="10">
        <v>440</v>
      </c>
      <c r="D7" s="10">
        <v>2063</v>
      </c>
      <c r="E7" s="10">
        <v>10315</v>
      </c>
      <c r="F7" s="13"/>
      <c r="G7" s="13"/>
      <c r="H7" s="10">
        <v>300</v>
      </c>
      <c r="I7" s="10">
        <v>2</v>
      </c>
      <c r="J7" s="10">
        <v>21</v>
      </c>
      <c r="K7" s="10">
        <v>7</v>
      </c>
      <c r="L7" s="10">
        <v>137</v>
      </c>
      <c r="M7" s="10">
        <v>1500</v>
      </c>
    </row>
    <row r="8" spans="1:13" ht="30.75" customHeight="1" thickBot="1" x14ac:dyDescent="0.3">
      <c r="A8" s="9" t="s">
        <v>17</v>
      </c>
      <c r="B8" s="11">
        <v>2106</v>
      </c>
      <c r="C8" s="11">
        <v>2148</v>
      </c>
      <c r="D8" s="11">
        <v>4254</v>
      </c>
      <c r="E8" s="11">
        <v>21270</v>
      </c>
      <c r="F8" s="11">
        <v>34</v>
      </c>
      <c r="G8" s="11">
        <v>30</v>
      </c>
      <c r="H8" s="11">
        <v>527</v>
      </c>
      <c r="I8" s="11"/>
      <c r="J8" s="11">
        <v>82</v>
      </c>
      <c r="K8" s="11"/>
      <c r="L8" s="11">
        <v>37</v>
      </c>
      <c r="M8" s="11">
        <v>505</v>
      </c>
    </row>
    <row r="9" spans="1:13" ht="30.75" customHeight="1" thickBot="1" x14ac:dyDescent="0.3">
      <c r="A9" s="8" t="s">
        <v>18</v>
      </c>
      <c r="B9" s="10">
        <v>5367</v>
      </c>
      <c r="C9" s="10">
        <v>1045</v>
      </c>
      <c r="D9" s="10">
        <v>6412</v>
      </c>
      <c r="E9" s="10">
        <v>32060</v>
      </c>
      <c r="F9" s="10">
        <v>8</v>
      </c>
      <c r="G9" s="10">
        <v>1</v>
      </c>
      <c r="H9" s="10">
        <v>7399</v>
      </c>
      <c r="I9" s="10">
        <v>2</v>
      </c>
      <c r="J9" s="10">
        <v>324</v>
      </c>
      <c r="K9" s="10"/>
      <c r="L9" s="10"/>
      <c r="M9" s="13"/>
    </row>
    <row r="10" spans="1:13" ht="30.75" customHeight="1" thickBot="1" x14ac:dyDescent="0.3">
      <c r="A10" s="9" t="s">
        <v>19</v>
      </c>
      <c r="B10" s="11">
        <v>401</v>
      </c>
      <c r="C10" s="11">
        <v>354</v>
      </c>
      <c r="D10" s="11">
        <v>755</v>
      </c>
      <c r="E10" s="11">
        <v>3775</v>
      </c>
      <c r="F10" s="11">
        <v>8</v>
      </c>
      <c r="G10" s="11">
        <v>4</v>
      </c>
      <c r="H10" s="11">
        <v>804</v>
      </c>
      <c r="I10" s="11"/>
      <c r="J10" s="11"/>
      <c r="K10" s="11"/>
      <c r="L10" s="11"/>
      <c r="M10" s="11">
        <v>206</v>
      </c>
    </row>
    <row r="11" spans="1:13" ht="30.75" customHeight="1" thickBot="1" x14ac:dyDescent="0.3">
      <c r="A11" s="8" t="s">
        <v>20</v>
      </c>
      <c r="B11" s="10">
        <v>16491</v>
      </c>
      <c r="C11" s="10">
        <v>12957</v>
      </c>
      <c r="D11" s="10">
        <v>29448</v>
      </c>
      <c r="E11" s="10">
        <v>147240</v>
      </c>
      <c r="F11" s="10">
        <v>4</v>
      </c>
      <c r="G11" s="10">
        <v>4</v>
      </c>
      <c r="H11" s="10">
        <v>924</v>
      </c>
      <c r="I11" s="10">
        <v>8</v>
      </c>
      <c r="J11" s="10">
        <v>152</v>
      </c>
      <c r="K11" s="10"/>
      <c r="L11" s="10"/>
      <c r="M11" s="10">
        <v>4</v>
      </c>
    </row>
    <row r="12" spans="1:13" ht="30.75" customHeight="1" thickBot="1" x14ac:dyDescent="0.3">
      <c r="A12" s="9" t="s">
        <v>21</v>
      </c>
      <c r="B12" s="11">
        <v>1200</v>
      </c>
      <c r="C12" s="11">
        <v>340</v>
      </c>
      <c r="D12" s="11">
        <v>1540</v>
      </c>
      <c r="E12" s="11">
        <v>7700</v>
      </c>
      <c r="F12" s="12"/>
      <c r="G12" s="11">
        <v>2</v>
      </c>
      <c r="H12" s="11">
        <v>4915</v>
      </c>
      <c r="I12" s="11">
        <v>8</v>
      </c>
      <c r="J12" s="11">
        <v>36</v>
      </c>
      <c r="K12" s="11"/>
      <c r="L12" s="12"/>
      <c r="M12" s="12"/>
    </row>
    <row r="13" spans="1:13" ht="30.75" customHeight="1" thickBot="1" x14ac:dyDescent="0.3">
      <c r="A13" s="8" t="s">
        <v>22</v>
      </c>
      <c r="B13" s="10">
        <v>361</v>
      </c>
      <c r="C13" s="10">
        <v>363</v>
      </c>
      <c r="D13" s="10">
        <v>724</v>
      </c>
      <c r="E13" s="10">
        <v>3620</v>
      </c>
      <c r="F13" s="10"/>
      <c r="G13" s="13"/>
      <c r="H13" s="10">
        <v>2</v>
      </c>
      <c r="I13" s="13"/>
      <c r="J13" s="13"/>
      <c r="K13" s="13"/>
      <c r="L13" s="13"/>
      <c r="M13" s="13"/>
    </row>
    <row r="14" spans="1:13" ht="30.75" customHeight="1" thickBot="1" x14ac:dyDescent="0.3">
      <c r="A14" s="9" t="s">
        <v>23</v>
      </c>
      <c r="B14" s="11">
        <v>2642</v>
      </c>
      <c r="C14" s="11">
        <v>1727</v>
      </c>
      <c r="D14" s="11">
        <v>4369</v>
      </c>
      <c r="E14" s="11">
        <v>21845</v>
      </c>
      <c r="F14" s="11">
        <v>1</v>
      </c>
      <c r="G14" s="11">
        <v>45</v>
      </c>
      <c r="H14" s="11">
        <v>1004</v>
      </c>
      <c r="I14" s="11"/>
      <c r="J14" s="11">
        <v>78</v>
      </c>
      <c r="K14" s="11"/>
      <c r="L14" s="11">
        <v>53</v>
      </c>
      <c r="M14" s="11">
        <v>60</v>
      </c>
    </row>
    <row r="15" spans="1:13" ht="30.75" customHeight="1" thickBot="1" x14ac:dyDescent="0.3">
      <c r="A15" s="8" t="s">
        <v>24</v>
      </c>
      <c r="B15" s="10">
        <v>2007</v>
      </c>
      <c r="C15" s="10"/>
      <c r="D15" s="10">
        <v>2007</v>
      </c>
      <c r="E15" s="10">
        <v>10035</v>
      </c>
      <c r="F15" s="14"/>
      <c r="G15" s="14"/>
      <c r="H15" s="10">
        <v>27</v>
      </c>
      <c r="I15" s="10">
        <v>8</v>
      </c>
      <c r="J15" s="10">
        <v>19</v>
      </c>
      <c r="K15" s="14"/>
      <c r="L15" s="14"/>
      <c r="M15" s="14"/>
    </row>
    <row r="16" spans="1:13" ht="30.75" customHeight="1" thickBot="1" x14ac:dyDescent="0.3">
      <c r="A16" s="9" t="s">
        <v>25</v>
      </c>
      <c r="B16" s="11">
        <v>672</v>
      </c>
      <c r="C16" s="11">
        <v>255</v>
      </c>
      <c r="D16" s="11">
        <v>927</v>
      </c>
      <c r="E16" s="11">
        <v>4635</v>
      </c>
      <c r="F16" s="12"/>
      <c r="G16" s="12"/>
      <c r="H16" s="11">
        <v>883</v>
      </c>
      <c r="I16" s="11"/>
      <c r="J16" s="11">
        <v>30</v>
      </c>
      <c r="K16" s="11"/>
      <c r="L16" s="11"/>
      <c r="M16" s="11">
        <v>20</v>
      </c>
    </row>
    <row r="17" spans="1:13" ht="30.75" customHeight="1" thickBot="1" x14ac:dyDescent="0.3">
      <c r="A17" s="8" t="s">
        <v>26</v>
      </c>
      <c r="B17" s="10">
        <v>428</v>
      </c>
      <c r="C17" s="10">
        <v>582</v>
      </c>
      <c r="D17" s="10">
        <v>1010</v>
      </c>
      <c r="E17" s="10">
        <v>5050</v>
      </c>
      <c r="F17" s="14"/>
      <c r="G17" s="14"/>
      <c r="H17" s="10">
        <v>4933</v>
      </c>
      <c r="I17" s="14"/>
      <c r="J17" s="10">
        <v>92</v>
      </c>
      <c r="K17" s="14"/>
      <c r="L17" s="14"/>
      <c r="M17" s="14"/>
    </row>
    <row r="18" spans="1:13" ht="30.75" customHeight="1" thickBot="1" x14ac:dyDescent="0.3">
      <c r="A18" s="9" t="s">
        <v>27</v>
      </c>
      <c r="B18" s="11">
        <v>2540</v>
      </c>
      <c r="C18" s="11">
        <v>3103</v>
      </c>
      <c r="D18" s="11">
        <v>5643</v>
      </c>
      <c r="E18" s="11">
        <v>28215</v>
      </c>
      <c r="F18" s="15"/>
      <c r="G18" s="15"/>
      <c r="H18" s="11">
        <v>104</v>
      </c>
      <c r="I18" s="11">
        <v>2</v>
      </c>
      <c r="J18" s="11"/>
      <c r="K18" s="15"/>
      <c r="L18" s="15"/>
      <c r="M18" s="12"/>
    </row>
    <row r="19" spans="1:13" ht="30.75" customHeight="1" thickBot="1" x14ac:dyDescent="0.3">
      <c r="A19" s="8" t="s">
        <v>28</v>
      </c>
      <c r="B19" s="10">
        <v>3590</v>
      </c>
      <c r="C19" s="10"/>
      <c r="D19" s="10">
        <v>3590</v>
      </c>
      <c r="E19" s="10">
        <v>17950</v>
      </c>
      <c r="F19" s="14"/>
      <c r="G19" s="14"/>
      <c r="H19" s="14"/>
      <c r="I19" s="14"/>
      <c r="J19" s="14"/>
      <c r="K19" s="14"/>
      <c r="L19" s="14"/>
      <c r="M19" s="14"/>
    </row>
    <row r="20" spans="1:13" ht="30.75" customHeight="1" thickBot="1" x14ac:dyDescent="0.3">
      <c r="A20" s="9" t="s">
        <v>32</v>
      </c>
      <c r="B20" s="11">
        <v>376</v>
      </c>
      <c r="C20" s="11">
        <v>3854</v>
      </c>
      <c r="D20" s="11">
        <v>4230</v>
      </c>
      <c r="E20" s="11">
        <v>21150</v>
      </c>
      <c r="F20" s="11"/>
      <c r="G20" s="12"/>
      <c r="H20" s="12"/>
      <c r="I20" s="12"/>
      <c r="J20" s="12"/>
      <c r="K20" s="12"/>
      <c r="L20" s="12"/>
      <c r="M20" s="12"/>
    </row>
    <row r="21" spans="1:13" ht="30.75" customHeight="1" thickBot="1" x14ac:dyDescent="0.3">
      <c r="A21" s="1" t="s">
        <v>29</v>
      </c>
      <c r="B21" s="16">
        <f t="shared" ref="B21:M21" si="0">SUM(B3:B20)</f>
        <v>49535</v>
      </c>
      <c r="C21" s="16">
        <f t="shared" si="0"/>
        <v>35725</v>
      </c>
      <c r="D21" s="16">
        <f t="shared" si="0"/>
        <v>85260</v>
      </c>
      <c r="E21" s="16">
        <f t="shared" si="0"/>
        <v>426300</v>
      </c>
      <c r="F21" s="16">
        <f t="shared" si="0"/>
        <v>78</v>
      </c>
      <c r="G21" s="16">
        <f t="shared" si="0"/>
        <v>89</v>
      </c>
      <c r="H21" s="16">
        <f t="shared" si="0"/>
        <v>25526</v>
      </c>
      <c r="I21" s="16">
        <f t="shared" si="0"/>
        <v>37</v>
      </c>
      <c r="J21" s="16">
        <f t="shared" si="0"/>
        <v>1263</v>
      </c>
      <c r="K21" s="16">
        <f t="shared" si="0"/>
        <v>10</v>
      </c>
      <c r="L21" s="16">
        <f t="shared" si="0"/>
        <v>325</v>
      </c>
      <c r="M21" s="17">
        <f t="shared" si="0"/>
        <v>4707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6458363AF1914D835274D29EF61AC0" ma:contentTypeVersion="10" ma:contentTypeDescription="Create a new document." ma:contentTypeScope="" ma:versionID="34ef937d9611d05be9dd5f22b905512b">
  <xsd:schema xmlns:xsd="http://www.w3.org/2001/XMLSchema" xmlns:xs="http://www.w3.org/2001/XMLSchema" xmlns:p="http://schemas.microsoft.com/office/2006/metadata/properties" xmlns:ns2="988bcc18-05fd-4e0f-85da-a7e1100f4181" xmlns:ns3="9d8aa39c-44a2-42fc-8e18-f7d519ded37b" targetNamespace="http://schemas.microsoft.com/office/2006/metadata/properties" ma:root="true" ma:fieldsID="dd9c1241c211eb6558c71f73b02097fe" ns2:_="" ns3:_="">
    <xsd:import namespace="988bcc18-05fd-4e0f-85da-a7e1100f4181"/>
    <xsd:import namespace="9d8aa39c-44a2-42fc-8e18-f7d519ded3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bcc18-05fd-4e0f-85da-a7e1100f41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aa39c-44a2-42fc-8e18-f7d519ded3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B55B9B-7F24-4A68-8E2A-8BDCF733B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010A3-EE02-4D35-822A-CF345E80FD6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9d8aa39c-44a2-42fc-8e18-f7d519ded37b"/>
    <ds:schemaRef ds:uri="988bcc18-05fd-4e0f-85da-a7e1100f41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E6A239-2F56-4D4A-B5D7-2CE35A1AA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8bcc18-05fd-4e0f-85da-a7e1100f4181"/>
    <ds:schemaRef ds:uri="9d8aa39c-44a2-42fc-8e18-f7d519ded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Flood_Impact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 Koko</dc:creator>
  <cp:lastModifiedBy>Magdi Ahmed</cp:lastModifiedBy>
  <dcterms:created xsi:type="dcterms:W3CDTF">2019-10-31T11:46:02Z</dcterms:created>
  <dcterms:modified xsi:type="dcterms:W3CDTF">2019-11-06T08:54:09Z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0x010100676458363AF1914D835274D29EF61AC0</vt:lpwstr>
  </property>
</Properties>
</file>