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Hoja1!$A$5:$K$346</definedName>
  </definedNames>
  <calcPr calcId="144525"/>
</workbook>
</file>

<file path=xl/calcChain.xml><?xml version="1.0" encoding="utf-8"?>
<calcChain xmlns="http://schemas.openxmlformats.org/spreadsheetml/2006/main">
  <c r="M346" i="1" l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I82" i="1" l="1"/>
  <c r="I287" i="1"/>
  <c r="I216" i="1"/>
  <c r="I210" i="1"/>
  <c r="I138" i="1"/>
  <c r="I34" i="1"/>
  <c r="I256" i="1"/>
  <c r="I119" i="1"/>
  <c r="I262" i="1"/>
  <c r="I227" i="1"/>
  <c r="I270" i="1"/>
  <c r="I39" i="1"/>
  <c r="I75" i="1"/>
  <c r="I12" i="1"/>
  <c r="I339" i="1"/>
  <c r="I338" i="1"/>
  <c r="I248" i="1"/>
  <c r="I81" i="1"/>
  <c r="I123" i="1"/>
  <c r="I169" i="1"/>
  <c r="I190" i="1"/>
  <c r="I63" i="1"/>
  <c r="I276" i="1"/>
  <c r="I275" i="1"/>
  <c r="I179" i="1"/>
  <c r="I13" i="1"/>
  <c r="I96" i="1"/>
  <c r="I145" i="1"/>
  <c r="I323" i="1"/>
  <c r="I312" i="1"/>
  <c r="I310" i="1"/>
  <c r="I185" i="1"/>
  <c r="I231" i="1"/>
  <c r="I300" i="1"/>
  <c r="I112" i="1"/>
  <c r="I305" i="1"/>
  <c r="I40" i="1"/>
  <c r="I245" i="1"/>
  <c r="I11" i="1"/>
  <c r="I176" i="1"/>
  <c r="I283" i="1"/>
  <c r="I33" i="1"/>
  <c r="I217" i="1"/>
  <c r="I238" i="1"/>
  <c r="I221" i="1"/>
  <c r="I279" i="1"/>
  <c r="I329" i="1"/>
  <c r="I149" i="1"/>
  <c r="I249" i="1"/>
  <c r="I147" i="1"/>
  <c r="I289" i="1"/>
  <c r="I7" i="1"/>
  <c r="I265" i="1"/>
  <c r="I171" i="1"/>
  <c r="I143" i="1"/>
  <c r="I344" i="1"/>
  <c r="I67" i="1"/>
  <c r="I69" i="1"/>
  <c r="I298" i="1"/>
  <c r="I100" i="1"/>
  <c r="I321" i="1"/>
  <c r="I115" i="1"/>
  <c r="I333" i="1"/>
  <c r="I103" i="1"/>
  <c r="I80" i="1"/>
  <c r="I206" i="1"/>
  <c r="I90" i="1"/>
  <c r="I140" i="1"/>
  <c r="I274" i="1"/>
  <c r="I128" i="1"/>
  <c r="I320" i="1"/>
  <c r="I54" i="1"/>
  <c r="I17" i="1"/>
  <c r="I307" i="1"/>
  <c r="I24" i="1"/>
  <c r="I267" i="1"/>
  <c r="I135" i="1"/>
  <c r="I228" i="1"/>
  <c r="I37" i="1"/>
  <c r="I328" i="1"/>
  <c r="I302" i="1"/>
  <c r="I83" i="1"/>
  <c r="I295" i="1"/>
  <c r="I153" i="1"/>
  <c r="I129" i="1"/>
  <c r="I322" i="1"/>
  <c r="I209" i="1"/>
  <c r="I306" i="1"/>
  <c r="I301" i="1"/>
  <c r="I125" i="1"/>
  <c r="I284" i="1"/>
  <c r="I288" i="1"/>
  <c r="I47" i="1"/>
  <c r="I173" i="1"/>
  <c r="I141" i="1"/>
  <c r="I286" i="1"/>
  <c r="I180" i="1"/>
  <c r="I232" i="1"/>
  <c r="I293" i="1"/>
  <c r="I255" i="1"/>
  <c r="I237" i="1"/>
  <c r="I225" i="1"/>
  <c r="I259" i="1"/>
  <c r="I308" i="1"/>
  <c r="I335" i="1"/>
  <c r="I192" i="1"/>
  <c r="I197" i="1"/>
  <c r="I175" i="1"/>
  <c r="I120" i="1"/>
  <c r="I304" i="1"/>
  <c r="I299" i="1"/>
  <c r="I183" i="1"/>
  <c r="I156" i="1"/>
  <c r="I167" i="1"/>
  <c r="I133" i="1"/>
  <c r="I189" i="1"/>
  <c r="I317" i="1"/>
  <c r="I19" i="1"/>
  <c r="I20" i="1"/>
  <c r="I250" i="1"/>
  <c r="I226" i="1"/>
  <c r="I241" i="1"/>
  <c r="I48" i="1"/>
  <c r="I239" i="1"/>
  <c r="I10" i="1"/>
  <c r="I23" i="1"/>
  <c r="I85" i="1"/>
  <c r="I345" i="1"/>
  <c r="I43" i="1"/>
  <c r="I198" i="1"/>
  <c r="I64" i="1"/>
  <c r="I41" i="1"/>
  <c r="I77" i="1"/>
  <c r="I74" i="1"/>
  <c r="I102" i="1"/>
  <c r="I139" i="1"/>
  <c r="I117" i="1"/>
  <c r="I57" i="1"/>
  <c r="I199" i="1"/>
  <c r="I187" i="1"/>
  <c r="I211" i="1"/>
  <c r="I311" i="1"/>
  <c r="I229" i="1"/>
  <c r="I168" i="1"/>
  <c r="I254" i="1"/>
  <c r="I182" i="1"/>
  <c r="I247" i="1"/>
  <c r="I200" i="1"/>
  <c r="I30" i="1"/>
  <c r="I146" i="1"/>
  <c r="I280" i="1"/>
  <c r="I219" i="1"/>
  <c r="I314" i="1"/>
  <c r="I346" i="1"/>
  <c r="I152" i="1"/>
  <c r="I163" i="1"/>
  <c r="I214" i="1"/>
  <c r="I161" i="1"/>
  <c r="I271" i="1"/>
  <c r="I294" i="1"/>
  <c r="I240" i="1"/>
  <c r="I195" i="1"/>
  <c r="I174" i="1"/>
  <c r="I28" i="1"/>
  <c r="I131" i="1"/>
  <c r="I60" i="1"/>
  <c r="I236" i="1"/>
  <c r="I263" i="1"/>
  <c r="I181" i="1"/>
  <c r="I46" i="1"/>
  <c r="I246" i="1"/>
  <c r="I51" i="1"/>
  <c r="I324" i="1"/>
  <c r="I318" i="1"/>
  <c r="I326" i="1"/>
  <c r="I332" i="1"/>
  <c r="I269" i="1"/>
  <c r="I130" i="1"/>
  <c r="I68" i="1"/>
  <c r="I212" i="1"/>
  <c r="I113" i="1"/>
  <c r="I25" i="1"/>
  <c r="I16" i="1"/>
  <c r="I132" i="1"/>
  <c r="I253" i="1"/>
  <c r="I66" i="1"/>
  <c r="I106" i="1"/>
  <c r="I137" i="1"/>
  <c r="I89" i="1"/>
  <c r="I215" i="1"/>
  <c r="I191" i="1"/>
  <c r="I319" i="1"/>
  <c r="I71" i="1"/>
  <c r="I162" i="1"/>
  <c r="I230" i="1"/>
  <c r="I99" i="1"/>
  <c r="I84" i="1"/>
  <c r="I29" i="1"/>
  <c r="I114" i="1"/>
  <c r="I55" i="1"/>
  <c r="I127" i="1"/>
  <c r="I260" i="1"/>
  <c r="I91" i="1"/>
  <c r="I264" i="1"/>
  <c r="I202" i="1"/>
  <c r="I281" i="1"/>
  <c r="I104" i="1"/>
  <c r="I101" i="1"/>
  <c r="I243" i="1"/>
  <c r="I266" i="1"/>
  <c r="I334" i="1"/>
  <c r="I218" i="1"/>
  <c r="I297" i="1"/>
  <c r="I242" i="1"/>
  <c r="I44" i="1"/>
  <c r="I273" i="1"/>
  <c r="I330" i="1"/>
  <c r="I49" i="1"/>
  <c r="I224" i="1"/>
  <c r="I177" i="1"/>
  <c r="I272" i="1"/>
  <c r="I290" i="1"/>
  <c r="I9" i="1"/>
  <c r="I268" i="1"/>
  <c r="I201" i="1"/>
  <c r="I309" i="1"/>
  <c r="I278" i="1"/>
  <c r="I336" i="1"/>
  <c r="I150" i="1"/>
  <c r="I291" i="1"/>
  <c r="I32" i="1"/>
  <c r="I35" i="1"/>
  <c r="I342" i="1"/>
  <c r="I27" i="1"/>
  <c r="I313" i="1"/>
  <c r="I148" i="1"/>
  <c r="I178" i="1"/>
  <c r="I258" i="1"/>
  <c r="I56" i="1"/>
  <c r="I222" i="1"/>
  <c r="I97" i="1"/>
  <c r="I126" i="1"/>
  <c r="I172" i="1"/>
  <c r="I252" i="1"/>
  <c r="I165" i="1"/>
  <c r="I184" i="1"/>
  <c r="I22" i="1"/>
  <c r="I31" i="1"/>
  <c r="I88" i="1"/>
  <c r="I136" i="1"/>
  <c r="I166" i="1"/>
  <c r="I244" i="1"/>
  <c r="I159" i="1"/>
  <c r="I53" i="1"/>
  <c r="I78" i="1"/>
  <c r="I292" i="1"/>
  <c r="F292" i="1" s="1"/>
  <c r="I204" i="1"/>
  <c r="F204" i="1" s="1"/>
  <c r="I155" i="1"/>
  <c r="F155" i="1" s="1"/>
  <c r="I42" i="1"/>
  <c r="F42" i="1" s="1"/>
  <c r="I296" i="1"/>
  <c r="F296" i="1" s="1"/>
  <c r="I193" i="1"/>
  <c r="F193" i="1" s="1"/>
  <c r="I325" i="1"/>
  <c r="F325" i="1" s="1"/>
  <c r="I327" i="1"/>
  <c r="F327" i="1" s="1"/>
  <c r="I251" i="1"/>
  <c r="F251" i="1" s="1"/>
  <c r="I142" i="1"/>
  <c r="F142" i="1" s="1"/>
  <c r="I316" i="1"/>
  <c r="F316" i="1" s="1"/>
  <c r="I257" i="1"/>
  <c r="F257" i="1" s="1"/>
  <c r="I220" i="1"/>
  <c r="F220" i="1" s="1"/>
  <c r="I108" i="1"/>
  <c r="F108" i="1" s="1"/>
  <c r="I303" i="1"/>
  <c r="F303" i="1" s="1"/>
  <c r="I38" i="1"/>
  <c r="F38" i="1" s="1"/>
  <c r="I26" i="1"/>
  <c r="F26" i="1" s="1"/>
  <c r="I76" i="1"/>
  <c r="F76" i="1" s="1"/>
  <c r="I282" i="1"/>
  <c r="F282" i="1" s="1"/>
  <c r="I160" i="1"/>
  <c r="F160" i="1" s="1"/>
  <c r="I73" i="1"/>
  <c r="F73" i="1" s="1"/>
  <c r="I207" i="1"/>
  <c r="F207" i="1" s="1"/>
  <c r="I186" i="1"/>
  <c r="F186" i="1" s="1"/>
  <c r="I170" i="1"/>
  <c r="F170" i="1" s="1"/>
  <c r="I105" i="1"/>
  <c r="F105" i="1" s="1"/>
  <c r="I196" i="1"/>
  <c r="F196" i="1" s="1"/>
  <c r="I277" i="1"/>
  <c r="F277" i="1" s="1"/>
  <c r="I58" i="1"/>
  <c r="F58" i="1" s="1"/>
  <c r="I233" i="1"/>
  <c r="F233" i="1" s="1"/>
  <c r="I315" i="1"/>
  <c r="F315" i="1" s="1"/>
  <c r="I118" i="1"/>
  <c r="F118" i="1" s="1"/>
  <c r="I151" i="1"/>
  <c r="F151" i="1" s="1"/>
  <c r="I109" i="1"/>
  <c r="F109" i="1" s="1"/>
  <c r="I61" i="1"/>
  <c r="F61" i="1" s="1"/>
  <c r="I154" i="1"/>
  <c r="F154" i="1" s="1"/>
  <c r="I110" i="1"/>
  <c r="F110" i="1" s="1"/>
  <c r="I62" i="1"/>
  <c r="F62" i="1" s="1"/>
  <c r="I122" i="1"/>
  <c r="F122" i="1" s="1"/>
  <c r="I111" i="1"/>
  <c r="F111" i="1" s="1"/>
  <c r="I341" i="1"/>
  <c r="F341" i="1" s="1"/>
  <c r="I72" i="1"/>
  <c r="F72" i="1" s="1"/>
  <c r="I164" i="1"/>
  <c r="F164" i="1" s="1"/>
  <c r="I79" i="1"/>
  <c r="F79" i="1" s="1"/>
  <c r="I331" i="1"/>
  <c r="F331" i="1" s="1"/>
  <c r="I337" i="1"/>
  <c r="F337" i="1" s="1"/>
  <c r="I18" i="1"/>
  <c r="F18" i="1" s="1"/>
  <c r="I194" i="1"/>
  <c r="F194" i="1" s="1"/>
  <c r="I107" i="1"/>
  <c r="F107" i="1" s="1"/>
  <c r="I86" i="1"/>
  <c r="F86" i="1" s="1"/>
  <c r="I205" i="1"/>
  <c r="F205" i="1" s="1"/>
  <c r="I36" i="1"/>
  <c r="F36" i="1" s="1"/>
  <c r="I213" i="1"/>
  <c r="F213" i="1" s="1"/>
  <c r="I223" i="1"/>
  <c r="F223" i="1" s="1"/>
  <c r="I95" i="1"/>
  <c r="F95" i="1" s="1"/>
  <c r="I21" i="1"/>
  <c r="F21" i="1" s="1"/>
  <c r="I134" i="1"/>
  <c r="F134" i="1" s="1"/>
  <c r="I70" i="1"/>
  <c r="F70" i="1" s="1"/>
  <c r="I50" i="1"/>
  <c r="F50" i="1" s="1"/>
  <c r="I158" i="1"/>
  <c r="F158" i="1" s="1"/>
  <c r="I203" i="1"/>
  <c r="F203" i="1" s="1"/>
  <c r="I87" i="1"/>
  <c r="F87" i="1" s="1"/>
  <c r="I92" i="1"/>
  <c r="F92" i="1" s="1"/>
  <c r="I261" i="1"/>
  <c r="F261" i="1" s="1"/>
  <c r="I234" i="1"/>
  <c r="F234" i="1" s="1"/>
  <c r="I235" i="1"/>
  <c r="F235" i="1" s="1"/>
  <c r="I188" i="1"/>
  <c r="F188" i="1" s="1"/>
  <c r="I121" i="1"/>
  <c r="F121" i="1" s="1"/>
  <c r="I116" i="1"/>
  <c r="F116" i="1" s="1"/>
  <c r="I98" i="1"/>
  <c r="F98" i="1" s="1"/>
  <c r="I65" i="1"/>
  <c r="F65" i="1" s="1"/>
  <c r="I285" i="1"/>
  <c r="F285" i="1" s="1"/>
  <c r="I8" i="1"/>
  <c r="F8" i="1" s="1"/>
  <c r="I14" i="1"/>
  <c r="F14" i="1" s="1"/>
  <c r="I340" i="1"/>
  <c r="F340" i="1" s="1"/>
  <c r="I15" i="1"/>
  <c r="F15" i="1" s="1"/>
  <c r="I94" i="1"/>
  <c r="F94" i="1" s="1"/>
  <c r="I59" i="1"/>
  <c r="F59" i="1" s="1"/>
  <c r="I343" i="1"/>
  <c r="F343" i="1" s="1"/>
  <c r="I45" i="1"/>
  <c r="F45" i="1" s="1"/>
  <c r="I93" i="1"/>
  <c r="F93" i="1" s="1"/>
  <c r="I52" i="1"/>
  <c r="F52" i="1" s="1"/>
  <c r="I124" i="1"/>
  <c r="F124" i="1" s="1"/>
  <c r="I144" i="1"/>
  <c r="F144" i="1" s="1"/>
  <c r="I208" i="1"/>
  <c r="F208" i="1" s="1"/>
  <c r="I157" i="1"/>
  <c r="F157" i="1" s="1"/>
  <c r="F53" i="1" l="1"/>
  <c r="H53" i="1"/>
  <c r="F244" i="1"/>
  <c r="H244" i="1"/>
  <c r="F136" i="1"/>
  <c r="H136" i="1"/>
  <c r="F31" i="1"/>
  <c r="H31" i="1"/>
  <c r="F184" i="1"/>
  <c r="H184" i="1"/>
  <c r="F252" i="1"/>
  <c r="H252" i="1"/>
  <c r="F126" i="1"/>
  <c r="H126" i="1"/>
  <c r="F222" i="1"/>
  <c r="H222" i="1"/>
  <c r="F258" i="1"/>
  <c r="H258" i="1"/>
  <c r="F148" i="1"/>
  <c r="H148" i="1"/>
  <c r="F27" i="1"/>
  <c r="H27" i="1"/>
  <c r="F35" i="1"/>
  <c r="H35" i="1"/>
  <c r="F291" i="1"/>
  <c r="H291" i="1"/>
  <c r="F336" i="1"/>
  <c r="H336" i="1"/>
  <c r="F309" i="1"/>
  <c r="H309" i="1"/>
  <c r="F268" i="1"/>
  <c r="H268" i="1"/>
  <c r="F290" i="1"/>
  <c r="H290" i="1"/>
  <c r="F177" i="1"/>
  <c r="H177" i="1"/>
  <c r="F49" i="1"/>
  <c r="H49" i="1"/>
  <c r="F273" i="1"/>
  <c r="H273" i="1"/>
  <c r="F242" i="1"/>
  <c r="H242" i="1"/>
  <c r="F218" i="1"/>
  <c r="H218" i="1"/>
  <c r="F266" i="1"/>
  <c r="H266" i="1"/>
  <c r="F101" i="1"/>
  <c r="H101" i="1"/>
  <c r="F281" i="1"/>
  <c r="H281" i="1"/>
  <c r="F264" i="1"/>
  <c r="H264" i="1"/>
  <c r="F260" i="1"/>
  <c r="H260" i="1"/>
  <c r="F55" i="1"/>
  <c r="H55" i="1"/>
  <c r="F29" i="1"/>
  <c r="H29" i="1"/>
  <c r="F99" i="1"/>
  <c r="H99" i="1"/>
  <c r="F162" i="1"/>
  <c r="H162" i="1"/>
  <c r="F319" i="1"/>
  <c r="H319" i="1"/>
  <c r="F215" i="1"/>
  <c r="H215" i="1"/>
  <c r="F137" i="1"/>
  <c r="H137" i="1"/>
  <c r="F66" i="1"/>
  <c r="H66" i="1"/>
  <c r="F132" i="1"/>
  <c r="H132" i="1"/>
  <c r="F25" i="1"/>
  <c r="H25" i="1"/>
  <c r="F212" i="1"/>
  <c r="H212" i="1"/>
  <c r="F130" i="1"/>
  <c r="H130" i="1"/>
  <c r="F332" i="1"/>
  <c r="H332" i="1"/>
  <c r="F318" i="1"/>
  <c r="H318" i="1"/>
  <c r="F51" i="1"/>
  <c r="H51" i="1"/>
  <c r="F46" i="1"/>
  <c r="H46" i="1"/>
  <c r="F263" i="1"/>
  <c r="H263" i="1"/>
  <c r="F60" i="1"/>
  <c r="H60" i="1"/>
  <c r="F28" i="1"/>
  <c r="H28" i="1"/>
  <c r="F195" i="1"/>
  <c r="H195" i="1"/>
  <c r="F294" i="1"/>
  <c r="H294" i="1"/>
  <c r="F161" i="1"/>
  <c r="H161" i="1"/>
  <c r="F163" i="1"/>
  <c r="H163" i="1"/>
  <c r="F346" i="1"/>
  <c r="H346" i="1"/>
  <c r="F219" i="1"/>
  <c r="H219" i="1"/>
  <c r="F146" i="1"/>
  <c r="H146" i="1"/>
  <c r="F200" i="1"/>
  <c r="H200" i="1"/>
  <c r="F182" i="1"/>
  <c r="H182" i="1"/>
  <c r="F168" i="1"/>
  <c r="H168" i="1"/>
  <c r="F311" i="1"/>
  <c r="H311" i="1"/>
  <c r="F187" i="1"/>
  <c r="H187" i="1"/>
  <c r="F57" i="1"/>
  <c r="H57" i="1"/>
  <c r="F139" i="1"/>
  <c r="H139" i="1"/>
  <c r="F74" i="1"/>
  <c r="H74" i="1"/>
  <c r="F41" i="1"/>
  <c r="H41" i="1"/>
  <c r="F198" i="1"/>
  <c r="H198" i="1"/>
  <c r="F345" i="1"/>
  <c r="H345" i="1"/>
  <c r="F23" i="1"/>
  <c r="H23" i="1"/>
  <c r="F239" i="1"/>
  <c r="H239" i="1"/>
  <c r="F241" i="1"/>
  <c r="H241" i="1"/>
  <c r="F250" i="1"/>
  <c r="H250" i="1"/>
  <c r="F19" i="1"/>
  <c r="H19" i="1"/>
  <c r="F189" i="1"/>
  <c r="H189" i="1"/>
  <c r="F167" i="1"/>
  <c r="H167" i="1"/>
  <c r="F183" i="1"/>
  <c r="H183" i="1"/>
  <c r="F304" i="1"/>
  <c r="H304" i="1"/>
  <c r="F175" i="1"/>
  <c r="H175" i="1"/>
  <c r="F192" i="1"/>
  <c r="H192" i="1"/>
  <c r="F308" i="1"/>
  <c r="H308" i="1"/>
  <c r="F225" i="1"/>
  <c r="H225" i="1"/>
  <c r="F255" i="1"/>
  <c r="H255" i="1"/>
  <c r="F232" i="1"/>
  <c r="H232" i="1"/>
  <c r="F286" i="1"/>
  <c r="H286" i="1"/>
  <c r="F173" i="1"/>
  <c r="H173" i="1"/>
  <c r="F288" i="1"/>
  <c r="H288" i="1"/>
  <c r="F125" i="1"/>
  <c r="H125" i="1"/>
  <c r="F306" i="1"/>
  <c r="H306" i="1"/>
  <c r="F322" i="1"/>
  <c r="H322" i="1"/>
  <c r="F153" i="1"/>
  <c r="H153" i="1"/>
  <c r="F83" i="1"/>
  <c r="H83" i="1"/>
  <c r="F328" i="1"/>
  <c r="H328" i="1"/>
  <c r="F228" i="1"/>
  <c r="H228" i="1"/>
  <c r="F267" i="1"/>
  <c r="H267" i="1"/>
  <c r="F307" i="1"/>
  <c r="H307" i="1"/>
  <c r="F54" i="1"/>
  <c r="H54" i="1"/>
  <c r="F128" i="1"/>
  <c r="H128" i="1"/>
  <c r="F140" i="1"/>
  <c r="H140" i="1"/>
  <c r="F206" i="1"/>
  <c r="H206" i="1"/>
  <c r="F103" i="1"/>
  <c r="H103" i="1"/>
  <c r="F115" i="1"/>
  <c r="H115" i="1"/>
  <c r="F100" i="1"/>
  <c r="H100" i="1"/>
  <c r="F69" i="1"/>
  <c r="H69" i="1"/>
  <c r="F344" i="1"/>
  <c r="H344" i="1"/>
  <c r="F171" i="1"/>
  <c r="H171" i="1"/>
  <c r="F7" i="1"/>
  <c r="H7" i="1"/>
  <c r="F147" i="1"/>
  <c r="H147" i="1"/>
  <c r="F149" i="1"/>
  <c r="H149" i="1"/>
  <c r="F279" i="1"/>
  <c r="H279" i="1"/>
  <c r="F238" i="1"/>
  <c r="H238" i="1"/>
  <c r="F33" i="1"/>
  <c r="H33" i="1"/>
  <c r="F176" i="1"/>
  <c r="H176" i="1"/>
  <c r="F245" i="1"/>
  <c r="H245" i="1"/>
  <c r="F305" i="1"/>
  <c r="H305" i="1"/>
  <c r="F300" i="1"/>
  <c r="H300" i="1"/>
  <c r="F185" i="1"/>
  <c r="H185" i="1"/>
  <c r="F312" i="1"/>
  <c r="H312" i="1"/>
  <c r="F145" i="1"/>
  <c r="H145" i="1"/>
  <c r="F13" i="1"/>
  <c r="H13" i="1"/>
  <c r="F275" i="1"/>
  <c r="H275" i="1"/>
  <c r="F63" i="1"/>
  <c r="H63" i="1"/>
  <c r="F169" i="1"/>
  <c r="H169" i="1"/>
  <c r="F81" i="1"/>
  <c r="H81" i="1"/>
  <c r="F338" i="1"/>
  <c r="H338" i="1"/>
  <c r="F12" i="1"/>
  <c r="H12" i="1"/>
  <c r="F39" i="1"/>
  <c r="H39" i="1"/>
  <c r="F227" i="1"/>
  <c r="H227" i="1"/>
  <c r="F119" i="1"/>
  <c r="H119" i="1"/>
  <c r="F34" i="1"/>
  <c r="H34" i="1"/>
  <c r="F210" i="1"/>
  <c r="H210" i="1"/>
  <c r="F287" i="1"/>
  <c r="H287" i="1"/>
  <c r="H157" i="1"/>
  <c r="H208" i="1"/>
  <c r="H144" i="1"/>
  <c r="H124" i="1"/>
  <c r="H52" i="1"/>
  <c r="H93" i="1"/>
  <c r="H45" i="1"/>
  <c r="H343" i="1"/>
  <c r="H59" i="1"/>
  <c r="H94" i="1"/>
  <c r="H15" i="1"/>
  <c r="H340" i="1"/>
  <c r="H14" i="1"/>
  <c r="H8" i="1"/>
  <c r="H285" i="1"/>
  <c r="H65" i="1"/>
  <c r="H98" i="1"/>
  <c r="H116" i="1"/>
  <c r="H121" i="1"/>
  <c r="H188" i="1"/>
  <c r="H235" i="1"/>
  <c r="H234" i="1"/>
  <c r="H261" i="1"/>
  <c r="H92" i="1"/>
  <c r="H87" i="1"/>
  <c r="H203" i="1"/>
  <c r="H158" i="1"/>
  <c r="H50" i="1"/>
  <c r="H70" i="1"/>
  <c r="H134" i="1"/>
  <c r="H21" i="1"/>
  <c r="H95" i="1"/>
  <c r="H223" i="1"/>
  <c r="H213" i="1"/>
  <c r="H36" i="1"/>
  <c r="H205" i="1"/>
  <c r="H86" i="1"/>
  <c r="H107" i="1"/>
  <c r="H194" i="1"/>
  <c r="H18" i="1"/>
  <c r="H337" i="1"/>
  <c r="H331" i="1"/>
  <c r="H79" i="1"/>
  <c r="H164" i="1"/>
  <c r="H72" i="1"/>
  <c r="H341" i="1"/>
  <c r="H111" i="1"/>
  <c r="H122" i="1"/>
  <c r="H62" i="1"/>
  <c r="H110" i="1"/>
  <c r="H154" i="1"/>
  <c r="H61" i="1"/>
  <c r="H109" i="1"/>
  <c r="H151" i="1"/>
  <c r="H118" i="1"/>
  <c r="H315" i="1"/>
  <c r="H233" i="1"/>
  <c r="H58" i="1"/>
  <c r="H277" i="1"/>
  <c r="H196" i="1"/>
  <c r="H105" i="1"/>
  <c r="H170" i="1"/>
  <c r="H186" i="1"/>
  <c r="H207" i="1"/>
  <c r="H73" i="1"/>
  <c r="H160" i="1"/>
  <c r="H282" i="1"/>
  <c r="H76" i="1"/>
  <c r="H26" i="1"/>
  <c r="H38" i="1"/>
  <c r="H303" i="1"/>
  <c r="H108" i="1"/>
  <c r="H220" i="1"/>
  <c r="H257" i="1"/>
  <c r="H316" i="1"/>
  <c r="H142" i="1"/>
  <c r="H251" i="1"/>
  <c r="H327" i="1"/>
  <c r="H325" i="1"/>
  <c r="H193" i="1"/>
  <c r="H296" i="1"/>
  <c r="H42" i="1"/>
  <c r="H155" i="1"/>
  <c r="H204" i="1"/>
  <c r="H292" i="1"/>
  <c r="F78" i="1"/>
  <c r="H78" i="1"/>
  <c r="F159" i="1"/>
  <c r="H159" i="1"/>
  <c r="F166" i="1"/>
  <c r="H166" i="1"/>
  <c r="F88" i="1"/>
  <c r="H88" i="1"/>
  <c r="F22" i="1"/>
  <c r="H22" i="1"/>
  <c r="F165" i="1"/>
  <c r="H165" i="1"/>
  <c r="F172" i="1"/>
  <c r="H172" i="1"/>
  <c r="F97" i="1"/>
  <c r="H97" i="1"/>
  <c r="F56" i="1"/>
  <c r="H56" i="1"/>
  <c r="F178" i="1"/>
  <c r="H178" i="1"/>
  <c r="F313" i="1"/>
  <c r="H313" i="1"/>
  <c r="F342" i="1"/>
  <c r="H342" i="1"/>
  <c r="F32" i="1"/>
  <c r="H32" i="1"/>
  <c r="F150" i="1"/>
  <c r="H150" i="1"/>
  <c r="F278" i="1"/>
  <c r="H278" i="1"/>
  <c r="F201" i="1"/>
  <c r="H201" i="1"/>
  <c r="F9" i="1"/>
  <c r="H9" i="1"/>
  <c r="F272" i="1"/>
  <c r="H272" i="1"/>
  <c r="F224" i="1"/>
  <c r="H224" i="1"/>
  <c r="F330" i="1"/>
  <c r="H330" i="1"/>
  <c r="F44" i="1"/>
  <c r="H44" i="1"/>
  <c r="F297" i="1"/>
  <c r="H297" i="1"/>
  <c r="F334" i="1"/>
  <c r="H334" i="1"/>
  <c r="F243" i="1"/>
  <c r="H243" i="1"/>
  <c r="F104" i="1"/>
  <c r="H104" i="1"/>
  <c r="F202" i="1"/>
  <c r="H202" i="1"/>
  <c r="F91" i="1"/>
  <c r="H91" i="1"/>
  <c r="F127" i="1"/>
  <c r="H127" i="1"/>
  <c r="F114" i="1"/>
  <c r="H114" i="1"/>
  <c r="F84" i="1"/>
  <c r="H84" i="1"/>
  <c r="F230" i="1"/>
  <c r="H230" i="1"/>
  <c r="F71" i="1"/>
  <c r="H71" i="1"/>
  <c r="F191" i="1"/>
  <c r="H191" i="1"/>
  <c r="F89" i="1"/>
  <c r="H89" i="1"/>
  <c r="F106" i="1"/>
  <c r="H106" i="1"/>
  <c r="F253" i="1"/>
  <c r="H253" i="1"/>
  <c r="F16" i="1"/>
  <c r="H16" i="1"/>
  <c r="F113" i="1"/>
  <c r="H113" i="1"/>
  <c r="F68" i="1"/>
  <c r="H68" i="1"/>
  <c r="F269" i="1"/>
  <c r="H269" i="1"/>
  <c r="F326" i="1"/>
  <c r="H326" i="1"/>
  <c r="F324" i="1"/>
  <c r="H324" i="1"/>
  <c r="F246" i="1"/>
  <c r="H246" i="1"/>
  <c r="F181" i="1"/>
  <c r="H181" i="1"/>
  <c r="F236" i="1"/>
  <c r="H236" i="1"/>
  <c r="F131" i="1"/>
  <c r="H131" i="1"/>
  <c r="F174" i="1"/>
  <c r="H174" i="1"/>
  <c r="F240" i="1"/>
  <c r="H240" i="1"/>
  <c r="F271" i="1"/>
  <c r="H271" i="1"/>
  <c r="F214" i="1"/>
  <c r="H214" i="1"/>
  <c r="F152" i="1"/>
  <c r="H152" i="1"/>
  <c r="F314" i="1"/>
  <c r="H314" i="1"/>
  <c r="F280" i="1"/>
  <c r="H280" i="1"/>
  <c r="F30" i="1"/>
  <c r="H30" i="1"/>
  <c r="F247" i="1"/>
  <c r="H247" i="1"/>
  <c r="F254" i="1"/>
  <c r="H254" i="1"/>
  <c r="F229" i="1"/>
  <c r="H229" i="1"/>
  <c r="F211" i="1"/>
  <c r="H211" i="1"/>
  <c r="F199" i="1"/>
  <c r="H199" i="1"/>
  <c r="F117" i="1"/>
  <c r="H117" i="1"/>
  <c r="F102" i="1"/>
  <c r="H102" i="1"/>
  <c r="F77" i="1"/>
  <c r="H77" i="1"/>
  <c r="F64" i="1"/>
  <c r="H64" i="1"/>
  <c r="F43" i="1"/>
  <c r="H43" i="1"/>
  <c r="F85" i="1"/>
  <c r="H85" i="1"/>
  <c r="F10" i="1"/>
  <c r="H10" i="1"/>
  <c r="F48" i="1"/>
  <c r="H48" i="1"/>
  <c r="F226" i="1"/>
  <c r="H226" i="1"/>
  <c r="F20" i="1"/>
  <c r="H20" i="1"/>
  <c r="F317" i="1"/>
  <c r="H317" i="1"/>
  <c r="F133" i="1"/>
  <c r="H133" i="1"/>
  <c r="F156" i="1"/>
  <c r="H156" i="1"/>
  <c r="F299" i="1"/>
  <c r="H299" i="1"/>
  <c r="F120" i="1"/>
  <c r="H120" i="1"/>
  <c r="F197" i="1"/>
  <c r="H197" i="1"/>
  <c r="F335" i="1"/>
  <c r="H335" i="1"/>
  <c r="F259" i="1"/>
  <c r="H259" i="1"/>
  <c r="F237" i="1"/>
  <c r="H237" i="1"/>
  <c r="F293" i="1"/>
  <c r="H293" i="1"/>
  <c r="F180" i="1"/>
  <c r="H180" i="1"/>
  <c r="F141" i="1"/>
  <c r="H141" i="1"/>
  <c r="F47" i="1"/>
  <c r="H47" i="1"/>
  <c r="F284" i="1"/>
  <c r="H284" i="1"/>
  <c r="F301" i="1"/>
  <c r="H301" i="1"/>
  <c r="F209" i="1"/>
  <c r="H209" i="1"/>
  <c r="F129" i="1"/>
  <c r="H129" i="1"/>
  <c r="F295" i="1"/>
  <c r="H295" i="1"/>
  <c r="F302" i="1"/>
  <c r="H302" i="1"/>
  <c r="F37" i="1"/>
  <c r="H37" i="1"/>
  <c r="F135" i="1"/>
  <c r="H135" i="1"/>
  <c r="F24" i="1"/>
  <c r="H24" i="1"/>
  <c r="F17" i="1"/>
  <c r="H17" i="1"/>
  <c r="F320" i="1"/>
  <c r="H320" i="1"/>
  <c r="F274" i="1"/>
  <c r="H274" i="1"/>
  <c r="F90" i="1"/>
  <c r="H90" i="1"/>
  <c r="F80" i="1"/>
  <c r="H80" i="1"/>
  <c r="F333" i="1"/>
  <c r="H333" i="1"/>
  <c r="F321" i="1"/>
  <c r="H321" i="1"/>
  <c r="F298" i="1"/>
  <c r="H298" i="1"/>
  <c r="F67" i="1"/>
  <c r="H67" i="1"/>
  <c r="F143" i="1"/>
  <c r="H143" i="1"/>
  <c r="F265" i="1"/>
  <c r="H265" i="1"/>
  <c r="F289" i="1"/>
  <c r="H289" i="1"/>
  <c r="F249" i="1"/>
  <c r="H249" i="1"/>
  <c r="F329" i="1"/>
  <c r="H329" i="1"/>
  <c r="F221" i="1"/>
  <c r="H221" i="1"/>
  <c r="F217" i="1"/>
  <c r="H217" i="1"/>
  <c r="F283" i="1"/>
  <c r="H283" i="1"/>
  <c r="F11" i="1"/>
  <c r="H11" i="1"/>
  <c r="F40" i="1"/>
  <c r="H40" i="1"/>
  <c r="F112" i="1"/>
  <c r="H112" i="1"/>
  <c r="F231" i="1"/>
  <c r="H231" i="1"/>
  <c r="F310" i="1"/>
  <c r="H310" i="1"/>
  <c r="F323" i="1"/>
  <c r="H323" i="1"/>
  <c r="F96" i="1"/>
  <c r="H96" i="1"/>
  <c r="F179" i="1"/>
  <c r="H179" i="1"/>
  <c r="F276" i="1"/>
  <c r="H276" i="1"/>
  <c r="F190" i="1"/>
  <c r="H190" i="1"/>
  <c r="F123" i="1"/>
  <c r="H123" i="1"/>
  <c r="F248" i="1"/>
  <c r="H248" i="1"/>
  <c r="F339" i="1"/>
  <c r="H339" i="1"/>
  <c r="F75" i="1"/>
  <c r="H75" i="1"/>
  <c r="F270" i="1"/>
  <c r="H270" i="1"/>
  <c r="F262" i="1"/>
  <c r="H262" i="1"/>
  <c r="F256" i="1"/>
  <c r="H256" i="1"/>
  <c r="F138" i="1"/>
  <c r="H138" i="1"/>
  <c r="F216" i="1"/>
  <c r="H216" i="1"/>
  <c r="F82" i="1"/>
  <c r="H82" i="1"/>
  <c r="K216" i="1"/>
  <c r="K256" i="1"/>
  <c r="K82" i="1"/>
  <c r="K138" i="1"/>
  <c r="K295" i="1"/>
  <c r="K302" i="1"/>
  <c r="K37" i="1"/>
  <c r="K135" i="1"/>
  <c r="K24" i="1"/>
  <c r="K17" i="1"/>
  <c r="K320" i="1"/>
  <c r="K274" i="1"/>
  <c r="K90" i="1"/>
  <c r="K80" i="1"/>
  <c r="K333" i="1"/>
  <c r="K321" i="1"/>
  <c r="K298" i="1"/>
  <c r="K67" i="1"/>
  <c r="K143" i="1"/>
  <c r="K265" i="1"/>
  <c r="K289" i="1"/>
  <c r="K249" i="1"/>
  <c r="K329" i="1"/>
  <c r="K221" i="1"/>
  <c r="K217" i="1"/>
  <c r="K283" i="1"/>
  <c r="K11" i="1"/>
  <c r="K40" i="1"/>
  <c r="K112" i="1"/>
  <c r="K231" i="1"/>
  <c r="K310" i="1"/>
  <c r="K323" i="1"/>
  <c r="K96" i="1"/>
  <c r="K179" i="1"/>
  <c r="K276" i="1"/>
  <c r="K190" i="1"/>
  <c r="K123" i="1"/>
  <c r="K248" i="1"/>
  <c r="K339" i="1"/>
  <c r="K75" i="1"/>
  <c r="K270" i="1"/>
  <c r="K262" i="1"/>
  <c r="K203" i="1"/>
  <c r="K50" i="1"/>
  <c r="K134" i="1"/>
  <c r="K95" i="1"/>
  <c r="K213" i="1"/>
  <c r="K205" i="1"/>
  <c r="K107" i="1"/>
  <c r="K18" i="1"/>
  <c r="K331" i="1"/>
  <c r="K164" i="1"/>
  <c r="K341" i="1"/>
  <c r="K208" i="1"/>
  <c r="K124" i="1"/>
  <c r="K93" i="1"/>
  <c r="K343" i="1"/>
  <c r="K94" i="1"/>
  <c r="K340" i="1"/>
  <c r="K8" i="1"/>
  <c r="K65" i="1"/>
  <c r="K116" i="1"/>
  <c r="K188" i="1"/>
  <c r="K234" i="1"/>
  <c r="K92" i="1"/>
  <c r="K157" i="1"/>
  <c r="K144" i="1"/>
  <c r="K52" i="1"/>
  <c r="K45" i="1"/>
  <c r="K59" i="1"/>
  <c r="K15" i="1"/>
  <c r="K14" i="1"/>
  <c r="K285" i="1"/>
  <c r="K98" i="1"/>
  <c r="K121" i="1"/>
  <c r="K235" i="1"/>
  <c r="K261" i="1"/>
  <c r="K87" i="1"/>
  <c r="K158" i="1"/>
  <c r="K70" i="1"/>
  <c r="K21" i="1"/>
  <c r="K223" i="1"/>
  <c r="K36" i="1"/>
  <c r="K86" i="1"/>
  <c r="K194" i="1"/>
  <c r="K337" i="1"/>
  <c r="K79" i="1"/>
  <c r="K72" i="1"/>
  <c r="K111" i="1"/>
  <c r="K83" i="1"/>
  <c r="K328" i="1"/>
  <c r="K228" i="1"/>
  <c r="K267" i="1"/>
  <c r="K307" i="1"/>
  <c r="K54" i="1"/>
  <c r="K128" i="1"/>
  <c r="K140" i="1"/>
  <c r="K206" i="1"/>
  <c r="K103" i="1"/>
  <c r="K115" i="1"/>
  <c r="K100" i="1"/>
  <c r="K69" i="1"/>
  <c r="K344" i="1"/>
  <c r="K171" i="1"/>
  <c r="K7" i="1"/>
  <c r="K147" i="1"/>
  <c r="K149" i="1"/>
  <c r="K279" i="1"/>
  <c r="K238" i="1"/>
  <c r="K33" i="1"/>
  <c r="K176" i="1"/>
  <c r="K245" i="1"/>
  <c r="K305" i="1"/>
  <c r="K300" i="1"/>
  <c r="K185" i="1"/>
  <c r="K312" i="1"/>
  <c r="K145" i="1"/>
  <c r="K13" i="1"/>
  <c r="K275" i="1"/>
  <c r="K63" i="1"/>
  <c r="K169" i="1"/>
  <c r="K81" i="1"/>
  <c r="K338" i="1"/>
  <c r="K12" i="1"/>
  <c r="K39" i="1"/>
  <c r="K227" i="1"/>
  <c r="K119" i="1"/>
  <c r="K34" i="1"/>
  <c r="K210" i="1"/>
  <c r="K287" i="1"/>
  <c r="K61" i="1"/>
  <c r="K109" i="1"/>
  <c r="K151" i="1"/>
  <c r="K118" i="1"/>
  <c r="K315" i="1"/>
  <c r="K233" i="1"/>
  <c r="K58" i="1"/>
  <c r="K277" i="1"/>
  <c r="K196" i="1"/>
  <c r="K105" i="1"/>
  <c r="K170" i="1"/>
  <c r="K186" i="1"/>
  <c r="K207" i="1"/>
  <c r="K73" i="1"/>
  <c r="K155" i="1"/>
  <c r="K204" i="1"/>
  <c r="K292" i="1"/>
  <c r="K78" i="1"/>
  <c r="K53" i="1"/>
  <c r="K159" i="1"/>
  <c r="K244" i="1"/>
  <c r="K166" i="1"/>
  <c r="K150" i="1"/>
  <c r="K336" i="1"/>
  <c r="K278" i="1"/>
  <c r="K309" i="1"/>
  <c r="K201" i="1"/>
  <c r="K268" i="1"/>
  <c r="K9" i="1"/>
  <c r="K290" i="1"/>
  <c r="K272" i="1"/>
  <c r="K177" i="1"/>
  <c r="K224" i="1"/>
  <c r="K49" i="1"/>
  <c r="K330" i="1"/>
  <c r="K273" i="1"/>
  <c r="K44" i="1"/>
  <c r="K242" i="1"/>
  <c r="K297" i="1"/>
  <c r="K218" i="1"/>
  <c r="K334" i="1"/>
  <c r="K266" i="1"/>
  <c r="K243" i="1"/>
  <c r="K101" i="1"/>
  <c r="K104" i="1"/>
  <c r="K281" i="1"/>
  <c r="K202" i="1"/>
  <c r="K264" i="1"/>
  <c r="K91" i="1"/>
  <c r="K260" i="1"/>
  <c r="K127" i="1"/>
  <c r="K55" i="1"/>
  <c r="K114" i="1"/>
  <c r="K29" i="1"/>
  <c r="K84" i="1"/>
  <c r="K60" i="1"/>
  <c r="K131" i="1"/>
  <c r="K28" i="1"/>
  <c r="K174" i="1"/>
  <c r="K195" i="1"/>
  <c r="K240" i="1"/>
  <c r="K214" i="1"/>
  <c r="K152" i="1"/>
  <c r="K314" i="1"/>
  <c r="K280" i="1"/>
  <c r="K30" i="1"/>
  <c r="K247" i="1"/>
  <c r="K254" i="1"/>
  <c r="K229" i="1"/>
  <c r="K211" i="1"/>
  <c r="K199" i="1"/>
  <c r="K117" i="1"/>
  <c r="K183" i="1"/>
  <c r="K304" i="1"/>
  <c r="K175" i="1"/>
  <c r="K192" i="1"/>
  <c r="K153" i="1"/>
  <c r="K122" i="1"/>
  <c r="K62" i="1"/>
  <c r="K110" i="1"/>
  <c r="K154" i="1"/>
  <c r="K160" i="1"/>
  <c r="K282" i="1"/>
  <c r="K76" i="1"/>
  <c r="K26" i="1"/>
  <c r="K38" i="1"/>
  <c r="K303" i="1"/>
  <c r="K108" i="1"/>
  <c r="K220" i="1"/>
  <c r="K257" i="1"/>
  <c r="K316" i="1"/>
  <c r="K142" i="1"/>
  <c r="K251" i="1"/>
  <c r="K327" i="1"/>
  <c r="K325" i="1"/>
  <c r="K193" i="1"/>
  <c r="K296" i="1"/>
  <c r="K42" i="1"/>
  <c r="K136" i="1"/>
  <c r="K88" i="1"/>
  <c r="K31" i="1"/>
  <c r="K22" i="1"/>
  <c r="K184" i="1"/>
  <c r="K165" i="1"/>
  <c r="K252" i="1"/>
  <c r="K172" i="1"/>
  <c r="K126" i="1"/>
  <c r="K97" i="1"/>
  <c r="K222" i="1"/>
  <c r="K56" i="1"/>
  <c r="K258" i="1"/>
  <c r="K178" i="1"/>
  <c r="K148" i="1"/>
  <c r="K313" i="1"/>
  <c r="K27" i="1"/>
  <c r="K342" i="1"/>
  <c r="K35" i="1"/>
  <c r="K32" i="1"/>
  <c r="K291" i="1"/>
  <c r="K99" i="1"/>
  <c r="K230" i="1"/>
  <c r="K162" i="1"/>
  <c r="K71" i="1"/>
  <c r="K319" i="1"/>
  <c r="K191" i="1"/>
  <c r="K215" i="1"/>
  <c r="K89" i="1"/>
  <c r="K137" i="1"/>
  <c r="K106" i="1"/>
  <c r="K66" i="1"/>
  <c r="K253" i="1"/>
  <c r="K132" i="1"/>
  <c r="K16" i="1"/>
  <c r="K25" i="1"/>
  <c r="K113" i="1"/>
  <c r="K212" i="1"/>
  <c r="K68" i="1"/>
  <c r="K130" i="1"/>
  <c r="K269" i="1"/>
  <c r="K332" i="1"/>
  <c r="K326" i="1"/>
  <c r="K318" i="1"/>
  <c r="K324" i="1"/>
  <c r="K51" i="1"/>
  <c r="K246" i="1"/>
  <c r="K46" i="1"/>
  <c r="K181" i="1"/>
  <c r="K263" i="1"/>
  <c r="K236" i="1"/>
  <c r="K163" i="1"/>
  <c r="K346" i="1"/>
  <c r="K219" i="1"/>
  <c r="K146" i="1"/>
  <c r="K200" i="1"/>
  <c r="K182" i="1"/>
  <c r="K168" i="1"/>
  <c r="K311" i="1"/>
  <c r="K187" i="1"/>
  <c r="K57" i="1"/>
  <c r="K299" i="1"/>
  <c r="K120" i="1"/>
  <c r="K197" i="1"/>
  <c r="K335" i="1"/>
  <c r="K129" i="1"/>
  <c r="K294" i="1"/>
  <c r="K271" i="1"/>
  <c r="K161" i="1"/>
  <c r="K139" i="1"/>
  <c r="K102" i="1"/>
  <c r="K74" i="1"/>
  <c r="K77" i="1"/>
  <c r="K41" i="1"/>
  <c r="K64" i="1"/>
  <c r="K198" i="1"/>
  <c r="K43" i="1"/>
  <c r="K345" i="1"/>
  <c r="K85" i="1"/>
  <c r="K23" i="1"/>
  <c r="K10" i="1"/>
  <c r="K239" i="1"/>
  <c r="K48" i="1"/>
  <c r="K241" i="1"/>
  <c r="K226" i="1"/>
  <c r="K250" i="1"/>
  <c r="K20" i="1"/>
  <c r="K19" i="1"/>
  <c r="K317" i="1"/>
  <c r="K189" i="1"/>
  <c r="K133" i="1"/>
  <c r="K167" i="1"/>
  <c r="K156" i="1"/>
  <c r="K308" i="1"/>
  <c r="K259" i="1"/>
  <c r="K225" i="1"/>
  <c r="K237" i="1"/>
  <c r="K255" i="1"/>
  <c r="K293" i="1"/>
  <c r="K232" i="1"/>
  <c r="K180" i="1"/>
  <c r="K286" i="1"/>
  <c r="K141" i="1"/>
  <c r="K173" i="1"/>
  <c r="K47" i="1"/>
  <c r="K288" i="1"/>
  <c r="K284" i="1"/>
  <c r="K125" i="1"/>
  <c r="K301" i="1"/>
  <c r="K306" i="1"/>
  <c r="K209" i="1"/>
  <c r="K322" i="1"/>
</calcChain>
</file>

<file path=xl/sharedStrings.xml><?xml version="1.0" encoding="utf-8"?>
<sst xmlns="http://schemas.openxmlformats.org/spreadsheetml/2006/main" count="698" uniqueCount="359">
  <si>
    <t>Quezada</t>
  </si>
  <si>
    <t>Jutiapa</t>
  </si>
  <si>
    <t>San José Acatempa</t>
  </si>
  <si>
    <t>Pasaco</t>
  </si>
  <si>
    <t>Moyuta</t>
  </si>
  <si>
    <t>Conguaco</t>
  </si>
  <si>
    <t>Jalpatagua</t>
  </si>
  <si>
    <t>Comapa</t>
  </si>
  <si>
    <t>Zapotitlán</t>
  </si>
  <si>
    <t>El Adelanto</t>
  </si>
  <si>
    <t>Jerez</t>
  </si>
  <si>
    <t>Atescatempa</t>
  </si>
  <si>
    <t>Yupiltepeque</t>
  </si>
  <si>
    <t>Asunción Mita</t>
  </si>
  <si>
    <t>Agua Blanca</t>
  </si>
  <si>
    <t>Santa Catarina Mita</t>
  </si>
  <si>
    <t>El Progreso</t>
  </si>
  <si>
    <t>Mataquescuintla</t>
  </si>
  <si>
    <t>Jalapa</t>
  </si>
  <si>
    <t>Monjas</t>
  </si>
  <si>
    <t>San Carlos Alzatate</t>
  </si>
  <si>
    <t>San Manuel Chaparrón</t>
  </si>
  <si>
    <t>San Luis Jilotepeque</t>
  </si>
  <si>
    <t>San Pedro Pinula</t>
  </si>
  <si>
    <t>Ipala</t>
  </si>
  <si>
    <t>Chiquimula</t>
  </si>
  <si>
    <t>San Jacinto</t>
  </si>
  <si>
    <t>Quezaltepeque</t>
  </si>
  <si>
    <t>Concepción Las Minas</t>
  </si>
  <si>
    <t>Esquipulas</t>
  </si>
  <si>
    <t>Olopa</t>
  </si>
  <si>
    <t>Camotán</t>
  </si>
  <si>
    <t>Jocotán</t>
  </si>
  <si>
    <t>San Juan Ermita</t>
  </si>
  <si>
    <t>San José La Arada</t>
  </si>
  <si>
    <t>San Jorge</t>
  </si>
  <si>
    <t>Zacapa</t>
  </si>
  <si>
    <t>Huité</t>
  </si>
  <si>
    <t>La Unión</t>
  </si>
  <si>
    <t>San Diego</t>
  </si>
  <si>
    <t>Cabañas</t>
  </si>
  <si>
    <t>Usumatlán</t>
  </si>
  <si>
    <t>Teculután</t>
  </si>
  <si>
    <t>Gualán</t>
  </si>
  <si>
    <t>Río Hondo</t>
  </si>
  <si>
    <t>Estanzuela</t>
  </si>
  <si>
    <t>Los Amates</t>
  </si>
  <si>
    <t>Izabal</t>
  </si>
  <si>
    <t>Morales</t>
  </si>
  <si>
    <t>El Estor</t>
  </si>
  <si>
    <t>Livingston</t>
  </si>
  <si>
    <t>Puerto Barrios</t>
  </si>
  <si>
    <t>El Chal</t>
  </si>
  <si>
    <t>Petén</t>
  </si>
  <si>
    <t>Las Cruces</t>
  </si>
  <si>
    <t>Poptún</t>
  </si>
  <si>
    <t>Melchor De Mencos</t>
  </si>
  <si>
    <t>Sayaxché</t>
  </si>
  <si>
    <t>San Luis</t>
  </si>
  <si>
    <t>Dolores</t>
  </si>
  <si>
    <t>Santa Ana</t>
  </si>
  <si>
    <t>San Francisco</t>
  </si>
  <si>
    <t>La Libertad</t>
  </si>
  <si>
    <t>San Andrés</t>
  </si>
  <si>
    <t>San Benito</t>
  </si>
  <si>
    <t>San José</t>
  </si>
  <si>
    <t>Flores</t>
  </si>
  <si>
    <t>Raxruha</t>
  </si>
  <si>
    <t>Alta Verapaz</t>
  </si>
  <si>
    <t>Santa Catalina La Tinta</t>
  </si>
  <si>
    <t>Fray Bartolomé De Las Casas</t>
  </si>
  <si>
    <t>Chahal</t>
  </si>
  <si>
    <t>Chisec</t>
  </si>
  <si>
    <t>Santa María Cahabón</t>
  </si>
  <si>
    <t>Lanquín</t>
  </si>
  <si>
    <t>San Juan Chamelco</t>
  </si>
  <si>
    <t>San Pedro Carchá</t>
  </si>
  <si>
    <t>Senahú</t>
  </si>
  <si>
    <t>Panzós</t>
  </si>
  <si>
    <t>San Miguel Tucurú</t>
  </si>
  <si>
    <t>Tamahú</t>
  </si>
  <si>
    <t>Tactic</t>
  </si>
  <si>
    <t>San Cristóbal Verapaz</t>
  </si>
  <si>
    <t>Santa Cruz Verapaz</t>
  </si>
  <si>
    <t>Cobán</t>
  </si>
  <si>
    <t>Purulhá</t>
  </si>
  <si>
    <t>Baja Verapaz</t>
  </si>
  <si>
    <t>San Jerónimo</t>
  </si>
  <si>
    <t>Santa Cruz El Chol</t>
  </si>
  <si>
    <t>Granados</t>
  </si>
  <si>
    <t>Cubulco</t>
  </si>
  <si>
    <t>Rabinal</t>
  </si>
  <si>
    <t>San Miguel Chicaj</t>
  </si>
  <si>
    <t>Salamá</t>
  </si>
  <si>
    <t>Pachalum</t>
  </si>
  <si>
    <t>Quiché</t>
  </si>
  <si>
    <t>Ixcán</t>
  </si>
  <si>
    <t>Chicamán</t>
  </si>
  <si>
    <t>Canillá</t>
  </si>
  <si>
    <t>San Bartolomé Jocotenango</t>
  </si>
  <si>
    <t>Sacapulas</t>
  </si>
  <si>
    <t>San Miguel Uspantán</t>
  </si>
  <si>
    <t>San Andrés Sajcabaja</t>
  </si>
  <si>
    <t>Nebaj</t>
  </si>
  <si>
    <t>Joyabaj</t>
  </si>
  <si>
    <t>San Juan Cotzal</t>
  </si>
  <si>
    <t>Cunén</t>
  </si>
  <si>
    <t>San Pedro Jocopilas</t>
  </si>
  <si>
    <t>San Antonio Ilotenango</t>
  </si>
  <si>
    <t>Patzité</t>
  </si>
  <si>
    <t>Santo Tomas Chichicastenango</t>
  </si>
  <si>
    <t>Chajul</t>
  </si>
  <si>
    <t>Zacualpa</t>
  </si>
  <si>
    <t>Chinique</t>
  </si>
  <si>
    <t>Chiché</t>
  </si>
  <si>
    <t>Santa Cruz Del Quiché</t>
  </si>
  <si>
    <t>Petatán</t>
  </si>
  <si>
    <t>Huehuetenango</t>
  </si>
  <si>
    <t>Union Cantinil</t>
  </si>
  <si>
    <t>Santa Ana Huista</t>
  </si>
  <si>
    <t>Santiago Chimaltenango</t>
  </si>
  <si>
    <t>San Gaspar Ixchil</t>
  </si>
  <si>
    <t>San Rafael Petzal</t>
  </si>
  <si>
    <t>Aguacatán</t>
  </si>
  <si>
    <t>Santa Cruz Barillas</t>
  </si>
  <si>
    <t>San Sebastián Coatán</t>
  </si>
  <si>
    <t>San Antonio Huista</t>
  </si>
  <si>
    <t>San Juan Ixcoy</t>
  </si>
  <si>
    <t>Concepción Huista</t>
  </si>
  <si>
    <t>Tectitán</t>
  </si>
  <si>
    <t>San Sebastían Huehuetenango</t>
  </si>
  <si>
    <t>Colotenango</t>
  </si>
  <si>
    <t>San Mateo Ixtatán</t>
  </si>
  <si>
    <t>Santa Eulalia</t>
  </si>
  <si>
    <t>San Juan Atitán</t>
  </si>
  <si>
    <t>Todos Santos Cuchumatán</t>
  </si>
  <si>
    <t>San Rafael La Independencia</t>
  </si>
  <si>
    <t>San Miguel Acatán</t>
  </si>
  <si>
    <t>La Democracia</t>
  </si>
  <si>
    <t>Santa Bárbara</t>
  </si>
  <si>
    <t>San Ildefonso Ixtahuacán</t>
  </si>
  <si>
    <t xml:space="preserve">San Pedro Soloma </t>
  </si>
  <si>
    <t>Jacaltenango</t>
  </si>
  <si>
    <t>San Pedro Necta</t>
  </si>
  <si>
    <t>Nentón</t>
  </si>
  <si>
    <t>Cuilco</t>
  </si>
  <si>
    <t>Malacatancito</t>
  </si>
  <si>
    <t>Chiantla</t>
  </si>
  <si>
    <t>La Blanca</t>
  </si>
  <si>
    <t>San Marcos</t>
  </si>
  <si>
    <t>San Lorenzo</t>
  </si>
  <si>
    <t>Río Blanco</t>
  </si>
  <si>
    <t>Esquipulas Palo Gordo</t>
  </si>
  <si>
    <t>Sipacapa</t>
  </si>
  <si>
    <t>San Cristóbal Cucho</t>
  </si>
  <si>
    <t>San José Ojetenam</t>
  </si>
  <si>
    <t>Ixchiguán</t>
  </si>
  <si>
    <t>Pajapita</t>
  </si>
  <si>
    <t>La Reforma</t>
  </si>
  <si>
    <t>El Quetzal</t>
  </si>
  <si>
    <t>San Pablo</t>
  </si>
  <si>
    <t>Ocós</t>
  </si>
  <si>
    <t>Ayutla</t>
  </si>
  <si>
    <t>Catarina</t>
  </si>
  <si>
    <t>Malacatán</t>
  </si>
  <si>
    <t>San José El Rodeo</t>
  </si>
  <si>
    <t>El Tumbador</t>
  </si>
  <si>
    <t>Nuevo Progreso</t>
  </si>
  <si>
    <t>San Rafael Pie De La Cuesta</t>
  </si>
  <si>
    <t>Tejutla</t>
  </si>
  <si>
    <t>Tajumulco</t>
  </si>
  <si>
    <t>Sibinal</t>
  </si>
  <si>
    <t>Tacaná</t>
  </si>
  <si>
    <t>Concepción Tutuapa</t>
  </si>
  <si>
    <t>San Miguel Ixtahuacán</t>
  </si>
  <si>
    <t>Comitancillo</t>
  </si>
  <si>
    <t>San Antonio Sacatepéquez</t>
  </si>
  <si>
    <t>San Pedro Sacatepéquez</t>
  </si>
  <si>
    <t>El Asintal</t>
  </si>
  <si>
    <t>Retalhuleu</t>
  </si>
  <si>
    <t>Nuevo San Carlos</t>
  </si>
  <si>
    <t>Champerico</t>
  </si>
  <si>
    <t>San Andres Villa Seca</t>
  </si>
  <si>
    <t>San Felipe</t>
  </si>
  <si>
    <t>San Martín Zopotitlán</t>
  </si>
  <si>
    <t>Santa Cruz Muluá</t>
  </si>
  <si>
    <t>San Sebastian</t>
  </si>
  <si>
    <t>San José la Máquina</t>
  </si>
  <si>
    <t>Suchitepéquez</t>
  </si>
  <si>
    <t>Rio Bravo</t>
  </si>
  <si>
    <t>Pueblo Nuevo</t>
  </si>
  <si>
    <t>Zunilito</t>
  </si>
  <si>
    <t>Santo Tomás La Unión</t>
  </si>
  <si>
    <t>San Juan Bautista</t>
  </si>
  <si>
    <t>Patulul</t>
  </si>
  <si>
    <t>Chicacao</t>
  </si>
  <si>
    <t>San Gabriel</t>
  </si>
  <si>
    <t>San Miguel Panán</t>
  </si>
  <si>
    <t>San Antonio Suchitepéquez</t>
  </si>
  <si>
    <t>San Pablo Jocopilas</t>
  </si>
  <si>
    <t>Samayac</t>
  </si>
  <si>
    <t>Santo Domingo Suchitepéquez</t>
  </si>
  <si>
    <t>San José El Ídolo</t>
  </si>
  <si>
    <t>San Bernardino</t>
  </si>
  <si>
    <t>San Francisco Zapotitlán</t>
  </si>
  <si>
    <t>Cuyotenango</t>
  </si>
  <si>
    <t>Mazatenango</t>
  </si>
  <si>
    <t>Palestina De Los Altos</t>
  </si>
  <si>
    <t>Quetzaltenango</t>
  </si>
  <si>
    <t>La Esperanza</t>
  </si>
  <si>
    <t>Flores Costa Cuca</t>
  </si>
  <si>
    <t>Génova Costa Cuca</t>
  </si>
  <si>
    <t>Coatepeque</t>
  </si>
  <si>
    <t>El Palmar</t>
  </si>
  <si>
    <t>San Francisco La Unión</t>
  </si>
  <si>
    <t>Colomba Costa Cuca</t>
  </si>
  <si>
    <t>Zunil</t>
  </si>
  <si>
    <t>Huitán</t>
  </si>
  <si>
    <t>Cantel</t>
  </si>
  <si>
    <t>Almolonga</t>
  </si>
  <si>
    <t>San Martín Sacatepéquez</t>
  </si>
  <si>
    <t>Concepción Chiquirichapa</t>
  </si>
  <si>
    <t>San Mateo</t>
  </si>
  <si>
    <t>San Juan Ostuncalco</t>
  </si>
  <si>
    <t>San Miguel Siguilá</t>
  </si>
  <si>
    <t>Cajolá</t>
  </si>
  <si>
    <t>Cabrican</t>
  </si>
  <si>
    <t>Sibilia</t>
  </si>
  <si>
    <t>San Carlos Sija</t>
  </si>
  <si>
    <t>Olintepeque</t>
  </si>
  <si>
    <t>Salcaja</t>
  </si>
  <si>
    <t>San Bartolo Aguas Calientes</t>
  </si>
  <si>
    <t>Totonicapán</t>
  </si>
  <si>
    <t>Santa Lucía La Reforma</t>
  </si>
  <si>
    <t>Santa María Chiquimula</t>
  </si>
  <si>
    <t>Momostenango</t>
  </si>
  <si>
    <t>San Andrés Xecul</t>
  </si>
  <si>
    <t>San Francisco El Alto</t>
  </si>
  <si>
    <t>San Cristóbal Totonicapán</t>
  </si>
  <si>
    <t>Santiago Atitlán</t>
  </si>
  <si>
    <t>Sololá</t>
  </si>
  <si>
    <t>San Pedro La Laguna</t>
  </si>
  <si>
    <t>San Juan La Laguna</t>
  </si>
  <si>
    <t>San Marcos La Laguna</t>
  </si>
  <si>
    <t>San Pablo La Laguna</t>
  </si>
  <si>
    <t>Santa Cruz La Laguna</t>
  </si>
  <si>
    <t>San Lucas Tolimán</t>
  </si>
  <si>
    <t>San Antonio Palopó</t>
  </si>
  <si>
    <t>Santa Catarina Palopó</t>
  </si>
  <si>
    <t>Panajachel</t>
  </si>
  <si>
    <t>San Andrés Semetabaj</t>
  </si>
  <si>
    <t>Concepción</t>
  </si>
  <si>
    <t>Santa Clara La Laguna</t>
  </si>
  <si>
    <t>Santa Catarina Ixtahuacán</t>
  </si>
  <si>
    <t>Nahualá</t>
  </si>
  <si>
    <t>Santa Lucía Utatlán</t>
  </si>
  <si>
    <t>Santa María Visitación</t>
  </si>
  <si>
    <t>San José Chacayá</t>
  </si>
  <si>
    <t>Nueva Santa Rosa</t>
  </si>
  <si>
    <t>Santa Rosa</t>
  </si>
  <si>
    <t>Pueblo Nuevo Viñas</t>
  </si>
  <si>
    <t>Santa Cruz Naranjo</t>
  </si>
  <si>
    <t>Guazacapán</t>
  </si>
  <si>
    <t>Santa Maráa Ixhuatán</t>
  </si>
  <si>
    <t>Taxisco</t>
  </si>
  <si>
    <t>Chiquimulilla</t>
  </si>
  <si>
    <t>San Juan Tecuaco</t>
  </si>
  <si>
    <t>Oratorio</t>
  </si>
  <si>
    <t>San Rafael Las Flores</t>
  </si>
  <si>
    <t>Casillas</t>
  </si>
  <si>
    <t>Santa Rosa De Lima</t>
  </si>
  <si>
    <t>Barberena</t>
  </si>
  <si>
    <t>Cuilapa</t>
  </si>
  <si>
    <t>Sipacate</t>
  </si>
  <si>
    <t>Escuintla</t>
  </si>
  <si>
    <t>Nueva Concepción</t>
  </si>
  <si>
    <t>San Vicente Pacaya</t>
  </si>
  <si>
    <t>Palín</t>
  </si>
  <si>
    <t>Iztapa</t>
  </si>
  <si>
    <t>Guanagazapa</t>
  </si>
  <si>
    <t>La Gomera</t>
  </si>
  <si>
    <t>Tiquisate</t>
  </si>
  <si>
    <t>Masagua</t>
  </si>
  <si>
    <t>Siquinalá</t>
  </si>
  <si>
    <t>Santa Lucía Cotzumalguapa</t>
  </si>
  <si>
    <t>El Tejar</t>
  </si>
  <si>
    <t>Chimaltenango</t>
  </si>
  <si>
    <t>Zaragoza</t>
  </si>
  <si>
    <t>Parramos</t>
  </si>
  <si>
    <t>San Andrés Itzapa</t>
  </si>
  <si>
    <t>San Pedro Yepocapa</t>
  </si>
  <si>
    <t>Acatenango</t>
  </si>
  <si>
    <t>Santa Cruz Balanyá</t>
  </si>
  <si>
    <t>Patzicia</t>
  </si>
  <si>
    <t>San Miguel Pochuta</t>
  </si>
  <si>
    <t>Patzún</t>
  </si>
  <si>
    <t>Tecpán Guatemala</t>
  </si>
  <si>
    <t>Santa Apolonia</t>
  </si>
  <si>
    <t>San Juan Comalapa</t>
  </si>
  <si>
    <t>San Martín Jilotepeque</t>
  </si>
  <si>
    <t>San José Poaquil</t>
  </si>
  <si>
    <t>Santa Catarina Barahona</t>
  </si>
  <si>
    <t>Sacatepéquez</t>
  </si>
  <si>
    <t>San Antonio Aguas Calientes</t>
  </si>
  <si>
    <t>Alotenango</t>
  </si>
  <si>
    <t>San Miguel dueñas</t>
  </si>
  <si>
    <t>Ciudad Vieja</t>
  </si>
  <si>
    <t>Santa Maria De Jesus</t>
  </si>
  <si>
    <t>Magdalena Milpas Altas</t>
  </si>
  <si>
    <t>Santa Lucia Milpas Altas</t>
  </si>
  <si>
    <t>San Lucas Sacatepéquez</t>
  </si>
  <si>
    <t>San Bartolomé Milpas Altas</t>
  </si>
  <si>
    <t>Santiago Sacatepéquez</t>
  </si>
  <si>
    <t>Santo Domingo Xenacoj</t>
  </si>
  <si>
    <t>Sumpango</t>
  </si>
  <si>
    <t>Pastores</t>
  </si>
  <si>
    <t>Jocotenango</t>
  </si>
  <si>
    <t>Antigua Guatemala</t>
  </si>
  <si>
    <t>San Antonio La Paz</t>
  </si>
  <si>
    <t>Sanarate</t>
  </si>
  <si>
    <t>Sansare</t>
  </si>
  <si>
    <t>El Jícaro</t>
  </si>
  <si>
    <t>San Cristóbal Acasaguastlán</t>
  </si>
  <si>
    <t>San Agustín Acasaguastlán</t>
  </si>
  <si>
    <t>Morazán</t>
  </si>
  <si>
    <t>Guastatoya</t>
  </si>
  <si>
    <t>San Miguel Petapa</t>
  </si>
  <si>
    <t>Guatemala</t>
  </si>
  <si>
    <t>Villa Canales</t>
  </si>
  <si>
    <t>Villa Nueva</t>
  </si>
  <si>
    <t>Amatitlán</t>
  </si>
  <si>
    <t>Fraijanes</t>
  </si>
  <si>
    <t>Chuarrancho</t>
  </si>
  <si>
    <t>San Raymundo</t>
  </si>
  <si>
    <t>San Juan Sacatepéquez</t>
  </si>
  <si>
    <t>Mixco</t>
  </si>
  <si>
    <t>San Pedro Ayampuc</t>
  </si>
  <si>
    <t>Chinautla</t>
  </si>
  <si>
    <t>Palencia</t>
  </si>
  <si>
    <t>San José Del Golfo</t>
  </si>
  <si>
    <t>San José Pinula</t>
  </si>
  <si>
    <t>Santa Catarina Pinula</t>
  </si>
  <si>
    <t>Tasa específica de morbilidad x 100,000 habitantes</t>
  </si>
  <si>
    <t>Número de casos Diarrea</t>
  </si>
  <si>
    <t>Total</t>
  </si>
  <si>
    <t>% Mujeres</t>
  </si>
  <si>
    <t>Mujeres</t>
  </si>
  <si>
    <t>% Hombres</t>
  </si>
  <si>
    <t>Hombres</t>
  </si>
  <si>
    <t>Municipio</t>
  </si>
  <si>
    <t>Código Municipio</t>
  </si>
  <si>
    <t>Departamento</t>
  </si>
  <si>
    <t xml:space="preserve">Código Departamento </t>
  </si>
  <si>
    <t>Casos de DENGUE por 100,000 habitantes</t>
  </si>
  <si>
    <t>Indicador</t>
  </si>
  <si>
    <t>2.2.2.1.A Enfermedades recurrentes en la población</t>
  </si>
  <si>
    <t>Año</t>
  </si>
  <si>
    <t>Fuente</t>
  </si>
  <si>
    <t>Centro Nacional de Epidemiología del Ministerio de Salud Pública y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</si>
</sst>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1" fontId="2" fillId="2" borderId="1" xfId="0" applyNumberFormat="1" applyFont="1" applyFill="1" applyBorder="1"/>
    <xf numFmtId="9" fontId="2" fillId="2" borderId="1" xfId="1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4" fillId="0" borderId="1" xfId="0" applyFont="1" applyFill="1" applyBorder="1"/>
    <xf numFmtId="164" fontId="2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4" fillId="0" borderId="1" xfId="0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/>
    <xf numFmtId="9" fontId="2" fillId="2" borderId="4" xfId="1" applyFont="1" applyFill="1" applyBorder="1"/>
    <xf numFmtId="1" fontId="2" fillId="2" borderId="2" xfId="0" applyNumberFormat="1" applyFont="1" applyFill="1" applyBorder="1"/>
    <xf numFmtId="0" fontId="2" fillId="0" borderId="1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38"/>
  <sheetViews>
    <sheetView tabSelected="1" workbookViewId="0">
      <selection activeCell="A5" sqref="A5:K5"/>
    </sheetView>
  </sheetViews>
  <sheetFormatPr baseColWidth="10" defaultRowHeight="15.75" x14ac:dyDescent="0.25"/>
  <cols>
    <col min="1" max="1" width="15.7109375" style="6" customWidth="1"/>
    <col min="2" max="2" width="17.28515625" style="1" customWidth="1"/>
    <col min="3" max="3" width="12.42578125" style="6" customWidth="1"/>
    <col min="4" max="4" width="25.7109375" style="5" customWidth="1"/>
    <col min="5" max="5" width="13.28515625" style="2" customWidth="1"/>
    <col min="6" max="6" width="13.28515625" style="4" customWidth="1"/>
    <col min="7" max="7" width="13.85546875" style="2" customWidth="1"/>
    <col min="8" max="8" width="13.85546875" style="4" customWidth="1"/>
    <col min="9" max="9" width="12.85546875" style="2" customWidth="1"/>
    <col min="10" max="10" width="11.85546875" style="2" customWidth="1"/>
    <col min="11" max="11" width="19.5703125" style="3" customWidth="1"/>
    <col min="12" max="12" width="22.28515625" style="2" customWidth="1"/>
    <col min="13" max="60" width="11.42578125" style="2"/>
    <col min="61" max="16384" width="11.42578125" style="1"/>
  </cols>
  <sheetData>
    <row r="1" spans="1:60" x14ac:dyDescent="0.25">
      <c r="A1" s="35" t="s">
        <v>354</v>
      </c>
      <c r="B1" s="36" t="s">
        <v>355</v>
      </c>
      <c r="C1" s="37"/>
      <c r="D1" s="38"/>
      <c r="E1" s="39"/>
      <c r="F1" s="40"/>
      <c r="G1" s="39"/>
      <c r="H1" s="40"/>
      <c r="I1" s="39"/>
      <c r="J1" s="39"/>
      <c r="K1" s="41"/>
    </row>
    <row r="2" spans="1:60" x14ac:dyDescent="0.25">
      <c r="A2" s="35" t="s">
        <v>356</v>
      </c>
      <c r="B2" s="36">
        <v>2015</v>
      </c>
      <c r="C2" s="37"/>
      <c r="D2" s="38"/>
      <c r="E2" s="39"/>
      <c r="F2" s="40"/>
      <c r="G2" s="39"/>
      <c r="H2" s="40"/>
      <c r="I2" s="39"/>
      <c r="J2" s="39"/>
      <c r="K2" s="41"/>
    </row>
    <row r="3" spans="1:60" x14ac:dyDescent="0.25">
      <c r="A3" s="35" t="s">
        <v>357</v>
      </c>
      <c r="B3" s="36" t="s">
        <v>358</v>
      </c>
      <c r="C3" s="37"/>
      <c r="D3" s="38"/>
      <c r="E3" s="39"/>
      <c r="F3" s="40"/>
      <c r="G3" s="39"/>
      <c r="H3" s="40"/>
      <c r="I3" s="39"/>
      <c r="J3" s="39"/>
      <c r="K3" s="41"/>
    </row>
    <row r="4" spans="1:60" x14ac:dyDescent="0.25">
      <c r="A4" s="35"/>
      <c r="B4" s="36"/>
      <c r="C4" s="37"/>
      <c r="D4" s="38"/>
      <c r="E4" s="39"/>
      <c r="F4" s="40"/>
      <c r="G4" s="39"/>
      <c r="H4" s="40"/>
      <c r="I4" s="39"/>
      <c r="J4" s="39"/>
      <c r="K4" s="41"/>
    </row>
    <row r="5" spans="1:60" s="29" customFormat="1" ht="27" customHeight="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</row>
    <row r="6" spans="1:60" ht="47.25" x14ac:dyDescent="0.25">
      <c r="A6" s="25" t="s">
        <v>352</v>
      </c>
      <c r="B6" s="26" t="s">
        <v>351</v>
      </c>
      <c r="C6" s="25" t="s">
        <v>350</v>
      </c>
      <c r="D6" s="24" t="s">
        <v>349</v>
      </c>
      <c r="E6" s="27" t="s">
        <v>348</v>
      </c>
      <c r="F6" s="23" t="s">
        <v>347</v>
      </c>
      <c r="G6" s="27" t="s">
        <v>346</v>
      </c>
      <c r="H6" s="23" t="s">
        <v>345</v>
      </c>
      <c r="I6" s="27" t="s">
        <v>344</v>
      </c>
      <c r="J6" s="22" t="s">
        <v>343</v>
      </c>
      <c r="K6" s="21" t="s">
        <v>342</v>
      </c>
      <c r="L6" s="21" t="s">
        <v>353</v>
      </c>
      <c r="M6" s="27" t="s">
        <v>344</v>
      </c>
    </row>
    <row r="7" spans="1:60" x14ac:dyDescent="0.25">
      <c r="A7" s="18">
        <v>4</v>
      </c>
      <c r="B7" s="10" t="s">
        <v>286</v>
      </c>
      <c r="C7" s="17">
        <v>411</v>
      </c>
      <c r="D7" s="15" t="s">
        <v>291</v>
      </c>
      <c r="E7" s="9">
        <v>11722</v>
      </c>
      <c r="F7" s="4">
        <f t="shared" ref="F7:F70" si="0">E7/I7</f>
        <v>0.64470355296447035</v>
      </c>
      <c r="G7" s="9">
        <v>12243</v>
      </c>
      <c r="H7" s="4">
        <f t="shared" ref="H7:H70" si="1">G7/I7</f>
        <v>0.67335826641733587</v>
      </c>
      <c r="I7" s="9">
        <f>G8+E7</f>
        <v>18182</v>
      </c>
      <c r="J7" s="2">
        <v>828</v>
      </c>
      <c r="K7" s="3">
        <f t="shared" ref="K7:K70" si="2">J7*100000/I7</f>
        <v>4553.9544604553957</v>
      </c>
      <c r="L7" s="30">
        <v>10.999890001099988</v>
      </c>
      <c r="M7" s="3">
        <f>L7+K7</f>
        <v>4564.9543504564954</v>
      </c>
    </row>
    <row r="8" spans="1:60" x14ac:dyDescent="0.25">
      <c r="A8" s="16">
        <v>22</v>
      </c>
      <c r="B8" s="10" t="s">
        <v>1</v>
      </c>
      <c r="C8" s="11">
        <v>2204</v>
      </c>
      <c r="D8" s="15" t="s">
        <v>14</v>
      </c>
      <c r="E8" s="9">
        <v>8415</v>
      </c>
      <c r="F8" s="4">
        <f t="shared" si="0"/>
        <v>0.56571428571428573</v>
      </c>
      <c r="G8" s="9">
        <v>6460</v>
      </c>
      <c r="H8" s="4">
        <f t="shared" si="1"/>
        <v>0.43428571428571427</v>
      </c>
      <c r="I8" s="9">
        <f t="shared" ref="I8:I39" si="3">G8+E8</f>
        <v>14875</v>
      </c>
      <c r="J8" s="12">
        <v>1574</v>
      </c>
      <c r="K8" s="3">
        <f t="shared" si="2"/>
        <v>10581.512605042017</v>
      </c>
      <c r="L8" s="30">
        <v>81</v>
      </c>
      <c r="M8" s="3">
        <f t="shared" ref="M8:M71" si="4">L8+K8</f>
        <v>10662.512605042017</v>
      </c>
    </row>
    <row r="9" spans="1:60" x14ac:dyDescent="0.25">
      <c r="A9" s="16">
        <v>13</v>
      </c>
      <c r="B9" s="10" t="s">
        <v>117</v>
      </c>
      <c r="C9" s="11">
        <v>1327</v>
      </c>
      <c r="D9" s="15" t="s">
        <v>123</v>
      </c>
      <c r="E9" s="9">
        <v>24532</v>
      </c>
      <c r="F9" s="4">
        <f t="shared" si="0"/>
        <v>0.4257253921976954</v>
      </c>
      <c r="G9" s="9">
        <v>33092</v>
      </c>
      <c r="H9" s="4">
        <f t="shared" si="1"/>
        <v>0.57427460780230455</v>
      </c>
      <c r="I9" s="9">
        <f t="shared" si="3"/>
        <v>57624</v>
      </c>
      <c r="J9" s="2">
        <v>3002</v>
      </c>
      <c r="K9" s="3">
        <f t="shared" si="2"/>
        <v>5209.6348743579065</v>
      </c>
      <c r="L9" s="30">
        <v>81</v>
      </c>
      <c r="M9" s="3">
        <f t="shared" si="4"/>
        <v>5290.6348743579065</v>
      </c>
    </row>
    <row r="10" spans="1:60" x14ac:dyDescent="0.25">
      <c r="A10" s="18">
        <v>9</v>
      </c>
      <c r="B10" s="10" t="s">
        <v>208</v>
      </c>
      <c r="C10" s="17">
        <v>913</v>
      </c>
      <c r="D10" s="15" t="s">
        <v>219</v>
      </c>
      <c r="E10" s="9">
        <v>8633</v>
      </c>
      <c r="F10" s="4">
        <f t="shared" si="0"/>
        <v>0.44106677566034846</v>
      </c>
      <c r="G10" s="9">
        <v>10940</v>
      </c>
      <c r="H10" s="4">
        <f t="shared" si="1"/>
        <v>0.55893322433965154</v>
      </c>
      <c r="I10" s="9">
        <f t="shared" si="3"/>
        <v>19573</v>
      </c>
      <c r="J10" s="2">
        <v>81</v>
      </c>
      <c r="K10" s="3">
        <f t="shared" si="2"/>
        <v>413.83538547999797</v>
      </c>
      <c r="L10" s="30">
        <v>81</v>
      </c>
      <c r="M10" s="3">
        <f t="shared" si="4"/>
        <v>494.83538547999797</v>
      </c>
    </row>
    <row r="11" spans="1:60" x14ac:dyDescent="0.25">
      <c r="A11" s="18">
        <v>3</v>
      </c>
      <c r="B11" s="10" t="s">
        <v>302</v>
      </c>
      <c r="C11" s="17">
        <v>314</v>
      </c>
      <c r="D11" s="15" t="s">
        <v>304</v>
      </c>
      <c r="E11" s="9">
        <v>16261</v>
      </c>
      <c r="F11" s="4">
        <f t="shared" si="0"/>
        <v>0.50089329719073439</v>
      </c>
      <c r="G11" s="9">
        <v>16203</v>
      </c>
      <c r="H11" s="4">
        <f t="shared" si="1"/>
        <v>0.49910670280926567</v>
      </c>
      <c r="I11" s="9">
        <f t="shared" si="3"/>
        <v>32464</v>
      </c>
      <c r="J11" s="12">
        <v>867</v>
      </c>
      <c r="K11" s="3">
        <f t="shared" si="2"/>
        <v>2670.6505667816659</v>
      </c>
      <c r="L11" s="30">
        <v>572.94233612617052</v>
      </c>
      <c r="M11" s="3">
        <f t="shared" si="4"/>
        <v>3243.5929029078366</v>
      </c>
    </row>
    <row r="12" spans="1:60" x14ac:dyDescent="0.25">
      <c r="A12" s="11">
        <v>1</v>
      </c>
      <c r="B12" s="42" t="s">
        <v>327</v>
      </c>
      <c r="C12" s="17">
        <v>114</v>
      </c>
      <c r="D12" s="20" t="s">
        <v>330</v>
      </c>
      <c r="E12" s="9">
        <v>58998</v>
      </c>
      <c r="F12" s="4">
        <f t="shared" si="0"/>
        <v>0.49266406687097608</v>
      </c>
      <c r="G12" s="9">
        <v>60755</v>
      </c>
      <c r="H12" s="4">
        <f t="shared" si="1"/>
        <v>0.50733593312902392</v>
      </c>
      <c r="I12" s="9">
        <f t="shared" si="3"/>
        <v>119753</v>
      </c>
      <c r="J12" s="12">
        <v>25097</v>
      </c>
      <c r="K12" s="3">
        <f t="shared" si="2"/>
        <v>20957.303783621286</v>
      </c>
      <c r="L12" s="30">
        <v>507.71170659607691</v>
      </c>
      <c r="M12" s="3">
        <f t="shared" si="4"/>
        <v>21465.015490217364</v>
      </c>
    </row>
    <row r="13" spans="1:60" x14ac:dyDescent="0.25">
      <c r="A13" s="18">
        <v>3</v>
      </c>
      <c r="B13" s="10" t="s">
        <v>302</v>
      </c>
      <c r="C13" s="17">
        <v>301</v>
      </c>
      <c r="D13" s="15" t="s">
        <v>317</v>
      </c>
      <c r="E13" s="9">
        <v>22564</v>
      </c>
      <c r="F13" s="4">
        <f t="shared" si="0"/>
        <v>0.4868071886259196</v>
      </c>
      <c r="G13" s="9">
        <v>23787</v>
      </c>
      <c r="H13" s="4">
        <f t="shared" si="1"/>
        <v>0.51319281137408035</v>
      </c>
      <c r="I13" s="9">
        <f t="shared" si="3"/>
        <v>46351</v>
      </c>
      <c r="J13" s="12">
        <v>8503</v>
      </c>
      <c r="K13" s="3">
        <f t="shared" si="2"/>
        <v>18344.803779853726</v>
      </c>
      <c r="L13" s="30">
        <v>1874.8247071260598</v>
      </c>
      <c r="M13" s="3">
        <f t="shared" si="4"/>
        <v>20219.628486979786</v>
      </c>
    </row>
    <row r="14" spans="1:60" x14ac:dyDescent="0.25">
      <c r="A14" s="16">
        <v>22</v>
      </c>
      <c r="B14" s="10" t="s">
        <v>1</v>
      </c>
      <c r="C14" s="11">
        <v>2205</v>
      </c>
      <c r="D14" s="15" t="s">
        <v>13</v>
      </c>
      <c r="E14" s="9">
        <v>22749</v>
      </c>
      <c r="F14" s="4">
        <f t="shared" si="0"/>
        <v>0.54168154868204876</v>
      </c>
      <c r="G14" s="9">
        <v>19248</v>
      </c>
      <c r="H14" s="4">
        <f t="shared" si="1"/>
        <v>0.45831845131795129</v>
      </c>
      <c r="I14" s="9">
        <f t="shared" si="3"/>
        <v>41997</v>
      </c>
      <c r="J14" s="12">
        <v>3124</v>
      </c>
      <c r="K14" s="3">
        <f t="shared" si="2"/>
        <v>7438.6265685644212</v>
      </c>
      <c r="L14" s="30">
        <v>4.7622449222563512</v>
      </c>
      <c r="M14" s="3">
        <f t="shared" si="4"/>
        <v>7443.3888134866775</v>
      </c>
    </row>
    <row r="15" spans="1:60" ht="18.75" customHeight="1" x14ac:dyDescent="0.25">
      <c r="A15" s="16">
        <v>22</v>
      </c>
      <c r="B15" s="10" t="s">
        <v>1</v>
      </c>
      <c r="C15" s="11">
        <v>2207</v>
      </c>
      <c r="D15" s="15" t="s">
        <v>11</v>
      </c>
      <c r="E15" s="9">
        <v>7812</v>
      </c>
      <c r="F15" s="4">
        <f t="shared" si="0"/>
        <v>0.4878840869347989</v>
      </c>
      <c r="G15" s="9">
        <v>8200</v>
      </c>
      <c r="H15" s="4">
        <f t="shared" si="1"/>
        <v>0.5121159130652011</v>
      </c>
      <c r="I15" s="9">
        <f t="shared" si="3"/>
        <v>16012</v>
      </c>
      <c r="J15" s="12">
        <v>858</v>
      </c>
      <c r="K15" s="3">
        <f t="shared" si="2"/>
        <v>5358.4811391456406</v>
      </c>
      <c r="L15" s="30">
        <v>162.37821633774669</v>
      </c>
      <c r="M15" s="3">
        <f t="shared" si="4"/>
        <v>5520.8593554833869</v>
      </c>
    </row>
    <row r="16" spans="1:60" ht="13.5" customHeight="1" x14ac:dyDescent="0.25">
      <c r="A16" s="16">
        <v>12</v>
      </c>
      <c r="B16" s="10" t="s">
        <v>149</v>
      </c>
      <c r="C16" s="11">
        <v>1217</v>
      </c>
      <c r="D16" s="15" t="s">
        <v>162</v>
      </c>
      <c r="E16" s="9">
        <v>22032</v>
      </c>
      <c r="F16" s="4">
        <f t="shared" si="0"/>
        <v>0.51879061881887534</v>
      </c>
      <c r="G16" s="9">
        <v>20436</v>
      </c>
      <c r="H16" s="4">
        <f t="shared" si="1"/>
        <v>0.48120938118112461</v>
      </c>
      <c r="I16" s="9">
        <f t="shared" si="3"/>
        <v>42468</v>
      </c>
      <c r="J16" s="2">
        <v>3625</v>
      </c>
      <c r="K16" s="3">
        <f t="shared" si="2"/>
        <v>8535.8387491758494</v>
      </c>
      <c r="L16" s="30">
        <v>339.07883582933033</v>
      </c>
      <c r="M16" s="3">
        <f t="shared" si="4"/>
        <v>8874.9175850051797</v>
      </c>
    </row>
    <row r="17" spans="1:13" x14ac:dyDescent="0.25">
      <c r="A17" s="18">
        <v>6</v>
      </c>
      <c r="B17" s="10" t="s">
        <v>259</v>
      </c>
      <c r="C17" s="17">
        <v>602</v>
      </c>
      <c r="D17" s="15" t="s">
        <v>271</v>
      </c>
      <c r="E17" s="9">
        <v>23472</v>
      </c>
      <c r="F17" s="4">
        <f t="shared" si="0"/>
        <v>0.47380851450372435</v>
      </c>
      <c r="G17" s="9">
        <v>26067</v>
      </c>
      <c r="H17" s="4">
        <f t="shared" si="1"/>
        <v>0.5261914854962757</v>
      </c>
      <c r="I17" s="9">
        <f t="shared" si="3"/>
        <v>49539</v>
      </c>
      <c r="J17" s="2">
        <v>4197</v>
      </c>
      <c r="K17" s="3">
        <f t="shared" si="2"/>
        <v>8472.1128807606128</v>
      </c>
      <c r="L17" s="30">
        <v>377.48036900220029</v>
      </c>
      <c r="M17" s="3">
        <f t="shared" si="4"/>
        <v>8849.5932497628128</v>
      </c>
    </row>
    <row r="18" spans="1:13" x14ac:dyDescent="0.25">
      <c r="A18" s="16">
        <v>19</v>
      </c>
      <c r="B18" s="10" t="s">
        <v>36</v>
      </c>
      <c r="C18" s="11">
        <v>1907</v>
      </c>
      <c r="D18" s="15" t="s">
        <v>40</v>
      </c>
      <c r="E18" s="9">
        <v>5807</v>
      </c>
      <c r="F18" s="4">
        <f t="shared" si="0"/>
        <v>0.50285763768617942</v>
      </c>
      <c r="G18" s="9">
        <v>5741</v>
      </c>
      <c r="H18" s="4">
        <f t="shared" si="1"/>
        <v>0.49714236231382058</v>
      </c>
      <c r="I18" s="9">
        <f t="shared" si="3"/>
        <v>11548</v>
      </c>
      <c r="J18" s="2">
        <v>917</v>
      </c>
      <c r="K18" s="3">
        <f t="shared" si="2"/>
        <v>7940.7689643228268</v>
      </c>
      <c r="L18" s="30">
        <v>77.935573259438868</v>
      </c>
      <c r="M18" s="3">
        <f t="shared" si="4"/>
        <v>8018.7045375822654</v>
      </c>
    </row>
    <row r="19" spans="1:13" x14ac:dyDescent="0.25">
      <c r="A19" s="18">
        <v>9</v>
      </c>
      <c r="B19" s="10" t="s">
        <v>208</v>
      </c>
      <c r="C19" s="17">
        <v>906</v>
      </c>
      <c r="D19" s="15" t="s">
        <v>226</v>
      </c>
      <c r="E19" s="9">
        <v>13476</v>
      </c>
      <c r="F19" s="4">
        <f t="shared" si="0"/>
        <v>0.47648681139947668</v>
      </c>
      <c r="G19" s="9">
        <v>14806</v>
      </c>
      <c r="H19" s="4">
        <f t="shared" si="1"/>
        <v>0.52351318860052332</v>
      </c>
      <c r="I19" s="9">
        <f t="shared" si="3"/>
        <v>28282</v>
      </c>
      <c r="J19" s="2">
        <v>1188</v>
      </c>
      <c r="K19" s="3">
        <f t="shared" si="2"/>
        <v>4200.5515875822075</v>
      </c>
      <c r="L19" s="30">
        <v>81</v>
      </c>
      <c r="M19" s="3">
        <f t="shared" si="4"/>
        <v>4281.5515875822075</v>
      </c>
    </row>
    <row r="20" spans="1:13" x14ac:dyDescent="0.25">
      <c r="A20" s="18">
        <v>9</v>
      </c>
      <c r="B20" s="10" t="s">
        <v>208</v>
      </c>
      <c r="C20" s="17">
        <v>907</v>
      </c>
      <c r="D20" s="15" t="s">
        <v>225</v>
      </c>
      <c r="E20" s="9">
        <v>4826</v>
      </c>
      <c r="F20" s="4">
        <f t="shared" si="0"/>
        <v>0.4673186791904716</v>
      </c>
      <c r="G20" s="9">
        <v>5501</v>
      </c>
      <c r="H20" s="4">
        <f t="shared" si="1"/>
        <v>0.53268132080952846</v>
      </c>
      <c r="I20" s="9">
        <f t="shared" si="3"/>
        <v>10327</v>
      </c>
      <c r="J20" s="2">
        <v>2032</v>
      </c>
      <c r="K20" s="3">
        <f t="shared" si="2"/>
        <v>19676.575965914592</v>
      </c>
      <c r="L20" s="30">
        <v>81</v>
      </c>
      <c r="M20" s="3">
        <f t="shared" si="4"/>
        <v>19757.575965914592</v>
      </c>
    </row>
    <row r="21" spans="1:13" x14ac:dyDescent="0.25">
      <c r="A21" s="16">
        <v>20</v>
      </c>
      <c r="B21" s="10" t="s">
        <v>25</v>
      </c>
      <c r="C21" s="11">
        <v>2005</v>
      </c>
      <c r="D21" s="15" t="s">
        <v>31</v>
      </c>
      <c r="E21" s="9">
        <v>29569</v>
      </c>
      <c r="F21" s="4">
        <f t="shared" si="0"/>
        <v>0.50074513124470788</v>
      </c>
      <c r="G21" s="9">
        <v>29481</v>
      </c>
      <c r="H21" s="4">
        <f t="shared" si="1"/>
        <v>0.49925486875529212</v>
      </c>
      <c r="I21" s="9">
        <f t="shared" si="3"/>
        <v>59050</v>
      </c>
      <c r="J21" s="12">
        <v>4413</v>
      </c>
      <c r="K21" s="3">
        <f t="shared" si="2"/>
        <v>7473.3276883996614</v>
      </c>
      <c r="L21" s="30">
        <v>38.950042337002543</v>
      </c>
      <c r="M21" s="3">
        <f t="shared" si="4"/>
        <v>7512.2777307366641</v>
      </c>
    </row>
    <row r="22" spans="1:13" x14ac:dyDescent="0.25">
      <c r="A22" s="16">
        <v>14</v>
      </c>
      <c r="B22" s="10" t="s">
        <v>95</v>
      </c>
      <c r="C22" s="11">
        <v>1418</v>
      </c>
      <c r="D22" s="15" t="s">
        <v>98</v>
      </c>
      <c r="E22" s="9">
        <v>6233</v>
      </c>
      <c r="F22" s="4">
        <f t="shared" si="0"/>
        <v>0.45347399054201526</v>
      </c>
      <c r="G22" s="9">
        <v>7512</v>
      </c>
      <c r="H22" s="4">
        <f t="shared" si="1"/>
        <v>0.54652600945798469</v>
      </c>
      <c r="I22" s="9">
        <f t="shared" si="3"/>
        <v>13745</v>
      </c>
      <c r="J22" s="12">
        <v>1194</v>
      </c>
      <c r="K22" s="3">
        <f t="shared" si="2"/>
        <v>8686.7951982539107</v>
      </c>
      <c r="L22" s="30">
        <v>81</v>
      </c>
      <c r="M22" s="3">
        <f t="shared" si="4"/>
        <v>8767.7951982539107</v>
      </c>
    </row>
    <row r="23" spans="1:13" x14ac:dyDescent="0.25">
      <c r="A23" s="18">
        <v>9</v>
      </c>
      <c r="B23" s="10" t="s">
        <v>208</v>
      </c>
      <c r="C23" s="17">
        <v>914</v>
      </c>
      <c r="D23" s="15" t="s">
        <v>218</v>
      </c>
      <c r="E23" s="9">
        <v>24593</v>
      </c>
      <c r="F23" s="4">
        <f t="shared" si="0"/>
        <v>0.52029957475617239</v>
      </c>
      <c r="G23" s="9">
        <v>22674</v>
      </c>
      <c r="H23" s="4">
        <f t="shared" si="1"/>
        <v>0.47970042524382761</v>
      </c>
      <c r="I23" s="9">
        <f t="shared" si="3"/>
        <v>47267</v>
      </c>
      <c r="J23" s="2">
        <v>950</v>
      </c>
      <c r="K23" s="3">
        <f t="shared" si="2"/>
        <v>2009.8588867497408</v>
      </c>
      <c r="L23" s="30">
        <v>81</v>
      </c>
      <c r="M23" s="3">
        <f t="shared" si="4"/>
        <v>2090.858886749741</v>
      </c>
    </row>
    <row r="24" spans="1:13" x14ac:dyDescent="0.25">
      <c r="A24" s="18">
        <v>6</v>
      </c>
      <c r="B24" s="10" t="s">
        <v>259</v>
      </c>
      <c r="C24" s="17">
        <v>604</v>
      </c>
      <c r="D24" s="15" t="s">
        <v>269</v>
      </c>
      <c r="E24" s="9">
        <v>12368</v>
      </c>
      <c r="F24" s="4">
        <f t="shared" si="0"/>
        <v>0.4762784966112138</v>
      </c>
      <c r="G24" s="9">
        <v>13600</v>
      </c>
      <c r="H24" s="4">
        <f t="shared" si="1"/>
        <v>0.5237215033887862</v>
      </c>
      <c r="I24" s="9">
        <f t="shared" si="3"/>
        <v>25968</v>
      </c>
      <c r="J24" s="2">
        <v>1253</v>
      </c>
      <c r="K24" s="3">
        <f t="shared" si="2"/>
        <v>4825.1694393099197</v>
      </c>
      <c r="L24" s="30">
        <v>192.54467036352435</v>
      </c>
      <c r="M24" s="3">
        <f t="shared" si="4"/>
        <v>5017.714109673444</v>
      </c>
    </row>
    <row r="25" spans="1:13" x14ac:dyDescent="0.25">
      <c r="A25" s="16">
        <v>12</v>
      </c>
      <c r="B25" s="10" t="s">
        <v>149</v>
      </c>
      <c r="C25" s="11">
        <v>1216</v>
      </c>
      <c r="D25" s="15" t="s">
        <v>163</v>
      </c>
      <c r="E25" s="9">
        <v>20720</v>
      </c>
      <c r="F25" s="4">
        <f t="shared" si="0"/>
        <v>0.5305202785743548</v>
      </c>
      <c r="G25" s="9">
        <v>18336</v>
      </c>
      <c r="H25" s="4">
        <f t="shared" si="1"/>
        <v>0.4694797214256452</v>
      </c>
      <c r="I25" s="9">
        <f t="shared" si="3"/>
        <v>39056</v>
      </c>
      <c r="J25" s="2">
        <v>0</v>
      </c>
      <c r="K25" s="3">
        <f t="shared" si="2"/>
        <v>0</v>
      </c>
      <c r="L25" s="30">
        <v>81</v>
      </c>
      <c r="M25" s="3">
        <f t="shared" si="4"/>
        <v>81</v>
      </c>
    </row>
    <row r="26" spans="1:13" x14ac:dyDescent="0.25">
      <c r="A26" s="16">
        <v>16</v>
      </c>
      <c r="B26" s="10" t="s">
        <v>68</v>
      </c>
      <c r="C26" s="11">
        <v>1614</v>
      </c>
      <c r="D26" s="15" t="s">
        <v>71</v>
      </c>
      <c r="E26" s="9">
        <v>14654</v>
      </c>
      <c r="F26" s="4">
        <f t="shared" si="0"/>
        <v>0.48690855927698035</v>
      </c>
      <c r="G26" s="9">
        <v>15442</v>
      </c>
      <c r="H26" s="4">
        <f t="shared" si="1"/>
        <v>0.51309144072301971</v>
      </c>
      <c r="I26" s="9">
        <f t="shared" si="3"/>
        <v>30096</v>
      </c>
      <c r="J26" s="12">
        <v>2158</v>
      </c>
      <c r="K26" s="3">
        <f t="shared" si="2"/>
        <v>7170.3880914407227</v>
      </c>
      <c r="L26" s="30">
        <v>598.08612440191382</v>
      </c>
      <c r="M26" s="3">
        <f t="shared" si="4"/>
        <v>7768.4742158426361</v>
      </c>
    </row>
    <row r="27" spans="1:13" x14ac:dyDescent="0.25">
      <c r="A27" s="16">
        <v>14</v>
      </c>
      <c r="B27" s="10" t="s">
        <v>95</v>
      </c>
      <c r="C27" s="11">
        <v>1405</v>
      </c>
      <c r="D27" s="15" t="s">
        <v>111</v>
      </c>
      <c r="E27" s="9">
        <v>32461</v>
      </c>
      <c r="F27" s="4">
        <f t="shared" si="0"/>
        <v>0.51767801610716846</v>
      </c>
      <c r="G27" s="9">
        <v>30244</v>
      </c>
      <c r="H27" s="4">
        <f t="shared" si="1"/>
        <v>0.48232198389283149</v>
      </c>
      <c r="I27" s="9">
        <f t="shared" si="3"/>
        <v>62705</v>
      </c>
      <c r="J27" s="2">
        <v>3946</v>
      </c>
      <c r="K27" s="3">
        <f t="shared" si="2"/>
        <v>6292.9590941711185</v>
      </c>
      <c r="L27" s="30">
        <v>81</v>
      </c>
      <c r="M27" s="3">
        <f t="shared" si="4"/>
        <v>6373.9590941711185</v>
      </c>
    </row>
    <row r="28" spans="1:13" x14ac:dyDescent="0.25">
      <c r="A28" s="16">
        <v>11</v>
      </c>
      <c r="B28" s="10" t="s">
        <v>179</v>
      </c>
      <c r="C28" s="11">
        <v>1107</v>
      </c>
      <c r="D28" s="15" t="s">
        <v>181</v>
      </c>
      <c r="E28" s="9">
        <v>19792</v>
      </c>
      <c r="F28" s="4">
        <f t="shared" si="0"/>
        <v>0.49850137269223987</v>
      </c>
      <c r="G28" s="9">
        <v>19911</v>
      </c>
      <c r="H28" s="4">
        <f t="shared" si="1"/>
        <v>0.50149862730776007</v>
      </c>
      <c r="I28" s="9">
        <f t="shared" si="3"/>
        <v>39703</v>
      </c>
      <c r="J28" s="2">
        <v>4047</v>
      </c>
      <c r="K28" s="3">
        <f t="shared" si="2"/>
        <v>10193.184394126389</v>
      </c>
      <c r="L28" s="30">
        <v>57.930131224340727</v>
      </c>
      <c r="M28" s="3">
        <f t="shared" si="4"/>
        <v>10251.114525350729</v>
      </c>
    </row>
    <row r="29" spans="1:13" x14ac:dyDescent="0.25">
      <c r="A29" s="16">
        <v>13</v>
      </c>
      <c r="B29" s="10" t="s">
        <v>117</v>
      </c>
      <c r="C29" s="11">
        <v>1302</v>
      </c>
      <c r="D29" s="15" t="s">
        <v>147</v>
      </c>
      <c r="E29" s="9">
        <v>51188</v>
      </c>
      <c r="F29" s="4">
        <f t="shared" si="0"/>
        <v>0.48910249672740475</v>
      </c>
      <c r="G29" s="9">
        <v>53469</v>
      </c>
      <c r="H29" s="4">
        <f t="shared" si="1"/>
        <v>0.5108975032725952</v>
      </c>
      <c r="I29" s="9">
        <f t="shared" si="3"/>
        <v>104657</v>
      </c>
      <c r="J29" s="2">
        <v>3357</v>
      </c>
      <c r="K29" s="3">
        <f t="shared" si="2"/>
        <v>3207.6210860238684</v>
      </c>
      <c r="L29" s="30">
        <v>81</v>
      </c>
      <c r="M29" s="3">
        <f t="shared" si="4"/>
        <v>3288.6210860238684</v>
      </c>
    </row>
    <row r="30" spans="1:13" x14ac:dyDescent="0.25">
      <c r="A30" s="16">
        <v>10</v>
      </c>
      <c r="B30" s="10" t="s">
        <v>188</v>
      </c>
      <c r="C30" s="11">
        <v>1013</v>
      </c>
      <c r="D30" s="15" t="s">
        <v>195</v>
      </c>
      <c r="E30" s="9">
        <v>27251</v>
      </c>
      <c r="F30" s="4">
        <f t="shared" si="0"/>
        <v>0.49418783889160911</v>
      </c>
      <c r="G30" s="9">
        <v>27892</v>
      </c>
      <c r="H30" s="4">
        <f t="shared" si="1"/>
        <v>0.50581216110839089</v>
      </c>
      <c r="I30" s="9">
        <f t="shared" si="3"/>
        <v>55143</v>
      </c>
      <c r="J30" s="2">
        <v>1252</v>
      </c>
      <c r="K30" s="3">
        <f t="shared" si="2"/>
        <v>2270.4604392216602</v>
      </c>
      <c r="L30" s="30">
        <v>3.6269336089802877</v>
      </c>
      <c r="M30" s="3">
        <f t="shared" si="4"/>
        <v>2274.0873728306406</v>
      </c>
    </row>
    <row r="31" spans="1:13" x14ac:dyDescent="0.25">
      <c r="A31" s="16">
        <v>14</v>
      </c>
      <c r="B31" s="10" t="s">
        <v>95</v>
      </c>
      <c r="C31" s="11">
        <v>1419</v>
      </c>
      <c r="D31" s="15" t="s">
        <v>97</v>
      </c>
      <c r="E31" s="9">
        <v>19928</v>
      </c>
      <c r="F31" s="4">
        <f t="shared" si="0"/>
        <v>0.49175797058533216</v>
      </c>
      <c r="G31" s="9">
        <v>20596</v>
      </c>
      <c r="H31" s="4">
        <f t="shared" si="1"/>
        <v>0.5082420294146679</v>
      </c>
      <c r="I31" s="9">
        <f t="shared" si="3"/>
        <v>40524</v>
      </c>
      <c r="J31" s="12">
        <v>2054</v>
      </c>
      <c r="K31" s="3">
        <f t="shared" si="2"/>
        <v>5068.6013226729838</v>
      </c>
      <c r="L31" s="30">
        <v>81</v>
      </c>
      <c r="M31" s="3">
        <f t="shared" si="4"/>
        <v>5149.6013226729838</v>
      </c>
    </row>
    <row r="32" spans="1:13" x14ac:dyDescent="0.25">
      <c r="A32" s="16">
        <v>14</v>
      </c>
      <c r="B32" s="10" t="s">
        <v>95</v>
      </c>
      <c r="C32" s="11">
        <v>1402</v>
      </c>
      <c r="D32" s="15" t="s">
        <v>114</v>
      </c>
      <c r="E32" s="9">
        <v>13941</v>
      </c>
      <c r="F32" s="4">
        <f t="shared" si="0"/>
        <v>0.45488954873233922</v>
      </c>
      <c r="G32" s="9">
        <v>16706</v>
      </c>
      <c r="H32" s="4">
        <f t="shared" si="1"/>
        <v>0.54511045126766078</v>
      </c>
      <c r="I32" s="9">
        <f t="shared" si="3"/>
        <v>30647</v>
      </c>
      <c r="J32" s="2">
        <v>1411</v>
      </c>
      <c r="K32" s="3">
        <f t="shared" si="2"/>
        <v>4604.0395471008578</v>
      </c>
      <c r="L32" s="30">
        <v>9.7888863510294648</v>
      </c>
      <c r="M32" s="3">
        <f t="shared" si="4"/>
        <v>4613.8284334518876</v>
      </c>
    </row>
    <row r="33" spans="1:13" x14ac:dyDescent="0.25">
      <c r="A33" s="18">
        <v>4</v>
      </c>
      <c r="B33" s="10" t="s">
        <v>286</v>
      </c>
      <c r="C33" s="17">
        <v>401</v>
      </c>
      <c r="D33" s="15" t="s">
        <v>286</v>
      </c>
      <c r="E33" s="9">
        <v>73688</v>
      </c>
      <c r="F33" s="4">
        <f t="shared" si="0"/>
        <v>0.50165771432850659</v>
      </c>
      <c r="G33" s="9">
        <v>73201</v>
      </c>
      <c r="H33" s="4">
        <f t="shared" si="1"/>
        <v>0.49834228567149347</v>
      </c>
      <c r="I33" s="9">
        <f t="shared" si="3"/>
        <v>146889</v>
      </c>
      <c r="J33" s="12">
        <v>2275</v>
      </c>
      <c r="K33" s="3">
        <f t="shared" si="2"/>
        <v>1548.7885410071551</v>
      </c>
      <c r="L33" s="30">
        <v>2.0423585156138309</v>
      </c>
      <c r="M33" s="3">
        <f t="shared" si="4"/>
        <v>1550.830899522769</v>
      </c>
    </row>
    <row r="34" spans="1:13" x14ac:dyDescent="0.25">
      <c r="A34" s="11">
        <v>1</v>
      </c>
      <c r="B34" s="42" t="s">
        <v>327</v>
      </c>
      <c r="C34" s="17">
        <v>106</v>
      </c>
      <c r="D34" s="20" t="s">
        <v>337</v>
      </c>
      <c r="E34" s="9">
        <v>67719</v>
      </c>
      <c r="F34" s="4">
        <f t="shared" si="0"/>
        <v>0.49354274469790832</v>
      </c>
      <c r="G34" s="9">
        <v>69491</v>
      </c>
      <c r="H34" s="4">
        <f t="shared" si="1"/>
        <v>0.50645725530209174</v>
      </c>
      <c r="I34" s="9">
        <f t="shared" si="3"/>
        <v>137210</v>
      </c>
      <c r="J34" s="12">
        <v>13708</v>
      </c>
      <c r="K34" s="3">
        <f t="shared" si="2"/>
        <v>9990.5254719043805</v>
      </c>
      <c r="L34" s="30">
        <v>142.11792143429778</v>
      </c>
      <c r="M34" s="3">
        <f t="shared" si="4"/>
        <v>10132.643393338678</v>
      </c>
    </row>
    <row r="35" spans="1:13" x14ac:dyDescent="0.25">
      <c r="A35" s="16">
        <v>14</v>
      </c>
      <c r="B35" s="10" t="s">
        <v>95</v>
      </c>
      <c r="C35" s="11">
        <v>1403</v>
      </c>
      <c r="D35" s="15" t="s">
        <v>113</v>
      </c>
      <c r="E35" s="9">
        <v>5599</v>
      </c>
      <c r="F35" s="4">
        <f t="shared" si="0"/>
        <v>0.47062284609565436</v>
      </c>
      <c r="G35" s="9">
        <v>6298</v>
      </c>
      <c r="H35" s="4">
        <f t="shared" si="1"/>
        <v>0.52937715390434559</v>
      </c>
      <c r="I35" s="9">
        <f t="shared" si="3"/>
        <v>11897</v>
      </c>
      <c r="J35" s="2">
        <v>1308</v>
      </c>
      <c r="K35" s="3">
        <f t="shared" si="2"/>
        <v>10994.368328149954</v>
      </c>
      <c r="L35" s="31">
        <v>8.4054803732033285</v>
      </c>
      <c r="M35" s="3">
        <f t="shared" si="4"/>
        <v>11002.773808523158</v>
      </c>
    </row>
    <row r="36" spans="1:13" x14ac:dyDescent="0.25">
      <c r="A36" s="16">
        <v>20</v>
      </c>
      <c r="B36" s="10" t="s">
        <v>25</v>
      </c>
      <c r="C36" s="11">
        <v>2001</v>
      </c>
      <c r="D36" s="15" t="s">
        <v>25</v>
      </c>
      <c r="E36" s="9">
        <v>48495</v>
      </c>
      <c r="F36" s="4">
        <f t="shared" si="0"/>
        <v>0.47256870005846813</v>
      </c>
      <c r="G36" s="9">
        <v>54125</v>
      </c>
      <c r="H36" s="4">
        <f t="shared" si="1"/>
        <v>0.52743129994153182</v>
      </c>
      <c r="I36" s="9">
        <f t="shared" si="3"/>
        <v>102620</v>
      </c>
      <c r="J36" s="12">
        <v>3058</v>
      </c>
      <c r="K36" s="3">
        <f t="shared" si="2"/>
        <v>2979.9259403625024</v>
      </c>
      <c r="L36" s="31">
        <v>53.595790294289614</v>
      </c>
      <c r="M36" s="3">
        <f t="shared" si="4"/>
        <v>3033.521730656792</v>
      </c>
    </row>
    <row r="37" spans="1:13" x14ac:dyDescent="0.25">
      <c r="A37" s="18">
        <v>6</v>
      </c>
      <c r="B37" s="10" t="s">
        <v>259</v>
      </c>
      <c r="C37" s="17">
        <v>608</v>
      </c>
      <c r="D37" s="15" t="s">
        <v>265</v>
      </c>
      <c r="E37" s="9">
        <v>23761</v>
      </c>
      <c r="F37" s="4">
        <f t="shared" si="0"/>
        <v>0.46774542805960745</v>
      </c>
      <c r="G37" s="9">
        <v>27038</v>
      </c>
      <c r="H37" s="4">
        <f t="shared" si="1"/>
        <v>0.5322545719403925</v>
      </c>
      <c r="I37" s="9">
        <f t="shared" si="3"/>
        <v>50799</v>
      </c>
      <c r="J37" s="2">
        <v>1597</v>
      </c>
      <c r="K37" s="3">
        <f t="shared" si="2"/>
        <v>3143.7626724935531</v>
      </c>
      <c r="L37" s="31">
        <v>330.71517155849523</v>
      </c>
      <c r="M37" s="3">
        <f t="shared" si="4"/>
        <v>3474.4778440520481</v>
      </c>
    </row>
    <row r="38" spans="1:13" x14ac:dyDescent="0.25">
      <c r="A38" s="16">
        <v>16</v>
      </c>
      <c r="B38" s="10" t="s">
        <v>68</v>
      </c>
      <c r="C38" s="11">
        <v>1613</v>
      </c>
      <c r="D38" s="15" t="s">
        <v>72</v>
      </c>
      <c r="E38" s="9">
        <v>37882</v>
      </c>
      <c r="F38" s="4">
        <f t="shared" si="0"/>
        <v>0.5013963707595992</v>
      </c>
      <c r="G38" s="9">
        <v>37671</v>
      </c>
      <c r="H38" s="4">
        <f t="shared" si="1"/>
        <v>0.4986036292404008</v>
      </c>
      <c r="I38" s="9">
        <f t="shared" si="3"/>
        <v>75553</v>
      </c>
      <c r="J38" s="12">
        <v>2631</v>
      </c>
      <c r="K38" s="3">
        <f t="shared" si="2"/>
        <v>3482.3236668299073</v>
      </c>
      <c r="L38" s="30">
        <v>81</v>
      </c>
      <c r="M38" s="3">
        <f t="shared" si="4"/>
        <v>3563.3236668299073</v>
      </c>
    </row>
    <row r="39" spans="1:13" x14ac:dyDescent="0.25">
      <c r="A39" s="11">
        <v>1</v>
      </c>
      <c r="B39" s="42" t="s">
        <v>327</v>
      </c>
      <c r="C39" s="17">
        <v>112</v>
      </c>
      <c r="D39" s="20" t="s">
        <v>332</v>
      </c>
      <c r="E39" s="9">
        <v>7301</v>
      </c>
      <c r="F39" s="4">
        <f t="shared" si="0"/>
        <v>0.52616027673681176</v>
      </c>
      <c r="G39" s="9">
        <v>6575</v>
      </c>
      <c r="H39" s="4">
        <f t="shared" si="1"/>
        <v>0.47383972326318824</v>
      </c>
      <c r="I39" s="9">
        <f t="shared" si="3"/>
        <v>13876</v>
      </c>
      <c r="J39" s="12">
        <v>3181</v>
      </c>
      <c r="K39" s="3">
        <f t="shared" si="2"/>
        <v>22924.473911790141</v>
      </c>
      <c r="L39" s="30">
        <v>288.26751225136928</v>
      </c>
      <c r="M39" s="3">
        <f t="shared" si="4"/>
        <v>23212.741424041509</v>
      </c>
    </row>
    <row r="40" spans="1:13" x14ac:dyDescent="0.25">
      <c r="A40" s="18">
        <v>3</v>
      </c>
      <c r="B40" s="10" t="s">
        <v>302</v>
      </c>
      <c r="C40" s="17">
        <v>312</v>
      </c>
      <c r="D40" s="15" t="s">
        <v>306</v>
      </c>
      <c r="E40" s="9">
        <v>19691</v>
      </c>
      <c r="F40" s="4">
        <f t="shared" si="0"/>
        <v>0.49558301663604559</v>
      </c>
      <c r="G40" s="9">
        <v>20042</v>
      </c>
      <c r="H40" s="4">
        <f t="shared" si="1"/>
        <v>0.50441698336395435</v>
      </c>
      <c r="I40" s="9">
        <f t="shared" ref="I40:I71" si="5">G40+E40</f>
        <v>39733</v>
      </c>
      <c r="J40" s="2">
        <v>0</v>
      </c>
      <c r="K40" s="3">
        <f t="shared" si="2"/>
        <v>0</v>
      </c>
      <c r="L40" s="30">
        <v>81</v>
      </c>
      <c r="M40" s="3">
        <f t="shared" si="4"/>
        <v>81</v>
      </c>
    </row>
    <row r="41" spans="1:13" x14ac:dyDescent="0.25">
      <c r="A41" s="18">
        <v>9</v>
      </c>
      <c r="B41" s="10" t="s">
        <v>208</v>
      </c>
      <c r="C41" s="16">
        <v>20</v>
      </c>
      <c r="D41" s="15" t="s">
        <v>212</v>
      </c>
      <c r="E41" s="9">
        <v>73622</v>
      </c>
      <c r="F41" s="4">
        <f t="shared" si="0"/>
        <v>0.50044863777258142</v>
      </c>
      <c r="G41" s="9">
        <v>73490</v>
      </c>
      <c r="H41" s="4">
        <f t="shared" si="1"/>
        <v>0.49955136222741858</v>
      </c>
      <c r="I41" s="9">
        <f t="shared" si="5"/>
        <v>147112</v>
      </c>
      <c r="J41" s="2">
        <v>4618</v>
      </c>
      <c r="K41" s="3">
        <f t="shared" si="2"/>
        <v>3139.1048996682798</v>
      </c>
      <c r="L41" s="30">
        <v>385.42063189950511</v>
      </c>
      <c r="M41" s="3">
        <f t="shared" si="4"/>
        <v>3524.525531567785</v>
      </c>
    </row>
    <row r="42" spans="1:13" x14ac:dyDescent="0.25">
      <c r="A42" s="16">
        <v>16</v>
      </c>
      <c r="B42" s="10" t="s">
        <v>68</v>
      </c>
      <c r="C42" s="11">
        <v>1601</v>
      </c>
      <c r="D42" s="15" t="s">
        <v>84</v>
      </c>
      <c r="E42" s="9">
        <v>136281</v>
      </c>
      <c r="F42" s="4">
        <f t="shared" si="0"/>
        <v>0.5055758358189022</v>
      </c>
      <c r="G42" s="9">
        <v>133275</v>
      </c>
      <c r="H42" s="4">
        <f t="shared" si="1"/>
        <v>0.4944241641810978</v>
      </c>
      <c r="I42" s="9">
        <f t="shared" si="5"/>
        <v>269556</v>
      </c>
      <c r="J42" s="12">
        <v>5465</v>
      </c>
      <c r="K42" s="3">
        <f t="shared" si="2"/>
        <v>2027.4080339521288</v>
      </c>
      <c r="L42" s="30">
        <v>17.436080072415379</v>
      </c>
      <c r="M42" s="3">
        <f t="shared" si="4"/>
        <v>2044.8441140245441</v>
      </c>
    </row>
    <row r="43" spans="1:13" x14ac:dyDescent="0.25">
      <c r="A43" s="18">
        <v>9</v>
      </c>
      <c r="B43" s="10" t="s">
        <v>208</v>
      </c>
      <c r="C43" s="17">
        <v>917</v>
      </c>
      <c r="D43" s="15" t="s">
        <v>215</v>
      </c>
      <c r="E43" s="9">
        <v>20928</v>
      </c>
      <c r="F43" s="4">
        <f t="shared" si="0"/>
        <v>0.50531195673169793</v>
      </c>
      <c r="G43" s="9">
        <v>20488</v>
      </c>
      <c r="H43" s="4">
        <f t="shared" si="1"/>
        <v>0.49468804326830212</v>
      </c>
      <c r="I43" s="9">
        <f t="shared" si="5"/>
        <v>41416</v>
      </c>
      <c r="J43" s="2">
        <v>1147</v>
      </c>
      <c r="K43" s="3">
        <f t="shared" si="2"/>
        <v>2769.4610778443116</v>
      </c>
      <c r="L43" s="30">
        <v>193.16206297083252</v>
      </c>
      <c r="M43" s="3">
        <f t="shared" si="4"/>
        <v>2962.6231408151443</v>
      </c>
    </row>
    <row r="44" spans="1:13" x14ac:dyDescent="0.25">
      <c r="A44" s="16">
        <v>13</v>
      </c>
      <c r="B44" s="10" t="s">
        <v>117</v>
      </c>
      <c r="C44" s="11">
        <v>1319</v>
      </c>
      <c r="D44" s="15" t="s">
        <v>131</v>
      </c>
      <c r="E44" s="9">
        <v>12766</v>
      </c>
      <c r="F44" s="4">
        <f t="shared" si="0"/>
        <v>0.45369251545952094</v>
      </c>
      <c r="G44" s="9">
        <v>15372</v>
      </c>
      <c r="H44" s="4">
        <f t="shared" si="1"/>
        <v>0.54630748454047906</v>
      </c>
      <c r="I44" s="9">
        <f t="shared" si="5"/>
        <v>28138</v>
      </c>
      <c r="J44" s="2">
        <v>1719</v>
      </c>
      <c r="K44" s="3">
        <f t="shared" si="2"/>
        <v>6109.1762029995025</v>
      </c>
      <c r="L44" s="30">
        <v>81</v>
      </c>
      <c r="M44" s="3">
        <f t="shared" si="4"/>
        <v>6190.1762029995025</v>
      </c>
    </row>
    <row r="45" spans="1:13" x14ac:dyDescent="0.25">
      <c r="A45" s="16">
        <v>22</v>
      </c>
      <c r="B45" s="10" t="s">
        <v>1</v>
      </c>
      <c r="C45" s="11">
        <v>2211</v>
      </c>
      <c r="D45" s="15" t="s">
        <v>7</v>
      </c>
      <c r="E45" s="9">
        <v>13545</v>
      </c>
      <c r="F45" s="4">
        <f t="shared" si="0"/>
        <v>0.44674956298030938</v>
      </c>
      <c r="G45" s="9">
        <v>16774</v>
      </c>
      <c r="H45" s="4">
        <f t="shared" si="1"/>
        <v>0.55325043701969068</v>
      </c>
      <c r="I45" s="9">
        <f t="shared" si="5"/>
        <v>30319</v>
      </c>
      <c r="J45" s="12">
        <v>1726</v>
      </c>
      <c r="K45" s="3">
        <f t="shared" si="2"/>
        <v>5692.7998944556221</v>
      </c>
      <c r="L45" s="30">
        <v>62.666974504436162</v>
      </c>
      <c r="M45" s="3">
        <f t="shared" si="4"/>
        <v>5755.4668689600585</v>
      </c>
    </row>
    <row r="46" spans="1:13" x14ac:dyDescent="0.25">
      <c r="A46" s="16">
        <v>12</v>
      </c>
      <c r="B46" s="10" t="s">
        <v>149</v>
      </c>
      <c r="C46" s="11">
        <v>1204</v>
      </c>
      <c r="D46" s="15" t="s">
        <v>175</v>
      </c>
      <c r="E46" s="9">
        <v>35027</v>
      </c>
      <c r="F46" s="4">
        <f t="shared" si="0"/>
        <v>0.507035117686228</v>
      </c>
      <c r="G46" s="9">
        <v>34055</v>
      </c>
      <c r="H46" s="4">
        <f t="shared" si="1"/>
        <v>0.49296488231377206</v>
      </c>
      <c r="I46" s="9">
        <f t="shared" si="5"/>
        <v>69082</v>
      </c>
      <c r="J46" s="2">
        <v>5565</v>
      </c>
      <c r="K46" s="3">
        <f t="shared" si="2"/>
        <v>8055.6440172548564</v>
      </c>
      <c r="L46" s="30">
        <v>81</v>
      </c>
      <c r="M46" s="3">
        <f t="shared" si="4"/>
        <v>8136.6440172548564</v>
      </c>
    </row>
    <row r="47" spans="1:13" x14ac:dyDescent="0.25">
      <c r="A47" s="18">
        <v>7</v>
      </c>
      <c r="B47" s="13" t="s">
        <v>240</v>
      </c>
      <c r="C47" s="17">
        <v>708</v>
      </c>
      <c r="D47" s="15" t="s">
        <v>251</v>
      </c>
      <c r="E47" s="9">
        <v>3599</v>
      </c>
      <c r="F47" s="4">
        <f t="shared" si="0"/>
        <v>0.47492742148324096</v>
      </c>
      <c r="G47" s="9">
        <v>3979</v>
      </c>
      <c r="H47" s="4">
        <f t="shared" si="1"/>
        <v>0.52507257851675904</v>
      </c>
      <c r="I47" s="9">
        <f t="shared" si="5"/>
        <v>7578</v>
      </c>
      <c r="J47" s="2">
        <v>0</v>
      </c>
      <c r="K47" s="3">
        <f t="shared" si="2"/>
        <v>0</v>
      </c>
      <c r="L47" s="30">
        <v>81</v>
      </c>
      <c r="M47" s="3">
        <f t="shared" si="4"/>
        <v>81</v>
      </c>
    </row>
    <row r="48" spans="1:13" x14ac:dyDescent="0.25">
      <c r="A48" s="18">
        <v>9</v>
      </c>
      <c r="B48" s="10" t="s">
        <v>208</v>
      </c>
      <c r="C48" s="17">
        <v>911</v>
      </c>
      <c r="D48" s="15" t="s">
        <v>221</v>
      </c>
      <c r="E48" s="9">
        <v>7614</v>
      </c>
      <c r="F48" s="4">
        <f t="shared" si="0"/>
        <v>0.39939152328997063</v>
      </c>
      <c r="G48" s="9">
        <v>11450</v>
      </c>
      <c r="H48" s="4">
        <f t="shared" si="1"/>
        <v>0.60060847671002937</v>
      </c>
      <c r="I48" s="9">
        <f t="shared" si="5"/>
        <v>19064</v>
      </c>
      <c r="J48" s="2">
        <v>517</v>
      </c>
      <c r="K48" s="3">
        <f t="shared" si="2"/>
        <v>2711.9177507343684</v>
      </c>
      <c r="L48" s="30">
        <v>81</v>
      </c>
      <c r="M48" s="3">
        <f t="shared" si="4"/>
        <v>2792.9177507343684</v>
      </c>
    </row>
    <row r="49" spans="1:13" x14ac:dyDescent="0.25">
      <c r="A49" s="16">
        <v>13</v>
      </c>
      <c r="B49" s="10" t="s">
        <v>117</v>
      </c>
      <c r="C49" s="11">
        <v>1322</v>
      </c>
      <c r="D49" s="15" t="s">
        <v>128</v>
      </c>
      <c r="E49" s="9">
        <v>7189</v>
      </c>
      <c r="F49" s="4">
        <f t="shared" si="0"/>
        <v>0.47815098104423015</v>
      </c>
      <c r="G49" s="9">
        <v>7846</v>
      </c>
      <c r="H49" s="4">
        <f t="shared" si="1"/>
        <v>0.52184901895576985</v>
      </c>
      <c r="I49" s="9">
        <f t="shared" si="5"/>
        <v>15035</v>
      </c>
      <c r="J49" s="2">
        <v>1332</v>
      </c>
      <c r="K49" s="3">
        <f t="shared" si="2"/>
        <v>8859.3282341203849</v>
      </c>
      <c r="L49" s="30">
        <v>81</v>
      </c>
      <c r="M49" s="3">
        <f t="shared" si="4"/>
        <v>8940.3282341203849</v>
      </c>
    </row>
    <row r="50" spans="1:13" x14ac:dyDescent="0.25">
      <c r="A50" s="16">
        <v>20</v>
      </c>
      <c r="B50" s="10" t="s">
        <v>25</v>
      </c>
      <c r="C50" s="11">
        <v>2008</v>
      </c>
      <c r="D50" s="15" t="s">
        <v>28</v>
      </c>
      <c r="E50" s="9">
        <v>6065</v>
      </c>
      <c r="F50" s="4">
        <f t="shared" si="0"/>
        <v>0.44096262905336631</v>
      </c>
      <c r="G50" s="9">
        <v>7689</v>
      </c>
      <c r="H50" s="4">
        <f t="shared" si="1"/>
        <v>0.55903737094663375</v>
      </c>
      <c r="I50" s="9">
        <f t="shared" si="5"/>
        <v>13754</v>
      </c>
      <c r="J50" s="12">
        <v>663</v>
      </c>
      <c r="K50" s="3">
        <f t="shared" si="2"/>
        <v>4820.4158790170131</v>
      </c>
      <c r="L50" s="30">
        <v>36.353060927730112</v>
      </c>
      <c r="M50" s="3">
        <f t="shared" si="4"/>
        <v>4856.7689399447436</v>
      </c>
    </row>
    <row r="51" spans="1:13" x14ac:dyDescent="0.25">
      <c r="A51" s="16">
        <v>12</v>
      </c>
      <c r="B51" s="10" t="s">
        <v>149</v>
      </c>
      <c r="C51" s="11">
        <v>1206</v>
      </c>
      <c r="D51" s="15" t="s">
        <v>173</v>
      </c>
      <c r="E51" s="9">
        <v>24387</v>
      </c>
      <c r="F51" s="4">
        <f t="shared" si="0"/>
        <v>0.38976793248945146</v>
      </c>
      <c r="G51" s="9">
        <v>38181</v>
      </c>
      <c r="H51" s="4">
        <f t="shared" si="1"/>
        <v>0.61023206751054848</v>
      </c>
      <c r="I51" s="9">
        <f t="shared" si="5"/>
        <v>62568</v>
      </c>
      <c r="J51" s="2">
        <v>4849</v>
      </c>
      <c r="K51" s="3">
        <f t="shared" si="2"/>
        <v>7749.9680347781614</v>
      </c>
      <c r="L51" s="30">
        <v>81</v>
      </c>
      <c r="M51" s="3">
        <f t="shared" si="4"/>
        <v>7830.9680347781614</v>
      </c>
    </row>
    <row r="52" spans="1:13" x14ac:dyDescent="0.25">
      <c r="A52" s="16">
        <v>22</v>
      </c>
      <c r="B52" s="10" t="s">
        <v>1</v>
      </c>
      <c r="C52" s="11">
        <v>2213</v>
      </c>
      <c r="D52" s="15" t="s">
        <v>5</v>
      </c>
      <c r="E52" s="9">
        <v>9955</v>
      </c>
      <c r="F52" s="4">
        <f t="shared" si="0"/>
        <v>0.46798608499435879</v>
      </c>
      <c r="G52" s="9">
        <v>11317</v>
      </c>
      <c r="H52" s="4">
        <f t="shared" si="1"/>
        <v>0.53201391500564121</v>
      </c>
      <c r="I52" s="9">
        <f t="shared" si="5"/>
        <v>21272</v>
      </c>
      <c r="J52" s="12">
        <v>100</v>
      </c>
      <c r="K52" s="3">
        <f t="shared" si="2"/>
        <v>470.10154193305755</v>
      </c>
      <c r="L52" s="30">
        <v>14.103046257991727</v>
      </c>
      <c r="M52" s="3">
        <f t="shared" si="4"/>
        <v>484.20458819104925</v>
      </c>
    </row>
    <row r="53" spans="1:13" x14ac:dyDescent="0.25">
      <c r="A53" s="16">
        <v>15</v>
      </c>
      <c r="B53" s="10" t="s">
        <v>86</v>
      </c>
      <c r="C53" s="11">
        <v>1504</v>
      </c>
      <c r="D53" s="15" t="s">
        <v>90</v>
      </c>
      <c r="E53" s="9">
        <v>33643</v>
      </c>
      <c r="F53" s="4">
        <f t="shared" si="0"/>
        <v>0.47352494088503549</v>
      </c>
      <c r="G53" s="9">
        <v>37405</v>
      </c>
      <c r="H53" s="4">
        <f t="shared" si="1"/>
        <v>0.52647505911496451</v>
      </c>
      <c r="I53" s="9">
        <f t="shared" si="5"/>
        <v>71048</v>
      </c>
      <c r="J53" s="12">
        <v>2068</v>
      </c>
      <c r="K53" s="3">
        <f t="shared" si="2"/>
        <v>2910.7082535750478</v>
      </c>
      <c r="L53" s="30">
        <v>81</v>
      </c>
      <c r="M53" s="3">
        <f t="shared" si="4"/>
        <v>2991.7082535750478</v>
      </c>
    </row>
    <row r="54" spans="1:13" x14ac:dyDescent="0.25">
      <c r="A54" s="18">
        <v>6</v>
      </c>
      <c r="B54" s="10" t="s">
        <v>259</v>
      </c>
      <c r="C54" s="17">
        <v>601</v>
      </c>
      <c r="D54" s="15" t="s">
        <v>272</v>
      </c>
      <c r="E54" s="9">
        <v>22746</v>
      </c>
      <c r="F54" s="4">
        <f t="shared" si="0"/>
        <v>0.48726462586491293</v>
      </c>
      <c r="G54" s="9">
        <v>23935</v>
      </c>
      <c r="H54" s="4">
        <f t="shared" si="1"/>
        <v>0.51273537413508707</v>
      </c>
      <c r="I54" s="9">
        <f t="shared" si="5"/>
        <v>46681</v>
      </c>
      <c r="J54" s="2">
        <v>1099</v>
      </c>
      <c r="K54" s="3">
        <f t="shared" si="2"/>
        <v>2354.2769006662238</v>
      </c>
      <c r="L54" s="30">
        <v>439.15083224438206</v>
      </c>
      <c r="M54" s="3">
        <f t="shared" si="4"/>
        <v>2793.4277329106058</v>
      </c>
    </row>
    <row r="55" spans="1:13" x14ac:dyDescent="0.25">
      <c r="A55" s="16">
        <v>13</v>
      </c>
      <c r="B55" s="10" t="s">
        <v>117</v>
      </c>
      <c r="C55" s="11">
        <v>1304</v>
      </c>
      <c r="D55" s="15" t="s">
        <v>145</v>
      </c>
      <c r="E55" s="9">
        <v>29119</v>
      </c>
      <c r="F55" s="4">
        <f t="shared" si="0"/>
        <v>0.46001579778830964</v>
      </c>
      <c r="G55" s="9">
        <v>34181</v>
      </c>
      <c r="H55" s="4">
        <f t="shared" si="1"/>
        <v>0.53998420221169041</v>
      </c>
      <c r="I55" s="9">
        <f t="shared" si="5"/>
        <v>63300</v>
      </c>
      <c r="J55" s="2">
        <v>3218</v>
      </c>
      <c r="K55" s="3">
        <f t="shared" si="2"/>
        <v>5083.7282780410742</v>
      </c>
      <c r="L55" s="30">
        <v>3.1595576619273302</v>
      </c>
      <c r="M55" s="3">
        <f t="shared" si="4"/>
        <v>5086.8878357030017</v>
      </c>
    </row>
    <row r="56" spans="1:13" x14ac:dyDescent="0.25">
      <c r="A56" s="16">
        <v>14</v>
      </c>
      <c r="B56" s="10" t="s">
        <v>95</v>
      </c>
      <c r="C56" s="11">
        <v>1410</v>
      </c>
      <c r="D56" s="15" t="s">
        <v>106</v>
      </c>
      <c r="E56" s="9">
        <v>17952</v>
      </c>
      <c r="F56" s="4">
        <f t="shared" si="0"/>
        <v>0.44098356628755314</v>
      </c>
      <c r="G56" s="9">
        <v>22757</v>
      </c>
      <c r="H56" s="4">
        <f t="shared" si="1"/>
        <v>0.55901643371244691</v>
      </c>
      <c r="I56" s="9">
        <f t="shared" si="5"/>
        <v>40709</v>
      </c>
      <c r="J56" s="2">
        <v>3012</v>
      </c>
      <c r="K56" s="3">
        <f t="shared" si="2"/>
        <v>7398.8552899850156</v>
      </c>
      <c r="L56" s="30">
        <v>81</v>
      </c>
      <c r="M56" s="3">
        <f t="shared" si="4"/>
        <v>7479.8552899850156</v>
      </c>
    </row>
    <row r="57" spans="1:13" x14ac:dyDescent="0.25">
      <c r="A57" s="16">
        <v>10</v>
      </c>
      <c r="B57" s="10" t="s">
        <v>188</v>
      </c>
      <c r="C57" s="11">
        <v>1002</v>
      </c>
      <c r="D57" s="15" t="s">
        <v>205</v>
      </c>
      <c r="E57" s="9">
        <v>13565</v>
      </c>
      <c r="F57" s="4">
        <f t="shared" si="0"/>
        <v>0.49675907276522502</v>
      </c>
      <c r="G57" s="9">
        <v>13742</v>
      </c>
      <c r="H57" s="4">
        <f t="shared" si="1"/>
        <v>0.50324092723477498</v>
      </c>
      <c r="I57" s="9">
        <f t="shared" si="5"/>
        <v>27307</v>
      </c>
      <c r="J57" s="2">
        <v>1767</v>
      </c>
      <c r="K57" s="3">
        <f t="shared" si="2"/>
        <v>6470.8682755337459</v>
      </c>
      <c r="L57" s="30">
        <v>76.903358113304279</v>
      </c>
      <c r="M57" s="3">
        <f t="shared" si="4"/>
        <v>6547.7716336470503</v>
      </c>
    </row>
    <row r="58" spans="1:13" x14ac:dyDescent="0.25">
      <c r="A58" s="16">
        <v>17</v>
      </c>
      <c r="B58" s="10" t="s">
        <v>53</v>
      </c>
      <c r="C58" s="11">
        <v>1708</v>
      </c>
      <c r="D58" s="15" t="s">
        <v>59</v>
      </c>
      <c r="E58" s="9">
        <v>20273</v>
      </c>
      <c r="F58" s="4">
        <f t="shared" si="0"/>
        <v>0.48900091659028416</v>
      </c>
      <c r="G58" s="9">
        <v>21185</v>
      </c>
      <c r="H58" s="4">
        <f t="shared" si="1"/>
        <v>0.51099908340971589</v>
      </c>
      <c r="I58" s="9">
        <f t="shared" si="5"/>
        <v>41458</v>
      </c>
      <c r="J58" s="2">
        <v>1519</v>
      </c>
      <c r="K58" s="3">
        <f t="shared" si="2"/>
        <v>3663.9490568768392</v>
      </c>
      <c r="L58" s="30">
        <v>67.538231463167548</v>
      </c>
      <c r="M58" s="3">
        <f t="shared" si="4"/>
        <v>3731.4872883400067</v>
      </c>
    </row>
    <row r="59" spans="1:13" x14ac:dyDescent="0.25">
      <c r="A59" s="16">
        <v>22</v>
      </c>
      <c r="B59" s="10" t="s">
        <v>1</v>
      </c>
      <c r="C59" s="11">
        <v>2209</v>
      </c>
      <c r="D59" s="15" t="s">
        <v>9</v>
      </c>
      <c r="E59" s="9">
        <v>2827</v>
      </c>
      <c r="F59" s="4">
        <f t="shared" si="0"/>
        <v>0.49371288857841428</v>
      </c>
      <c r="G59" s="9">
        <v>2899</v>
      </c>
      <c r="H59" s="4">
        <f t="shared" si="1"/>
        <v>0.50628711142158578</v>
      </c>
      <c r="I59" s="9">
        <f t="shared" si="5"/>
        <v>5726</v>
      </c>
      <c r="J59" s="12">
        <v>737</v>
      </c>
      <c r="K59" s="3">
        <f t="shared" si="2"/>
        <v>12871.114215857493</v>
      </c>
      <c r="L59" s="30">
        <v>52.392595179881241</v>
      </c>
      <c r="M59" s="3">
        <f t="shared" si="4"/>
        <v>12923.506811037374</v>
      </c>
    </row>
    <row r="60" spans="1:13" x14ac:dyDescent="0.25">
      <c r="A60" s="16">
        <v>11</v>
      </c>
      <c r="B60" s="10" t="s">
        <v>179</v>
      </c>
      <c r="C60" s="11">
        <v>1109</v>
      </c>
      <c r="D60" s="15" t="s">
        <v>178</v>
      </c>
      <c r="E60" s="9">
        <v>21185</v>
      </c>
      <c r="F60" s="4">
        <f t="shared" si="0"/>
        <v>0.46438983756768015</v>
      </c>
      <c r="G60" s="9">
        <v>24434</v>
      </c>
      <c r="H60" s="4">
        <f t="shared" si="1"/>
        <v>0.53561016243231985</v>
      </c>
      <c r="I60" s="9">
        <f t="shared" si="5"/>
        <v>45619</v>
      </c>
      <c r="J60" s="2">
        <v>1826</v>
      </c>
      <c r="K60" s="3">
        <f t="shared" si="2"/>
        <v>4002.718165676582</v>
      </c>
      <c r="L60" s="30">
        <v>76.722418290624518</v>
      </c>
      <c r="M60" s="3">
        <f t="shared" si="4"/>
        <v>4079.4405839672063</v>
      </c>
    </row>
    <row r="61" spans="1:13" x14ac:dyDescent="0.25">
      <c r="A61" s="16">
        <v>17</v>
      </c>
      <c r="B61" s="10" t="s">
        <v>53</v>
      </c>
      <c r="C61" s="16">
        <v>1714</v>
      </c>
      <c r="D61" s="15" t="s">
        <v>52</v>
      </c>
      <c r="E61" s="9">
        <v>6402</v>
      </c>
      <c r="F61" s="4">
        <f t="shared" si="0"/>
        <v>0.48900091659028416</v>
      </c>
      <c r="G61" s="9">
        <v>6690</v>
      </c>
      <c r="H61" s="4">
        <f t="shared" si="1"/>
        <v>0.51099908340971589</v>
      </c>
      <c r="I61" s="9">
        <f t="shared" si="5"/>
        <v>13092</v>
      </c>
      <c r="J61" s="2">
        <v>0</v>
      </c>
      <c r="K61" s="3">
        <f t="shared" si="2"/>
        <v>0</v>
      </c>
      <c r="L61" s="30">
        <v>81</v>
      </c>
      <c r="M61" s="3">
        <f t="shared" si="4"/>
        <v>81</v>
      </c>
    </row>
    <row r="62" spans="1:13" x14ac:dyDescent="0.25">
      <c r="A62" s="16">
        <v>18</v>
      </c>
      <c r="B62" s="10" t="s">
        <v>47</v>
      </c>
      <c r="C62" s="11">
        <v>1803</v>
      </c>
      <c r="D62" s="15" t="s">
        <v>49</v>
      </c>
      <c r="E62" s="9">
        <v>45631</v>
      </c>
      <c r="F62" s="4">
        <f t="shared" si="0"/>
        <v>0.5012027283810947</v>
      </c>
      <c r="G62" s="9">
        <v>45412</v>
      </c>
      <c r="H62" s="4">
        <f t="shared" si="1"/>
        <v>0.49879727161890536</v>
      </c>
      <c r="I62" s="9">
        <f t="shared" si="5"/>
        <v>91043</v>
      </c>
      <c r="J62" s="2">
        <v>2395</v>
      </c>
      <c r="K62" s="3">
        <f t="shared" si="2"/>
        <v>2630.6250892435442</v>
      </c>
      <c r="L62" s="30">
        <v>10.98382083191459</v>
      </c>
      <c r="M62" s="3">
        <f t="shared" si="4"/>
        <v>2641.6089100754589</v>
      </c>
    </row>
    <row r="63" spans="1:13" x14ac:dyDescent="0.25">
      <c r="A63" s="18">
        <v>2</v>
      </c>
      <c r="B63" s="13" t="s">
        <v>16</v>
      </c>
      <c r="C63" s="17">
        <v>205</v>
      </c>
      <c r="D63" s="15" t="s">
        <v>321</v>
      </c>
      <c r="E63" s="9">
        <v>5456</v>
      </c>
      <c r="F63" s="4">
        <f t="shared" si="0"/>
        <v>0.48270370698044768</v>
      </c>
      <c r="G63" s="9">
        <v>5847</v>
      </c>
      <c r="H63" s="4">
        <f t="shared" si="1"/>
        <v>0.51729629301955238</v>
      </c>
      <c r="I63" s="9">
        <f t="shared" si="5"/>
        <v>11303</v>
      </c>
      <c r="J63" s="12">
        <v>5765</v>
      </c>
      <c r="K63" s="3">
        <f t="shared" si="2"/>
        <v>51004.158188091656</v>
      </c>
      <c r="L63" s="30">
        <v>539.67973104485532</v>
      </c>
      <c r="M63" s="3">
        <f t="shared" si="4"/>
        <v>51543.837919136509</v>
      </c>
    </row>
    <row r="64" spans="1:13" x14ac:dyDescent="0.25">
      <c r="A64" s="18">
        <v>9</v>
      </c>
      <c r="B64" s="10" t="s">
        <v>208</v>
      </c>
      <c r="C64" s="17">
        <v>919</v>
      </c>
      <c r="D64" s="15" t="s">
        <v>213</v>
      </c>
      <c r="E64" s="9">
        <v>15477</v>
      </c>
      <c r="F64" s="4">
        <f t="shared" si="0"/>
        <v>0.49600999903855397</v>
      </c>
      <c r="G64" s="9">
        <v>15726</v>
      </c>
      <c r="H64" s="4">
        <f t="shared" si="1"/>
        <v>0.50399000096144597</v>
      </c>
      <c r="I64" s="9">
        <f t="shared" si="5"/>
        <v>31203</v>
      </c>
      <c r="J64" s="2">
        <v>1107</v>
      </c>
      <c r="K64" s="3">
        <f t="shared" si="2"/>
        <v>3547.7357946351312</v>
      </c>
      <c r="L64" s="30">
        <v>211.5181232573791</v>
      </c>
      <c r="M64" s="3">
        <f t="shared" si="4"/>
        <v>3759.2539178925103</v>
      </c>
    </row>
    <row r="65" spans="1:13" x14ac:dyDescent="0.25">
      <c r="A65" s="16">
        <v>22</v>
      </c>
      <c r="B65" s="10" t="s">
        <v>1</v>
      </c>
      <c r="C65" s="11">
        <v>2202</v>
      </c>
      <c r="D65" s="15" t="s">
        <v>16</v>
      </c>
      <c r="E65" s="9">
        <v>9937</v>
      </c>
      <c r="F65" s="4">
        <f t="shared" si="0"/>
        <v>0.51988071570576544</v>
      </c>
      <c r="G65" s="9">
        <v>9177</v>
      </c>
      <c r="H65" s="4">
        <f t="shared" si="1"/>
        <v>0.48011928429423462</v>
      </c>
      <c r="I65" s="9">
        <f t="shared" si="5"/>
        <v>19114</v>
      </c>
      <c r="J65" s="12">
        <v>94</v>
      </c>
      <c r="K65" s="3">
        <f t="shared" si="2"/>
        <v>491.78612535314431</v>
      </c>
      <c r="L65" s="30">
        <v>5.2317672909908968</v>
      </c>
      <c r="M65" s="3">
        <f t="shared" si="4"/>
        <v>497.0178926441352</v>
      </c>
    </row>
    <row r="66" spans="1:13" x14ac:dyDescent="0.25">
      <c r="A66" s="16">
        <v>12</v>
      </c>
      <c r="B66" s="10" t="s">
        <v>149</v>
      </c>
      <c r="C66" s="11">
        <v>1220</v>
      </c>
      <c r="D66" s="15" t="s">
        <v>159</v>
      </c>
      <c r="E66" s="9">
        <v>11734</v>
      </c>
      <c r="F66" s="4">
        <f t="shared" si="0"/>
        <v>0.46449212255561712</v>
      </c>
      <c r="G66" s="9">
        <v>13528</v>
      </c>
      <c r="H66" s="4">
        <f t="shared" si="1"/>
        <v>0.53550787744438288</v>
      </c>
      <c r="I66" s="9">
        <f t="shared" si="5"/>
        <v>25262</v>
      </c>
      <c r="J66" s="2">
        <v>1538</v>
      </c>
      <c r="K66" s="3">
        <f t="shared" si="2"/>
        <v>6088.1957089699945</v>
      </c>
      <c r="L66" s="30">
        <v>336.47375504710635</v>
      </c>
      <c r="M66" s="3">
        <f t="shared" si="4"/>
        <v>6424.6694640171008</v>
      </c>
    </row>
    <row r="67" spans="1:13" x14ac:dyDescent="0.25">
      <c r="A67" s="18">
        <v>4</v>
      </c>
      <c r="B67" s="10" t="s">
        <v>286</v>
      </c>
      <c r="C67" s="17">
        <v>416</v>
      </c>
      <c r="D67" s="15" t="s">
        <v>285</v>
      </c>
      <c r="E67" s="9">
        <v>13962</v>
      </c>
      <c r="F67" s="4">
        <f t="shared" si="0"/>
        <v>0.4832646845038247</v>
      </c>
      <c r="G67" s="9">
        <v>14929</v>
      </c>
      <c r="H67" s="4">
        <f t="shared" si="1"/>
        <v>0.51673531549617524</v>
      </c>
      <c r="I67" s="9">
        <f t="shared" si="5"/>
        <v>28891</v>
      </c>
      <c r="J67" s="2">
        <v>0</v>
      </c>
      <c r="K67" s="3">
        <f t="shared" si="2"/>
        <v>0</v>
      </c>
      <c r="L67" s="30">
        <v>81</v>
      </c>
      <c r="M67" s="3">
        <f t="shared" si="4"/>
        <v>81</v>
      </c>
    </row>
    <row r="68" spans="1:13" x14ac:dyDescent="0.25">
      <c r="A68" s="16">
        <v>12</v>
      </c>
      <c r="B68" s="10" t="s">
        <v>149</v>
      </c>
      <c r="C68" s="11">
        <v>1213</v>
      </c>
      <c r="D68" s="15" t="s">
        <v>166</v>
      </c>
      <c r="E68" s="9">
        <v>18930</v>
      </c>
      <c r="F68" s="4">
        <f t="shared" si="0"/>
        <v>0.42926143449964854</v>
      </c>
      <c r="G68" s="9">
        <v>25169</v>
      </c>
      <c r="H68" s="4">
        <f t="shared" si="1"/>
        <v>0.57073856550035151</v>
      </c>
      <c r="I68" s="9">
        <f t="shared" si="5"/>
        <v>44099</v>
      </c>
      <c r="J68" s="2">
        <v>3351</v>
      </c>
      <c r="K68" s="3">
        <f t="shared" si="2"/>
        <v>7598.8117644391032</v>
      </c>
      <c r="L68" s="30">
        <v>369.62289394317332</v>
      </c>
      <c r="M68" s="3">
        <f t="shared" si="4"/>
        <v>7968.4346583822762</v>
      </c>
    </row>
    <row r="69" spans="1:13" x14ac:dyDescent="0.25">
      <c r="A69" s="18">
        <v>5</v>
      </c>
      <c r="B69" s="10" t="s">
        <v>274</v>
      </c>
      <c r="C69" s="17">
        <v>501</v>
      </c>
      <c r="D69" s="15" t="s">
        <v>274</v>
      </c>
      <c r="E69" s="9">
        <v>80687</v>
      </c>
      <c r="F69" s="4">
        <f t="shared" si="0"/>
        <v>0.49351356310590538</v>
      </c>
      <c r="G69" s="9">
        <v>82808</v>
      </c>
      <c r="H69" s="4">
        <f t="shared" si="1"/>
        <v>0.50648643689409467</v>
      </c>
      <c r="I69" s="9">
        <f t="shared" si="5"/>
        <v>163495</v>
      </c>
      <c r="J69" s="2">
        <v>9253</v>
      </c>
      <c r="K69" s="3">
        <f t="shared" si="2"/>
        <v>5659.500290528762</v>
      </c>
      <c r="L69" s="30">
        <v>167.58922291201566</v>
      </c>
      <c r="M69" s="3">
        <f t="shared" si="4"/>
        <v>5827.0895134407774</v>
      </c>
    </row>
    <row r="70" spans="1:13" x14ac:dyDescent="0.25">
      <c r="A70" s="16">
        <v>20</v>
      </c>
      <c r="B70" s="10" t="s">
        <v>25</v>
      </c>
      <c r="C70" s="11">
        <v>2007</v>
      </c>
      <c r="D70" s="15" t="s">
        <v>29</v>
      </c>
      <c r="E70" s="9">
        <v>29544</v>
      </c>
      <c r="F70" s="4">
        <f t="shared" si="0"/>
        <v>0.46878123859543341</v>
      </c>
      <c r="G70" s="9">
        <v>33479</v>
      </c>
      <c r="H70" s="4">
        <f t="shared" si="1"/>
        <v>0.53121876140456659</v>
      </c>
      <c r="I70" s="9">
        <f t="shared" si="5"/>
        <v>63023</v>
      </c>
      <c r="J70" s="12">
        <v>1856</v>
      </c>
      <c r="K70" s="3">
        <f t="shared" si="2"/>
        <v>2944.9566031448835</v>
      </c>
      <c r="L70" s="30">
        <v>233.24817923615188</v>
      </c>
      <c r="M70" s="3">
        <f t="shared" si="4"/>
        <v>3178.2047823810353</v>
      </c>
    </row>
    <row r="71" spans="1:13" x14ac:dyDescent="0.25">
      <c r="A71" s="16">
        <v>12</v>
      </c>
      <c r="B71" s="10" t="s">
        <v>149</v>
      </c>
      <c r="C71" s="11">
        <v>1227</v>
      </c>
      <c r="D71" s="15" t="s">
        <v>152</v>
      </c>
      <c r="E71" s="9">
        <v>6973</v>
      </c>
      <c r="F71" s="4">
        <f t="shared" ref="F71:F134" si="6">E71/I71</f>
        <v>0.53428856026358129</v>
      </c>
      <c r="G71" s="9">
        <v>6078</v>
      </c>
      <c r="H71" s="4">
        <f t="shared" ref="H71:H134" si="7">G71/I71</f>
        <v>0.46571143973641865</v>
      </c>
      <c r="I71" s="9">
        <f t="shared" si="5"/>
        <v>13051</v>
      </c>
      <c r="J71" s="2">
        <v>0</v>
      </c>
      <c r="K71" s="3">
        <f t="shared" ref="K71:K134" si="8">J71*100000/I71</f>
        <v>0</v>
      </c>
      <c r="L71" s="30">
        <v>81</v>
      </c>
      <c r="M71" s="3">
        <f t="shared" si="4"/>
        <v>81</v>
      </c>
    </row>
    <row r="72" spans="1:13" x14ac:dyDescent="0.25">
      <c r="A72" s="16">
        <v>19</v>
      </c>
      <c r="B72" s="10" t="s">
        <v>36</v>
      </c>
      <c r="C72" s="11">
        <v>1902</v>
      </c>
      <c r="D72" s="15" t="s">
        <v>45</v>
      </c>
      <c r="E72" s="9">
        <v>6159</v>
      </c>
      <c r="F72" s="4">
        <f t="shared" si="6"/>
        <v>0.50330963471439083</v>
      </c>
      <c r="G72" s="9">
        <v>6078</v>
      </c>
      <c r="H72" s="4">
        <f t="shared" si="7"/>
        <v>0.49669036528560923</v>
      </c>
      <c r="I72" s="9">
        <f t="shared" ref="I72:I103" si="9">G72+E72</f>
        <v>12237</v>
      </c>
      <c r="J72" s="2">
        <v>380</v>
      </c>
      <c r="K72" s="3">
        <f t="shared" si="8"/>
        <v>3105.3362752308572</v>
      </c>
      <c r="L72" s="30">
        <v>670.0988804445534</v>
      </c>
      <c r="M72" s="3">
        <f t="shared" ref="M72:M135" si="10">L72+K72</f>
        <v>3775.4351556754104</v>
      </c>
    </row>
    <row r="73" spans="1:13" x14ac:dyDescent="0.25">
      <c r="A73" s="16">
        <v>17</v>
      </c>
      <c r="B73" s="10" t="s">
        <v>53</v>
      </c>
      <c r="C73" s="11">
        <v>1701</v>
      </c>
      <c r="D73" s="15" t="s">
        <v>66</v>
      </c>
      <c r="E73" s="9">
        <v>37595</v>
      </c>
      <c r="F73" s="4">
        <f t="shared" si="6"/>
        <v>0.55446581322635835</v>
      </c>
      <c r="G73" s="9">
        <v>30209</v>
      </c>
      <c r="H73" s="4">
        <f t="shared" si="7"/>
        <v>0.44553418677364165</v>
      </c>
      <c r="I73" s="9">
        <f t="shared" si="9"/>
        <v>67804</v>
      </c>
      <c r="J73" s="2">
        <v>4412</v>
      </c>
      <c r="K73" s="3">
        <f t="shared" si="8"/>
        <v>6506.9907380095574</v>
      </c>
      <c r="L73" s="30">
        <v>72.267122883605694</v>
      </c>
      <c r="M73" s="3">
        <f t="shared" si="10"/>
        <v>6579.2578608931635</v>
      </c>
    </row>
    <row r="74" spans="1:13" x14ac:dyDescent="0.25">
      <c r="A74" s="18">
        <v>9</v>
      </c>
      <c r="B74" s="10" t="s">
        <v>208</v>
      </c>
      <c r="C74" s="16">
        <v>22</v>
      </c>
      <c r="D74" s="15" t="s">
        <v>210</v>
      </c>
      <c r="E74" s="9">
        <v>15973</v>
      </c>
      <c r="F74" s="4">
        <f t="shared" si="6"/>
        <v>0.51246430748500116</v>
      </c>
      <c r="G74" s="9">
        <v>15196</v>
      </c>
      <c r="H74" s="4">
        <f t="shared" si="7"/>
        <v>0.4875356925149989</v>
      </c>
      <c r="I74" s="9">
        <f t="shared" si="9"/>
        <v>31169</v>
      </c>
      <c r="J74" s="2">
        <v>1019</v>
      </c>
      <c r="K74" s="3">
        <f t="shared" si="8"/>
        <v>3269.2739580993934</v>
      </c>
      <c r="L74" s="30">
        <v>141.16590201803075</v>
      </c>
      <c r="M74" s="3">
        <f t="shared" si="10"/>
        <v>3410.4398601174244</v>
      </c>
    </row>
    <row r="75" spans="1:13" x14ac:dyDescent="0.25">
      <c r="A75" s="11">
        <v>1</v>
      </c>
      <c r="B75" s="42" t="s">
        <v>327</v>
      </c>
      <c r="C75" s="17">
        <v>113</v>
      </c>
      <c r="D75" s="20" t="s">
        <v>331</v>
      </c>
      <c r="E75" s="9">
        <v>27224</v>
      </c>
      <c r="F75" s="4">
        <f t="shared" si="6"/>
        <v>0.54131869879901373</v>
      </c>
      <c r="G75" s="9">
        <v>23068</v>
      </c>
      <c r="H75" s="4">
        <f t="shared" si="7"/>
        <v>0.45868130120098621</v>
      </c>
      <c r="I75" s="9">
        <f t="shared" si="9"/>
        <v>50292</v>
      </c>
      <c r="J75" s="12">
        <v>7260</v>
      </c>
      <c r="K75" s="3">
        <f t="shared" si="8"/>
        <v>14435.695538057742</v>
      </c>
      <c r="L75" s="30">
        <v>1.9883878151594687</v>
      </c>
      <c r="M75" s="3">
        <f t="shared" si="10"/>
        <v>14437.683925872901</v>
      </c>
    </row>
    <row r="76" spans="1:13" x14ac:dyDescent="0.25">
      <c r="A76" s="16">
        <v>16</v>
      </c>
      <c r="B76" s="10" t="s">
        <v>68</v>
      </c>
      <c r="C76" s="11">
        <v>1615</v>
      </c>
      <c r="D76" s="15" t="s">
        <v>70</v>
      </c>
      <c r="E76" s="9">
        <v>35444</v>
      </c>
      <c r="F76" s="4">
        <f t="shared" si="6"/>
        <v>0.4927705483261039</v>
      </c>
      <c r="G76" s="9">
        <v>36484</v>
      </c>
      <c r="H76" s="4">
        <f t="shared" si="7"/>
        <v>0.5072294516738961</v>
      </c>
      <c r="I76" s="9">
        <f t="shared" si="9"/>
        <v>71928</v>
      </c>
      <c r="J76" s="12">
        <v>3499</v>
      </c>
      <c r="K76" s="3">
        <f t="shared" si="8"/>
        <v>4864.5868090312533</v>
      </c>
      <c r="L76" s="30">
        <v>91.758425091758426</v>
      </c>
      <c r="M76" s="3">
        <f t="shared" si="10"/>
        <v>4956.3452341230113</v>
      </c>
    </row>
    <row r="77" spans="1:13" s="13" customFormat="1" x14ac:dyDescent="0.25">
      <c r="A77" s="18">
        <v>9</v>
      </c>
      <c r="B77" s="10" t="s">
        <v>208</v>
      </c>
      <c r="C77" s="16">
        <v>21</v>
      </c>
      <c r="D77" s="15" t="s">
        <v>211</v>
      </c>
      <c r="E77" s="9">
        <v>22545</v>
      </c>
      <c r="F77" s="4">
        <f t="shared" si="6"/>
        <v>0.50110022004400878</v>
      </c>
      <c r="G77" s="9">
        <v>22446</v>
      </c>
      <c r="H77" s="4">
        <f t="shared" si="7"/>
        <v>0.49889977995599122</v>
      </c>
      <c r="I77" s="9">
        <f t="shared" si="9"/>
        <v>44991</v>
      </c>
      <c r="J77" s="2">
        <v>2311</v>
      </c>
      <c r="K77" s="3">
        <f t="shared" si="8"/>
        <v>5136.5828721299813</v>
      </c>
      <c r="L77" s="30">
        <v>86.684003467360142</v>
      </c>
      <c r="M77" s="3">
        <f t="shared" si="10"/>
        <v>5223.2668755973418</v>
      </c>
    </row>
    <row r="78" spans="1:13" x14ac:dyDescent="0.25">
      <c r="A78" s="16">
        <v>15</v>
      </c>
      <c r="B78" s="10" t="s">
        <v>86</v>
      </c>
      <c r="C78" s="11">
        <v>1505</v>
      </c>
      <c r="D78" s="15" t="s">
        <v>89</v>
      </c>
      <c r="E78" s="9">
        <v>5432</v>
      </c>
      <c r="F78" s="4">
        <f t="shared" si="6"/>
        <v>0.47128231823702932</v>
      </c>
      <c r="G78" s="9">
        <v>6094</v>
      </c>
      <c r="H78" s="4">
        <f t="shared" si="7"/>
        <v>0.52871768176297063</v>
      </c>
      <c r="I78" s="9">
        <f t="shared" si="9"/>
        <v>11526</v>
      </c>
      <c r="J78" s="12">
        <v>1034</v>
      </c>
      <c r="K78" s="3">
        <f t="shared" si="8"/>
        <v>8971.0220371334381</v>
      </c>
      <c r="L78" s="30">
        <v>81</v>
      </c>
      <c r="M78" s="3">
        <f t="shared" si="10"/>
        <v>9052.0220371334381</v>
      </c>
    </row>
    <row r="79" spans="1:13" x14ac:dyDescent="0.25">
      <c r="A79" s="16">
        <v>19</v>
      </c>
      <c r="B79" s="10" t="s">
        <v>36</v>
      </c>
      <c r="C79" s="11">
        <v>1904</v>
      </c>
      <c r="D79" s="15" t="s">
        <v>43</v>
      </c>
      <c r="E79" s="9">
        <v>21152</v>
      </c>
      <c r="F79" s="4">
        <f t="shared" si="6"/>
        <v>0.50639214747426387</v>
      </c>
      <c r="G79" s="9">
        <v>20618</v>
      </c>
      <c r="H79" s="4">
        <f t="shared" si="7"/>
        <v>0.49360785252573619</v>
      </c>
      <c r="I79" s="9">
        <f t="shared" si="9"/>
        <v>41770</v>
      </c>
      <c r="J79" s="2">
        <v>2539</v>
      </c>
      <c r="K79" s="3">
        <f t="shared" si="8"/>
        <v>6078.5252573617427</v>
      </c>
      <c r="L79" s="30">
        <v>57.457505386641131</v>
      </c>
      <c r="M79" s="3">
        <f t="shared" si="10"/>
        <v>6135.9827627483837</v>
      </c>
    </row>
    <row r="80" spans="1:13" x14ac:dyDescent="0.25">
      <c r="A80" s="18">
        <v>5</v>
      </c>
      <c r="B80" s="10" t="s">
        <v>274</v>
      </c>
      <c r="C80" s="17">
        <v>508</v>
      </c>
      <c r="D80" s="15" t="s">
        <v>279</v>
      </c>
      <c r="E80" s="9">
        <v>9809</v>
      </c>
      <c r="F80" s="4">
        <f t="shared" si="6"/>
        <v>0.51746148976577333</v>
      </c>
      <c r="G80" s="9">
        <v>9147</v>
      </c>
      <c r="H80" s="4">
        <f t="shared" si="7"/>
        <v>0.48253851023422661</v>
      </c>
      <c r="I80" s="9">
        <f t="shared" si="9"/>
        <v>18956</v>
      </c>
      <c r="J80" s="2">
        <v>1016</v>
      </c>
      <c r="K80" s="3">
        <f t="shared" si="8"/>
        <v>5359.7805444186533</v>
      </c>
      <c r="L80" s="30">
        <v>131.88436378982908</v>
      </c>
      <c r="M80" s="3">
        <f t="shared" si="10"/>
        <v>5491.6649082084823</v>
      </c>
    </row>
    <row r="81" spans="1:13" x14ac:dyDescent="0.25">
      <c r="A81" s="18">
        <v>2</v>
      </c>
      <c r="B81" s="13" t="s">
        <v>16</v>
      </c>
      <c r="C81" s="17">
        <v>201</v>
      </c>
      <c r="D81" s="15" t="s">
        <v>325</v>
      </c>
      <c r="E81" s="9">
        <v>12079</v>
      </c>
      <c r="F81" s="4">
        <f t="shared" si="6"/>
        <v>0.48855363209836594</v>
      </c>
      <c r="G81" s="9">
        <v>12645</v>
      </c>
      <c r="H81" s="4">
        <f t="shared" si="7"/>
        <v>0.511446367901634</v>
      </c>
      <c r="I81" s="9">
        <f t="shared" si="9"/>
        <v>24724</v>
      </c>
      <c r="J81" s="12">
        <v>3991</v>
      </c>
      <c r="K81" s="3">
        <f t="shared" si="8"/>
        <v>16142.209998382139</v>
      </c>
      <c r="L81" s="30">
        <v>125.38424203203365</v>
      </c>
      <c r="M81" s="3">
        <f t="shared" si="10"/>
        <v>16267.594240414173</v>
      </c>
    </row>
    <row r="82" spans="1:13" x14ac:dyDescent="0.25">
      <c r="A82" s="11">
        <v>1</v>
      </c>
      <c r="B82" s="42" t="s">
        <v>327</v>
      </c>
      <c r="C82" s="17">
        <v>101</v>
      </c>
      <c r="D82" s="20" t="s">
        <v>327</v>
      </c>
      <c r="E82" s="9">
        <v>466492</v>
      </c>
      <c r="F82" s="4">
        <f t="shared" si="6"/>
        <v>0.46914690232023021</v>
      </c>
      <c r="G82" s="9">
        <v>527849</v>
      </c>
      <c r="H82" s="4">
        <f t="shared" si="7"/>
        <v>0.53085309767976985</v>
      </c>
      <c r="I82" s="9">
        <f t="shared" si="9"/>
        <v>994341</v>
      </c>
      <c r="J82" s="12">
        <v>102971</v>
      </c>
      <c r="K82" s="3">
        <f t="shared" si="8"/>
        <v>10355.702922840353</v>
      </c>
      <c r="L82" s="30">
        <v>316.59159181809861</v>
      </c>
      <c r="M82" s="3">
        <f t="shared" si="10"/>
        <v>10672.294514658452</v>
      </c>
    </row>
    <row r="83" spans="1:13" x14ac:dyDescent="0.25">
      <c r="A83" s="18">
        <v>6</v>
      </c>
      <c r="B83" s="10" t="s">
        <v>259</v>
      </c>
      <c r="C83" s="17">
        <v>611</v>
      </c>
      <c r="D83" s="15" t="s">
        <v>262</v>
      </c>
      <c r="E83" s="9">
        <v>7387</v>
      </c>
      <c r="F83" s="4">
        <f t="shared" si="6"/>
        <v>0.46267067518476762</v>
      </c>
      <c r="G83" s="9">
        <v>8579</v>
      </c>
      <c r="H83" s="4">
        <f t="shared" si="7"/>
        <v>0.53732932481523232</v>
      </c>
      <c r="I83" s="9">
        <f t="shared" si="9"/>
        <v>15966</v>
      </c>
      <c r="J83" s="2">
        <v>577</v>
      </c>
      <c r="K83" s="3">
        <f t="shared" si="8"/>
        <v>3613.929600400852</v>
      </c>
      <c r="L83" s="30">
        <v>225.47914317925591</v>
      </c>
      <c r="M83" s="3">
        <f t="shared" si="10"/>
        <v>3839.408743580108</v>
      </c>
    </row>
    <row r="84" spans="1:13" x14ac:dyDescent="0.25">
      <c r="A84" s="16">
        <v>13</v>
      </c>
      <c r="B84" s="10" t="s">
        <v>117</v>
      </c>
      <c r="C84" s="11">
        <v>1301</v>
      </c>
      <c r="D84" s="15" t="s">
        <v>117</v>
      </c>
      <c r="E84" s="9">
        <v>58914</v>
      </c>
      <c r="F84" s="4">
        <f t="shared" si="6"/>
        <v>0.4851564237069001</v>
      </c>
      <c r="G84" s="9">
        <v>62519</v>
      </c>
      <c r="H84" s="4">
        <f t="shared" si="7"/>
        <v>0.51484357629309985</v>
      </c>
      <c r="I84" s="9">
        <f t="shared" si="9"/>
        <v>121433</v>
      </c>
      <c r="J84" s="2">
        <v>5243</v>
      </c>
      <c r="K84" s="3">
        <f t="shared" si="8"/>
        <v>4317.6072402065338</v>
      </c>
      <c r="L84" s="30">
        <v>81</v>
      </c>
      <c r="M84" s="3">
        <f t="shared" si="10"/>
        <v>4398.6072402065338</v>
      </c>
    </row>
    <row r="85" spans="1:13" x14ac:dyDescent="0.25">
      <c r="A85" s="18">
        <v>9</v>
      </c>
      <c r="B85" s="10" t="s">
        <v>208</v>
      </c>
      <c r="C85" s="17">
        <v>915</v>
      </c>
      <c r="D85" s="15" t="s">
        <v>217</v>
      </c>
      <c r="E85" s="9">
        <v>7035</v>
      </c>
      <c r="F85" s="4">
        <f t="shared" si="6"/>
        <v>0.42214221422142212</v>
      </c>
      <c r="G85" s="9">
        <v>9630</v>
      </c>
      <c r="H85" s="4">
        <f t="shared" si="7"/>
        <v>0.57785778577857783</v>
      </c>
      <c r="I85" s="9">
        <f t="shared" si="9"/>
        <v>16665</v>
      </c>
      <c r="J85" s="2">
        <v>828</v>
      </c>
      <c r="K85" s="3">
        <f t="shared" si="8"/>
        <v>4968.4968496849688</v>
      </c>
      <c r="L85" s="30">
        <v>81</v>
      </c>
      <c r="M85" s="3">
        <f t="shared" si="10"/>
        <v>5049.4968496849688</v>
      </c>
    </row>
    <row r="86" spans="1:13" x14ac:dyDescent="0.25">
      <c r="A86" s="16">
        <v>19</v>
      </c>
      <c r="B86" s="10" t="s">
        <v>36</v>
      </c>
      <c r="C86" s="11">
        <v>1910</v>
      </c>
      <c r="D86" s="15" t="s">
        <v>37</v>
      </c>
      <c r="E86" s="9">
        <v>4973</v>
      </c>
      <c r="F86" s="4">
        <f t="shared" si="6"/>
        <v>0.47416094584286805</v>
      </c>
      <c r="G86" s="9">
        <v>5515</v>
      </c>
      <c r="H86" s="4">
        <f t="shared" si="7"/>
        <v>0.52583905415713195</v>
      </c>
      <c r="I86" s="9">
        <f t="shared" si="9"/>
        <v>10488</v>
      </c>
      <c r="J86" s="2">
        <v>436</v>
      </c>
      <c r="K86" s="3">
        <f t="shared" si="8"/>
        <v>4157.1319603356214</v>
      </c>
      <c r="L86" s="30">
        <v>123.95118230358504</v>
      </c>
      <c r="M86" s="3">
        <f t="shared" si="10"/>
        <v>4281.0831426392069</v>
      </c>
    </row>
    <row r="87" spans="1:13" x14ac:dyDescent="0.25">
      <c r="A87" s="16">
        <v>20</v>
      </c>
      <c r="B87" s="10" t="s">
        <v>25</v>
      </c>
      <c r="C87" s="11">
        <v>2011</v>
      </c>
      <c r="D87" s="15" t="s">
        <v>24</v>
      </c>
      <c r="E87" s="9">
        <v>9627</v>
      </c>
      <c r="F87" s="4">
        <f t="shared" si="6"/>
        <v>0.47272280874048611</v>
      </c>
      <c r="G87" s="9">
        <v>10738</v>
      </c>
      <c r="H87" s="4">
        <f t="shared" si="7"/>
        <v>0.52727719125951389</v>
      </c>
      <c r="I87" s="9">
        <f t="shared" si="9"/>
        <v>20365</v>
      </c>
      <c r="J87" s="12">
        <v>980</v>
      </c>
      <c r="K87" s="3">
        <f t="shared" si="8"/>
        <v>4812.1777559538423</v>
      </c>
      <c r="L87" s="30">
        <v>176.77387674932481</v>
      </c>
      <c r="M87" s="3">
        <f t="shared" si="10"/>
        <v>4988.951632703167</v>
      </c>
    </row>
    <row r="88" spans="1:13" x14ac:dyDescent="0.25">
      <c r="A88" s="16">
        <v>14</v>
      </c>
      <c r="B88" s="10" t="s">
        <v>95</v>
      </c>
      <c r="C88" s="11">
        <v>1420</v>
      </c>
      <c r="D88" s="15" t="s">
        <v>96</v>
      </c>
      <c r="E88" s="9">
        <v>58820</v>
      </c>
      <c r="F88" s="4">
        <f t="shared" si="6"/>
        <v>0.5132814408879891</v>
      </c>
      <c r="G88" s="9">
        <v>55776</v>
      </c>
      <c r="H88" s="4">
        <f t="shared" si="7"/>
        <v>0.4867185591120109</v>
      </c>
      <c r="I88" s="9">
        <f t="shared" si="9"/>
        <v>114596</v>
      </c>
      <c r="J88" s="12">
        <v>12086</v>
      </c>
      <c r="K88" s="3">
        <f t="shared" si="8"/>
        <v>10546.615937729066</v>
      </c>
      <c r="L88" s="30">
        <v>24.433662606024644</v>
      </c>
      <c r="M88" s="3">
        <f t="shared" si="10"/>
        <v>10571.049600335091</v>
      </c>
    </row>
    <row r="89" spans="1:13" x14ac:dyDescent="0.25">
      <c r="A89" s="16">
        <v>12</v>
      </c>
      <c r="B89" s="10" t="s">
        <v>149</v>
      </c>
      <c r="C89" s="11">
        <v>1223</v>
      </c>
      <c r="D89" s="15" t="s">
        <v>156</v>
      </c>
      <c r="E89" s="9">
        <v>17658</v>
      </c>
      <c r="F89" s="4">
        <f t="shared" si="6"/>
        <v>0.54427765619702251</v>
      </c>
      <c r="G89" s="9">
        <v>14785</v>
      </c>
      <c r="H89" s="4">
        <f t="shared" si="7"/>
        <v>0.45572234380297755</v>
      </c>
      <c r="I89" s="9">
        <f t="shared" si="9"/>
        <v>32443</v>
      </c>
      <c r="J89" s="2">
        <v>1768</v>
      </c>
      <c r="K89" s="3">
        <f t="shared" si="8"/>
        <v>5449.5576857873812</v>
      </c>
      <c r="L89" s="30">
        <v>81</v>
      </c>
      <c r="M89" s="3">
        <f t="shared" si="10"/>
        <v>5530.5576857873812</v>
      </c>
    </row>
    <row r="90" spans="1:13" x14ac:dyDescent="0.25">
      <c r="A90" s="18">
        <v>5</v>
      </c>
      <c r="B90" s="10" t="s">
        <v>274</v>
      </c>
      <c r="C90" s="17">
        <v>510</v>
      </c>
      <c r="D90" s="15" t="s">
        <v>278</v>
      </c>
      <c r="E90" s="9">
        <v>5766</v>
      </c>
      <c r="F90" s="4">
        <f t="shared" si="6"/>
        <v>0.48400906572651725</v>
      </c>
      <c r="G90" s="9">
        <v>6147</v>
      </c>
      <c r="H90" s="4">
        <f t="shared" si="7"/>
        <v>0.51599093427348275</v>
      </c>
      <c r="I90" s="9">
        <f t="shared" si="9"/>
        <v>11913</v>
      </c>
      <c r="J90" s="2">
        <v>947</v>
      </c>
      <c r="K90" s="3">
        <f t="shared" si="8"/>
        <v>7949.2990850331571</v>
      </c>
      <c r="L90" s="30">
        <v>226.64316293125157</v>
      </c>
      <c r="M90" s="3">
        <f t="shared" si="10"/>
        <v>8175.942247964409</v>
      </c>
    </row>
    <row r="91" spans="1:13" x14ac:dyDescent="0.25">
      <c r="A91" s="16">
        <v>13</v>
      </c>
      <c r="B91" s="10" t="s">
        <v>117</v>
      </c>
      <c r="C91" s="11">
        <v>1307</v>
      </c>
      <c r="D91" s="15" t="s">
        <v>142</v>
      </c>
      <c r="E91" s="9">
        <v>22237</v>
      </c>
      <c r="F91" s="4">
        <f t="shared" si="6"/>
        <v>0.46424768784317</v>
      </c>
      <c r="G91" s="9">
        <v>25662</v>
      </c>
      <c r="H91" s="4">
        <f t="shared" si="7"/>
        <v>0.53575231215682995</v>
      </c>
      <c r="I91" s="9">
        <f t="shared" si="9"/>
        <v>47899</v>
      </c>
      <c r="J91" s="2">
        <v>2227</v>
      </c>
      <c r="K91" s="3">
        <f t="shared" si="8"/>
        <v>4649.3663750808992</v>
      </c>
      <c r="L91" s="30">
        <v>208.77262573331384</v>
      </c>
      <c r="M91" s="3">
        <f t="shared" si="10"/>
        <v>4858.1390008142134</v>
      </c>
    </row>
    <row r="92" spans="1:13" x14ac:dyDescent="0.25">
      <c r="A92" s="16">
        <v>21</v>
      </c>
      <c r="B92" s="10" t="s">
        <v>18</v>
      </c>
      <c r="C92" s="11">
        <v>2101</v>
      </c>
      <c r="D92" s="15" t="s">
        <v>18</v>
      </c>
      <c r="E92" s="9">
        <v>80990</v>
      </c>
      <c r="F92" s="4">
        <f t="shared" si="6"/>
        <v>0.48775052996723839</v>
      </c>
      <c r="G92" s="9">
        <v>85058</v>
      </c>
      <c r="H92" s="4">
        <f t="shared" si="7"/>
        <v>0.51224947003276156</v>
      </c>
      <c r="I92" s="9">
        <f t="shared" si="9"/>
        <v>166048</v>
      </c>
      <c r="J92" s="12">
        <v>5365</v>
      </c>
      <c r="K92" s="3">
        <f t="shared" si="8"/>
        <v>3230.9934476777798</v>
      </c>
      <c r="L92" s="30">
        <v>13.249180959722491</v>
      </c>
      <c r="M92" s="3">
        <f t="shared" si="10"/>
        <v>3244.2426286375025</v>
      </c>
    </row>
    <row r="93" spans="1:13" x14ac:dyDescent="0.25">
      <c r="A93" s="16">
        <v>22</v>
      </c>
      <c r="B93" s="10" t="s">
        <v>1</v>
      </c>
      <c r="C93" s="16">
        <v>2212</v>
      </c>
      <c r="D93" s="15" t="s">
        <v>6</v>
      </c>
      <c r="E93" s="9">
        <v>13049</v>
      </c>
      <c r="F93" s="4">
        <f t="shared" si="6"/>
        <v>0.47809042280354658</v>
      </c>
      <c r="G93" s="9">
        <v>14245</v>
      </c>
      <c r="H93" s="4">
        <f t="shared" si="7"/>
        <v>0.52190957719645348</v>
      </c>
      <c r="I93" s="9">
        <f t="shared" si="9"/>
        <v>27294</v>
      </c>
      <c r="J93" s="12">
        <v>1125</v>
      </c>
      <c r="K93" s="3">
        <f t="shared" si="8"/>
        <v>4121.7850076939985</v>
      </c>
      <c r="L93" s="30">
        <v>153.87997362057595</v>
      </c>
      <c r="M93" s="3">
        <f t="shared" si="10"/>
        <v>4275.6649813145741</v>
      </c>
    </row>
    <row r="94" spans="1:13" x14ac:dyDescent="0.25">
      <c r="A94" s="16">
        <v>22</v>
      </c>
      <c r="B94" s="10" t="s">
        <v>1</v>
      </c>
      <c r="C94" s="11">
        <v>2208</v>
      </c>
      <c r="D94" s="15" t="s">
        <v>10</v>
      </c>
      <c r="E94" s="9">
        <v>2703</v>
      </c>
      <c r="F94" s="4">
        <f t="shared" si="6"/>
        <v>0.50457345529214115</v>
      </c>
      <c r="G94" s="9">
        <v>2654</v>
      </c>
      <c r="H94" s="4">
        <f t="shared" si="7"/>
        <v>0.49542654470785885</v>
      </c>
      <c r="I94" s="9">
        <f t="shared" si="9"/>
        <v>5357</v>
      </c>
      <c r="J94" s="12">
        <v>203</v>
      </c>
      <c r="K94" s="3">
        <f t="shared" si="8"/>
        <v>3789.4343849169313</v>
      </c>
      <c r="L94" s="30">
        <v>56.00149337315662</v>
      </c>
      <c r="M94" s="3">
        <f t="shared" si="10"/>
        <v>3845.4358782900881</v>
      </c>
    </row>
    <row r="95" spans="1:13" x14ac:dyDescent="0.25">
      <c r="A95" s="16">
        <v>20</v>
      </c>
      <c r="B95" s="10" t="s">
        <v>25</v>
      </c>
      <c r="C95" s="11">
        <v>2004</v>
      </c>
      <c r="D95" s="15" t="s">
        <v>32</v>
      </c>
      <c r="E95" s="9">
        <v>32344</v>
      </c>
      <c r="F95" s="4">
        <f t="shared" si="6"/>
        <v>0.49569348659003831</v>
      </c>
      <c r="G95" s="9">
        <v>32906</v>
      </c>
      <c r="H95" s="4">
        <f t="shared" si="7"/>
        <v>0.50430651340996169</v>
      </c>
      <c r="I95" s="9">
        <f t="shared" si="9"/>
        <v>65250</v>
      </c>
      <c r="J95" s="12">
        <v>2839</v>
      </c>
      <c r="K95" s="3">
        <f t="shared" si="8"/>
        <v>4350.9578544061305</v>
      </c>
      <c r="L95" s="30">
        <v>44.444444444444443</v>
      </c>
      <c r="M95" s="3">
        <f t="shared" si="10"/>
        <v>4395.4022988505749</v>
      </c>
    </row>
    <row r="96" spans="1:13" x14ac:dyDescent="0.25">
      <c r="A96" s="18">
        <v>3</v>
      </c>
      <c r="B96" s="10" t="s">
        <v>302</v>
      </c>
      <c r="C96" s="17">
        <v>302</v>
      </c>
      <c r="D96" s="15" t="s">
        <v>316</v>
      </c>
      <c r="E96" s="9">
        <v>10074</v>
      </c>
      <c r="F96" s="4">
        <f t="shared" si="6"/>
        <v>0.47640215643620543</v>
      </c>
      <c r="G96" s="9">
        <v>11072</v>
      </c>
      <c r="H96" s="4">
        <f t="shared" si="7"/>
        <v>0.52359784356379457</v>
      </c>
      <c r="I96" s="9">
        <f t="shared" si="9"/>
        <v>21146</v>
      </c>
      <c r="J96" s="2">
        <v>0</v>
      </c>
      <c r="K96" s="3">
        <f t="shared" si="8"/>
        <v>0</v>
      </c>
      <c r="L96" s="30">
        <v>81</v>
      </c>
      <c r="M96" s="3">
        <f t="shared" si="10"/>
        <v>81</v>
      </c>
    </row>
    <row r="97" spans="1:13" x14ac:dyDescent="0.25">
      <c r="A97" s="16">
        <v>14</v>
      </c>
      <c r="B97" s="10" t="s">
        <v>95</v>
      </c>
      <c r="C97" s="11">
        <v>1412</v>
      </c>
      <c r="D97" s="15" t="s">
        <v>104</v>
      </c>
      <c r="E97" s="9">
        <v>41109</v>
      </c>
      <c r="F97" s="4">
        <f t="shared" si="6"/>
        <v>0.45458968716479969</v>
      </c>
      <c r="G97" s="9">
        <v>49322</v>
      </c>
      <c r="H97" s="4">
        <f t="shared" si="7"/>
        <v>0.54541031283520036</v>
      </c>
      <c r="I97" s="9">
        <f t="shared" si="9"/>
        <v>90431</v>
      </c>
      <c r="J97" s="2">
        <v>3754</v>
      </c>
      <c r="K97" s="3">
        <f t="shared" si="8"/>
        <v>4151.2313255410199</v>
      </c>
      <c r="L97" s="30">
        <v>1.1058154836284018</v>
      </c>
      <c r="M97" s="3">
        <f t="shared" si="10"/>
        <v>4152.3371410246482</v>
      </c>
    </row>
    <row r="98" spans="1:13" x14ac:dyDescent="0.25">
      <c r="A98" s="16">
        <v>22</v>
      </c>
      <c r="B98" s="10" t="s">
        <v>1</v>
      </c>
      <c r="C98" s="11">
        <v>2201</v>
      </c>
      <c r="D98" s="15" t="s">
        <v>1</v>
      </c>
      <c r="E98" s="9">
        <v>69123</v>
      </c>
      <c r="F98" s="4">
        <f t="shared" si="6"/>
        <v>0.43733787186657724</v>
      </c>
      <c r="G98" s="9">
        <v>88931</v>
      </c>
      <c r="H98" s="4">
        <f t="shared" si="7"/>
        <v>0.56266212813342276</v>
      </c>
      <c r="I98" s="9">
        <f t="shared" si="9"/>
        <v>158054</v>
      </c>
      <c r="J98" s="12">
        <v>7636</v>
      </c>
      <c r="K98" s="3">
        <f t="shared" si="8"/>
        <v>4831.2602022093715</v>
      </c>
      <c r="L98" s="30">
        <v>12.021207941589584</v>
      </c>
      <c r="M98" s="3">
        <f t="shared" si="10"/>
        <v>4843.2814101509612</v>
      </c>
    </row>
    <row r="99" spans="1:13" x14ac:dyDescent="0.25">
      <c r="A99" s="16">
        <v>12</v>
      </c>
      <c r="B99" s="10" t="s">
        <v>149</v>
      </c>
      <c r="C99" s="11">
        <v>1230</v>
      </c>
      <c r="D99" s="15" t="s">
        <v>148</v>
      </c>
      <c r="E99" s="9">
        <v>17564</v>
      </c>
      <c r="F99" s="4">
        <f t="shared" si="6"/>
        <v>0.55716279659941637</v>
      </c>
      <c r="G99" s="9">
        <v>13960</v>
      </c>
      <c r="H99" s="4">
        <f t="shared" si="7"/>
        <v>0.44283720340058369</v>
      </c>
      <c r="I99" s="9">
        <f t="shared" si="9"/>
        <v>31524</v>
      </c>
      <c r="J99" s="2">
        <v>0</v>
      </c>
      <c r="K99" s="3">
        <f t="shared" si="8"/>
        <v>0</v>
      </c>
      <c r="L99" s="30">
        <v>81</v>
      </c>
      <c r="M99" s="3">
        <f t="shared" si="10"/>
        <v>81</v>
      </c>
    </row>
    <row r="100" spans="1:13" x14ac:dyDescent="0.25">
      <c r="A100" s="18">
        <v>5</v>
      </c>
      <c r="B100" s="10" t="s">
        <v>274</v>
      </c>
      <c r="C100" s="17">
        <v>503</v>
      </c>
      <c r="D100" s="15" t="s">
        <v>138</v>
      </c>
      <c r="E100" s="9">
        <v>14254</v>
      </c>
      <c r="F100" s="4">
        <f t="shared" si="6"/>
        <v>0.51172141446777952</v>
      </c>
      <c r="G100" s="9">
        <v>13601</v>
      </c>
      <c r="H100" s="4">
        <f t="shared" si="7"/>
        <v>0.48827858553222042</v>
      </c>
      <c r="I100" s="9">
        <f t="shared" si="9"/>
        <v>27855</v>
      </c>
      <c r="J100" s="2">
        <v>1447</v>
      </c>
      <c r="K100" s="3">
        <f t="shared" si="8"/>
        <v>5194.7585711721413</v>
      </c>
      <c r="L100" s="30">
        <v>251.30138215760186</v>
      </c>
      <c r="M100" s="3">
        <f t="shared" si="10"/>
        <v>5446.0599533297427</v>
      </c>
    </row>
    <row r="101" spans="1:13" x14ac:dyDescent="0.25">
      <c r="A101" s="16">
        <v>13</v>
      </c>
      <c r="B101" s="10" t="s">
        <v>117</v>
      </c>
      <c r="C101" s="11">
        <v>1312</v>
      </c>
      <c r="D101" s="15" t="s">
        <v>138</v>
      </c>
      <c r="E101" s="9">
        <v>22619</v>
      </c>
      <c r="F101" s="4">
        <f t="shared" si="6"/>
        <v>0.48132700614985213</v>
      </c>
      <c r="G101" s="9">
        <v>24374</v>
      </c>
      <c r="H101" s="4">
        <f t="shared" si="7"/>
        <v>0.51867299385014787</v>
      </c>
      <c r="I101" s="9">
        <f t="shared" si="9"/>
        <v>46993</v>
      </c>
      <c r="J101" s="2">
        <v>2208</v>
      </c>
      <c r="K101" s="3">
        <f t="shared" si="8"/>
        <v>4698.5721277637094</v>
      </c>
      <c r="L101" s="30">
        <v>414.95541889217543</v>
      </c>
      <c r="M101" s="3">
        <f t="shared" si="10"/>
        <v>5113.5275466558851</v>
      </c>
    </row>
    <row r="102" spans="1:13" x14ac:dyDescent="0.25">
      <c r="A102" s="18">
        <v>9</v>
      </c>
      <c r="B102" s="10" t="s">
        <v>208</v>
      </c>
      <c r="C102" s="16">
        <v>23</v>
      </c>
      <c r="D102" s="15" t="s">
        <v>209</v>
      </c>
      <c r="E102" s="9">
        <v>15418</v>
      </c>
      <c r="F102" s="4">
        <f t="shared" si="6"/>
        <v>0.45870522432464594</v>
      </c>
      <c r="G102" s="9">
        <v>18194</v>
      </c>
      <c r="H102" s="4">
        <f t="shared" si="7"/>
        <v>0.541294775675354</v>
      </c>
      <c r="I102" s="9">
        <f t="shared" si="9"/>
        <v>33612</v>
      </c>
      <c r="J102" s="2">
        <v>697</v>
      </c>
      <c r="K102" s="3">
        <f t="shared" si="8"/>
        <v>2073.664167559205</v>
      </c>
      <c r="L102" s="30">
        <v>81</v>
      </c>
      <c r="M102" s="3">
        <f t="shared" si="10"/>
        <v>2154.664167559205</v>
      </c>
    </row>
    <row r="103" spans="1:13" x14ac:dyDescent="0.25">
      <c r="A103" s="18">
        <v>5</v>
      </c>
      <c r="B103" s="10" t="s">
        <v>274</v>
      </c>
      <c r="C103" s="17">
        <v>507</v>
      </c>
      <c r="D103" s="15" t="s">
        <v>280</v>
      </c>
      <c r="E103" s="9">
        <v>28037</v>
      </c>
      <c r="F103" s="4">
        <f t="shared" si="6"/>
        <v>0.5137522217946604</v>
      </c>
      <c r="G103" s="9">
        <v>26536</v>
      </c>
      <c r="H103" s="4">
        <f t="shared" si="7"/>
        <v>0.48624777820533965</v>
      </c>
      <c r="I103" s="9">
        <f t="shared" si="9"/>
        <v>54573</v>
      </c>
      <c r="J103" s="2">
        <v>3827</v>
      </c>
      <c r="K103" s="3">
        <f t="shared" si="8"/>
        <v>7012.6252908947645</v>
      </c>
      <c r="L103" s="30">
        <v>199.73246843677276</v>
      </c>
      <c r="M103" s="3">
        <f t="shared" si="10"/>
        <v>7212.3577593315376</v>
      </c>
    </row>
    <row r="104" spans="1:13" x14ac:dyDescent="0.25">
      <c r="A104" s="16">
        <v>13</v>
      </c>
      <c r="B104" s="10" t="s">
        <v>117</v>
      </c>
      <c r="C104" s="11">
        <v>1311</v>
      </c>
      <c r="D104" s="15" t="s">
        <v>62</v>
      </c>
      <c r="E104" s="9">
        <v>20153</v>
      </c>
      <c r="F104" s="4">
        <f t="shared" si="6"/>
        <v>0.48604780165448713</v>
      </c>
      <c r="G104" s="9">
        <v>21310</v>
      </c>
      <c r="H104" s="4">
        <f t="shared" si="7"/>
        <v>0.51395219834551287</v>
      </c>
      <c r="I104" s="9">
        <f t="shared" ref="I104:I135" si="11">G104+E104</f>
        <v>41463</v>
      </c>
      <c r="J104" s="2">
        <v>2890</v>
      </c>
      <c r="K104" s="3">
        <f t="shared" si="8"/>
        <v>6970.0697006970067</v>
      </c>
      <c r="L104" s="30">
        <v>2.4117888237705905</v>
      </c>
      <c r="M104" s="3">
        <f t="shared" si="10"/>
        <v>6972.4814895207774</v>
      </c>
    </row>
    <row r="105" spans="1:13" x14ac:dyDescent="0.25">
      <c r="A105" s="16">
        <v>17</v>
      </c>
      <c r="B105" s="10" t="s">
        <v>53</v>
      </c>
      <c r="C105" s="11">
        <v>1705</v>
      </c>
      <c r="D105" s="15" t="s">
        <v>62</v>
      </c>
      <c r="E105" s="9">
        <v>50355</v>
      </c>
      <c r="F105" s="4">
        <f t="shared" si="6"/>
        <v>0.52077731353162615</v>
      </c>
      <c r="G105" s="9">
        <v>46337</v>
      </c>
      <c r="H105" s="4">
        <f t="shared" si="7"/>
        <v>0.47922268646837379</v>
      </c>
      <c r="I105" s="9">
        <f t="shared" si="11"/>
        <v>96692</v>
      </c>
      <c r="J105" s="2">
        <v>6024</v>
      </c>
      <c r="K105" s="3">
        <f t="shared" si="8"/>
        <v>6230.0914243163861</v>
      </c>
      <c r="L105" s="30">
        <v>19.650022752657925</v>
      </c>
      <c r="M105" s="3">
        <f t="shared" si="10"/>
        <v>6249.7414470690437</v>
      </c>
    </row>
    <row r="106" spans="1:13" x14ac:dyDescent="0.25">
      <c r="A106" s="16">
        <v>12</v>
      </c>
      <c r="B106" s="10" t="s">
        <v>149</v>
      </c>
      <c r="C106" s="11">
        <v>1221</v>
      </c>
      <c r="D106" s="15" t="s">
        <v>158</v>
      </c>
      <c r="E106" s="9">
        <v>8402</v>
      </c>
      <c r="F106" s="4">
        <f t="shared" si="6"/>
        <v>0.52942659105229994</v>
      </c>
      <c r="G106" s="9">
        <v>7468</v>
      </c>
      <c r="H106" s="4">
        <f t="shared" si="7"/>
        <v>0.47057340894770006</v>
      </c>
      <c r="I106" s="9">
        <f t="shared" si="11"/>
        <v>15870</v>
      </c>
      <c r="J106" s="2">
        <v>1028</v>
      </c>
      <c r="K106" s="3">
        <f t="shared" si="8"/>
        <v>6477.6307498424703</v>
      </c>
      <c r="L106" s="30">
        <v>138.62633900441085</v>
      </c>
      <c r="M106" s="3">
        <f t="shared" si="10"/>
        <v>6616.2570888468808</v>
      </c>
    </row>
    <row r="107" spans="1:13" x14ac:dyDescent="0.25">
      <c r="A107" s="16">
        <v>19</v>
      </c>
      <c r="B107" s="10" t="s">
        <v>36</v>
      </c>
      <c r="C107" s="11">
        <v>1909</v>
      </c>
      <c r="D107" s="15" t="s">
        <v>38</v>
      </c>
      <c r="E107" s="9">
        <v>15019</v>
      </c>
      <c r="F107" s="4">
        <f t="shared" si="6"/>
        <v>0.44924024886336444</v>
      </c>
      <c r="G107" s="9">
        <v>18413</v>
      </c>
      <c r="H107" s="4">
        <f t="shared" si="7"/>
        <v>0.55075975113663556</v>
      </c>
      <c r="I107" s="9">
        <f t="shared" si="11"/>
        <v>33432</v>
      </c>
      <c r="J107" s="2">
        <v>1453</v>
      </c>
      <c r="K107" s="3">
        <f t="shared" si="8"/>
        <v>4346.1354391002633</v>
      </c>
      <c r="L107" s="30">
        <v>239.29169657812875</v>
      </c>
      <c r="M107" s="3">
        <f t="shared" si="10"/>
        <v>4585.427135678392</v>
      </c>
    </row>
    <row r="108" spans="1:13" x14ac:dyDescent="0.25">
      <c r="A108" s="16">
        <v>16</v>
      </c>
      <c r="B108" s="10" t="s">
        <v>68</v>
      </c>
      <c r="C108" s="11">
        <v>1611</v>
      </c>
      <c r="D108" s="15" t="s">
        <v>74</v>
      </c>
      <c r="E108" s="9">
        <v>13736</v>
      </c>
      <c r="F108" s="4">
        <f t="shared" si="6"/>
        <v>0.49470575524022187</v>
      </c>
      <c r="G108" s="9">
        <v>14030</v>
      </c>
      <c r="H108" s="4">
        <f t="shared" si="7"/>
        <v>0.50529424475977813</v>
      </c>
      <c r="I108" s="9">
        <f t="shared" si="11"/>
        <v>27766</v>
      </c>
      <c r="J108" s="12">
        <v>407</v>
      </c>
      <c r="K108" s="3">
        <f t="shared" si="8"/>
        <v>1465.8215083195275</v>
      </c>
      <c r="L108" s="30">
        <v>187.27940646834259</v>
      </c>
      <c r="M108" s="3">
        <f t="shared" si="10"/>
        <v>1653.1009147878701</v>
      </c>
    </row>
    <row r="109" spans="1:13" x14ac:dyDescent="0.25">
      <c r="A109" s="16">
        <v>17</v>
      </c>
      <c r="B109" s="10" t="s">
        <v>53</v>
      </c>
      <c r="C109" s="16">
        <v>1713</v>
      </c>
      <c r="D109" s="15" t="s">
        <v>54</v>
      </c>
      <c r="E109" s="9">
        <v>19583</v>
      </c>
      <c r="F109" s="4">
        <f t="shared" si="6"/>
        <v>0.52078291625668161</v>
      </c>
      <c r="G109" s="9">
        <v>18020</v>
      </c>
      <c r="H109" s="4">
        <f t="shared" si="7"/>
        <v>0.47921708374331834</v>
      </c>
      <c r="I109" s="9">
        <f t="shared" si="11"/>
        <v>37603</v>
      </c>
      <c r="J109" s="2">
        <v>0</v>
      </c>
      <c r="K109" s="3">
        <f t="shared" si="8"/>
        <v>0</v>
      </c>
      <c r="L109" s="30">
        <v>81</v>
      </c>
      <c r="M109" s="3">
        <f t="shared" si="10"/>
        <v>81</v>
      </c>
    </row>
    <row r="110" spans="1:13" x14ac:dyDescent="0.25">
      <c r="A110" s="16">
        <v>18</v>
      </c>
      <c r="B110" s="10" t="s">
        <v>47</v>
      </c>
      <c r="C110" s="11">
        <v>1802</v>
      </c>
      <c r="D110" s="15" t="s">
        <v>50</v>
      </c>
      <c r="E110" s="9">
        <v>34116</v>
      </c>
      <c r="F110" s="4">
        <f t="shared" si="6"/>
        <v>0.48483642668334137</v>
      </c>
      <c r="G110" s="9">
        <v>36250</v>
      </c>
      <c r="H110" s="4">
        <f t="shared" si="7"/>
        <v>0.51516357331665863</v>
      </c>
      <c r="I110" s="9">
        <f t="shared" si="11"/>
        <v>70366</v>
      </c>
      <c r="J110" s="2">
        <v>678</v>
      </c>
      <c r="K110" s="3">
        <f t="shared" si="8"/>
        <v>963.53352471364008</v>
      </c>
      <c r="L110" s="30">
        <v>2.8422817838160475</v>
      </c>
      <c r="M110" s="3">
        <f t="shared" si="10"/>
        <v>966.3758064974561</v>
      </c>
    </row>
    <row r="111" spans="1:13" x14ac:dyDescent="0.25">
      <c r="A111" s="16">
        <v>18</v>
      </c>
      <c r="B111" s="10" t="s">
        <v>47</v>
      </c>
      <c r="C111" s="11">
        <v>1805</v>
      </c>
      <c r="D111" s="15" t="s">
        <v>46</v>
      </c>
      <c r="E111" s="9">
        <v>33357</v>
      </c>
      <c r="F111" s="4">
        <f t="shared" si="6"/>
        <v>0.50625284565184403</v>
      </c>
      <c r="G111" s="9">
        <v>32533</v>
      </c>
      <c r="H111" s="4">
        <f t="shared" si="7"/>
        <v>0.49374715434815603</v>
      </c>
      <c r="I111" s="9">
        <f t="shared" si="11"/>
        <v>65890</v>
      </c>
      <c r="J111" s="2">
        <v>1901</v>
      </c>
      <c r="K111" s="3">
        <f t="shared" si="8"/>
        <v>2885.111549552284</v>
      </c>
      <c r="L111" s="30">
        <v>100.1669449081803</v>
      </c>
      <c r="M111" s="3">
        <f t="shared" si="10"/>
        <v>2985.2784944604641</v>
      </c>
    </row>
    <row r="112" spans="1:13" x14ac:dyDescent="0.25">
      <c r="A112" s="18">
        <v>3</v>
      </c>
      <c r="B112" s="10" t="s">
        <v>302</v>
      </c>
      <c r="C112" s="17">
        <v>310</v>
      </c>
      <c r="D112" s="15" t="s">
        <v>308</v>
      </c>
      <c r="E112" s="9">
        <v>6022</v>
      </c>
      <c r="F112" s="4">
        <f t="shared" si="6"/>
        <v>0.51360341151385924</v>
      </c>
      <c r="G112" s="9">
        <v>5703</v>
      </c>
      <c r="H112" s="4">
        <f t="shared" si="7"/>
        <v>0.4863965884861407</v>
      </c>
      <c r="I112" s="9">
        <f t="shared" si="11"/>
        <v>11725</v>
      </c>
      <c r="J112" s="2">
        <v>0</v>
      </c>
      <c r="K112" s="3">
        <f t="shared" si="8"/>
        <v>0</v>
      </c>
      <c r="L112" s="30">
        <v>81</v>
      </c>
      <c r="M112" s="3">
        <f t="shared" si="10"/>
        <v>81</v>
      </c>
    </row>
    <row r="113" spans="1:13" x14ac:dyDescent="0.25">
      <c r="A113" s="16">
        <v>12</v>
      </c>
      <c r="B113" s="10" t="s">
        <v>149</v>
      </c>
      <c r="C113" s="11">
        <v>1215</v>
      </c>
      <c r="D113" s="15" t="s">
        <v>164</v>
      </c>
      <c r="E113" s="9">
        <v>64220</v>
      </c>
      <c r="F113" s="4">
        <f t="shared" si="6"/>
        <v>0.5350373659698906</v>
      </c>
      <c r="G113" s="9">
        <v>55809</v>
      </c>
      <c r="H113" s="4">
        <f t="shared" si="7"/>
        <v>0.4649626340301094</v>
      </c>
      <c r="I113" s="9">
        <f t="shared" si="11"/>
        <v>120029</v>
      </c>
      <c r="J113" s="2">
        <v>4181</v>
      </c>
      <c r="K113" s="3">
        <f t="shared" si="8"/>
        <v>3483.32486315807</v>
      </c>
      <c r="L113" s="30">
        <v>210.78239425472177</v>
      </c>
      <c r="M113" s="3">
        <f t="shared" si="10"/>
        <v>3694.1072574127916</v>
      </c>
    </row>
    <row r="114" spans="1:13" x14ac:dyDescent="0.25">
      <c r="A114" s="16">
        <v>13</v>
      </c>
      <c r="B114" s="10" t="s">
        <v>117</v>
      </c>
      <c r="C114" s="11">
        <v>1303</v>
      </c>
      <c r="D114" s="15" t="s">
        <v>146</v>
      </c>
      <c r="E114" s="9">
        <v>11271</v>
      </c>
      <c r="F114" s="4">
        <f t="shared" si="6"/>
        <v>0.48895926424016312</v>
      </c>
      <c r="G114" s="9">
        <v>11780</v>
      </c>
      <c r="H114" s="4">
        <f t="shared" si="7"/>
        <v>0.51104073575983688</v>
      </c>
      <c r="I114" s="9">
        <f t="shared" si="11"/>
        <v>23051</v>
      </c>
      <c r="J114" s="2">
        <v>899</v>
      </c>
      <c r="K114" s="3">
        <f t="shared" si="8"/>
        <v>3900.0477202724392</v>
      </c>
      <c r="L114" s="30">
        <v>26.02923951238558</v>
      </c>
      <c r="M114" s="3">
        <f t="shared" si="10"/>
        <v>3926.0769597848248</v>
      </c>
    </row>
    <row r="115" spans="1:13" x14ac:dyDescent="0.25">
      <c r="A115" s="18">
        <v>5</v>
      </c>
      <c r="B115" s="10" t="s">
        <v>274</v>
      </c>
      <c r="C115" s="17">
        <v>505</v>
      </c>
      <c r="D115" s="15" t="s">
        <v>282</v>
      </c>
      <c r="E115" s="9">
        <v>25208</v>
      </c>
      <c r="F115" s="4">
        <f t="shared" si="6"/>
        <v>0.51158826155781956</v>
      </c>
      <c r="G115" s="9">
        <v>24066</v>
      </c>
      <c r="H115" s="4">
        <f t="shared" si="7"/>
        <v>0.48841173844218044</v>
      </c>
      <c r="I115" s="9">
        <f t="shared" si="11"/>
        <v>49274</v>
      </c>
      <c r="J115" s="2">
        <v>2501</v>
      </c>
      <c r="K115" s="3">
        <f t="shared" si="8"/>
        <v>5075.6991516824291</v>
      </c>
      <c r="L115" s="30">
        <v>223.24146608759185</v>
      </c>
      <c r="M115" s="3">
        <f t="shared" si="10"/>
        <v>5298.9406177700212</v>
      </c>
    </row>
    <row r="116" spans="1:13" x14ac:dyDescent="0.25">
      <c r="A116" s="16">
        <v>21</v>
      </c>
      <c r="B116" s="10" t="s">
        <v>18</v>
      </c>
      <c r="C116" s="11">
        <v>2107</v>
      </c>
      <c r="D116" s="15" t="s">
        <v>17</v>
      </c>
      <c r="E116" s="9">
        <v>23636</v>
      </c>
      <c r="F116" s="4">
        <f t="shared" si="6"/>
        <v>0.49572147651006709</v>
      </c>
      <c r="G116" s="9">
        <v>24044</v>
      </c>
      <c r="H116" s="4">
        <f t="shared" si="7"/>
        <v>0.50427852348993285</v>
      </c>
      <c r="I116" s="9">
        <f t="shared" si="11"/>
        <v>47680</v>
      </c>
      <c r="J116" s="12">
        <v>2683</v>
      </c>
      <c r="K116" s="3">
        <f t="shared" si="8"/>
        <v>5627.0973154362418</v>
      </c>
      <c r="L116" s="30">
        <v>81</v>
      </c>
      <c r="M116" s="3">
        <f t="shared" si="10"/>
        <v>5708.0973154362418</v>
      </c>
    </row>
    <row r="117" spans="1:13" x14ac:dyDescent="0.25">
      <c r="A117" s="16">
        <v>10</v>
      </c>
      <c r="B117" s="10" t="s">
        <v>188</v>
      </c>
      <c r="C117" s="11">
        <v>1001</v>
      </c>
      <c r="D117" s="15" t="s">
        <v>206</v>
      </c>
      <c r="E117" s="9">
        <v>51409</v>
      </c>
      <c r="F117" s="4">
        <f t="shared" si="6"/>
        <v>0.48278614627549676</v>
      </c>
      <c r="G117" s="9">
        <v>55075</v>
      </c>
      <c r="H117" s="4">
        <f t="shared" si="7"/>
        <v>0.51721385372450324</v>
      </c>
      <c r="I117" s="9">
        <f t="shared" si="11"/>
        <v>106484</v>
      </c>
      <c r="J117" s="2">
        <v>3738</v>
      </c>
      <c r="K117" s="3">
        <f t="shared" si="8"/>
        <v>3510.3865369445175</v>
      </c>
      <c r="L117" s="30">
        <v>30.990571353442771</v>
      </c>
      <c r="M117" s="3">
        <f t="shared" si="10"/>
        <v>3541.3771082979601</v>
      </c>
    </row>
    <row r="118" spans="1:13" x14ac:dyDescent="0.25">
      <c r="A118" s="16">
        <v>17</v>
      </c>
      <c r="B118" s="10" t="s">
        <v>53</v>
      </c>
      <c r="C118" s="16">
        <v>1711</v>
      </c>
      <c r="D118" s="15" t="s">
        <v>56</v>
      </c>
      <c r="E118" s="9">
        <v>9801</v>
      </c>
      <c r="F118" s="4">
        <f t="shared" si="6"/>
        <v>0.44735040394358483</v>
      </c>
      <c r="G118" s="9">
        <v>12108</v>
      </c>
      <c r="H118" s="4">
        <f t="shared" si="7"/>
        <v>0.55264959605641517</v>
      </c>
      <c r="I118" s="9">
        <f t="shared" si="11"/>
        <v>21909</v>
      </c>
      <c r="J118" s="2">
        <v>1354</v>
      </c>
      <c r="K118" s="3">
        <f t="shared" si="8"/>
        <v>6180.1086311561457</v>
      </c>
      <c r="L118" s="30">
        <v>127.80136017161897</v>
      </c>
      <c r="M118" s="3">
        <f t="shared" si="10"/>
        <v>6307.9099913277651</v>
      </c>
    </row>
    <row r="119" spans="1:13" x14ac:dyDescent="0.25">
      <c r="A119" s="11">
        <v>1</v>
      </c>
      <c r="B119" s="42" t="s">
        <v>327</v>
      </c>
      <c r="C119" s="17">
        <v>108</v>
      </c>
      <c r="D119" s="20" t="s">
        <v>335</v>
      </c>
      <c r="E119" s="9">
        <v>240591</v>
      </c>
      <c r="F119" s="4">
        <f t="shared" si="6"/>
        <v>0.4829098514484827</v>
      </c>
      <c r="G119" s="9">
        <v>257620</v>
      </c>
      <c r="H119" s="4">
        <f t="shared" si="7"/>
        <v>0.51709014855151736</v>
      </c>
      <c r="I119" s="9">
        <f t="shared" si="11"/>
        <v>498211</v>
      </c>
      <c r="J119" s="12">
        <v>49010</v>
      </c>
      <c r="K119" s="3">
        <f t="shared" si="8"/>
        <v>9837.1974926286257</v>
      </c>
      <c r="L119" s="30">
        <v>556.39076616132525</v>
      </c>
      <c r="M119" s="3">
        <f t="shared" si="10"/>
        <v>10393.58825878995</v>
      </c>
    </row>
    <row r="120" spans="1:13" x14ac:dyDescent="0.25">
      <c r="A120" s="18">
        <v>8</v>
      </c>
      <c r="B120" s="10" t="s">
        <v>232</v>
      </c>
      <c r="C120" s="17">
        <v>805</v>
      </c>
      <c r="D120" s="15" t="s">
        <v>235</v>
      </c>
      <c r="E120" s="9">
        <v>72082</v>
      </c>
      <c r="F120" s="4">
        <f t="shared" si="6"/>
        <v>0.49535446273949257</v>
      </c>
      <c r="G120" s="9">
        <v>73434</v>
      </c>
      <c r="H120" s="4">
        <f t="shared" si="7"/>
        <v>0.50464553726050743</v>
      </c>
      <c r="I120" s="9">
        <f t="shared" si="11"/>
        <v>145516</v>
      </c>
      <c r="J120" s="2">
        <v>4028</v>
      </c>
      <c r="K120" s="3">
        <f t="shared" si="8"/>
        <v>2768.0804859946675</v>
      </c>
      <c r="L120" s="30">
        <v>81</v>
      </c>
      <c r="M120" s="3">
        <f t="shared" si="10"/>
        <v>2849.0804859946675</v>
      </c>
    </row>
    <row r="121" spans="1:13" x14ac:dyDescent="0.25">
      <c r="A121" s="16">
        <v>21</v>
      </c>
      <c r="B121" s="10" t="s">
        <v>18</v>
      </c>
      <c r="C121" s="11">
        <v>2106</v>
      </c>
      <c r="D121" s="15" t="s">
        <v>19</v>
      </c>
      <c r="E121" s="9">
        <v>11878</v>
      </c>
      <c r="F121" s="4">
        <f t="shared" si="6"/>
        <v>0.44999242309440823</v>
      </c>
      <c r="G121" s="9">
        <v>14518</v>
      </c>
      <c r="H121" s="4">
        <f t="shared" si="7"/>
        <v>0.55000757690559177</v>
      </c>
      <c r="I121" s="9">
        <f t="shared" si="11"/>
        <v>26396</v>
      </c>
      <c r="J121" s="12">
        <v>674</v>
      </c>
      <c r="K121" s="3">
        <f t="shared" si="8"/>
        <v>2553.4171844218822</v>
      </c>
      <c r="L121" s="30">
        <v>11.36535838763449</v>
      </c>
      <c r="M121" s="3">
        <f t="shared" si="10"/>
        <v>2564.7825428095166</v>
      </c>
    </row>
    <row r="122" spans="1:13" x14ac:dyDescent="0.25">
      <c r="A122" s="16">
        <v>18</v>
      </c>
      <c r="B122" s="10" t="s">
        <v>47</v>
      </c>
      <c r="C122" s="11">
        <v>1804</v>
      </c>
      <c r="D122" s="15" t="s">
        <v>48</v>
      </c>
      <c r="E122" s="9">
        <v>60978</v>
      </c>
      <c r="F122" s="4">
        <f t="shared" si="6"/>
        <v>0.48182622712475109</v>
      </c>
      <c r="G122" s="9">
        <v>65578</v>
      </c>
      <c r="H122" s="4">
        <f t="shared" si="7"/>
        <v>0.51817377287524891</v>
      </c>
      <c r="I122" s="9">
        <f t="shared" si="11"/>
        <v>126556</v>
      </c>
      <c r="J122" s="2">
        <v>1420</v>
      </c>
      <c r="K122" s="3">
        <f t="shared" si="8"/>
        <v>1122.0329340371061</v>
      </c>
      <c r="L122" s="30">
        <v>2.3704921141629001</v>
      </c>
      <c r="M122" s="3">
        <f t="shared" si="10"/>
        <v>1124.4034261512691</v>
      </c>
    </row>
    <row r="123" spans="1:13" x14ac:dyDescent="0.25">
      <c r="A123" s="18">
        <v>2</v>
      </c>
      <c r="B123" s="13" t="s">
        <v>16</v>
      </c>
      <c r="C123" s="17">
        <v>202</v>
      </c>
      <c r="D123" s="15" t="s">
        <v>324</v>
      </c>
      <c r="E123" s="9">
        <v>5812</v>
      </c>
      <c r="F123" s="4">
        <f t="shared" si="6"/>
        <v>0.45545019982759971</v>
      </c>
      <c r="G123" s="9">
        <v>6949</v>
      </c>
      <c r="H123" s="4">
        <f t="shared" si="7"/>
        <v>0.54454980017240029</v>
      </c>
      <c r="I123" s="9">
        <f t="shared" si="11"/>
        <v>12761</v>
      </c>
      <c r="J123" s="12">
        <v>5261</v>
      </c>
      <c r="K123" s="3">
        <f t="shared" si="8"/>
        <v>41227.176553561636</v>
      </c>
      <c r="L123" s="30">
        <v>39.181882297625577</v>
      </c>
      <c r="M123" s="3">
        <f t="shared" si="10"/>
        <v>41266.358435859263</v>
      </c>
    </row>
    <row r="124" spans="1:13" x14ac:dyDescent="0.25">
      <c r="A124" s="16">
        <v>22</v>
      </c>
      <c r="B124" s="10" t="s">
        <v>1</v>
      </c>
      <c r="C124" s="16">
        <v>2214</v>
      </c>
      <c r="D124" s="15" t="s">
        <v>4</v>
      </c>
      <c r="E124" s="9">
        <v>19323</v>
      </c>
      <c r="F124" s="4">
        <f t="shared" si="6"/>
        <v>0.46091644204851751</v>
      </c>
      <c r="G124" s="9">
        <v>22600</v>
      </c>
      <c r="H124" s="4">
        <f t="shared" si="7"/>
        <v>0.53908355795148244</v>
      </c>
      <c r="I124" s="9">
        <f t="shared" si="11"/>
        <v>41923</v>
      </c>
      <c r="J124" s="12">
        <v>636</v>
      </c>
      <c r="K124" s="3">
        <f t="shared" si="8"/>
        <v>1517.0670037926675</v>
      </c>
      <c r="L124" s="30">
        <v>81</v>
      </c>
      <c r="M124" s="3">
        <f t="shared" si="10"/>
        <v>1598.0670037926675</v>
      </c>
    </row>
    <row r="125" spans="1:13" x14ac:dyDescent="0.25">
      <c r="A125" s="18">
        <v>7</v>
      </c>
      <c r="B125" s="13" t="s">
        <v>240</v>
      </c>
      <c r="C125" s="17">
        <v>705</v>
      </c>
      <c r="D125" s="15" t="s">
        <v>254</v>
      </c>
      <c r="E125" s="9">
        <v>34645</v>
      </c>
      <c r="F125" s="4">
        <f t="shared" si="6"/>
        <v>0.48962661465841317</v>
      </c>
      <c r="G125" s="9">
        <v>36113</v>
      </c>
      <c r="H125" s="4">
        <f t="shared" si="7"/>
        <v>0.51037338534158683</v>
      </c>
      <c r="I125" s="9">
        <f t="shared" si="11"/>
        <v>70758</v>
      </c>
      <c r="J125" s="2">
        <v>3211</v>
      </c>
      <c r="K125" s="3">
        <f t="shared" si="8"/>
        <v>4538.0027700048049</v>
      </c>
      <c r="L125" s="30">
        <v>39.571497215862514</v>
      </c>
      <c r="M125" s="3">
        <f t="shared" si="10"/>
        <v>4577.574267220667</v>
      </c>
    </row>
    <row r="126" spans="1:13" x14ac:dyDescent="0.25">
      <c r="A126" s="16">
        <v>14</v>
      </c>
      <c r="B126" s="10" t="s">
        <v>95</v>
      </c>
      <c r="C126" s="11">
        <v>1413</v>
      </c>
      <c r="D126" s="15" t="s">
        <v>103</v>
      </c>
      <c r="E126" s="9">
        <v>48524</v>
      </c>
      <c r="F126" s="4">
        <f t="shared" si="6"/>
        <v>0.49070150778160931</v>
      </c>
      <c r="G126" s="9">
        <v>50363</v>
      </c>
      <c r="H126" s="4">
        <f t="shared" si="7"/>
        <v>0.50929849221839074</v>
      </c>
      <c r="I126" s="9">
        <f t="shared" si="11"/>
        <v>98887</v>
      </c>
      <c r="J126" s="12">
        <v>6741</v>
      </c>
      <c r="K126" s="3">
        <f t="shared" si="8"/>
        <v>6816.8717829441684</v>
      </c>
      <c r="L126" s="30">
        <v>81</v>
      </c>
      <c r="M126" s="3">
        <f t="shared" si="10"/>
        <v>6897.8717829441684</v>
      </c>
    </row>
    <row r="127" spans="1:13" x14ac:dyDescent="0.25">
      <c r="A127" s="16">
        <v>13</v>
      </c>
      <c r="B127" s="10" t="s">
        <v>117</v>
      </c>
      <c r="C127" s="11">
        <v>1305</v>
      </c>
      <c r="D127" s="15" t="s">
        <v>144</v>
      </c>
      <c r="E127" s="9">
        <v>24236</v>
      </c>
      <c r="F127" s="4">
        <f t="shared" si="6"/>
        <v>0.47901019843465886</v>
      </c>
      <c r="G127" s="9">
        <v>26360</v>
      </c>
      <c r="H127" s="4">
        <f t="shared" si="7"/>
        <v>0.52098980156534114</v>
      </c>
      <c r="I127" s="9">
        <f t="shared" si="11"/>
        <v>50596</v>
      </c>
      <c r="J127" s="2">
        <v>1681</v>
      </c>
      <c r="K127" s="3">
        <f t="shared" si="8"/>
        <v>3322.3970274329986</v>
      </c>
      <c r="L127" s="30">
        <v>146.25662107676496</v>
      </c>
      <c r="M127" s="3">
        <f t="shared" si="10"/>
        <v>3468.6536485097636</v>
      </c>
    </row>
    <row r="128" spans="1:13" x14ac:dyDescent="0.25">
      <c r="A128" s="18">
        <v>5</v>
      </c>
      <c r="B128" s="10" t="s">
        <v>274</v>
      </c>
      <c r="C128" s="17">
        <v>513</v>
      </c>
      <c r="D128" s="15" t="s">
        <v>275</v>
      </c>
      <c r="E128" s="9">
        <v>29609</v>
      </c>
      <c r="F128" s="4">
        <f t="shared" si="6"/>
        <v>0.46406908766045485</v>
      </c>
      <c r="G128" s="9">
        <v>34194</v>
      </c>
      <c r="H128" s="4">
        <f t="shared" si="7"/>
        <v>0.53593091233954515</v>
      </c>
      <c r="I128" s="9">
        <f t="shared" si="11"/>
        <v>63803</v>
      </c>
      <c r="J128" s="2">
        <v>2510</v>
      </c>
      <c r="K128" s="3">
        <f t="shared" si="8"/>
        <v>3933.9842954093069</v>
      </c>
      <c r="L128" s="30">
        <v>120.68398037709825</v>
      </c>
      <c r="M128" s="3">
        <f t="shared" si="10"/>
        <v>4054.668275786405</v>
      </c>
    </row>
    <row r="129" spans="1:13" x14ac:dyDescent="0.25">
      <c r="A129" s="18">
        <v>6</v>
      </c>
      <c r="B129" s="10" t="s">
        <v>259</v>
      </c>
      <c r="C129" s="17">
        <v>614</v>
      </c>
      <c r="D129" s="15" t="s">
        <v>258</v>
      </c>
      <c r="E129" s="9">
        <v>15496</v>
      </c>
      <c r="F129" s="4">
        <f t="shared" si="6"/>
        <v>0.45532277495372137</v>
      </c>
      <c r="G129" s="9">
        <v>18537</v>
      </c>
      <c r="H129" s="4">
        <f t="shared" si="7"/>
        <v>0.54467722504627858</v>
      </c>
      <c r="I129" s="9">
        <f t="shared" si="11"/>
        <v>34033</v>
      </c>
      <c r="J129" s="2">
        <v>2255</v>
      </c>
      <c r="K129" s="3">
        <f t="shared" si="8"/>
        <v>6625.9218993330005</v>
      </c>
      <c r="L129" s="30">
        <v>834.48417712220487</v>
      </c>
      <c r="M129" s="3">
        <f t="shared" si="10"/>
        <v>7460.406076455205</v>
      </c>
    </row>
    <row r="130" spans="1:13" x14ac:dyDescent="0.25">
      <c r="A130" s="16">
        <v>12</v>
      </c>
      <c r="B130" s="10" t="s">
        <v>149</v>
      </c>
      <c r="C130" s="11">
        <v>1212</v>
      </c>
      <c r="D130" s="15" t="s">
        <v>167</v>
      </c>
      <c r="E130" s="9">
        <v>22402</v>
      </c>
      <c r="F130" s="4">
        <f t="shared" si="6"/>
        <v>0.54190957691284258</v>
      </c>
      <c r="G130" s="9">
        <v>18937</v>
      </c>
      <c r="H130" s="4">
        <f t="shared" si="7"/>
        <v>0.45809042308715742</v>
      </c>
      <c r="I130" s="9">
        <f t="shared" si="11"/>
        <v>41339</v>
      </c>
      <c r="J130" s="2">
        <v>0</v>
      </c>
      <c r="K130" s="3">
        <f t="shared" si="8"/>
        <v>0</v>
      </c>
      <c r="L130" s="30">
        <v>81</v>
      </c>
      <c r="M130" s="3">
        <f t="shared" si="10"/>
        <v>81</v>
      </c>
    </row>
    <row r="131" spans="1:13" x14ac:dyDescent="0.25">
      <c r="A131" s="16">
        <v>11</v>
      </c>
      <c r="B131" s="10" t="s">
        <v>179</v>
      </c>
      <c r="C131" s="11">
        <v>1108</v>
      </c>
      <c r="D131" s="15" t="s">
        <v>180</v>
      </c>
      <c r="E131" s="9">
        <v>16520</v>
      </c>
      <c r="F131" s="4">
        <f t="shared" si="6"/>
        <v>0.4893944780187226</v>
      </c>
      <c r="G131" s="9">
        <v>17236</v>
      </c>
      <c r="H131" s="4">
        <f t="shared" si="7"/>
        <v>0.5106055219812774</v>
      </c>
      <c r="I131" s="9">
        <f t="shared" si="11"/>
        <v>33756</v>
      </c>
      <c r="J131" s="2">
        <v>1089</v>
      </c>
      <c r="K131" s="3">
        <f t="shared" si="8"/>
        <v>3226.0931389975117</v>
      </c>
      <c r="L131" s="30">
        <v>65.173598767626501</v>
      </c>
      <c r="M131" s="3">
        <f t="shared" si="10"/>
        <v>3291.2667377651383</v>
      </c>
    </row>
    <row r="132" spans="1:13" x14ac:dyDescent="0.25">
      <c r="A132" s="16">
        <v>12</v>
      </c>
      <c r="B132" s="10" t="s">
        <v>149</v>
      </c>
      <c r="C132" s="11">
        <v>1218</v>
      </c>
      <c r="D132" s="15" t="s">
        <v>161</v>
      </c>
      <c r="E132" s="9">
        <v>9880</v>
      </c>
      <c r="F132" s="4">
        <f t="shared" si="6"/>
        <v>0.55715332994981104</v>
      </c>
      <c r="G132" s="9">
        <v>7853</v>
      </c>
      <c r="H132" s="4">
        <f t="shared" si="7"/>
        <v>0.44284667005018891</v>
      </c>
      <c r="I132" s="9">
        <f t="shared" si="11"/>
        <v>17733</v>
      </c>
      <c r="J132" s="2">
        <v>0</v>
      </c>
      <c r="K132" s="3">
        <f t="shared" si="8"/>
        <v>0</v>
      </c>
      <c r="L132" s="30">
        <v>81</v>
      </c>
      <c r="M132" s="3">
        <f t="shared" si="10"/>
        <v>81</v>
      </c>
    </row>
    <row r="133" spans="1:13" x14ac:dyDescent="0.25">
      <c r="A133" s="18">
        <v>9</v>
      </c>
      <c r="B133" s="10" t="s">
        <v>208</v>
      </c>
      <c r="C133" s="17">
        <v>903</v>
      </c>
      <c r="D133" s="15" t="s">
        <v>229</v>
      </c>
      <c r="E133" s="9">
        <v>18598</v>
      </c>
      <c r="F133" s="4">
        <f t="shared" si="6"/>
        <v>0.48046915366332543</v>
      </c>
      <c r="G133" s="9">
        <v>20110</v>
      </c>
      <c r="H133" s="4">
        <f t="shared" si="7"/>
        <v>0.51953084633667457</v>
      </c>
      <c r="I133" s="9">
        <f t="shared" si="11"/>
        <v>38708</v>
      </c>
      <c r="J133" s="2">
        <v>465</v>
      </c>
      <c r="K133" s="3">
        <f t="shared" si="8"/>
        <v>1201.302056422445</v>
      </c>
      <c r="L133" s="30">
        <v>81</v>
      </c>
      <c r="M133" s="3">
        <f t="shared" si="10"/>
        <v>1282.302056422445</v>
      </c>
    </row>
    <row r="134" spans="1:13" x14ac:dyDescent="0.25">
      <c r="A134" s="16">
        <v>20</v>
      </c>
      <c r="B134" s="10" t="s">
        <v>25</v>
      </c>
      <c r="C134" s="11">
        <v>2006</v>
      </c>
      <c r="D134" s="15" t="s">
        <v>30</v>
      </c>
      <c r="E134" s="9">
        <v>13498</v>
      </c>
      <c r="F134" s="4">
        <f t="shared" si="6"/>
        <v>0.49183792450080166</v>
      </c>
      <c r="G134" s="9">
        <v>13946</v>
      </c>
      <c r="H134" s="4">
        <f t="shared" si="7"/>
        <v>0.50816207549919834</v>
      </c>
      <c r="I134" s="9">
        <f t="shared" si="11"/>
        <v>27444</v>
      </c>
      <c r="J134" s="12">
        <v>2906</v>
      </c>
      <c r="K134" s="3">
        <f t="shared" si="8"/>
        <v>10588.835446727882</v>
      </c>
      <c r="L134" s="30">
        <v>10.931351114997813</v>
      </c>
      <c r="M134" s="3">
        <f t="shared" si="10"/>
        <v>10599.76679784288</v>
      </c>
    </row>
    <row r="135" spans="1:13" x14ac:dyDescent="0.25">
      <c r="A135" s="18">
        <v>6</v>
      </c>
      <c r="B135" s="10" t="s">
        <v>259</v>
      </c>
      <c r="C135" s="17">
        <v>606</v>
      </c>
      <c r="D135" s="15" t="s">
        <v>267</v>
      </c>
      <c r="E135" s="9">
        <v>13486</v>
      </c>
      <c r="F135" s="4">
        <f t="shared" ref="F135:F198" si="12">E135/I135</f>
        <v>0.50762223811495466</v>
      </c>
      <c r="G135" s="9">
        <v>13081</v>
      </c>
      <c r="H135" s="4">
        <f t="shared" ref="H135:H198" si="13">G135/I135</f>
        <v>0.49237776188504534</v>
      </c>
      <c r="I135" s="9">
        <f t="shared" si="11"/>
        <v>26567</v>
      </c>
      <c r="J135" s="2">
        <v>1064</v>
      </c>
      <c r="K135" s="3">
        <f t="shared" ref="K135:K198" si="14">J135*100000/I135</f>
        <v>4004.968570030489</v>
      </c>
      <c r="L135" s="30">
        <v>82.809500508149213</v>
      </c>
      <c r="M135" s="3">
        <f t="shared" si="10"/>
        <v>4087.7780705386381</v>
      </c>
    </row>
    <row r="136" spans="1:13" x14ac:dyDescent="0.25">
      <c r="A136" s="16">
        <v>14</v>
      </c>
      <c r="B136" s="10" t="s">
        <v>95</v>
      </c>
      <c r="C136" s="11">
        <v>1421</v>
      </c>
      <c r="D136" s="15" t="s">
        <v>94</v>
      </c>
      <c r="E136" s="9">
        <v>4386</v>
      </c>
      <c r="F136" s="4">
        <f t="shared" si="12"/>
        <v>0.48155467720685113</v>
      </c>
      <c r="G136" s="9">
        <v>4722</v>
      </c>
      <c r="H136" s="4">
        <f t="shared" si="13"/>
        <v>0.51844532279314892</v>
      </c>
      <c r="I136" s="9">
        <f t="shared" ref="I136:I146" si="15">G136+E136</f>
        <v>9108</v>
      </c>
      <c r="J136" s="12">
        <v>547</v>
      </c>
      <c r="K136" s="3">
        <f t="shared" si="14"/>
        <v>6005.7092665788314</v>
      </c>
      <c r="L136" s="30">
        <v>21.958717610891522</v>
      </c>
      <c r="M136" s="3">
        <f t="shared" ref="M136:M199" si="16">L136+K136</f>
        <v>6027.667984189723</v>
      </c>
    </row>
    <row r="137" spans="1:13" x14ac:dyDescent="0.25">
      <c r="A137" s="16">
        <v>12</v>
      </c>
      <c r="B137" s="10" t="s">
        <v>149</v>
      </c>
      <c r="C137" s="11">
        <v>1222</v>
      </c>
      <c r="D137" s="15" t="s">
        <v>157</v>
      </c>
      <c r="E137" s="9">
        <v>14802</v>
      </c>
      <c r="F137" s="4">
        <f t="shared" si="12"/>
        <v>0.53483162306691723</v>
      </c>
      <c r="G137" s="9">
        <v>12874</v>
      </c>
      <c r="H137" s="4">
        <f t="shared" si="13"/>
        <v>0.46516837693308283</v>
      </c>
      <c r="I137" s="9">
        <f t="shared" si="15"/>
        <v>27676</v>
      </c>
      <c r="J137" s="2">
        <v>0</v>
      </c>
      <c r="K137" s="3">
        <f t="shared" si="14"/>
        <v>0</v>
      </c>
      <c r="L137" s="30">
        <v>81</v>
      </c>
      <c r="M137" s="3">
        <f t="shared" si="16"/>
        <v>81</v>
      </c>
    </row>
    <row r="138" spans="1:13" x14ac:dyDescent="0.25">
      <c r="A138" s="11">
        <v>1</v>
      </c>
      <c r="B138" s="42" t="s">
        <v>327</v>
      </c>
      <c r="C138" s="17">
        <v>105</v>
      </c>
      <c r="D138" s="20" t="s">
        <v>338</v>
      </c>
      <c r="E138" s="9">
        <v>31650</v>
      </c>
      <c r="F138" s="4">
        <f t="shared" si="12"/>
        <v>0.49326725266504584</v>
      </c>
      <c r="G138" s="9">
        <v>32514</v>
      </c>
      <c r="H138" s="4">
        <f t="shared" si="13"/>
        <v>0.50673274733495421</v>
      </c>
      <c r="I138" s="9">
        <f t="shared" si="15"/>
        <v>64164</v>
      </c>
      <c r="J138" s="12">
        <v>9823</v>
      </c>
      <c r="K138" s="3">
        <f t="shared" si="14"/>
        <v>15309.207655383081</v>
      </c>
      <c r="L138" s="30">
        <v>4.6755189826070698</v>
      </c>
      <c r="M138" s="3">
        <f t="shared" si="16"/>
        <v>15313.883174365688</v>
      </c>
    </row>
    <row r="139" spans="1:13" x14ac:dyDescent="0.25">
      <c r="A139" s="18">
        <v>9</v>
      </c>
      <c r="B139" s="10" t="s">
        <v>208</v>
      </c>
      <c r="C139" s="16">
        <v>24</v>
      </c>
      <c r="D139" s="15" t="s">
        <v>207</v>
      </c>
      <c r="E139" s="9">
        <v>6208</v>
      </c>
      <c r="F139" s="4">
        <f t="shared" si="12"/>
        <v>0.46173298624023801</v>
      </c>
      <c r="G139" s="9">
        <v>7237</v>
      </c>
      <c r="H139" s="4">
        <f t="shared" si="13"/>
        <v>0.53826701375976205</v>
      </c>
      <c r="I139" s="9">
        <f t="shared" si="15"/>
        <v>13445</v>
      </c>
      <c r="J139" s="2">
        <v>1782</v>
      </c>
      <c r="K139" s="3">
        <f t="shared" si="14"/>
        <v>13253.997768687244</v>
      </c>
      <c r="L139" s="30">
        <v>81</v>
      </c>
      <c r="M139" s="3">
        <f t="shared" si="16"/>
        <v>13334.997768687244</v>
      </c>
    </row>
    <row r="140" spans="1:13" x14ac:dyDescent="0.25">
      <c r="A140" s="18">
        <v>5</v>
      </c>
      <c r="B140" s="10" t="s">
        <v>274</v>
      </c>
      <c r="C140" s="17">
        <v>511</v>
      </c>
      <c r="D140" s="15" t="s">
        <v>277</v>
      </c>
      <c r="E140" s="9">
        <v>34897</v>
      </c>
      <c r="F140" s="4">
        <f t="shared" si="12"/>
        <v>0.49676151973693577</v>
      </c>
      <c r="G140" s="9">
        <v>35352</v>
      </c>
      <c r="H140" s="4">
        <f t="shared" si="13"/>
        <v>0.50323848026306428</v>
      </c>
      <c r="I140" s="9">
        <f t="shared" si="15"/>
        <v>70249</v>
      </c>
      <c r="J140" s="2">
        <v>1450</v>
      </c>
      <c r="K140" s="3">
        <f t="shared" si="14"/>
        <v>2064.0863215134736</v>
      </c>
      <c r="L140" s="30">
        <v>89.680991900240571</v>
      </c>
      <c r="M140" s="3">
        <f t="shared" si="16"/>
        <v>2153.7673134137144</v>
      </c>
    </row>
    <row r="141" spans="1:13" x14ac:dyDescent="0.25">
      <c r="A141" s="18">
        <v>7</v>
      </c>
      <c r="B141" s="13" t="s">
        <v>240</v>
      </c>
      <c r="C141" s="17">
        <v>710</v>
      </c>
      <c r="D141" s="15" t="s">
        <v>249</v>
      </c>
      <c r="E141" s="9">
        <v>9858</v>
      </c>
      <c r="F141" s="4">
        <f t="shared" si="12"/>
        <v>0.49868474301902066</v>
      </c>
      <c r="G141" s="9">
        <v>9910</v>
      </c>
      <c r="H141" s="4">
        <f t="shared" si="13"/>
        <v>0.50131525698097934</v>
      </c>
      <c r="I141" s="9">
        <f t="shared" si="15"/>
        <v>19768</v>
      </c>
      <c r="J141" s="2">
        <v>1270</v>
      </c>
      <c r="K141" s="3">
        <f t="shared" si="14"/>
        <v>6424.5244840145688</v>
      </c>
      <c r="L141" s="30">
        <v>1183.7312828814245</v>
      </c>
      <c r="M141" s="3">
        <f t="shared" si="16"/>
        <v>7608.2557668959935</v>
      </c>
    </row>
    <row r="142" spans="1:13" x14ac:dyDescent="0.25">
      <c r="A142" s="16">
        <v>16</v>
      </c>
      <c r="B142" s="10" t="s">
        <v>68</v>
      </c>
      <c r="C142" s="11">
        <v>1607</v>
      </c>
      <c r="D142" s="15" t="s">
        <v>78</v>
      </c>
      <c r="E142" s="9">
        <v>32620</v>
      </c>
      <c r="F142" s="4">
        <f t="shared" si="12"/>
        <v>0.50386938321568142</v>
      </c>
      <c r="G142" s="9">
        <v>32119</v>
      </c>
      <c r="H142" s="4">
        <f t="shared" si="13"/>
        <v>0.49613061678431858</v>
      </c>
      <c r="I142" s="9">
        <f t="shared" si="15"/>
        <v>64739</v>
      </c>
      <c r="J142" s="12">
        <v>3151</v>
      </c>
      <c r="K142" s="3">
        <f t="shared" si="14"/>
        <v>4867.2361327793142</v>
      </c>
      <c r="L142" s="30">
        <v>3.0893279167117194</v>
      </c>
      <c r="M142" s="3">
        <f t="shared" si="16"/>
        <v>4870.3254606960263</v>
      </c>
    </row>
    <row r="143" spans="1:13" x14ac:dyDescent="0.25">
      <c r="A143" s="18">
        <v>4</v>
      </c>
      <c r="B143" s="10" t="s">
        <v>286</v>
      </c>
      <c r="C143" s="17">
        <v>414</v>
      </c>
      <c r="D143" s="15" t="s">
        <v>288</v>
      </c>
      <c r="E143" s="9">
        <v>8996</v>
      </c>
      <c r="F143" s="4">
        <f t="shared" si="12"/>
        <v>0.48412442148315576</v>
      </c>
      <c r="G143" s="9">
        <v>9586</v>
      </c>
      <c r="H143" s="4">
        <f t="shared" si="13"/>
        <v>0.51587557851684429</v>
      </c>
      <c r="I143" s="9">
        <f t="shared" si="15"/>
        <v>18582</v>
      </c>
      <c r="J143" s="2">
        <v>200</v>
      </c>
      <c r="K143" s="3">
        <f t="shared" si="14"/>
        <v>1076.3104079216446</v>
      </c>
      <c r="L143" s="30">
        <v>81</v>
      </c>
      <c r="M143" s="3">
        <f t="shared" si="16"/>
        <v>1157.3104079216446</v>
      </c>
    </row>
    <row r="144" spans="1:13" x14ac:dyDescent="0.25">
      <c r="A144" s="16">
        <v>22</v>
      </c>
      <c r="B144" s="10" t="s">
        <v>1</v>
      </c>
      <c r="C144" s="11">
        <v>2215</v>
      </c>
      <c r="D144" s="15" t="s">
        <v>3</v>
      </c>
      <c r="E144" s="9">
        <v>4667</v>
      </c>
      <c r="F144" s="4">
        <f t="shared" si="12"/>
        <v>0.46772900380837845</v>
      </c>
      <c r="G144" s="9">
        <v>5311</v>
      </c>
      <c r="H144" s="4">
        <f t="shared" si="13"/>
        <v>0.53227099619162155</v>
      </c>
      <c r="I144" s="9">
        <f t="shared" si="15"/>
        <v>9978</v>
      </c>
      <c r="J144" s="12">
        <v>308</v>
      </c>
      <c r="K144" s="3">
        <f t="shared" si="14"/>
        <v>3086.7909400681501</v>
      </c>
      <c r="L144" s="30">
        <v>200.44097013429544</v>
      </c>
      <c r="M144" s="3">
        <f t="shared" si="16"/>
        <v>3287.2319102024458</v>
      </c>
    </row>
    <row r="145" spans="1:13" x14ac:dyDescent="0.25">
      <c r="A145" s="18">
        <v>3</v>
      </c>
      <c r="B145" s="10" t="s">
        <v>302</v>
      </c>
      <c r="C145" s="17">
        <v>303</v>
      </c>
      <c r="D145" s="15" t="s">
        <v>315</v>
      </c>
      <c r="E145" s="9">
        <v>8158</v>
      </c>
      <c r="F145" s="4">
        <f t="shared" si="12"/>
        <v>0.5045457356670171</v>
      </c>
      <c r="G145" s="9">
        <v>8011</v>
      </c>
      <c r="H145" s="4">
        <f t="shared" si="13"/>
        <v>0.49545426433298284</v>
      </c>
      <c r="I145" s="9">
        <f t="shared" si="15"/>
        <v>16169</v>
      </c>
      <c r="J145" s="2">
        <v>0</v>
      </c>
      <c r="K145" s="3">
        <f t="shared" si="14"/>
        <v>0</v>
      </c>
      <c r="L145" s="30">
        <v>81</v>
      </c>
      <c r="M145" s="3">
        <f t="shared" si="16"/>
        <v>81</v>
      </c>
    </row>
    <row r="146" spans="1:13" x14ac:dyDescent="0.25">
      <c r="A146" s="16">
        <v>10</v>
      </c>
      <c r="B146" s="10" t="s">
        <v>188</v>
      </c>
      <c r="C146" s="11">
        <v>1014</v>
      </c>
      <c r="D146" s="15" t="s">
        <v>194</v>
      </c>
      <c r="E146" s="9">
        <v>22987</v>
      </c>
      <c r="F146" s="4">
        <f t="shared" si="12"/>
        <v>0.49222698072805138</v>
      </c>
      <c r="G146" s="9">
        <v>23713</v>
      </c>
      <c r="H146" s="4">
        <f t="shared" si="13"/>
        <v>0.50777301927194862</v>
      </c>
      <c r="I146" s="9">
        <f t="shared" si="15"/>
        <v>46700</v>
      </c>
      <c r="J146" s="2">
        <v>1161</v>
      </c>
      <c r="K146" s="3">
        <f t="shared" si="14"/>
        <v>2486.0813704496786</v>
      </c>
      <c r="L146" s="30">
        <v>12.847965738758029</v>
      </c>
      <c r="M146" s="3">
        <f t="shared" si="16"/>
        <v>2498.9293361884365</v>
      </c>
    </row>
    <row r="147" spans="1:13" x14ac:dyDescent="0.25">
      <c r="A147" s="18">
        <v>4</v>
      </c>
      <c r="B147" s="10" t="s">
        <v>286</v>
      </c>
      <c r="C147" s="17">
        <v>409</v>
      </c>
      <c r="D147" s="15" t="s">
        <v>293</v>
      </c>
      <c r="E147" s="9">
        <v>18673</v>
      </c>
      <c r="F147" s="4">
        <f t="shared" si="12"/>
        <v>0.84116401639713501</v>
      </c>
      <c r="G147" s="9">
        <v>19854</v>
      </c>
      <c r="H147" s="4">
        <f t="shared" si="13"/>
        <v>0.89436461101851439</v>
      </c>
      <c r="I147" s="9">
        <f>G148+E147</f>
        <v>22199</v>
      </c>
      <c r="J147" s="2">
        <v>1118</v>
      </c>
      <c r="K147" s="3">
        <f t="shared" si="14"/>
        <v>5036.2628947249877</v>
      </c>
      <c r="L147" s="30">
        <v>4.5047074192531191</v>
      </c>
      <c r="M147" s="3">
        <f t="shared" si="16"/>
        <v>5040.7676021442412</v>
      </c>
    </row>
    <row r="148" spans="1:13" x14ac:dyDescent="0.25">
      <c r="A148" s="16">
        <v>14</v>
      </c>
      <c r="B148" s="10" t="s">
        <v>95</v>
      </c>
      <c r="C148" s="11">
        <v>1407</v>
      </c>
      <c r="D148" s="15" t="s">
        <v>109</v>
      </c>
      <c r="E148" s="9">
        <v>2922</v>
      </c>
      <c r="F148" s="4">
        <f t="shared" si="12"/>
        <v>0.45316377171215882</v>
      </c>
      <c r="G148" s="9">
        <v>3526</v>
      </c>
      <c r="H148" s="4">
        <f t="shared" si="13"/>
        <v>0.54683622828784118</v>
      </c>
      <c r="I148" s="9">
        <f>G148+E148</f>
        <v>6448</v>
      </c>
      <c r="J148" s="2">
        <v>726</v>
      </c>
      <c r="K148" s="3">
        <f t="shared" si="14"/>
        <v>11259.305210918114</v>
      </c>
      <c r="L148" s="30">
        <v>81</v>
      </c>
      <c r="M148" s="3">
        <f t="shared" si="16"/>
        <v>11340.305210918114</v>
      </c>
    </row>
    <row r="149" spans="1:13" x14ac:dyDescent="0.25">
      <c r="A149" s="18">
        <v>4</v>
      </c>
      <c r="B149" s="10" t="s">
        <v>286</v>
      </c>
      <c r="C149" s="17">
        <v>407</v>
      </c>
      <c r="D149" s="15" t="s">
        <v>295</v>
      </c>
      <c r="E149" s="9">
        <v>28047</v>
      </c>
      <c r="F149" s="4">
        <f t="shared" si="12"/>
        <v>0.82969471068512601</v>
      </c>
      <c r="G149" s="9">
        <v>29118</v>
      </c>
      <c r="H149" s="4">
        <f t="shared" si="13"/>
        <v>0.86137735179268726</v>
      </c>
      <c r="I149" s="9">
        <f>G150+E149</f>
        <v>33804</v>
      </c>
      <c r="J149" s="2">
        <v>1930</v>
      </c>
      <c r="K149" s="3">
        <f t="shared" si="14"/>
        <v>5709.383504910661</v>
      </c>
      <c r="L149" s="30">
        <v>81</v>
      </c>
      <c r="M149" s="3">
        <f t="shared" si="16"/>
        <v>5790.383504910661</v>
      </c>
    </row>
    <row r="150" spans="1:13" x14ac:dyDescent="0.25">
      <c r="A150" s="16">
        <v>13</v>
      </c>
      <c r="B150" s="10" t="s">
        <v>117</v>
      </c>
      <c r="C150" s="11">
        <v>1333</v>
      </c>
      <c r="D150" s="15" t="s">
        <v>116</v>
      </c>
      <c r="E150" s="9">
        <v>5275</v>
      </c>
      <c r="F150" s="4">
        <f t="shared" si="12"/>
        <v>0.47815445975344451</v>
      </c>
      <c r="G150" s="9">
        <v>5757</v>
      </c>
      <c r="H150" s="4">
        <f t="shared" si="13"/>
        <v>0.52184554024655549</v>
      </c>
      <c r="I150" s="9">
        <f t="shared" ref="I150:I170" si="17">G150+E150</f>
        <v>11032</v>
      </c>
      <c r="J150" s="2">
        <v>0</v>
      </c>
      <c r="K150" s="3">
        <f t="shared" si="14"/>
        <v>0</v>
      </c>
      <c r="L150" s="30">
        <v>81</v>
      </c>
      <c r="M150" s="3">
        <f t="shared" si="16"/>
        <v>81</v>
      </c>
    </row>
    <row r="151" spans="1:13" x14ac:dyDescent="0.25">
      <c r="A151" s="16">
        <v>17</v>
      </c>
      <c r="B151" s="10" t="s">
        <v>53</v>
      </c>
      <c r="C151" s="16">
        <v>1712</v>
      </c>
      <c r="D151" s="15" t="s">
        <v>55</v>
      </c>
      <c r="E151" s="9">
        <v>37386</v>
      </c>
      <c r="F151" s="4">
        <f t="shared" si="12"/>
        <v>0.50138132660998314</v>
      </c>
      <c r="G151" s="9">
        <v>37180</v>
      </c>
      <c r="H151" s="4">
        <f t="shared" si="13"/>
        <v>0.49861867339001692</v>
      </c>
      <c r="I151" s="9">
        <f t="shared" si="17"/>
        <v>74566</v>
      </c>
      <c r="J151" s="2">
        <v>5093</v>
      </c>
      <c r="K151" s="3">
        <f t="shared" si="14"/>
        <v>6830.1907035378053</v>
      </c>
      <c r="L151" s="30">
        <v>128.74500442560952</v>
      </c>
      <c r="M151" s="3">
        <f t="shared" si="16"/>
        <v>6958.9357079634146</v>
      </c>
    </row>
    <row r="152" spans="1:13" x14ac:dyDescent="0.25">
      <c r="A152" s="16">
        <v>10</v>
      </c>
      <c r="B152" s="10" t="s">
        <v>188</v>
      </c>
      <c r="C152" s="11">
        <v>1019</v>
      </c>
      <c r="D152" s="15" t="s">
        <v>190</v>
      </c>
      <c r="E152" s="9">
        <v>5781</v>
      </c>
      <c r="F152" s="4">
        <f t="shared" si="12"/>
        <v>0.47261281883584044</v>
      </c>
      <c r="G152" s="9">
        <v>6451</v>
      </c>
      <c r="H152" s="4">
        <f t="shared" si="13"/>
        <v>0.52738718116415961</v>
      </c>
      <c r="I152" s="9">
        <f t="shared" si="17"/>
        <v>12232</v>
      </c>
      <c r="J152" s="2">
        <v>1239</v>
      </c>
      <c r="K152" s="3">
        <f t="shared" si="14"/>
        <v>10129.16939175932</v>
      </c>
      <c r="L152" s="30">
        <v>16.350555918901243</v>
      </c>
      <c r="M152" s="3">
        <f t="shared" si="16"/>
        <v>10145.519947678222</v>
      </c>
    </row>
    <row r="153" spans="1:13" x14ac:dyDescent="0.25">
      <c r="A153" s="18">
        <v>6</v>
      </c>
      <c r="B153" s="10" t="s">
        <v>259</v>
      </c>
      <c r="C153" s="17">
        <v>613</v>
      </c>
      <c r="D153" s="15" t="s">
        <v>260</v>
      </c>
      <c r="E153" s="9">
        <v>13781</v>
      </c>
      <c r="F153" s="4">
        <f t="shared" si="12"/>
        <v>0.51129744369828967</v>
      </c>
      <c r="G153" s="9">
        <v>13172</v>
      </c>
      <c r="H153" s="4">
        <f t="shared" si="13"/>
        <v>0.48870255630171039</v>
      </c>
      <c r="I153" s="9">
        <f t="shared" si="17"/>
        <v>26953</v>
      </c>
      <c r="J153" s="2">
        <v>1358</v>
      </c>
      <c r="K153" s="3">
        <f t="shared" si="14"/>
        <v>5038.4001780877825</v>
      </c>
      <c r="L153" s="30">
        <v>393.27718621303751</v>
      </c>
      <c r="M153" s="3">
        <f t="shared" si="16"/>
        <v>5431.67736430082</v>
      </c>
    </row>
    <row r="154" spans="1:13" x14ac:dyDescent="0.25">
      <c r="A154" s="16">
        <v>18</v>
      </c>
      <c r="B154" s="10" t="s">
        <v>47</v>
      </c>
      <c r="C154" s="11">
        <v>1801</v>
      </c>
      <c r="D154" s="15" t="s">
        <v>51</v>
      </c>
      <c r="E154" s="9">
        <v>56540</v>
      </c>
      <c r="F154" s="4">
        <f t="shared" si="12"/>
        <v>0.49979668688011597</v>
      </c>
      <c r="G154" s="9">
        <v>56586</v>
      </c>
      <c r="H154" s="4">
        <f t="shared" si="13"/>
        <v>0.50020331311988397</v>
      </c>
      <c r="I154" s="9">
        <f t="shared" si="17"/>
        <v>113126</v>
      </c>
      <c r="J154" s="2">
        <v>4873</v>
      </c>
      <c r="K154" s="3">
        <f t="shared" si="14"/>
        <v>4307.5862312819336</v>
      </c>
      <c r="L154" s="30">
        <v>227.18031221823455</v>
      </c>
      <c r="M154" s="3">
        <f t="shared" si="16"/>
        <v>4534.7665435001682</v>
      </c>
    </row>
    <row r="155" spans="1:13" x14ac:dyDescent="0.25">
      <c r="A155" s="16">
        <v>15</v>
      </c>
      <c r="B155" s="10" t="s">
        <v>86</v>
      </c>
      <c r="C155" s="11">
        <v>1508</v>
      </c>
      <c r="D155" s="15" t="s">
        <v>85</v>
      </c>
      <c r="E155" s="9">
        <v>29536</v>
      </c>
      <c r="F155" s="4">
        <f t="shared" si="12"/>
        <v>0.4951799755226583</v>
      </c>
      <c r="G155" s="9">
        <v>30111</v>
      </c>
      <c r="H155" s="4">
        <f t="shared" si="13"/>
        <v>0.50482002447734164</v>
      </c>
      <c r="I155" s="9">
        <f t="shared" si="17"/>
        <v>59647</v>
      </c>
      <c r="J155" s="12">
        <v>2948</v>
      </c>
      <c r="K155" s="3">
        <f t="shared" si="14"/>
        <v>4942.4111858098477</v>
      </c>
      <c r="L155" s="30">
        <v>81</v>
      </c>
      <c r="M155" s="3">
        <f t="shared" si="16"/>
        <v>5023.4111858098477</v>
      </c>
    </row>
    <row r="156" spans="1:13" x14ac:dyDescent="0.25">
      <c r="A156" s="18">
        <v>9</v>
      </c>
      <c r="B156" s="10" t="s">
        <v>208</v>
      </c>
      <c r="C156" s="17">
        <v>901</v>
      </c>
      <c r="D156" s="15" t="s">
        <v>208</v>
      </c>
      <c r="E156" s="9">
        <v>77369</v>
      </c>
      <c r="F156" s="4">
        <f t="shared" si="12"/>
        <v>0.47699459312827913</v>
      </c>
      <c r="G156" s="9">
        <v>84832</v>
      </c>
      <c r="H156" s="4">
        <f t="shared" si="13"/>
        <v>0.52300540687172092</v>
      </c>
      <c r="I156" s="9">
        <f t="shared" si="17"/>
        <v>162201</v>
      </c>
      <c r="J156" s="2">
        <v>3292</v>
      </c>
      <c r="K156" s="3">
        <f t="shared" si="14"/>
        <v>2029.5805821172496</v>
      </c>
      <c r="L156" s="30">
        <v>0.61651901036368462</v>
      </c>
      <c r="M156" s="3">
        <f t="shared" si="16"/>
        <v>2030.1971011276132</v>
      </c>
    </row>
    <row r="157" spans="1:13" x14ac:dyDescent="0.25">
      <c r="A157" s="16">
        <v>22</v>
      </c>
      <c r="B157" s="10" t="s">
        <v>1</v>
      </c>
      <c r="C157" s="11">
        <v>2217</v>
      </c>
      <c r="D157" s="15" t="s">
        <v>0</v>
      </c>
      <c r="E157" s="9">
        <v>10873</v>
      </c>
      <c r="F157" s="4">
        <f t="shared" si="12"/>
        <v>0.4836958939454602</v>
      </c>
      <c r="G157" s="9">
        <v>11606</v>
      </c>
      <c r="H157" s="4">
        <f t="shared" si="13"/>
        <v>0.5163041060545398</v>
      </c>
      <c r="I157" s="9">
        <f t="shared" si="17"/>
        <v>22479</v>
      </c>
      <c r="J157" s="12">
        <v>255</v>
      </c>
      <c r="K157" s="3">
        <f t="shared" si="14"/>
        <v>1134.3920992926733</v>
      </c>
      <c r="L157" s="30">
        <v>40.037368210329639</v>
      </c>
      <c r="M157" s="3">
        <f t="shared" si="16"/>
        <v>1174.4294675030028</v>
      </c>
    </row>
    <row r="158" spans="1:13" x14ac:dyDescent="0.25">
      <c r="A158" s="16">
        <v>20</v>
      </c>
      <c r="B158" s="10" t="s">
        <v>25</v>
      </c>
      <c r="C158" s="11">
        <v>2009</v>
      </c>
      <c r="D158" s="15" t="s">
        <v>27</v>
      </c>
      <c r="E158" s="9">
        <v>12598</v>
      </c>
      <c r="F158" s="4">
        <f t="shared" si="12"/>
        <v>0.44781743210578701</v>
      </c>
      <c r="G158" s="9">
        <v>15534</v>
      </c>
      <c r="H158" s="4">
        <f t="shared" si="13"/>
        <v>0.55218256789421305</v>
      </c>
      <c r="I158" s="9">
        <f t="shared" si="17"/>
        <v>28132</v>
      </c>
      <c r="J158" s="12">
        <v>704</v>
      </c>
      <c r="K158" s="3">
        <f t="shared" si="14"/>
        <v>2502.4882695862361</v>
      </c>
      <c r="L158" s="30">
        <v>39.10137921228494</v>
      </c>
      <c r="M158" s="3">
        <f t="shared" si="16"/>
        <v>2541.589648798521</v>
      </c>
    </row>
    <row r="159" spans="1:13" x14ac:dyDescent="0.25">
      <c r="A159" s="16">
        <v>15</v>
      </c>
      <c r="B159" s="10" t="s">
        <v>86</v>
      </c>
      <c r="C159" s="11">
        <v>1503</v>
      </c>
      <c r="D159" s="15" t="s">
        <v>91</v>
      </c>
      <c r="E159" s="9">
        <v>18265</v>
      </c>
      <c r="F159" s="4">
        <f t="shared" si="12"/>
        <v>0.47141566653761774</v>
      </c>
      <c r="G159" s="9">
        <v>20480</v>
      </c>
      <c r="H159" s="4">
        <f t="shared" si="13"/>
        <v>0.52858433346238221</v>
      </c>
      <c r="I159" s="9">
        <f t="shared" si="17"/>
        <v>38745</v>
      </c>
      <c r="J159" s="12">
        <v>1697</v>
      </c>
      <c r="K159" s="3">
        <f t="shared" si="14"/>
        <v>4379.9199896760874</v>
      </c>
      <c r="L159" s="30">
        <v>1135.6304039230868</v>
      </c>
      <c r="M159" s="3">
        <f t="shared" si="16"/>
        <v>5515.5503935991746</v>
      </c>
    </row>
    <row r="160" spans="1:13" x14ac:dyDescent="0.25">
      <c r="A160" s="16">
        <v>16</v>
      </c>
      <c r="B160" s="10" t="s">
        <v>68</v>
      </c>
      <c r="C160" s="11">
        <v>1617</v>
      </c>
      <c r="D160" s="15" t="s">
        <v>67</v>
      </c>
      <c r="E160" s="9">
        <v>18897</v>
      </c>
      <c r="F160" s="4">
        <f t="shared" si="12"/>
        <v>0.50144619875281937</v>
      </c>
      <c r="G160" s="9">
        <v>18788</v>
      </c>
      <c r="H160" s="4">
        <f t="shared" si="13"/>
        <v>0.49855380124718057</v>
      </c>
      <c r="I160" s="9">
        <f t="shared" si="17"/>
        <v>37685</v>
      </c>
      <c r="J160" s="12">
        <v>690</v>
      </c>
      <c r="K160" s="3">
        <f t="shared" si="14"/>
        <v>1830.9672283401885</v>
      </c>
      <c r="L160" s="30">
        <v>650.12604484542919</v>
      </c>
      <c r="M160" s="3">
        <f t="shared" si="16"/>
        <v>2481.0932731856178</v>
      </c>
    </row>
    <row r="161" spans="1:13" x14ac:dyDescent="0.25">
      <c r="A161" s="16">
        <v>11</v>
      </c>
      <c r="B161" s="10" t="s">
        <v>179</v>
      </c>
      <c r="C161" s="11">
        <v>1101</v>
      </c>
      <c r="D161" s="15" t="s">
        <v>179</v>
      </c>
      <c r="E161" s="9">
        <v>45464</v>
      </c>
      <c r="F161" s="4">
        <f t="shared" si="12"/>
        <v>0.48863428737250519</v>
      </c>
      <c r="G161" s="9">
        <v>47579</v>
      </c>
      <c r="H161" s="4">
        <f t="shared" si="13"/>
        <v>0.51136571262749486</v>
      </c>
      <c r="I161" s="9">
        <f t="shared" si="17"/>
        <v>93043</v>
      </c>
      <c r="J161" s="2">
        <v>5814</v>
      </c>
      <c r="K161" s="3">
        <f t="shared" si="14"/>
        <v>6248.723708392894</v>
      </c>
      <c r="L161" s="30">
        <v>185.93553518265747</v>
      </c>
      <c r="M161" s="3">
        <f t="shared" si="16"/>
        <v>6434.659243575551</v>
      </c>
    </row>
    <row r="162" spans="1:13" x14ac:dyDescent="0.25">
      <c r="A162" s="16">
        <v>12</v>
      </c>
      <c r="B162" s="10" t="s">
        <v>149</v>
      </c>
      <c r="C162" s="11">
        <v>1228</v>
      </c>
      <c r="D162" s="15" t="s">
        <v>151</v>
      </c>
      <c r="E162" s="9">
        <v>2583</v>
      </c>
      <c r="F162" s="4">
        <f t="shared" si="12"/>
        <v>0.43809362279511532</v>
      </c>
      <c r="G162" s="9">
        <v>3313</v>
      </c>
      <c r="H162" s="4">
        <f t="shared" si="13"/>
        <v>0.56190637720488468</v>
      </c>
      <c r="I162" s="9">
        <f t="shared" si="17"/>
        <v>5896</v>
      </c>
      <c r="J162" s="2">
        <v>0</v>
      </c>
      <c r="K162" s="3">
        <f t="shared" si="14"/>
        <v>0</v>
      </c>
      <c r="L162" s="30">
        <v>81</v>
      </c>
      <c r="M162" s="3">
        <f t="shared" si="16"/>
        <v>81</v>
      </c>
    </row>
    <row r="163" spans="1:13" x14ac:dyDescent="0.25">
      <c r="A163" s="16">
        <v>10</v>
      </c>
      <c r="B163" s="10" t="s">
        <v>188</v>
      </c>
      <c r="C163" s="11">
        <v>1020</v>
      </c>
      <c r="D163" s="15" t="s">
        <v>189</v>
      </c>
      <c r="E163" s="9">
        <v>11030</v>
      </c>
      <c r="F163" s="4">
        <f t="shared" si="12"/>
        <v>0.4986888507098291</v>
      </c>
      <c r="G163" s="9">
        <v>11088</v>
      </c>
      <c r="H163" s="4">
        <f t="shared" si="13"/>
        <v>0.50131114929017095</v>
      </c>
      <c r="I163" s="9">
        <f t="shared" si="17"/>
        <v>22118</v>
      </c>
      <c r="J163" s="2">
        <v>610</v>
      </c>
      <c r="K163" s="3">
        <f t="shared" si="14"/>
        <v>2757.9347138077583</v>
      </c>
      <c r="L163" s="30">
        <v>9.0424088977303558</v>
      </c>
      <c r="M163" s="3">
        <f t="shared" si="16"/>
        <v>2766.9771227054885</v>
      </c>
    </row>
    <row r="164" spans="1:13" x14ac:dyDescent="0.25">
      <c r="A164" s="16">
        <v>19</v>
      </c>
      <c r="B164" s="10" t="s">
        <v>36</v>
      </c>
      <c r="C164" s="11">
        <v>1903</v>
      </c>
      <c r="D164" s="15" t="s">
        <v>44</v>
      </c>
      <c r="E164" s="9">
        <v>9188</v>
      </c>
      <c r="F164" s="4">
        <f t="shared" si="12"/>
        <v>0.49392538436727235</v>
      </c>
      <c r="G164" s="9">
        <v>9414</v>
      </c>
      <c r="H164" s="4">
        <f t="shared" si="13"/>
        <v>0.50607461563272771</v>
      </c>
      <c r="I164" s="9">
        <f t="shared" si="17"/>
        <v>18602</v>
      </c>
      <c r="J164" s="2">
        <v>568</v>
      </c>
      <c r="K164" s="3">
        <f t="shared" si="14"/>
        <v>3053.4351145038167</v>
      </c>
      <c r="L164" s="30">
        <v>96.763788839909694</v>
      </c>
      <c r="M164" s="3">
        <f t="shared" si="16"/>
        <v>3150.1989033437267</v>
      </c>
    </row>
    <row r="165" spans="1:13" x14ac:dyDescent="0.25">
      <c r="A165" s="16">
        <v>14</v>
      </c>
      <c r="B165" s="10" t="s">
        <v>95</v>
      </c>
      <c r="C165" s="11">
        <v>1416</v>
      </c>
      <c r="D165" s="15" t="s">
        <v>100</v>
      </c>
      <c r="E165" s="9">
        <v>26054</v>
      </c>
      <c r="F165" s="4">
        <f t="shared" si="12"/>
        <v>0.50398483441658926</v>
      </c>
      <c r="G165" s="9">
        <v>25642</v>
      </c>
      <c r="H165" s="4">
        <f t="shared" si="13"/>
        <v>0.49601516558341069</v>
      </c>
      <c r="I165" s="9">
        <f t="shared" si="17"/>
        <v>51696</v>
      </c>
      <c r="J165" s="12">
        <v>2151</v>
      </c>
      <c r="K165" s="3">
        <f t="shared" si="14"/>
        <v>4160.8635097493034</v>
      </c>
      <c r="L165" s="30">
        <v>3.8687712782420305</v>
      </c>
      <c r="M165" s="3">
        <f t="shared" si="16"/>
        <v>4164.7322810275455</v>
      </c>
    </row>
    <row r="166" spans="1:13" x14ac:dyDescent="0.25">
      <c r="A166" s="16">
        <v>15</v>
      </c>
      <c r="B166" s="10" t="s">
        <v>86</v>
      </c>
      <c r="C166" s="11">
        <v>1501</v>
      </c>
      <c r="D166" s="15" t="s">
        <v>93</v>
      </c>
      <c r="E166" s="9">
        <v>29258</v>
      </c>
      <c r="F166" s="4">
        <f t="shared" si="12"/>
        <v>0.48162109664356617</v>
      </c>
      <c r="G166" s="9">
        <v>31491</v>
      </c>
      <c r="H166" s="4">
        <f t="shared" si="13"/>
        <v>0.51837890335643388</v>
      </c>
      <c r="I166" s="9">
        <f t="shared" si="17"/>
        <v>60749</v>
      </c>
      <c r="J166" s="12">
        <v>3258</v>
      </c>
      <c r="K166" s="3">
        <f t="shared" si="14"/>
        <v>5363.0512436418703</v>
      </c>
      <c r="L166" s="30">
        <v>385.19152578643269</v>
      </c>
      <c r="M166" s="3">
        <f t="shared" si="16"/>
        <v>5748.2427694283033</v>
      </c>
    </row>
    <row r="167" spans="1:13" x14ac:dyDescent="0.25">
      <c r="A167" s="18">
        <v>9</v>
      </c>
      <c r="B167" s="10" t="s">
        <v>208</v>
      </c>
      <c r="C167" s="17">
        <v>902</v>
      </c>
      <c r="D167" s="15" t="s">
        <v>230</v>
      </c>
      <c r="E167" s="9">
        <v>9465</v>
      </c>
      <c r="F167" s="4">
        <f t="shared" si="12"/>
        <v>0.47199920211439683</v>
      </c>
      <c r="G167" s="9">
        <v>10588</v>
      </c>
      <c r="H167" s="4">
        <f t="shared" si="13"/>
        <v>0.52800079788560317</v>
      </c>
      <c r="I167" s="9">
        <f t="shared" si="17"/>
        <v>20053</v>
      </c>
      <c r="J167" s="2">
        <v>367</v>
      </c>
      <c r="K167" s="3">
        <f t="shared" si="14"/>
        <v>1830.1501022290929</v>
      </c>
      <c r="L167" s="30">
        <v>81</v>
      </c>
      <c r="M167" s="3">
        <f t="shared" si="16"/>
        <v>1911.1501022290929</v>
      </c>
    </row>
    <row r="168" spans="1:13" x14ac:dyDescent="0.25">
      <c r="A168" s="16">
        <v>10</v>
      </c>
      <c r="B168" s="10" t="s">
        <v>188</v>
      </c>
      <c r="C168" s="11">
        <v>1008</v>
      </c>
      <c r="D168" s="15" t="s">
        <v>200</v>
      </c>
      <c r="E168" s="9">
        <v>11226</v>
      </c>
      <c r="F168" s="4">
        <f t="shared" si="12"/>
        <v>0.48246518824136153</v>
      </c>
      <c r="G168" s="9">
        <v>12042</v>
      </c>
      <c r="H168" s="4">
        <f t="shared" si="13"/>
        <v>0.51753481175863847</v>
      </c>
      <c r="I168" s="9">
        <f t="shared" si="17"/>
        <v>23268</v>
      </c>
      <c r="J168" s="2">
        <v>0</v>
      </c>
      <c r="K168" s="3">
        <f t="shared" si="14"/>
        <v>0</v>
      </c>
      <c r="L168" s="30">
        <v>81</v>
      </c>
      <c r="M168" s="3">
        <f t="shared" si="16"/>
        <v>81</v>
      </c>
    </row>
    <row r="169" spans="1:13" x14ac:dyDescent="0.25">
      <c r="A169" s="18">
        <v>2</v>
      </c>
      <c r="B169" s="13" t="s">
        <v>16</v>
      </c>
      <c r="C169" s="17">
        <v>203</v>
      </c>
      <c r="D169" s="15" t="s">
        <v>323</v>
      </c>
      <c r="E169" s="9">
        <v>21083</v>
      </c>
      <c r="F169" s="4">
        <f t="shared" si="12"/>
        <v>0.48840549493826302</v>
      </c>
      <c r="G169" s="9">
        <v>22084</v>
      </c>
      <c r="H169" s="4">
        <f t="shared" si="13"/>
        <v>0.51159450506173698</v>
      </c>
      <c r="I169" s="9">
        <f t="shared" si="17"/>
        <v>43167</v>
      </c>
      <c r="J169" s="12">
        <v>6724</v>
      </c>
      <c r="K169" s="3">
        <f t="shared" si="14"/>
        <v>15576.713693330554</v>
      </c>
      <c r="L169" s="30">
        <v>81</v>
      </c>
      <c r="M169" s="3">
        <f t="shared" si="16"/>
        <v>15657.713693330554</v>
      </c>
    </row>
    <row r="170" spans="1:13" x14ac:dyDescent="0.25">
      <c r="A170" s="16">
        <v>17</v>
      </c>
      <c r="B170" s="10" t="s">
        <v>53</v>
      </c>
      <c r="C170" s="11">
        <v>1704</v>
      </c>
      <c r="D170" s="15" t="s">
        <v>63</v>
      </c>
      <c r="E170" s="9">
        <v>26067</v>
      </c>
      <c r="F170" s="4">
        <f t="shared" si="12"/>
        <v>0.50919070966733737</v>
      </c>
      <c r="G170" s="9">
        <v>25126</v>
      </c>
      <c r="H170" s="4">
        <f t="shared" si="13"/>
        <v>0.49080929033266268</v>
      </c>
      <c r="I170" s="9">
        <f t="shared" si="17"/>
        <v>51193</v>
      </c>
      <c r="J170" s="2">
        <v>0</v>
      </c>
      <c r="K170" s="3">
        <f t="shared" si="14"/>
        <v>0</v>
      </c>
      <c r="L170" s="30">
        <v>81</v>
      </c>
      <c r="M170" s="3">
        <f t="shared" si="16"/>
        <v>81</v>
      </c>
    </row>
    <row r="171" spans="1:13" x14ac:dyDescent="0.25">
      <c r="A171" s="18">
        <v>4</v>
      </c>
      <c r="B171" s="10" t="s">
        <v>286</v>
      </c>
      <c r="C171" s="17">
        <v>413</v>
      </c>
      <c r="D171" s="15" t="s">
        <v>289</v>
      </c>
      <c r="E171" s="9">
        <v>18185</v>
      </c>
      <c r="F171" s="4">
        <f t="shared" si="12"/>
        <v>0.56053880771838971</v>
      </c>
      <c r="G171" s="9">
        <v>19240</v>
      </c>
      <c r="H171" s="4">
        <f t="shared" si="13"/>
        <v>0.59305838111090559</v>
      </c>
      <c r="I171" s="9">
        <f>G172+E171</f>
        <v>32442</v>
      </c>
      <c r="J171" s="2">
        <v>759</v>
      </c>
      <c r="K171" s="3">
        <f t="shared" si="14"/>
        <v>2339.5598298501941</v>
      </c>
      <c r="L171" s="30">
        <v>81</v>
      </c>
      <c r="M171" s="3">
        <f t="shared" si="16"/>
        <v>2420.5598298501941</v>
      </c>
    </row>
    <row r="172" spans="1:13" x14ac:dyDescent="0.25">
      <c r="A172" s="16">
        <v>14</v>
      </c>
      <c r="B172" s="10" t="s">
        <v>95</v>
      </c>
      <c r="C172" s="11">
        <v>1414</v>
      </c>
      <c r="D172" s="15" t="s">
        <v>102</v>
      </c>
      <c r="E172" s="9">
        <v>13920</v>
      </c>
      <c r="F172" s="4">
        <f t="shared" si="12"/>
        <v>0.49401994534549454</v>
      </c>
      <c r="G172" s="9">
        <v>14257</v>
      </c>
      <c r="H172" s="4">
        <f t="shared" si="13"/>
        <v>0.50598005465450546</v>
      </c>
      <c r="I172" s="9">
        <f t="shared" ref="I172:I216" si="18">G172+E172</f>
        <v>28177</v>
      </c>
      <c r="J172" s="12">
        <v>2082</v>
      </c>
      <c r="K172" s="3">
        <f t="shared" si="14"/>
        <v>7389.0052170209747</v>
      </c>
      <c r="L172" s="30">
        <v>81</v>
      </c>
      <c r="M172" s="3">
        <f t="shared" si="16"/>
        <v>7470.0052170209747</v>
      </c>
    </row>
    <row r="173" spans="1:13" x14ac:dyDescent="0.25">
      <c r="A173" s="18">
        <v>7</v>
      </c>
      <c r="B173" s="13" t="s">
        <v>240</v>
      </c>
      <c r="C173" s="17">
        <v>709</v>
      </c>
      <c r="D173" s="15" t="s">
        <v>250</v>
      </c>
      <c r="E173" s="9">
        <v>7022</v>
      </c>
      <c r="F173" s="4">
        <f t="shared" si="12"/>
        <v>0.48967921896792188</v>
      </c>
      <c r="G173" s="9">
        <v>7318</v>
      </c>
      <c r="H173" s="4">
        <f t="shared" si="13"/>
        <v>0.51032078103207812</v>
      </c>
      <c r="I173" s="9">
        <f t="shared" si="18"/>
        <v>14340</v>
      </c>
      <c r="J173" s="2">
        <v>0</v>
      </c>
      <c r="K173" s="3">
        <f t="shared" si="14"/>
        <v>0</v>
      </c>
      <c r="L173" s="30">
        <v>81</v>
      </c>
      <c r="M173" s="3">
        <f t="shared" si="16"/>
        <v>81</v>
      </c>
    </row>
    <row r="174" spans="1:13" x14ac:dyDescent="0.25">
      <c r="A174" s="16">
        <v>11</v>
      </c>
      <c r="B174" s="10" t="s">
        <v>179</v>
      </c>
      <c r="C174" s="11">
        <v>1106</v>
      </c>
      <c r="D174" s="15" t="s">
        <v>182</v>
      </c>
      <c r="E174" s="9">
        <v>20379</v>
      </c>
      <c r="F174" s="4">
        <f t="shared" si="12"/>
        <v>0.4984102915280767</v>
      </c>
      <c r="G174" s="9">
        <v>20509</v>
      </c>
      <c r="H174" s="4">
        <f t="shared" si="13"/>
        <v>0.5015897084719233</v>
      </c>
      <c r="I174" s="9">
        <f t="shared" si="18"/>
        <v>40888</v>
      </c>
      <c r="J174" s="2">
        <v>1481</v>
      </c>
      <c r="K174" s="3">
        <f t="shared" si="14"/>
        <v>3622.0896106437094</v>
      </c>
      <c r="L174" s="30">
        <v>48.914106828409317</v>
      </c>
      <c r="M174" s="3">
        <f t="shared" si="16"/>
        <v>3671.0037174721188</v>
      </c>
    </row>
    <row r="175" spans="1:13" x14ac:dyDescent="0.25">
      <c r="A175" s="18">
        <v>8</v>
      </c>
      <c r="B175" s="10" t="s">
        <v>232</v>
      </c>
      <c r="C175" s="17">
        <v>804</v>
      </c>
      <c r="D175" s="15" t="s">
        <v>236</v>
      </c>
      <c r="E175" s="9">
        <v>18833</v>
      </c>
      <c r="F175" s="4">
        <f t="shared" si="12"/>
        <v>0.46312553793188244</v>
      </c>
      <c r="G175" s="9">
        <v>21832</v>
      </c>
      <c r="H175" s="4">
        <f t="shared" si="13"/>
        <v>0.53687446206811751</v>
      </c>
      <c r="I175" s="9">
        <f t="shared" si="18"/>
        <v>40665</v>
      </c>
      <c r="J175" s="2">
        <v>981</v>
      </c>
      <c r="K175" s="3">
        <f t="shared" si="14"/>
        <v>2412.3939505717449</v>
      </c>
      <c r="L175" s="30">
        <v>81</v>
      </c>
      <c r="M175" s="3">
        <f t="shared" si="16"/>
        <v>2493.3939505717449</v>
      </c>
    </row>
    <row r="176" spans="1:13" x14ac:dyDescent="0.25">
      <c r="A176" s="18">
        <v>3</v>
      </c>
      <c r="B176" s="10" t="s">
        <v>302</v>
      </c>
      <c r="C176" s="17">
        <v>315</v>
      </c>
      <c r="D176" s="15" t="s">
        <v>303</v>
      </c>
      <c r="E176" s="9">
        <v>5052</v>
      </c>
      <c r="F176" s="4">
        <f t="shared" si="12"/>
        <v>0.47352141718998969</v>
      </c>
      <c r="G176" s="9">
        <v>5617</v>
      </c>
      <c r="H176" s="4">
        <f t="shared" si="13"/>
        <v>0.52647858281001036</v>
      </c>
      <c r="I176" s="9">
        <f t="shared" si="18"/>
        <v>10669</v>
      </c>
      <c r="J176" s="2">
        <v>0</v>
      </c>
      <c r="K176" s="3">
        <f t="shared" si="14"/>
        <v>0</v>
      </c>
      <c r="L176" s="30">
        <v>81</v>
      </c>
      <c r="M176" s="3">
        <f t="shared" si="16"/>
        <v>81</v>
      </c>
    </row>
    <row r="177" spans="1:13" x14ac:dyDescent="0.25">
      <c r="A177" s="16">
        <v>13</v>
      </c>
      <c r="B177" s="10" t="s">
        <v>117</v>
      </c>
      <c r="C177" s="11">
        <v>1324</v>
      </c>
      <c r="D177" s="15" t="s">
        <v>126</v>
      </c>
      <c r="E177" s="9">
        <v>10034</v>
      </c>
      <c r="F177" s="4">
        <f t="shared" si="12"/>
        <v>0.49853430714960006</v>
      </c>
      <c r="G177" s="9">
        <v>10093</v>
      </c>
      <c r="H177" s="4">
        <f t="shared" si="13"/>
        <v>0.50146569285039999</v>
      </c>
      <c r="I177" s="9">
        <f t="shared" si="18"/>
        <v>20127</v>
      </c>
      <c r="J177" s="2">
        <v>1497</v>
      </c>
      <c r="K177" s="3">
        <f t="shared" si="14"/>
        <v>7437.770159487256</v>
      </c>
      <c r="L177" s="30">
        <v>29.810702042033089</v>
      </c>
      <c r="M177" s="3">
        <f t="shared" si="16"/>
        <v>7467.580861529289</v>
      </c>
    </row>
    <row r="178" spans="1:13" x14ac:dyDescent="0.25">
      <c r="A178" s="16">
        <v>14</v>
      </c>
      <c r="B178" s="10" t="s">
        <v>95</v>
      </c>
      <c r="C178" s="11">
        <v>1408</v>
      </c>
      <c r="D178" s="15" t="s">
        <v>108</v>
      </c>
      <c r="E178" s="9">
        <v>10292</v>
      </c>
      <c r="F178" s="4">
        <f t="shared" si="12"/>
        <v>0.46158676055074671</v>
      </c>
      <c r="G178" s="9">
        <v>12005</v>
      </c>
      <c r="H178" s="4">
        <f t="shared" si="13"/>
        <v>0.53841323944925323</v>
      </c>
      <c r="I178" s="9">
        <f t="shared" si="18"/>
        <v>22297</v>
      </c>
      <c r="J178" s="2">
        <v>1337</v>
      </c>
      <c r="K178" s="3">
        <f t="shared" si="14"/>
        <v>5996.3223752074273</v>
      </c>
      <c r="L178" s="30">
        <v>81</v>
      </c>
      <c r="M178" s="3">
        <f t="shared" si="16"/>
        <v>6077.3223752074273</v>
      </c>
    </row>
    <row r="179" spans="1:13" x14ac:dyDescent="0.25">
      <c r="A179" s="18">
        <v>2</v>
      </c>
      <c r="B179" s="13" t="s">
        <v>16</v>
      </c>
      <c r="C179" s="17">
        <v>208</v>
      </c>
      <c r="D179" s="15" t="s">
        <v>318</v>
      </c>
      <c r="E179" s="9">
        <v>9305</v>
      </c>
      <c r="F179" s="4">
        <f t="shared" si="12"/>
        <v>0.48628168278024564</v>
      </c>
      <c r="G179" s="9">
        <v>9830</v>
      </c>
      <c r="H179" s="4">
        <f t="shared" si="13"/>
        <v>0.51371831721975436</v>
      </c>
      <c r="I179" s="9">
        <f t="shared" si="18"/>
        <v>19135</v>
      </c>
      <c r="J179" s="12">
        <v>3699</v>
      </c>
      <c r="K179" s="3">
        <f t="shared" si="14"/>
        <v>19331.068722236738</v>
      </c>
      <c r="L179" s="30">
        <v>26.130128037627383</v>
      </c>
      <c r="M179" s="3">
        <f t="shared" si="16"/>
        <v>19357.198850274366</v>
      </c>
    </row>
    <row r="180" spans="1:13" x14ac:dyDescent="0.25">
      <c r="A180" s="18">
        <v>7</v>
      </c>
      <c r="B180" s="13" t="s">
        <v>240</v>
      </c>
      <c r="C180" s="17">
        <v>712</v>
      </c>
      <c r="D180" s="15" t="s">
        <v>247</v>
      </c>
      <c r="E180" s="9">
        <v>6963</v>
      </c>
      <c r="F180" s="4">
        <f t="shared" si="12"/>
        <v>0.49389984394949638</v>
      </c>
      <c r="G180" s="9">
        <v>7135</v>
      </c>
      <c r="H180" s="4">
        <f t="shared" si="13"/>
        <v>0.50610015605050362</v>
      </c>
      <c r="I180" s="9">
        <f t="shared" si="18"/>
        <v>14098</v>
      </c>
      <c r="J180" s="2">
        <v>0</v>
      </c>
      <c r="K180" s="3">
        <f t="shared" si="14"/>
        <v>0</v>
      </c>
      <c r="L180" s="30">
        <v>81</v>
      </c>
      <c r="M180" s="3">
        <f t="shared" si="16"/>
        <v>81</v>
      </c>
    </row>
    <row r="181" spans="1:13" x14ac:dyDescent="0.25">
      <c r="A181" s="16">
        <v>12</v>
      </c>
      <c r="B181" s="10" t="s">
        <v>149</v>
      </c>
      <c r="C181" s="11">
        <v>1203</v>
      </c>
      <c r="D181" s="15" t="s">
        <v>176</v>
      </c>
      <c r="E181" s="9">
        <v>11739</v>
      </c>
      <c r="F181" s="4">
        <f t="shared" si="12"/>
        <v>0.52245315768392009</v>
      </c>
      <c r="G181" s="9">
        <v>10730</v>
      </c>
      <c r="H181" s="4">
        <f t="shared" si="13"/>
        <v>0.47754684231607991</v>
      </c>
      <c r="I181" s="9">
        <f t="shared" si="18"/>
        <v>22469</v>
      </c>
      <c r="K181" s="3">
        <f t="shared" si="14"/>
        <v>0</v>
      </c>
      <c r="L181" s="30">
        <v>81</v>
      </c>
      <c r="M181" s="3">
        <f t="shared" si="16"/>
        <v>81</v>
      </c>
    </row>
    <row r="182" spans="1:13" x14ac:dyDescent="0.25">
      <c r="A182" s="16">
        <v>10</v>
      </c>
      <c r="B182" s="10" t="s">
        <v>188</v>
      </c>
      <c r="C182" s="11">
        <v>1010</v>
      </c>
      <c r="D182" s="15" t="s">
        <v>198</v>
      </c>
      <c r="E182" s="9">
        <v>27468</v>
      </c>
      <c r="F182" s="4">
        <f t="shared" si="12"/>
        <v>0.49540986563260891</v>
      </c>
      <c r="G182" s="9">
        <v>27977</v>
      </c>
      <c r="H182" s="4">
        <f t="shared" si="13"/>
        <v>0.50459013436739109</v>
      </c>
      <c r="I182" s="9">
        <f t="shared" si="18"/>
        <v>55445</v>
      </c>
      <c r="J182" s="2">
        <v>2248</v>
      </c>
      <c r="K182" s="3">
        <f t="shared" si="14"/>
        <v>4054.4683921002797</v>
      </c>
      <c r="L182" s="30">
        <v>81</v>
      </c>
      <c r="M182" s="3">
        <f t="shared" si="16"/>
        <v>4135.4683921002797</v>
      </c>
    </row>
    <row r="183" spans="1:13" x14ac:dyDescent="0.25">
      <c r="A183" s="18">
        <v>8</v>
      </c>
      <c r="B183" s="10" t="s">
        <v>232</v>
      </c>
      <c r="C183" s="17">
        <v>808</v>
      </c>
      <c r="D183" s="15" t="s">
        <v>231</v>
      </c>
      <c r="E183" s="9">
        <v>11459</v>
      </c>
      <c r="F183" s="4">
        <f t="shared" si="12"/>
        <v>0.48177422745427789</v>
      </c>
      <c r="G183" s="9">
        <v>12326</v>
      </c>
      <c r="H183" s="4">
        <f t="shared" si="13"/>
        <v>0.51822577254572211</v>
      </c>
      <c r="I183" s="9">
        <f t="shared" si="18"/>
        <v>23785</v>
      </c>
      <c r="J183" s="2">
        <v>1037</v>
      </c>
      <c r="K183" s="3">
        <f t="shared" si="14"/>
        <v>4359.8906874080303</v>
      </c>
      <c r="L183" s="30">
        <v>81</v>
      </c>
      <c r="M183" s="3">
        <f t="shared" si="16"/>
        <v>4440.8906874080303</v>
      </c>
    </row>
    <row r="184" spans="1:13" x14ac:dyDescent="0.25">
      <c r="A184" s="16">
        <v>14</v>
      </c>
      <c r="B184" s="10" t="s">
        <v>95</v>
      </c>
      <c r="C184" s="11">
        <v>1417</v>
      </c>
      <c r="D184" s="15" t="s">
        <v>99</v>
      </c>
      <c r="E184" s="9">
        <v>8364</v>
      </c>
      <c r="F184" s="4">
        <f t="shared" si="12"/>
        <v>0.4512300388433319</v>
      </c>
      <c r="G184" s="9">
        <v>10172</v>
      </c>
      <c r="H184" s="4">
        <f t="shared" si="13"/>
        <v>0.5487699611566681</v>
      </c>
      <c r="I184" s="9">
        <f t="shared" si="18"/>
        <v>18536</v>
      </c>
      <c r="J184" s="12">
        <v>1217</v>
      </c>
      <c r="K184" s="3">
        <f t="shared" si="14"/>
        <v>6565.6020716443682</v>
      </c>
      <c r="L184" s="30">
        <v>81</v>
      </c>
      <c r="M184" s="3">
        <f t="shared" si="16"/>
        <v>6646.6020716443682</v>
      </c>
    </row>
    <row r="185" spans="1:13" x14ac:dyDescent="0.25">
      <c r="A185" s="18">
        <v>3</v>
      </c>
      <c r="B185" s="10" t="s">
        <v>302</v>
      </c>
      <c r="C185" s="17">
        <v>307</v>
      </c>
      <c r="D185" s="15" t="s">
        <v>311</v>
      </c>
      <c r="E185" s="9">
        <v>4802</v>
      </c>
      <c r="F185" s="4">
        <f t="shared" si="12"/>
        <v>0.47776340662620637</v>
      </c>
      <c r="G185" s="9">
        <v>5249</v>
      </c>
      <c r="H185" s="4">
        <f t="shared" si="13"/>
        <v>0.52223659337379369</v>
      </c>
      <c r="I185" s="9">
        <f t="shared" si="18"/>
        <v>10051</v>
      </c>
      <c r="J185" s="2">
        <v>0</v>
      </c>
      <c r="K185" s="3">
        <f t="shared" si="14"/>
        <v>0</v>
      </c>
      <c r="L185" s="30">
        <v>81</v>
      </c>
      <c r="M185" s="3">
        <f t="shared" si="16"/>
        <v>81</v>
      </c>
    </row>
    <row r="186" spans="1:13" x14ac:dyDescent="0.25">
      <c r="A186" s="16">
        <v>17</v>
      </c>
      <c r="B186" s="10" t="s">
        <v>53</v>
      </c>
      <c r="C186" s="11">
        <v>1703</v>
      </c>
      <c r="D186" s="15" t="s">
        <v>64</v>
      </c>
      <c r="E186" s="9">
        <v>35793</v>
      </c>
      <c r="F186" s="4">
        <f t="shared" si="12"/>
        <v>0.51268352073336676</v>
      </c>
      <c r="G186" s="9">
        <v>34022</v>
      </c>
      <c r="H186" s="4">
        <f t="shared" si="13"/>
        <v>0.48731647926663324</v>
      </c>
      <c r="I186" s="9">
        <f t="shared" si="18"/>
        <v>69815</v>
      </c>
      <c r="J186" s="2">
        <v>0</v>
      </c>
      <c r="K186" s="3">
        <f t="shared" si="14"/>
        <v>0</v>
      </c>
      <c r="L186" s="30">
        <v>81</v>
      </c>
      <c r="M186" s="3">
        <f t="shared" si="16"/>
        <v>81</v>
      </c>
    </row>
    <row r="187" spans="1:13" x14ac:dyDescent="0.25">
      <c r="A187" s="16">
        <v>10</v>
      </c>
      <c r="B187" s="10" t="s">
        <v>188</v>
      </c>
      <c r="C187" s="11">
        <v>1004</v>
      </c>
      <c r="D187" s="15" t="s">
        <v>203</v>
      </c>
      <c r="E187" s="9">
        <v>10944</v>
      </c>
      <c r="F187" s="4">
        <f t="shared" si="12"/>
        <v>0.4734178310334386</v>
      </c>
      <c r="G187" s="9">
        <v>12173</v>
      </c>
      <c r="H187" s="4">
        <f t="shared" si="13"/>
        <v>0.5265821689665614</v>
      </c>
      <c r="I187" s="9">
        <f t="shared" si="18"/>
        <v>23117</v>
      </c>
      <c r="J187" s="2">
        <v>0</v>
      </c>
      <c r="K187" s="3">
        <f t="shared" si="14"/>
        <v>0</v>
      </c>
      <c r="L187" s="30">
        <v>81</v>
      </c>
      <c r="M187" s="3">
        <f t="shared" si="16"/>
        <v>81</v>
      </c>
    </row>
    <row r="188" spans="1:13" x14ac:dyDescent="0.25">
      <c r="A188" s="16">
        <v>21</v>
      </c>
      <c r="B188" s="10" t="s">
        <v>18</v>
      </c>
      <c r="C188" s="11">
        <v>2105</v>
      </c>
      <c r="D188" s="15" t="s">
        <v>20</v>
      </c>
      <c r="E188" s="9">
        <v>10429</v>
      </c>
      <c r="F188" s="4">
        <f t="shared" si="12"/>
        <v>0.50418177423253563</v>
      </c>
      <c r="G188" s="9">
        <v>10256</v>
      </c>
      <c r="H188" s="4">
        <f t="shared" si="13"/>
        <v>0.49581822576746437</v>
      </c>
      <c r="I188" s="9">
        <f t="shared" si="18"/>
        <v>20685</v>
      </c>
      <c r="J188" s="12">
        <v>1178</v>
      </c>
      <c r="K188" s="3">
        <f t="shared" si="14"/>
        <v>5694.9480299734105</v>
      </c>
      <c r="L188" s="30">
        <v>48.344210780759006</v>
      </c>
      <c r="M188" s="3">
        <f t="shared" si="16"/>
        <v>5743.2922407541691</v>
      </c>
    </row>
    <row r="189" spans="1:13" x14ac:dyDescent="0.25">
      <c r="A189" s="18">
        <v>9</v>
      </c>
      <c r="B189" s="10" t="s">
        <v>208</v>
      </c>
      <c r="C189" s="17">
        <v>904</v>
      </c>
      <c r="D189" s="15" t="s">
        <v>228</v>
      </c>
      <c r="E189" s="9">
        <v>18095</v>
      </c>
      <c r="F189" s="4">
        <f t="shared" si="12"/>
        <v>0.47112580712351593</v>
      </c>
      <c r="G189" s="9">
        <v>20313</v>
      </c>
      <c r="H189" s="4">
        <f t="shared" si="13"/>
        <v>0.52887419287648407</v>
      </c>
      <c r="I189" s="9">
        <f t="shared" si="18"/>
        <v>38408</v>
      </c>
      <c r="J189" s="2">
        <v>809</v>
      </c>
      <c r="K189" s="3">
        <f t="shared" si="14"/>
        <v>2106.3320141637159</v>
      </c>
      <c r="L189" s="30">
        <v>81</v>
      </c>
      <c r="M189" s="3">
        <f t="shared" si="16"/>
        <v>2187.3320141637159</v>
      </c>
    </row>
    <row r="190" spans="1:13" x14ac:dyDescent="0.25">
      <c r="A190" s="18">
        <v>2</v>
      </c>
      <c r="B190" s="13" t="s">
        <v>16</v>
      </c>
      <c r="C190" s="17">
        <v>204</v>
      </c>
      <c r="D190" s="15" t="s">
        <v>322</v>
      </c>
      <c r="E190" s="9">
        <v>3662</v>
      </c>
      <c r="F190" s="4">
        <f t="shared" si="12"/>
        <v>0.48748668796592121</v>
      </c>
      <c r="G190" s="9">
        <v>3850</v>
      </c>
      <c r="H190" s="4">
        <f t="shared" si="13"/>
        <v>0.51251331203407879</v>
      </c>
      <c r="I190" s="9">
        <f t="shared" si="18"/>
        <v>7512</v>
      </c>
      <c r="J190" s="12">
        <v>2293</v>
      </c>
      <c r="K190" s="3">
        <f t="shared" si="14"/>
        <v>30524.494142705007</v>
      </c>
      <c r="L190" s="30">
        <v>13.312034078807242</v>
      </c>
      <c r="M190" s="3">
        <f t="shared" si="16"/>
        <v>30537.806176783815</v>
      </c>
    </row>
    <row r="191" spans="1:13" x14ac:dyDescent="0.25">
      <c r="A191" s="16">
        <v>12</v>
      </c>
      <c r="B191" s="10" t="s">
        <v>149</v>
      </c>
      <c r="C191" s="11">
        <v>1225</v>
      </c>
      <c r="D191" s="15" t="s">
        <v>154</v>
      </c>
      <c r="E191" s="9">
        <v>7682</v>
      </c>
      <c r="F191" s="4">
        <f t="shared" si="12"/>
        <v>0.43266685440720926</v>
      </c>
      <c r="G191" s="9">
        <v>10073</v>
      </c>
      <c r="H191" s="4">
        <f t="shared" si="13"/>
        <v>0.5673331455927908</v>
      </c>
      <c r="I191" s="9">
        <f t="shared" si="18"/>
        <v>17755</v>
      </c>
      <c r="J191" s="2">
        <v>0</v>
      </c>
      <c r="K191" s="3">
        <f t="shared" si="14"/>
        <v>0</v>
      </c>
      <c r="L191" s="30">
        <v>81</v>
      </c>
      <c r="M191" s="3">
        <f t="shared" si="16"/>
        <v>81</v>
      </c>
    </row>
    <row r="192" spans="1:13" x14ac:dyDescent="0.25">
      <c r="A192" s="18">
        <v>8</v>
      </c>
      <c r="B192" s="10" t="s">
        <v>232</v>
      </c>
      <c r="C192" s="17">
        <v>802</v>
      </c>
      <c r="D192" s="15" t="s">
        <v>238</v>
      </c>
      <c r="E192" s="9">
        <v>19470</v>
      </c>
      <c r="F192" s="4">
        <f t="shared" si="12"/>
        <v>0.47868417170674143</v>
      </c>
      <c r="G192" s="9">
        <v>21204</v>
      </c>
      <c r="H192" s="4">
        <f t="shared" si="13"/>
        <v>0.52131582829325862</v>
      </c>
      <c r="I192" s="9">
        <f t="shared" si="18"/>
        <v>40674</v>
      </c>
      <c r="J192" s="2">
        <v>2112</v>
      </c>
      <c r="K192" s="3">
        <f t="shared" si="14"/>
        <v>5192.5062693612626</v>
      </c>
      <c r="L192" s="30">
        <v>81</v>
      </c>
      <c r="M192" s="3">
        <f t="shared" si="16"/>
        <v>5273.5062693612626</v>
      </c>
    </row>
    <row r="193" spans="1:13" x14ac:dyDescent="0.25">
      <c r="A193" s="16">
        <v>16</v>
      </c>
      <c r="B193" s="10" t="s">
        <v>68</v>
      </c>
      <c r="C193" s="11">
        <v>1603</v>
      </c>
      <c r="D193" s="15" t="s">
        <v>82</v>
      </c>
      <c r="E193" s="9">
        <v>33214</v>
      </c>
      <c r="F193" s="4">
        <f t="shared" si="12"/>
        <v>0.49413094901587395</v>
      </c>
      <c r="G193" s="9">
        <v>34003</v>
      </c>
      <c r="H193" s="4">
        <f t="shared" si="13"/>
        <v>0.50586905098412605</v>
      </c>
      <c r="I193" s="9">
        <f t="shared" si="18"/>
        <v>67217</v>
      </c>
      <c r="J193" s="12">
        <v>2267</v>
      </c>
      <c r="K193" s="3">
        <f t="shared" si="14"/>
        <v>3372.6587024115925</v>
      </c>
      <c r="L193" s="30">
        <v>2.9754377612806282</v>
      </c>
      <c r="M193" s="3">
        <f t="shared" si="16"/>
        <v>3375.6341401728732</v>
      </c>
    </row>
    <row r="194" spans="1:13" x14ac:dyDescent="0.25">
      <c r="A194" s="16">
        <v>19</v>
      </c>
      <c r="B194" s="10" t="s">
        <v>36</v>
      </c>
      <c r="C194" s="11">
        <v>1908</v>
      </c>
      <c r="D194" s="15" t="s">
        <v>39</v>
      </c>
      <c r="E194" s="9">
        <v>3072</v>
      </c>
      <c r="F194" s="4">
        <f t="shared" si="12"/>
        <v>0.50130548302872058</v>
      </c>
      <c r="G194" s="9">
        <v>3056</v>
      </c>
      <c r="H194" s="4">
        <f t="shared" si="13"/>
        <v>0.49869451697127937</v>
      </c>
      <c r="I194" s="9">
        <f t="shared" si="18"/>
        <v>6128</v>
      </c>
      <c r="J194" s="2">
        <v>303</v>
      </c>
      <c r="K194" s="3">
        <f t="shared" si="14"/>
        <v>4944.5169712793731</v>
      </c>
      <c r="L194" s="30">
        <v>473.23759791122717</v>
      </c>
      <c r="M194" s="3">
        <f t="shared" si="16"/>
        <v>5417.7545691906007</v>
      </c>
    </row>
    <row r="195" spans="1:13" x14ac:dyDescent="0.25">
      <c r="A195" s="16">
        <v>11</v>
      </c>
      <c r="B195" s="10" t="s">
        <v>179</v>
      </c>
      <c r="C195" s="11">
        <v>1105</v>
      </c>
      <c r="D195" s="15" t="s">
        <v>183</v>
      </c>
      <c r="E195" s="9">
        <v>14100</v>
      </c>
      <c r="F195" s="4">
        <f t="shared" si="12"/>
        <v>0.49207789488378584</v>
      </c>
      <c r="G195" s="9">
        <v>14554</v>
      </c>
      <c r="H195" s="4">
        <f t="shared" si="13"/>
        <v>0.50792210511621416</v>
      </c>
      <c r="I195" s="9">
        <f t="shared" si="18"/>
        <v>28654</v>
      </c>
      <c r="J195" s="2">
        <v>633</v>
      </c>
      <c r="K195" s="3">
        <f t="shared" si="14"/>
        <v>2209.1156557548684</v>
      </c>
      <c r="L195" s="30">
        <v>38.389055629231521</v>
      </c>
      <c r="M195" s="3">
        <f t="shared" si="16"/>
        <v>2247.5047113841001</v>
      </c>
    </row>
    <row r="196" spans="1:13" x14ac:dyDescent="0.25">
      <c r="A196" s="16">
        <v>17</v>
      </c>
      <c r="B196" s="10" t="s">
        <v>53</v>
      </c>
      <c r="C196" s="11">
        <v>1706</v>
      </c>
      <c r="D196" s="15" t="s">
        <v>61</v>
      </c>
      <c r="E196" s="9">
        <v>10403</v>
      </c>
      <c r="F196" s="4">
        <f t="shared" si="12"/>
        <v>0.52223895582329316</v>
      </c>
      <c r="G196" s="9">
        <v>9517</v>
      </c>
      <c r="H196" s="4">
        <f t="shared" si="13"/>
        <v>0.47776104417670684</v>
      </c>
      <c r="I196" s="9">
        <f t="shared" si="18"/>
        <v>19920</v>
      </c>
      <c r="J196" s="2">
        <v>1265</v>
      </c>
      <c r="K196" s="3">
        <f t="shared" si="14"/>
        <v>6350.401606425703</v>
      </c>
      <c r="L196" s="30">
        <v>537.14859437750999</v>
      </c>
      <c r="M196" s="3">
        <f t="shared" si="16"/>
        <v>6887.5502008032126</v>
      </c>
    </row>
    <row r="197" spans="1:13" x14ac:dyDescent="0.25">
      <c r="A197" s="18">
        <v>8</v>
      </c>
      <c r="B197" s="10" t="s">
        <v>232</v>
      </c>
      <c r="C197" s="17">
        <v>803</v>
      </c>
      <c r="D197" s="15" t="s">
        <v>237</v>
      </c>
      <c r="E197" s="9">
        <v>35972</v>
      </c>
      <c r="F197" s="4">
        <f t="shared" si="12"/>
        <v>0.48817294773840703</v>
      </c>
      <c r="G197" s="9">
        <v>37715</v>
      </c>
      <c r="H197" s="4">
        <f t="shared" si="13"/>
        <v>0.51182705226159297</v>
      </c>
      <c r="I197" s="9">
        <f t="shared" si="18"/>
        <v>73687</v>
      </c>
      <c r="J197" s="2">
        <v>2134</v>
      </c>
      <c r="K197" s="3">
        <f t="shared" si="14"/>
        <v>2896.0332215994681</v>
      </c>
      <c r="L197" s="30">
        <v>81</v>
      </c>
      <c r="M197" s="3">
        <f t="shared" si="16"/>
        <v>2977.0332215994681</v>
      </c>
    </row>
    <row r="198" spans="1:13" x14ac:dyDescent="0.25">
      <c r="A198" s="18">
        <v>9</v>
      </c>
      <c r="B198" s="10" t="s">
        <v>208</v>
      </c>
      <c r="C198" s="17">
        <v>918</v>
      </c>
      <c r="D198" s="15" t="s">
        <v>214</v>
      </c>
      <c r="E198" s="9">
        <v>3478</v>
      </c>
      <c r="F198" s="4">
        <f t="shared" si="12"/>
        <v>0.44813812653008633</v>
      </c>
      <c r="G198" s="9">
        <v>4283</v>
      </c>
      <c r="H198" s="4">
        <f t="shared" si="13"/>
        <v>0.55186187346991367</v>
      </c>
      <c r="I198" s="9">
        <f t="shared" si="18"/>
        <v>7761</v>
      </c>
      <c r="J198" s="2">
        <v>506</v>
      </c>
      <c r="K198" s="3">
        <f t="shared" si="14"/>
        <v>6519.7783790748617</v>
      </c>
      <c r="L198" s="30">
        <v>81</v>
      </c>
      <c r="M198" s="3">
        <f t="shared" si="16"/>
        <v>6600.7783790748617</v>
      </c>
    </row>
    <row r="199" spans="1:13" x14ac:dyDescent="0.25">
      <c r="A199" s="16">
        <v>10</v>
      </c>
      <c r="B199" s="10" t="s">
        <v>188</v>
      </c>
      <c r="C199" s="11">
        <v>1003</v>
      </c>
      <c r="D199" s="15" t="s">
        <v>204</v>
      </c>
      <c r="E199" s="9">
        <v>10274</v>
      </c>
      <c r="F199" s="4">
        <f t="shared" ref="F199:F262" si="19">E199/I199</f>
        <v>0.49214408890592065</v>
      </c>
      <c r="G199" s="9">
        <v>10602</v>
      </c>
      <c r="H199" s="4">
        <f t="shared" ref="H199:H262" si="20">G199/I199</f>
        <v>0.50785591109407935</v>
      </c>
      <c r="I199" s="9">
        <f t="shared" si="18"/>
        <v>20876</v>
      </c>
      <c r="J199" s="2">
        <v>0</v>
      </c>
      <c r="K199" s="3">
        <f t="shared" ref="K199:K262" si="21">J199*100000/I199</f>
        <v>0</v>
      </c>
      <c r="L199" s="30">
        <v>81</v>
      </c>
      <c r="M199" s="3">
        <f t="shared" si="16"/>
        <v>81</v>
      </c>
    </row>
    <row r="200" spans="1:13" x14ac:dyDescent="0.25">
      <c r="A200" s="16">
        <v>10</v>
      </c>
      <c r="B200" s="10" t="s">
        <v>188</v>
      </c>
      <c r="C200" s="11">
        <v>1012</v>
      </c>
      <c r="D200" s="15" t="s">
        <v>196</v>
      </c>
      <c r="E200" s="9">
        <v>3308</v>
      </c>
      <c r="F200" s="4">
        <f t="shared" si="19"/>
        <v>0.48554234551592546</v>
      </c>
      <c r="G200" s="9">
        <v>3505</v>
      </c>
      <c r="H200" s="4">
        <f t="shared" si="20"/>
        <v>0.51445765448407454</v>
      </c>
      <c r="I200" s="9">
        <f t="shared" si="18"/>
        <v>6813</v>
      </c>
      <c r="J200" s="2">
        <v>0</v>
      </c>
      <c r="K200" s="3">
        <f t="shared" si="21"/>
        <v>0</v>
      </c>
      <c r="L200" s="30">
        <v>81</v>
      </c>
      <c r="M200" s="3">
        <f t="shared" ref="M200:M263" si="22">L200+K200</f>
        <v>81</v>
      </c>
    </row>
    <row r="201" spans="1:13" x14ac:dyDescent="0.25">
      <c r="A201" s="16">
        <v>13</v>
      </c>
      <c r="B201" s="10" t="s">
        <v>117</v>
      </c>
      <c r="C201" s="11">
        <v>1329</v>
      </c>
      <c r="D201" s="15" t="s">
        <v>121</v>
      </c>
      <c r="E201" s="9">
        <v>3294</v>
      </c>
      <c r="F201" s="4">
        <f t="shared" si="19"/>
        <v>0.4516659810777458</v>
      </c>
      <c r="G201" s="9">
        <v>3999</v>
      </c>
      <c r="H201" s="4">
        <f t="shared" si="20"/>
        <v>0.5483340189222542</v>
      </c>
      <c r="I201" s="9">
        <f t="shared" si="18"/>
        <v>7293</v>
      </c>
      <c r="J201" s="2">
        <v>768</v>
      </c>
      <c r="K201" s="3">
        <f t="shared" si="21"/>
        <v>10530.645824763471</v>
      </c>
      <c r="L201" s="30">
        <v>81</v>
      </c>
      <c r="M201" s="3">
        <f t="shared" si="22"/>
        <v>10611.645824763471</v>
      </c>
    </row>
    <row r="202" spans="1:13" x14ac:dyDescent="0.25">
      <c r="A202" s="16">
        <v>13</v>
      </c>
      <c r="B202" s="10" t="s">
        <v>117</v>
      </c>
      <c r="C202" s="11">
        <v>1309</v>
      </c>
      <c r="D202" s="15" t="s">
        <v>140</v>
      </c>
      <c r="E202" s="9">
        <v>23764</v>
      </c>
      <c r="F202" s="4">
        <f t="shared" si="19"/>
        <v>0.49098159128943619</v>
      </c>
      <c r="G202" s="9">
        <v>24637</v>
      </c>
      <c r="H202" s="4">
        <f t="shared" si="20"/>
        <v>0.50901840871056381</v>
      </c>
      <c r="I202" s="9">
        <f t="shared" si="18"/>
        <v>48401</v>
      </c>
      <c r="J202" s="2">
        <v>1855</v>
      </c>
      <c r="K202" s="3">
        <f t="shared" si="21"/>
        <v>3832.5654428627508</v>
      </c>
      <c r="L202" s="30">
        <v>81</v>
      </c>
      <c r="M202" s="3">
        <f t="shared" si="22"/>
        <v>3913.5654428627508</v>
      </c>
    </row>
    <row r="203" spans="1:13" x14ac:dyDescent="0.25">
      <c r="A203" s="16">
        <v>20</v>
      </c>
      <c r="B203" s="10" t="s">
        <v>25</v>
      </c>
      <c r="C203" s="11">
        <v>2010</v>
      </c>
      <c r="D203" s="15" t="s">
        <v>26</v>
      </c>
      <c r="E203" s="9">
        <v>6371</v>
      </c>
      <c r="F203" s="4">
        <f t="shared" si="19"/>
        <v>0.47841105354058722</v>
      </c>
      <c r="G203" s="9">
        <v>6946</v>
      </c>
      <c r="H203" s="4">
        <f t="shared" si="20"/>
        <v>0.52158894645941278</v>
      </c>
      <c r="I203" s="9">
        <f t="shared" si="18"/>
        <v>13317</v>
      </c>
      <c r="J203" s="12">
        <v>878</v>
      </c>
      <c r="K203" s="3">
        <f t="shared" si="21"/>
        <v>6593.0765187354509</v>
      </c>
      <c r="L203" s="30">
        <v>81</v>
      </c>
      <c r="M203" s="3">
        <f t="shared" si="22"/>
        <v>6674.0765187354509</v>
      </c>
    </row>
    <row r="204" spans="1:13" x14ac:dyDescent="0.25">
      <c r="A204" s="16">
        <v>15</v>
      </c>
      <c r="B204" s="10" t="s">
        <v>86</v>
      </c>
      <c r="C204" s="11">
        <v>1507</v>
      </c>
      <c r="D204" s="15" t="s">
        <v>87</v>
      </c>
      <c r="E204" s="9">
        <v>12228</v>
      </c>
      <c r="F204" s="4">
        <f t="shared" si="19"/>
        <v>0.48387479719836968</v>
      </c>
      <c r="G204" s="9">
        <v>13043</v>
      </c>
      <c r="H204" s="4">
        <f t="shared" si="20"/>
        <v>0.51612520280163032</v>
      </c>
      <c r="I204" s="9">
        <f t="shared" si="18"/>
        <v>25271</v>
      </c>
      <c r="J204" s="12">
        <v>1574</v>
      </c>
      <c r="K204" s="3">
        <f t="shared" si="21"/>
        <v>6228.4832416604013</v>
      </c>
      <c r="L204" s="30">
        <v>81</v>
      </c>
      <c r="M204" s="3">
        <f t="shared" si="22"/>
        <v>6309.4832416604013</v>
      </c>
    </row>
    <row r="205" spans="1:13" x14ac:dyDescent="0.25">
      <c r="A205" s="16">
        <v>19</v>
      </c>
      <c r="B205" s="10" t="s">
        <v>36</v>
      </c>
      <c r="C205" s="11">
        <v>1911</v>
      </c>
      <c r="D205" s="15" t="s">
        <v>35</v>
      </c>
      <c r="E205" s="14">
        <v>6337</v>
      </c>
      <c r="F205" s="4">
        <f t="shared" si="19"/>
        <v>0.46626443970274445</v>
      </c>
      <c r="G205" s="14">
        <v>7254</v>
      </c>
      <c r="H205" s="4">
        <f t="shared" si="20"/>
        <v>0.53373556029725555</v>
      </c>
      <c r="I205" s="9">
        <f t="shared" si="18"/>
        <v>13591</v>
      </c>
      <c r="J205" s="13">
        <v>0</v>
      </c>
      <c r="K205" s="3">
        <f t="shared" si="21"/>
        <v>0</v>
      </c>
      <c r="L205" s="30">
        <v>81</v>
      </c>
      <c r="M205" s="3">
        <f t="shared" si="22"/>
        <v>81</v>
      </c>
    </row>
    <row r="206" spans="1:13" x14ac:dyDescent="0.25">
      <c r="A206" s="18">
        <v>5</v>
      </c>
      <c r="B206" s="10" t="s">
        <v>274</v>
      </c>
      <c r="C206" s="17">
        <v>509</v>
      </c>
      <c r="D206" s="15" t="s">
        <v>65</v>
      </c>
      <c r="E206" s="9">
        <v>28083</v>
      </c>
      <c r="F206" s="4">
        <f t="shared" si="19"/>
        <v>0.51134377276037868</v>
      </c>
      <c r="G206" s="9">
        <v>26837</v>
      </c>
      <c r="H206" s="4">
        <f t="shared" si="20"/>
        <v>0.48865622723962127</v>
      </c>
      <c r="I206" s="9">
        <f t="shared" si="18"/>
        <v>54920</v>
      </c>
      <c r="J206" s="2">
        <v>3804</v>
      </c>
      <c r="K206" s="3">
        <f t="shared" si="21"/>
        <v>6926.4384559359069</v>
      </c>
      <c r="L206" s="30">
        <v>32.774945375091043</v>
      </c>
      <c r="M206" s="3">
        <f t="shared" si="22"/>
        <v>6959.2134013109981</v>
      </c>
    </row>
    <row r="207" spans="1:13" x14ac:dyDescent="0.25">
      <c r="A207" s="16">
        <v>17</v>
      </c>
      <c r="B207" s="10" t="s">
        <v>53</v>
      </c>
      <c r="C207" s="11">
        <v>1702</v>
      </c>
      <c r="D207" s="15" t="s">
        <v>65</v>
      </c>
      <c r="E207" s="9">
        <v>3087</v>
      </c>
      <c r="F207" s="4">
        <f t="shared" si="19"/>
        <v>0.5073130649137223</v>
      </c>
      <c r="G207" s="9">
        <v>2998</v>
      </c>
      <c r="H207" s="4">
        <f t="shared" si="20"/>
        <v>0.49268693508627776</v>
      </c>
      <c r="I207" s="9">
        <f t="shared" si="18"/>
        <v>6085</v>
      </c>
      <c r="J207" s="2">
        <v>2532</v>
      </c>
      <c r="K207" s="3">
        <f t="shared" si="21"/>
        <v>41610.51766639277</v>
      </c>
      <c r="L207" s="30">
        <v>164.33853738701725</v>
      </c>
      <c r="M207" s="3">
        <f t="shared" si="22"/>
        <v>41774.856203779789</v>
      </c>
    </row>
    <row r="208" spans="1:13" x14ac:dyDescent="0.25">
      <c r="A208" s="16">
        <v>22</v>
      </c>
      <c r="B208" s="10" t="s">
        <v>1</v>
      </c>
      <c r="C208" s="16">
        <v>2216</v>
      </c>
      <c r="D208" s="15" t="s">
        <v>2</v>
      </c>
      <c r="E208" s="9">
        <v>7061</v>
      </c>
      <c r="F208" s="4">
        <f t="shared" si="19"/>
        <v>0.47706236065130736</v>
      </c>
      <c r="G208" s="9">
        <v>7740</v>
      </c>
      <c r="H208" s="4">
        <f t="shared" si="20"/>
        <v>0.52293763934869264</v>
      </c>
      <c r="I208" s="9">
        <f t="shared" si="18"/>
        <v>14801</v>
      </c>
      <c r="J208" s="12">
        <v>681</v>
      </c>
      <c r="K208" s="3">
        <f t="shared" si="21"/>
        <v>4601.0404702384976</v>
      </c>
      <c r="L208" s="30">
        <v>94.588203499763523</v>
      </c>
      <c r="M208" s="3">
        <f t="shared" si="22"/>
        <v>4695.6286737382616</v>
      </c>
    </row>
    <row r="209" spans="1:13" x14ac:dyDescent="0.25">
      <c r="A209" s="18">
        <v>7</v>
      </c>
      <c r="B209" s="13" t="s">
        <v>240</v>
      </c>
      <c r="C209" s="17">
        <v>702</v>
      </c>
      <c r="D209" s="15" t="s">
        <v>257</v>
      </c>
      <c r="E209" s="9">
        <v>2691</v>
      </c>
      <c r="F209" s="4">
        <f t="shared" si="19"/>
        <v>0.48036415565869334</v>
      </c>
      <c r="G209" s="9">
        <v>2911</v>
      </c>
      <c r="H209" s="4">
        <f t="shared" si="20"/>
        <v>0.51963584434130672</v>
      </c>
      <c r="I209" s="9">
        <f t="shared" si="18"/>
        <v>5602</v>
      </c>
      <c r="J209" s="2">
        <v>0</v>
      </c>
      <c r="K209" s="3">
        <f t="shared" si="21"/>
        <v>0</v>
      </c>
      <c r="L209" s="30">
        <v>81</v>
      </c>
      <c r="M209" s="3">
        <f t="shared" si="22"/>
        <v>81</v>
      </c>
    </row>
    <row r="210" spans="1:13" x14ac:dyDescent="0.25">
      <c r="A210" s="11">
        <v>1</v>
      </c>
      <c r="B210" s="42" t="s">
        <v>327</v>
      </c>
      <c r="C210" s="17">
        <v>104</v>
      </c>
      <c r="D210" s="20" t="s">
        <v>339</v>
      </c>
      <c r="E210" s="9">
        <v>2855</v>
      </c>
      <c r="F210" s="4">
        <f t="shared" si="19"/>
        <v>0.47409498505479908</v>
      </c>
      <c r="G210" s="9">
        <v>3167</v>
      </c>
      <c r="H210" s="4">
        <f t="shared" si="20"/>
        <v>0.52590501494520092</v>
      </c>
      <c r="I210" s="9">
        <f t="shared" si="18"/>
        <v>6022</v>
      </c>
      <c r="J210" s="12">
        <v>9959</v>
      </c>
      <c r="K210" s="3">
        <f t="shared" si="21"/>
        <v>165376.9511790103</v>
      </c>
      <c r="L210" s="30">
        <v>298.90401859847225</v>
      </c>
      <c r="M210" s="3">
        <f t="shared" si="22"/>
        <v>165675.85519760876</v>
      </c>
    </row>
    <row r="211" spans="1:13" x14ac:dyDescent="0.25">
      <c r="A211" s="16">
        <v>10</v>
      </c>
      <c r="B211" s="10" t="s">
        <v>188</v>
      </c>
      <c r="C211" s="11">
        <v>1005</v>
      </c>
      <c r="D211" s="15" t="s">
        <v>202</v>
      </c>
      <c r="E211" s="9">
        <v>4460</v>
      </c>
      <c r="F211" s="4">
        <f t="shared" si="19"/>
        <v>0.44855677360957458</v>
      </c>
      <c r="G211" s="9">
        <v>5483</v>
      </c>
      <c r="H211" s="4">
        <f t="shared" si="20"/>
        <v>0.55144322639042542</v>
      </c>
      <c r="I211" s="9">
        <f t="shared" si="18"/>
        <v>9943</v>
      </c>
      <c r="J211" s="2">
        <v>426</v>
      </c>
      <c r="K211" s="3">
        <f t="shared" si="21"/>
        <v>4284.4212008448158</v>
      </c>
      <c r="L211" s="30">
        <v>10.057326762546515</v>
      </c>
      <c r="M211" s="3">
        <f t="shared" si="22"/>
        <v>4294.4785276073626</v>
      </c>
    </row>
    <row r="212" spans="1:13" x14ac:dyDescent="0.25">
      <c r="A212" s="16">
        <v>12</v>
      </c>
      <c r="B212" s="10" t="s">
        <v>149</v>
      </c>
      <c r="C212" s="11">
        <v>1214</v>
      </c>
      <c r="D212" s="15" t="s">
        <v>165</v>
      </c>
      <c r="E212" s="9">
        <v>8602</v>
      </c>
      <c r="F212" s="4">
        <f t="shared" si="19"/>
        <v>0.47459310344827588</v>
      </c>
      <c r="G212" s="9">
        <v>9523</v>
      </c>
      <c r="H212" s="4">
        <f t="shared" si="20"/>
        <v>0.52540689655172412</v>
      </c>
      <c r="I212" s="9">
        <f t="shared" si="18"/>
        <v>18125</v>
      </c>
      <c r="J212" s="2">
        <v>1497</v>
      </c>
      <c r="K212" s="3">
        <f t="shared" si="21"/>
        <v>8259.310344827587</v>
      </c>
      <c r="L212" s="30">
        <v>77.241379310344826</v>
      </c>
      <c r="M212" s="3">
        <f t="shared" si="22"/>
        <v>8336.5517241379312</v>
      </c>
    </row>
    <row r="213" spans="1:13" x14ac:dyDescent="0.25">
      <c r="A213" s="16">
        <v>20</v>
      </c>
      <c r="B213" s="10" t="s">
        <v>25</v>
      </c>
      <c r="C213" s="11">
        <v>2002</v>
      </c>
      <c r="D213" s="15" t="s">
        <v>34</v>
      </c>
      <c r="E213" s="9">
        <v>3964</v>
      </c>
      <c r="F213" s="4">
        <f t="shared" si="19"/>
        <v>0.45720876585928488</v>
      </c>
      <c r="G213" s="9">
        <v>4706</v>
      </c>
      <c r="H213" s="4">
        <f t="shared" si="20"/>
        <v>0.54279123414071506</v>
      </c>
      <c r="I213" s="9">
        <f t="shared" si="18"/>
        <v>8670</v>
      </c>
      <c r="J213" s="12">
        <v>306</v>
      </c>
      <c r="K213" s="3">
        <f t="shared" si="21"/>
        <v>3529.4117647058824</v>
      </c>
      <c r="L213" s="30">
        <v>126.87427912341407</v>
      </c>
      <c r="M213" s="3">
        <f t="shared" si="22"/>
        <v>3656.2860438292964</v>
      </c>
    </row>
    <row r="214" spans="1:13" x14ac:dyDescent="0.25">
      <c r="A214" s="16">
        <v>10</v>
      </c>
      <c r="B214" s="10" t="s">
        <v>188</v>
      </c>
      <c r="C214" s="11">
        <v>1021</v>
      </c>
      <c r="D214" s="15" t="s">
        <v>187</v>
      </c>
      <c r="E214" s="9">
        <v>15296</v>
      </c>
      <c r="F214" s="4">
        <f t="shared" si="19"/>
        <v>0.49675240322161601</v>
      </c>
      <c r="G214" s="9">
        <v>15496</v>
      </c>
      <c r="H214" s="4">
        <f t="shared" si="20"/>
        <v>0.50324759677838404</v>
      </c>
      <c r="I214" s="9">
        <f t="shared" si="18"/>
        <v>30792</v>
      </c>
      <c r="J214" s="2">
        <v>0</v>
      </c>
      <c r="K214" s="3">
        <f t="shared" si="21"/>
        <v>0</v>
      </c>
      <c r="L214" s="30">
        <v>81</v>
      </c>
      <c r="M214" s="3">
        <f t="shared" si="22"/>
        <v>81</v>
      </c>
    </row>
    <row r="215" spans="1:13" x14ac:dyDescent="0.25">
      <c r="A215" s="16">
        <v>12</v>
      </c>
      <c r="B215" s="10" t="s">
        <v>149</v>
      </c>
      <c r="C215" s="11">
        <v>1224</v>
      </c>
      <c r="D215" s="15" t="s">
        <v>155</v>
      </c>
      <c r="E215" s="9">
        <v>9587</v>
      </c>
      <c r="F215" s="4">
        <f t="shared" si="19"/>
        <v>0.45455407519795171</v>
      </c>
      <c r="G215" s="9">
        <v>11504</v>
      </c>
      <c r="H215" s="4">
        <f t="shared" si="20"/>
        <v>0.54544592480204823</v>
      </c>
      <c r="I215" s="9">
        <f t="shared" si="18"/>
        <v>21091</v>
      </c>
      <c r="J215" s="2">
        <v>2685</v>
      </c>
      <c r="K215" s="3">
        <f t="shared" si="21"/>
        <v>12730.548575221659</v>
      </c>
      <c r="L215" s="30">
        <v>81</v>
      </c>
      <c r="M215" s="3">
        <f t="shared" si="22"/>
        <v>12811.548575221659</v>
      </c>
    </row>
    <row r="216" spans="1:13" x14ac:dyDescent="0.25">
      <c r="A216" s="11">
        <v>1</v>
      </c>
      <c r="B216" s="42" t="s">
        <v>327</v>
      </c>
      <c r="C216" s="17">
        <v>103</v>
      </c>
      <c r="D216" s="20" t="s">
        <v>340</v>
      </c>
      <c r="E216" s="9">
        <v>40340</v>
      </c>
      <c r="F216" s="4">
        <f t="shared" si="19"/>
        <v>0.49703675410603615</v>
      </c>
      <c r="G216" s="9">
        <v>40821</v>
      </c>
      <c r="H216" s="4">
        <f t="shared" si="20"/>
        <v>0.5029632458939638</v>
      </c>
      <c r="I216" s="9">
        <f t="shared" si="18"/>
        <v>81161</v>
      </c>
      <c r="J216" s="12">
        <v>3725</v>
      </c>
      <c r="K216" s="3">
        <f t="shared" si="21"/>
        <v>4589.6428087381873</v>
      </c>
      <c r="L216" s="30">
        <v>3.6963566244871306</v>
      </c>
      <c r="M216" s="3">
        <f t="shared" si="22"/>
        <v>4593.3391653626741</v>
      </c>
    </row>
    <row r="217" spans="1:13" x14ac:dyDescent="0.25">
      <c r="A217" s="18">
        <v>4</v>
      </c>
      <c r="B217" s="10" t="s">
        <v>286</v>
      </c>
      <c r="C217" s="17">
        <v>402</v>
      </c>
      <c r="D217" s="15" t="s">
        <v>300</v>
      </c>
      <c r="E217" s="9">
        <v>12382</v>
      </c>
      <c r="F217" s="4">
        <f t="shared" si="19"/>
        <v>0.57673855326284407</v>
      </c>
      <c r="G217" s="19">
        <v>13504</v>
      </c>
      <c r="H217" s="4">
        <f t="shared" si="20"/>
        <v>0.62899995342121195</v>
      </c>
      <c r="I217" s="9">
        <f>G218+E217</f>
        <v>21469</v>
      </c>
      <c r="J217" s="2">
        <v>1205</v>
      </c>
      <c r="K217" s="3">
        <f t="shared" si="21"/>
        <v>5612.7439564022543</v>
      </c>
      <c r="L217" s="30">
        <v>23.289394009967861</v>
      </c>
      <c r="M217" s="3">
        <f t="shared" si="22"/>
        <v>5636.0333504122218</v>
      </c>
    </row>
    <row r="218" spans="1:13" x14ac:dyDescent="0.25">
      <c r="A218" s="16">
        <v>13</v>
      </c>
      <c r="B218" s="10" t="s">
        <v>117</v>
      </c>
      <c r="C218" s="11">
        <v>1316</v>
      </c>
      <c r="D218" s="15" t="s">
        <v>134</v>
      </c>
      <c r="E218" s="9">
        <v>7058</v>
      </c>
      <c r="F218" s="4">
        <f t="shared" si="19"/>
        <v>0.43716320842366058</v>
      </c>
      <c r="G218" s="9">
        <v>9087</v>
      </c>
      <c r="H218" s="4">
        <f t="shared" si="20"/>
        <v>0.56283679157633948</v>
      </c>
      <c r="I218" s="9">
        <f>G218+E218</f>
        <v>16145</v>
      </c>
      <c r="J218" s="2">
        <v>1116</v>
      </c>
      <c r="K218" s="3">
        <f t="shared" si="21"/>
        <v>6912.3567668008673</v>
      </c>
      <c r="L218" s="30">
        <v>81</v>
      </c>
      <c r="M218" s="3">
        <f t="shared" si="22"/>
        <v>6993.3567668008673</v>
      </c>
    </row>
    <row r="219" spans="1:13" x14ac:dyDescent="0.25">
      <c r="A219" s="16">
        <v>10</v>
      </c>
      <c r="B219" s="10" t="s">
        <v>188</v>
      </c>
      <c r="C219" s="11">
        <v>1016</v>
      </c>
      <c r="D219" s="15" t="s">
        <v>193</v>
      </c>
      <c r="E219" s="9">
        <v>6347</v>
      </c>
      <c r="F219" s="4">
        <f t="shared" si="19"/>
        <v>0.52432878975629904</v>
      </c>
      <c r="G219" s="9">
        <v>5758</v>
      </c>
      <c r="H219" s="4">
        <f t="shared" si="20"/>
        <v>0.47567121024370096</v>
      </c>
      <c r="I219" s="9">
        <f>G219+E219</f>
        <v>12105</v>
      </c>
      <c r="J219" s="2">
        <v>0</v>
      </c>
      <c r="K219" s="3">
        <f t="shared" si="21"/>
        <v>0</v>
      </c>
      <c r="L219" s="30">
        <v>81</v>
      </c>
      <c r="M219" s="3">
        <f t="shared" si="22"/>
        <v>81</v>
      </c>
    </row>
    <row r="220" spans="1:13" x14ac:dyDescent="0.25">
      <c r="A220" s="16">
        <v>16</v>
      </c>
      <c r="B220" s="10" t="s">
        <v>68</v>
      </c>
      <c r="C220" s="11">
        <v>1610</v>
      </c>
      <c r="D220" s="15" t="s">
        <v>75</v>
      </c>
      <c r="E220" s="9">
        <v>32480</v>
      </c>
      <c r="F220" s="4">
        <f t="shared" si="19"/>
        <v>0.4974118656007841</v>
      </c>
      <c r="G220" s="9">
        <v>32818</v>
      </c>
      <c r="H220" s="4">
        <f t="shared" si="20"/>
        <v>0.5025881343992159</v>
      </c>
      <c r="I220" s="9">
        <f>G220+E220</f>
        <v>65298</v>
      </c>
      <c r="J220" s="12">
        <v>2524</v>
      </c>
      <c r="K220" s="3">
        <f t="shared" si="21"/>
        <v>3865.3557536218568</v>
      </c>
      <c r="L220" s="30">
        <v>81</v>
      </c>
      <c r="M220" s="3">
        <f t="shared" si="22"/>
        <v>3946.3557536218568</v>
      </c>
    </row>
    <row r="221" spans="1:13" x14ac:dyDescent="0.25">
      <c r="A221" s="18">
        <v>4</v>
      </c>
      <c r="B221" s="10" t="s">
        <v>286</v>
      </c>
      <c r="C221" s="17">
        <v>404</v>
      </c>
      <c r="D221" s="15" t="s">
        <v>298</v>
      </c>
      <c r="E221" s="9">
        <v>22787</v>
      </c>
      <c r="F221" s="4">
        <f t="shared" si="19"/>
        <v>0.5994843597905869</v>
      </c>
      <c r="G221" s="9">
        <v>23642</v>
      </c>
      <c r="H221" s="4">
        <f t="shared" si="20"/>
        <v>0.62197784851753435</v>
      </c>
      <c r="I221" s="9">
        <f>G222+E221</f>
        <v>38011</v>
      </c>
      <c r="J221" s="2">
        <v>1863</v>
      </c>
      <c r="K221" s="3">
        <f t="shared" si="21"/>
        <v>4901.2128068190787</v>
      </c>
      <c r="L221" s="30">
        <v>81</v>
      </c>
      <c r="M221" s="3">
        <f t="shared" si="22"/>
        <v>4982.2128068190787</v>
      </c>
    </row>
    <row r="222" spans="1:13" x14ac:dyDescent="0.25">
      <c r="A222" s="16">
        <v>14</v>
      </c>
      <c r="B222" s="10" t="s">
        <v>95</v>
      </c>
      <c r="C222" s="11">
        <v>1411</v>
      </c>
      <c r="D222" s="15" t="s">
        <v>105</v>
      </c>
      <c r="E222" s="9">
        <v>15783</v>
      </c>
      <c r="F222" s="4">
        <f t="shared" si="19"/>
        <v>0.50901409359176963</v>
      </c>
      <c r="G222" s="9">
        <v>15224</v>
      </c>
      <c r="H222" s="4">
        <f t="shared" si="20"/>
        <v>0.49098590640823042</v>
      </c>
      <c r="I222" s="9">
        <f t="shared" ref="I222:I237" si="23">G222+E222</f>
        <v>31007</v>
      </c>
      <c r="J222" s="2">
        <v>3924</v>
      </c>
      <c r="K222" s="3">
        <f t="shared" si="21"/>
        <v>12655.206888767052</v>
      </c>
      <c r="L222" s="30">
        <v>81</v>
      </c>
      <c r="M222" s="3">
        <f t="shared" si="22"/>
        <v>12736.206888767052</v>
      </c>
    </row>
    <row r="223" spans="1:13" x14ac:dyDescent="0.25">
      <c r="A223" s="16">
        <v>20</v>
      </c>
      <c r="B223" s="10" t="s">
        <v>25</v>
      </c>
      <c r="C223" s="11">
        <v>2003</v>
      </c>
      <c r="D223" s="15" t="s">
        <v>33</v>
      </c>
      <c r="E223" s="9">
        <v>7076</v>
      </c>
      <c r="F223" s="4">
        <f t="shared" si="19"/>
        <v>0.49680544829038825</v>
      </c>
      <c r="G223" s="9">
        <v>7167</v>
      </c>
      <c r="H223" s="4">
        <f t="shared" si="20"/>
        <v>0.50319455170961169</v>
      </c>
      <c r="I223" s="9">
        <f t="shared" si="23"/>
        <v>14243</v>
      </c>
      <c r="J223" s="12">
        <v>1077</v>
      </c>
      <c r="K223" s="3">
        <f t="shared" si="21"/>
        <v>7561.6092115425117</v>
      </c>
      <c r="L223" s="30">
        <v>81</v>
      </c>
      <c r="M223" s="3">
        <f t="shared" si="22"/>
        <v>7642.6092115425117</v>
      </c>
    </row>
    <row r="224" spans="1:13" x14ac:dyDescent="0.25">
      <c r="A224" s="16">
        <v>13</v>
      </c>
      <c r="B224" s="10" t="s">
        <v>117</v>
      </c>
      <c r="C224" s="11">
        <v>1323</v>
      </c>
      <c r="D224" s="15" t="s">
        <v>127</v>
      </c>
      <c r="E224" s="9">
        <v>15980</v>
      </c>
      <c r="F224" s="4">
        <f t="shared" si="19"/>
        <v>0.53105579741450937</v>
      </c>
      <c r="G224" s="9">
        <v>14111</v>
      </c>
      <c r="H224" s="4">
        <f t="shared" si="20"/>
        <v>0.46894420258549069</v>
      </c>
      <c r="I224" s="9">
        <f t="shared" si="23"/>
        <v>30091</v>
      </c>
      <c r="J224" s="2">
        <v>1309</v>
      </c>
      <c r="K224" s="3">
        <f t="shared" si="21"/>
        <v>4350.1379149911936</v>
      </c>
      <c r="L224" s="30">
        <v>81</v>
      </c>
      <c r="M224" s="3">
        <f t="shared" si="22"/>
        <v>4431.1379149911936</v>
      </c>
    </row>
    <row r="225" spans="1:13" x14ac:dyDescent="0.25">
      <c r="A225" s="18">
        <v>7</v>
      </c>
      <c r="B225" s="13" t="s">
        <v>240</v>
      </c>
      <c r="C225" s="17">
        <v>717</v>
      </c>
      <c r="D225" s="15" t="s">
        <v>242</v>
      </c>
      <c r="E225" s="9">
        <v>6061</v>
      </c>
      <c r="F225" s="4">
        <f t="shared" si="19"/>
        <v>0.50453675185216018</v>
      </c>
      <c r="G225" s="9">
        <v>5952</v>
      </c>
      <c r="H225" s="4">
        <f t="shared" si="20"/>
        <v>0.49546324814783982</v>
      </c>
      <c r="I225" s="9">
        <f t="shared" si="23"/>
        <v>12013</v>
      </c>
      <c r="J225" s="2">
        <v>267</v>
      </c>
      <c r="K225" s="3">
        <f t="shared" si="21"/>
        <v>2222.5921917922251</v>
      </c>
      <c r="L225" s="30">
        <v>81</v>
      </c>
      <c r="M225" s="3">
        <f t="shared" si="22"/>
        <v>2303.5921917922251</v>
      </c>
    </row>
    <row r="226" spans="1:13" x14ac:dyDescent="0.25">
      <c r="A226" s="18">
        <v>9</v>
      </c>
      <c r="B226" s="10" t="s">
        <v>208</v>
      </c>
      <c r="C226" s="17">
        <v>909</v>
      </c>
      <c r="D226" s="15" t="s">
        <v>223</v>
      </c>
      <c r="E226" s="9">
        <v>25862</v>
      </c>
      <c r="F226" s="4">
        <f t="shared" si="19"/>
        <v>0.45357606369918274</v>
      </c>
      <c r="G226" s="9">
        <v>31156</v>
      </c>
      <c r="H226" s="4">
        <f t="shared" si="20"/>
        <v>0.54642393630081731</v>
      </c>
      <c r="I226" s="9">
        <f t="shared" si="23"/>
        <v>57018</v>
      </c>
      <c r="J226" s="2">
        <v>1344</v>
      </c>
      <c r="K226" s="3">
        <f t="shared" si="21"/>
        <v>2357.1503735662423</v>
      </c>
      <c r="L226" s="30">
        <v>1.7538321231891683</v>
      </c>
      <c r="M226" s="3">
        <f t="shared" si="22"/>
        <v>2358.9042056894314</v>
      </c>
    </row>
    <row r="227" spans="1:13" x14ac:dyDescent="0.25">
      <c r="A227" s="11">
        <v>1</v>
      </c>
      <c r="B227" s="42" t="s">
        <v>327</v>
      </c>
      <c r="C227" s="17">
        <v>110</v>
      </c>
      <c r="D227" s="20" t="s">
        <v>334</v>
      </c>
      <c r="E227" s="9">
        <v>122210</v>
      </c>
      <c r="F227" s="4">
        <f t="shared" si="19"/>
        <v>0.50417914634850702</v>
      </c>
      <c r="G227" s="9">
        <v>120184</v>
      </c>
      <c r="H227" s="4">
        <f t="shared" si="20"/>
        <v>0.49582085365149303</v>
      </c>
      <c r="I227" s="9">
        <f t="shared" si="23"/>
        <v>242394</v>
      </c>
      <c r="J227" s="12">
        <v>29856</v>
      </c>
      <c r="K227" s="3">
        <f t="shared" si="21"/>
        <v>12317.136562786207</v>
      </c>
      <c r="L227" s="30">
        <v>176.98457882620858</v>
      </c>
      <c r="M227" s="3">
        <f t="shared" si="22"/>
        <v>12494.121141612415</v>
      </c>
    </row>
    <row r="228" spans="1:13" x14ac:dyDescent="0.25">
      <c r="A228" s="18">
        <v>6</v>
      </c>
      <c r="B228" s="10" t="s">
        <v>259</v>
      </c>
      <c r="C228" s="17">
        <v>607</v>
      </c>
      <c r="D228" s="15" t="s">
        <v>266</v>
      </c>
      <c r="E228" s="9">
        <v>5507</v>
      </c>
      <c r="F228" s="4">
        <f t="shared" si="19"/>
        <v>0.50962428280584859</v>
      </c>
      <c r="G228" s="9">
        <v>5299</v>
      </c>
      <c r="H228" s="4">
        <f t="shared" si="20"/>
        <v>0.49037571719415141</v>
      </c>
      <c r="I228" s="9">
        <f t="shared" si="23"/>
        <v>10806</v>
      </c>
      <c r="J228" s="2">
        <v>675</v>
      </c>
      <c r="K228" s="3">
        <f t="shared" si="21"/>
        <v>6246.5297057190446</v>
      </c>
      <c r="L228" s="30">
        <v>120.30353507310754</v>
      </c>
      <c r="M228" s="3">
        <f t="shared" si="22"/>
        <v>6366.8332407921525</v>
      </c>
    </row>
    <row r="229" spans="1:13" x14ac:dyDescent="0.25">
      <c r="A229" s="16">
        <v>10</v>
      </c>
      <c r="B229" s="10" t="s">
        <v>188</v>
      </c>
      <c r="C229" s="11">
        <v>1007</v>
      </c>
      <c r="D229" s="15" t="s">
        <v>150</v>
      </c>
      <c r="E229" s="9">
        <v>6947</v>
      </c>
      <c r="F229" s="4">
        <f t="shared" si="19"/>
        <v>0.52029658478130614</v>
      </c>
      <c r="G229" s="9">
        <v>6405</v>
      </c>
      <c r="H229" s="4">
        <f t="shared" si="20"/>
        <v>0.47970341521869381</v>
      </c>
      <c r="I229" s="9">
        <f t="shared" si="23"/>
        <v>13352</v>
      </c>
      <c r="J229" s="2">
        <v>0</v>
      </c>
      <c r="K229" s="3">
        <f t="shared" si="21"/>
        <v>0</v>
      </c>
      <c r="L229" s="30">
        <v>81</v>
      </c>
      <c r="M229" s="3">
        <f t="shared" si="22"/>
        <v>81</v>
      </c>
    </row>
    <row r="230" spans="1:13" x14ac:dyDescent="0.25">
      <c r="A230" s="16">
        <v>12</v>
      </c>
      <c r="B230" s="10" t="s">
        <v>149</v>
      </c>
      <c r="C230" s="11">
        <v>1229</v>
      </c>
      <c r="D230" s="15" t="s">
        <v>150</v>
      </c>
      <c r="E230" s="9">
        <v>5761</v>
      </c>
      <c r="F230" s="4">
        <f t="shared" si="19"/>
        <v>0.44850136239782018</v>
      </c>
      <c r="G230" s="9">
        <v>7084</v>
      </c>
      <c r="H230" s="4">
        <f t="shared" si="20"/>
        <v>0.55149863760217988</v>
      </c>
      <c r="I230" s="9">
        <f t="shared" si="23"/>
        <v>12845</v>
      </c>
      <c r="J230" s="2">
        <v>2605</v>
      </c>
      <c r="K230" s="3">
        <f t="shared" si="21"/>
        <v>20280.26469443363</v>
      </c>
      <c r="L230" s="30">
        <v>81</v>
      </c>
      <c r="M230" s="3">
        <f t="shared" si="22"/>
        <v>20361.26469443363</v>
      </c>
    </row>
    <row r="231" spans="1:13" x14ac:dyDescent="0.25">
      <c r="A231" s="18">
        <v>3</v>
      </c>
      <c r="B231" s="10" t="s">
        <v>302</v>
      </c>
      <c r="C231" s="17">
        <v>308</v>
      </c>
      <c r="D231" s="15" t="s">
        <v>310</v>
      </c>
      <c r="E231" s="9">
        <v>13379</v>
      </c>
      <c r="F231" s="4">
        <f t="shared" si="19"/>
        <v>0.4844304439133898</v>
      </c>
      <c r="G231" s="9">
        <v>14239</v>
      </c>
      <c r="H231" s="4">
        <f t="shared" si="20"/>
        <v>0.51556955608661015</v>
      </c>
      <c r="I231" s="9">
        <f t="shared" si="23"/>
        <v>27618</v>
      </c>
      <c r="J231" s="2">
        <v>0</v>
      </c>
      <c r="K231" s="3">
        <f t="shared" si="21"/>
        <v>0</v>
      </c>
      <c r="L231" s="30">
        <v>81</v>
      </c>
      <c r="M231" s="3">
        <f t="shared" si="22"/>
        <v>81</v>
      </c>
    </row>
    <row r="232" spans="1:13" x14ac:dyDescent="0.25">
      <c r="A232" s="18">
        <v>7</v>
      </c>
      <c r="B232" s="13" t="s">
        <v>240</v>
      </c>
      <c r="C232" s="17">
        <v>713</v>
      </c>
      <c r="D232" s="15" t="s">
        <v>246</v>
      </c>
      <c r="E232" s="9">
        <v>16729</v>
      </c>
      <c r="F232" s="4">
        <f t="shared" si="19"/>
        <v>0.50335489694599067</v>
      </c>
      <c r="G232" s="9">
        <v>16506</v>
      </c>
      <c r="H232" s="4">
        <f t="shared" si="20"/>
        <v>0.49664510305400933</v>
      </c>
      <c r="I232" s="9">
        <f t="shared" si="23"/>
        <v>33235</v>
      </c>
      <c r="J232" s="2">
        <v>1742</v>
      </c>
      <c r="K232" s="3">
        <f t="shared" si="21"/>
        <v>5241.4623138257857</v>
      </c>
      <c r="L232" s="30">
        <v>592.74860839476457</v>
      </c>
      <c r="M232" s="3">
        <f t="shared" si="22"/>
        <v>5834.2109222205499</v>
      </c>
    </row>
    <row r="233" spans="1:13" x14ac:dyDescent="0.25">
      <c r="A233" s="16">
        <v>17</v>
      </c>
      <c r="B233" s="10" t="s">
        <v>53</v>
      </c>
      <c r="C233" s="11">
        <v>1709</v>
      </c>
      <c r="D233" s="15" t="s">
        <v>58</v>
      </c>
      <c r="E233" s="9">
        <v>42375</v>
      </c>
      <c r="F233" s="4">
        <f t="shared" si="19"/>
        <v>0.49757523807287202</v>
      </c>
      <c r="G233" s="9">
        <v>42788</v>
      </c>
      <c r="H233" s="4">
        <f t="shared" si="20"/>
        <v>0.50242476192712793</v>
      </c>
      <c r="I233" s="9">
        <f t="shared" si="23"/>
        <v>85163</v>
      </c>
      <c r="J233" s="2">
        <v>1673</v>
      </c>
      <c r="K233" s="3">
        <f t="shared" si="21"/>
        <v>1964.4681375714806</v>
      </c>
      <c r="L233" s="30">
        <v>9.3937508072754596</v>
      </c>
      <c r="M233" s="3">
        <f t="shared" si="22"/>
        <v>1973.861888378756</v>
      </c>
    </row>
    <row r="234" spans="1:13" x14ac:dyDescent="0.25">
      <c r="A234" s="16">
        <v>21</v>
      </c>
      <c r="B234" s="10" t="s">
        <v>18</v>
      </c>
      <c r="C234" s="11">
        <v>2103</v>
      </c>
      <c r="D234" s="15" t="s">
        <v>22</v>
      </c>
      <c r="E234" s="9">
        <v>12246</v>
      </c>
      <c r="F234" s="4">
        <f t="shared" si="19"/>
        <v>0.44698324634084025</v>
      </c>
      <c r="G234" s="9">
        <v>15151</v>
      </c>
      <c r="H234" s="4">
        <f t="shared" si="20"/>
        <v>0.55301675365915981</v>
      </c>
      <c r="I234" s="9">
        <f t="shared" si="23"/>
        <v>27397</v>
      </c>
      <c r="J234" s="12">
        <v>1025</v>
      </c>
      <c r="K234" s="3">
        <f t="shared" si="21"/>
        <v>3741.2855422126509</v>
      </c>
      <c r="L234" s="30">
        <v>7.3000693506588314</v>
      </c>
      <c r="M234" s="3">
        <f t="shared" si="22"/>
        <v>3748.5856115633096</v>
      </c>
    </row>
    <row r="235" spans="1:13" x14ac:dyDescent="0.25">
      <c r="A235" s="16">
        <v>21</v>
      </c>
      <c r="B235" s="10" t="s">
        <v>18</v>
      </c>
      <c r="C235" s="11">
        <v>2104</v>
      </c>
      <c r="D235" s="15" t="s">
        <v>21</v>
      </c>
      <c r="E235" s="9">
        <v>4024</v>
      </c>
      <c r="F235" s="4">
        <f t="shared" si="19"/>
        <v>0.42908935807208359</v>
      </c>
      <c r="G235" s="9">
        <v>5354</v>
      </c>
      <c r="H235" s="4">
        <f t="shared" si="20"/>
        <v>0.57091064192791641</v>
      </c>
      <c r="I235" s="9">
        <f t="shared" si="23"/>
        <v>9378</v>
      </c>
      <c r="J235" s="12">
        <v>396</v>
      </c>
      <c r="K235" s="3">
        <f t="shared" si="21"/>
        <v>4222.6487523992319</v>
      </c>
      <c r="L235" s="30">
        <v>81</v>
      </c>
      <c r="M235" s="3">
        <f t="shared" si="22"/>
        <v>4303.6487523992319</v>
      </c>
    </row>
    <row r="236" spans="1:13" x14ac:dyDescent="0.25">
      <c r="A236" s="16">
        <v>12</v>
      </c>
      <c r="B236" s="10" t="s">
        <v>149</v>
      </c>
      <c r="C236" s="11">
        <v>1201</v>
      </c>
      <c r="D236" s="15" t="s">
        <v>149</v>
      </c>
      <c r="E236" s="9">
        <v>32006</v>
      </c>
      <c r="F236" s="4">
        <f t="shared" si="19"/>
        <v>0.54562812185683351</v>
      </c>
      <c r="G236" s="9">
        <v>26653</v>
      </c>
      <c r="H236" s="4">
        <f t="shared" si="20"/>
        <v>0.45437187814316643</v>
      </c>
      <c r="I236" s="9">
        <f t="shared" si="23"/>
        <v>58659</v>
      </c>
      <c r="J236" s="2">
        <v>4052</v>
      </c>
      <c r="K236" s="3">
        <f t="shared" si="21"/>
        <v>6907.7208953442778</v>
      </c>
      <c r="L236" s="30">
        <v>6.8190729470328506</v>
      </c>
      <c r="M236" s="3">
        <f t="shared" si="22"/>
        <v>6914.5399682913103</v>
      </c>
    </row>
    <row r="237" spans="1:13" x14ac:dyDescent="0.25">
      <c r="A237" s="18">
        <v>7</v>
      </c>
      <c r="B237" s="13" t="s">
        <v>240</v>
      </c>
      <c r="C237" s="17">
        <v>716</v>
      </c>
      <c r="D237" s="15" t="s">
        <v>243</v>
      </c>
      <c r="E237" s="9">
        <v>2360</v>
      </c>
      <c r="F237" s="4">
        <f t="shared" si="19"/>
        <v>0.44671588112814686</v>
      </c>
      <c r="G237" s="9">
        <v>2923</v>
      </c>
      <c r="H237" s="4">
        <f t="shared" si="20"/>
        <v>0.55328411887185314</v>
      </c>
      <c r="I237" s="9">
        <f t="shared" si="23"/>
        <v>5283</v>
      </c>
      <c r="J237" s="2">
        <v>0</v>
      </c>
      <c r="K237" s="3">
        <f t="shared" si="21"/>
        <v>0</v>
      </c>
      <c r="L237" s="30">
        <v>81</v>
      </c>
      <c r="M237" s="3">
        <f t="shared" si="22"/>
        <v>81</v>
      </c>
    </row>
    <row r="238" spans="1:13" x14ac:dyDescent="0.25">
      <c r="A238" s="18">
        <v>4</v>
      </c>
      <c r="B238" s="10" t="s">
        <v>286</v>
      </c>
      <c r="C238" s="17">
        <v>403</v>
      </c>
      <c r="D238" s="15" t="s">
        <v>299</v>
      </c>
      <c r="E238" s="9">
        <v>38850</v>
      </c>
      <c r="F238" s="4">
        <f t="shared" si="19"/>
        <v>0.71239960391682255</v>
      </c>
      <c r="G238" s="9">
        <v>43539</v>
      </c>
      <c r="H238" s="4">
        <f t="shared" si="20"/>
        <v>0.79838266035867533</v>
      </c>
      <c r="I238" s="9">
        <f>G239+E238</f>
        <v>54534</v>
      </c>
      <c r="J238" s="2">
        <v>229</v>
      </c>
      <c r="K238" s="3">
        <f t="shared" si="21"/>
        <v>419.92151685187224</v>
      </c>
      <c r="L238" s="30">
        <v>81</v>
      </c>
      <c r="M238" s="3">
        <f t="shared" si="22"/>
        <v>500.92151685187224</v>
      </c>
    </row>
    <row r="239" spans="1:13" x14ac:dyDescent="0.25">
      <c r="A239" s="18">
        <v>9</v>
      </c>
      <c r="B239" s="10" t="s">
        <v>208</v>
      </c>
      <c r="C239" s="17">
        <v>912</v>
      </c>
      <c r="D239" s="15" t="s">
        <v>220</v>
      </c>
      <c r="E239" s="9">
        <v>12745</v>
      </c>
      <c r="F239" s="4">
        <f t="shared" si="19"/>
        <v>0.44830982447500789</v>
      </c>
      <c r="G239" s="9">
        <v>15684</v>
      </c>
      <c r="H239" s="4">
        <f t="shared" si="20"/>
        <v>0.55169017552499211</v>
      </c>
      <c r="I239" s="9">
        <f t="shared" ref="I239:I248" si="24">G239+E239</f>
        <v>28429</v>
      </c>
      <c r="J239" s="2">
        <v>832</v>
      </c>
      <c r="K239" s="3">
        <f t="shared" si="21"/>
        <v>2926.5890463962855</v>
      </c>
      <c r="L239" s="30">
        <v>81</v>
      </c>
      <c r="M239" s="3">
        <f t="shared" si="22"/>
        <v>3007.5890463962855</v>
      </c>
    </row>
    <row r="240" spans="1:13" x14ac:dyDescent="0.25">
      <c r="A240" s="16">
        <v>11</v>
      </c>
      <c r="B240" s="10" t="s">
        <v>179</v>
      </c>
      <c r="C240" s="11">
        <v>1104</v>
      </c>
      <c r="D240" s="15" t="s">
        <v>184</v>
      </c>
      <c r="E240" s="9">
        <v>6436</v>
      </c>
      <c r="F240" s="4">
        <f t="shared" si="19"/>
        <v>0.49561065763129525</v>
      </c>
      <c r="G240" s="9">
        <v>6550</v>
      </c>
      <c r="H240" s="4">
        <f t="shared" si="20"/>
        <v>0.50438934236870481</v>
      </c>
      <c r="I240" s="9">
        <f t="shared" si="24"/>
        <v>12986</v>
      </c>
      <c r="J240" s="2">
        <v>689</v>
      </c>
      <c r="K240" s="3">
        <f t="shared" si="21"/>
        <v>5305.713845679963</v>
      </c>
      <c r="L240" s="30">
        <v>81</v>
      </c>
      <c r="M240" s="3">
        <f t="shared" si="22"/>
        <v>5386.713845679963</v>
      </c>
    </row>
    <row r="241" spans="1:13" x14ac:dyDescent="0.25">
      <c r="A241" s="18">
        <v>9</v>
      </c>
      <c r="B241" s="10" t="s">
        <v>208</v>
      </c>
      <c r="C241" s="17">
        <v>910</v>
      </c>
      <c r="D241" s="15" t="s">
        <v>222</v>
      </c>
      <c r="E241" s="9">
        <v>6525</v>
      </c>
      <c r="F241" s="4">
        <f t="shared" si="19"/>
        <v>0.49514342085293672</v>
      </c>
      <c r="G241" s="9">
        <v>6653</v>
      </c>
      <c r="H241" s="4">
        <f t="shared" si="20"/>
        <v>0.50485657914706328</v>
      </c>
      <c r="I241" s="9">
        <f t="shared" si="24"/>
        <v>13178</v>
      </c>
      <c r="J241" s="2">
        <v>372</v>
      </c>
      <c r="K241" s="3">
        <f t="shared" si="21"/>
        <v>2822.8866292305356</v>
      </c>
      <c r="L241" s="30">
        <v>81</v>
      </c>
      <c r="M241" s="3">
        <f t="shared" si="22"/>
        <v>2903.8866292305356</v>
      </c>
    </row>
    <row r="242" spans="1:13" x14ac:dyDescent="0.25">
      <c r="A242" s="16">
        <v>13</v>
      </c>
      <c r="B242" s="10" t="s">
        <v>117</v>
      </c>
      <c r="C242" s="11">
        <v>1318</v>
      </c>
      <c r="D242" s="15" t="s">
        <v>132</v>
      </c>
      <c r="E242" s="9">
        <v>21073</v>
      </c>
      <c r="F242" s="4">
        <f t="shared" si="19"/>
        <v>0.49025218686022703</v>
      </c>
      <c r="G242" s="9">
        <v>21911</v>
      </c>
      <c r="H242" s="4">
        <f t="shared" si="20"/>
        <v>0.50974781313977291</v>
      </c>
      <c r="I242" s="9">
        <f t="shared" si="24"/>
        <v>42984</v>
      </c>
      <c r="J242" s="2">
        <v>1137</v>
      </c>
      <c r="K242" s="3">
        <f t="shared" si="21"/>
        <v>2645.1702959240647</v>
      </c>
      <c r="L242" s="30">
        <v>81</v>
      </c>
      <c r="M242" s="3">
        <f t="shared" si="22"/>
        <v>2726.1702959240647</v>
      </c>
    </row>
    <row r="243" spans="1:13" x14ac:dyDescent="0.25">
      <c r="A243" s="16">
        <v>13</v>
      </c>
      <c r="B243" s="10" t="s">
        <v>117</v>
      </c>
      <c r="C243" s="11">
        <v>1313</v>
      </c>
      <c r="D243" s="15" t="s">
        <v>137</v>
      </c>
      <c r="E243" s="9">
        <v>12359</v>
      </c>
      <c r="F243" s="4">
        <f t="shared" si="19"/>
        <v>0.46607836482256665</v>
      </c>
      <c r="G243" s="9">
        <v>14158</v>
      </c>
      <c r="H243" s="4">
        <f t="shared" si="20"/>
        <v>0.5339216351774333</v>
      </c>
      <c r="I243" s="9">
        <f t="shared" si="24"/>
        <v>26517</v>
      </c>
      <c r="J243" s="2">
        <v>857</v>
      </c>
      <c r="K243" s="3">
        <f t="shared" si="21"/>
        <v>3231.8889768827544</v>
      </c>
      <c r="L243" s="30">
        <v>81</v>
      </c>
      <c r="M243" s="3">
        <f t="shared" si="22"/>
        <v>3312.8889768827544</v>
      </c>
    </row>
    <row r="244" spans="1:13" x14ac:dyDescent="0.25">
      <c r="A244" s="16">
        <v>15</v>
      </c>
      <c r="B244" s="10" t="s">
        <v>86</v>
      </c>
      <c r="C244" s="11">
        <v>1502</v>
      </c>
      <c r="D244" s="15" t="s">
        <v>92</v>
      </c>
      <c r="E244" s="9">
        <v>14649</v>
      </c>
      <c r="F244" s="4">
        <f t="shared" si="19"/>
        <v>0.47916394086091851</v>
      </c>
      <c r="G244" s="9">
        <v>15923</v>
      </c>
      <c r="H244" s="4">
        <f t="shared" si="20"/>
        <v>0.52083605913908149</v>
      </c>
      <c r="I244" s="9">
        <f t="shared" si="24"/>
        <v>30572</v>
      </c>
      <c r="J244" s="12">
        <v>2770</v>
      </c>
      <c r="K244" s="3">
        <f t="shared" si="21"/>
        <v>9060.5783069475328</v>
      </c>
      <c r="L244" s="30">
        <v>219.1547821536046</v>
      </c>
      <c r="M244" s="3">
        <f t="shared" si="22"/>
        <v>9279.733089101137</v>
      </c>
    </row>
    <row r="245" spans="1:13" x14ac:dyDescent="0.25">
      <c r="A245" s="18">
        <v>3</v>
      </c>
      <c r="B245" s="10" t="s">
        <v>302</v>
      </c>
      <c r="C245" s="17">
        <v>313</v>
      </c>
      <c r="D245" s="15" t="s">
        <v>305</v>
      </c>
      <c r="E245" s="9">
        <v>5675</v>
      </c>
      <c r="F245" s="4">
        <f t="shared" si="19"/>
        <v>0.47134551495016613</v>
      </c>
      <c r="G245" s="9">
        <v>6365</v>
      </c>
      <c r="H245" s="4">
        <f t="shared" si="20"/>
        <v>0.52865448504983392</v>
      </c>
      <c r="I245" s="9">
        <f t="shared" si="24"/>
        <v>12040</v>
      </c>
      <c r="J245" s="2">
        <v>0</v>
      </c>
      <c r="K245" s="3">
        <f t="shared" si="21"/>
        <v>0</v>
      </c>
      <c r="L245" s="30">
        <v>81</v>
      </c>
      <c r="M245" s="3">
        <f t="shared" si="22"/>
        <v>81</v>
      </c>
    </row>
    <row r="246" spans="1:13" x14ac:dyDescent="0.25">
      <c r="A246" s="16">
        <v>12</v>
      </c>
      <c r="B246" s="10" t="s">
        <v>149</v>
      </c>
      <c r="C246" s="11">
        <v>1205</v>
      </c>
      <c r="D246" s="15" t="s">
        <v>174</v>
      </c>
      <c r="E246" s="9">
        <v>17124</v>
      </c>
      <c r="F246" s="4">
        <f t="shared" si="19"/>
        <v>0.43539282990083905</v>
      </c>
      <c r="G246" s="9">
        <v>22206</v>
      </c>
      <c r="H246" s="4">
        <f t="shared" si="20"/>
        <v>0.56460717009916095</v>
      </c>
      <c r="I246" s="9">
        <f t="shared" si="24"/>
        <v>39330</v>
      </c>
      <c r="J246" s="2">
        <v>3688</v>
      </c>
      <c r="K246" s="3">
        <f t="shared" si="21"/>
        <v>9377.0658530383935</v>
      </c>
      <c r="L246" s="30">
        <v>81</v>
      </c>
      <c r="M246" s="3">
        <f t="shared" si="22"/>
        <v>9458.0658530383935</v>
      </c>
    </row>
    <row r="247" spans="1:13" x14ac:dyDescent="0.25">
      <c r="A247" s="16">
        <v>10</v>
      </c>
      <c r="B247" s="10" t="s">
        <v>188</v>
      </c>
      <c r="C247" s="11">
        <v>1011</v>
      </c>
      <c r="D247" s="15" t="s">
        <v>197</v>
      </c>
      <c r="E247" s="9">
        <v>4483</v>
      </c>
      <c r="F247" s="4">
        <f t="shared" si="19"/>
        <v>0.4957973899579739</v>
      </c>
      <c r="G247" s="9">
        <v>4559</v>
      </c>
      <c r="H247" s="4">
        <f t="shared" si="20"/>
        <v>0.50420261004202616</v>
      </c>
      <c r="I247" s="9">
        <f t="shared" si="24"/>
        <v>9042</v>
      </c>
      <c r="J247" s="2">
        <v>0</v>
      </c>
      <c r="K247" s="3">
        <f t="shared" si="21"/>
        <v>0</v>
      </c>
      <c r="L247" s="30">
        <v>81</v>
      </c>
      <c r="M247" s="3">
        <f t="shared" si="22"/>
        <v>81</v>
      </c>
    </row>
    <row r="248" spans="1:13" x14ac:dyDescent="0.25">
      <c r="A248" s="11">
        <v>1</v>
      </c>
      <c r="B248" s="42" t="s">
        <v>327</v>
      </c>
      <c r="C248" s="17">
        <v>117</v>
      </c>
      <c r="D248" s="20" t="s">
        <v>326</v>
      </c>
      <c r="E248" s="9">
        <v>97492</v>
      </c>
      <c r="F248" s="4">
        <f t="shared" si="19"/>
        <v>0.5006444721747213</v>
      </c>
      <c r="G248" s="9">
        <v>97241</v>
      </c>
      <c r="H248" s="4">
        <f t="shared" si="20"/>
        <v>0.4993555278252787</v>
      </c>
      <c r="I248" s="9">
        <f t="shared" si="24"/>
        <v>194733</v>
      </c>
      <c r="J248" s="12">
        <v>3469</v>
      </c>
      <c r="K248" s="3">
        <f t="shared" si="21"/>
        <v>1781.4135251857672</v>
      </c>
      <c r="L248" s="30">
        <v>80.623212295810163</v>
      </c>
      <c r="M248" s="3">
        <f t="shared" si="22"/>
        <v>1862.0367374815773</v>
      </c>
    </row>
    <row r="249" spans="1:13" x14ac:dyDescent="0.25">
      <c r="A249" s="18">
        <v>4</v>
      </c>
      <c r="B249" s="10" t="s">
        <v>286</v>
      </c>
      <c r="C249" s="17">
        <v>408</v>
      </c>
      <c r="D249" s="15" t="s">
        <v>294</v>
      </c>
      <c r="E249" s="9">
        <v>6147</v>
      </c>
      <c r="F249" s="4">
        <f t="shared" si="19"/>
        <v>0.52093220338983048</v>
      </c>
      <c r="G249" s="9">
        <v>5792</v>
      </c>
      <c r="H249" s="4">
        <f t="shared" si="20"/>
        <v>0.49084745762711862</v>
      </c>
      <c r="I249" s="9">
        <f>G250+E249</f>
        <v>11800</v>
      </c>
      <c r="J249" s="2">
        <v>943</v>
      </c>
      <c r="K249" s="3">
        <f t="shared" si="21"/>
        <v>7991.5254237288136</v>
      </c>
      <c r="L249" s="30">
        <v>33.898305084745765</v>
      </c>
      <c r="M249" s="3">
        <f t="shared" si="22"/>
        <v>8025.4237288135591</v>
      </c>
    </row>
    <row r="250" spans="1:13" x14ac:dyDescent="0.25">
      <c r="A250" s="18">
        <v>9</v>
      </c>
      <c r="B250" s="10" t="s">
        <v>208</v>
      </c>
      <c r="C250" s="17">
        <v>908</v>
      </c>
      <c r="D250" s="15" t="s">
        <v>224</v>
      </c>
      <c r="E250" s="9">
        <v>5570</v>
      </c>
      <c r="F250" s="4">
        <f t="shared" si="19"/>
        <v>0.4963022364786599</v>
      </c>
      <c r="G250" s="9">
        <v>5653</v>
      </c>
      <c r="H250" s="4">
        <f t="shared" si="20"/>
        <v>0.5036977635213401</v>
      </c>
      <c r="I250" s="9">
        <f t="shared" ref="I250:I264" si="25">G250+E250</f>
        <v>11223</v>
      </c>
      <c r="J250" s="2">
        <v>481</v>
      </c>
      <c r="K250" s="3">
        <f t="shared" si="21"/>
        <v>4285.8415753363624</v>
      </c>
      <c r="L250" s="30">
        <v>81</v>
      </c>
      <c r="M250" s="3">
        <f t="shared" si="22"/>
        <v>4366.8415753363624</v>
      </c>
    </row>
    <row r="251" spans="1:13" x14ac:dyDescent="0.25">
      <c r="A251" s="16">
        <v>16</v>
      </c>
      <c r="B251" s="10" t="s">
        <v>68</v>
      </c>
      <c r="C251" s="11">
        <v>1606</v>
      </c>
      <c r="D251" s="15" t="s">
        <v>79</v>
      </c>
      <c r="E251" s="9">
        <v>23317</v>
      </c>
      <c r="F251" s="4">
        <f t="shared" si="19"/>
        <v>0.5023916228561579</v>
      </c>
      <c r="G251" s="9">
        <v>23095</v>
      </c>
      <c r="H251" s="4">
        <f t="shared" si="20"/>
        <v>0.4976083771438421</v>
      </c>
      <c r="I251" s="9">
        <f t="shared" si="25"/>
        <v>46412</v>
      </c>
      <c r="J251" s="12">
        <v>1790</v>
      </c>
      <c r="K251" s="3">
        <f t="shared" si="21"/>
        <v>3856.761182452814</v>
      </c>
      <c r="L251" s="30">
        <v>81</v>
      </c>
      <c r="M251" s="3">
        <f t="shared" si="22"/>
        <v>3937.761182452814</v>
      </c>
    </row>
    <row r="252" spans="1:13" x14ac:dyDescent="0.25">
      <c r="A252" s="16">
        <v>14</v>
      </c>
      <c r="B252" s="10" t="s">
        <v>95</v>
      </c>
      <c r="C252" s="11">
        <v>1415</v>
      </c>
      <c r="D252" s="15" t="s">
        <v>101</v>
      </c>
      <c r="E252" s="9">
        <v>40283</v>
      </c>
      <c r="F252" s="4">
        <f t="shared" si="19"/>
        <v>0.51876319991758102</v>
      </c>
      <c r="G252" s="9">
        <v>37369</v>
      </c>
      <c r="H252" s="4">
        <f t="shared" si="20"/>
        <v>0.48123680008241898</v>
      </c>
      <c r="I252" s="9">
        <f t="shared" si="25"/>
        <v>77652</v>
      </c>
      <c r="J252" s="12">
        <v>4419</v>
      </c>
      <c r="K252" s="3">
        <f t="shared" si="21"/>
        <v>5690.7742234585075</v>
      </c>
      <c r="L252" s="30">
        <v>5.1511873486838713</v>
      </c>
      <c r="M252" s="3">
        <f t="shared" si="22"/>
        <v>5695.9254108071918</v>
      </c>
    </row>
    <row r="253" spans="1:13" x14ac:dyDescent="0.25">
      <c r="A253" s="16">
        <v>12</v>
      </c>
      <c r="B253" s="10" t="s">
        <v>149</v>
      </c>
      <c r="C253" s="11">
        <v>1219</v>
      </c>
      <c r="D253" s="15" t="s">
        <v>160</v>
      </c>
      <c r="E253" s="9">
        <v>31207</v>
      </c>
      <c r="F253" s="4">
        <f t="shared" si="19"/>
        <v>0.52061124735165076</v>
      </c>
      <c r="G253" s="9">
        <v>28736</v>
      </c>
      <c r="H253" s="4">
        <f t="shared" si="20"/>
        <v>0.47938875264834929</v>
      </c>
      <c r="I253" s="9">
        <f t="shared" si="25"/>
        <v>59943</v>
      </c>
      <c r="J253" s="2">
        <v>1387</v>
      </c>
      <c r="K253" s="3">
        <f t="shared" si="21"/>
        <v>2313.8648382630167</v>
      </c>
      <c r="L253" s="30">
        <v>90.085581302237131</v>
      </c>
      <c r="M253" s="3">
        <f t="shared" si="22"/>
        <v>2403.9504195652539</v>
      </c>
    </row>
    <row r="254" spans="1:13" x14ac:dyDescent="0.25">
      <c r="A254" s="16">
        <v>10</v>
      </c>
      <c r="B254" s="10" t="s">
        <v>188</v>
      </c>
      <c r="C254" s="11">
        <v>1009</v>
      </c>
      <c r="D254" s="15" t="s">
        <v>199</v>
      </c>
      <c r="E254" s="9">
        <v>10310</v>
      </c>
      <c r="F254" s="4">
        <f t="shared" si="19"/>
        <v>0.47718226418587428</v>
      </c>
      <c r="G254" s="9">
        <v>11296</v>
      </c>
      <c r="H254" s="4">
        <f t="shared" si="20"/>
        <v>0.52281773581412572</v>
      </c>
      <c r="I254" s="9">
        <f t="shared" si="25"/>
        <v>21606</v>
      </c>
      <c r="J254" s="2">
        <v>0</v>
      </c>
      <c r="K254" s="3">
        <f t="shared" si="21"/>
        <v>0</v>
      </c>
      <c r="L254" s="30">
        <v>81</v>
      </c>
      <c r="M254" s="3">
        <f t="shared" si="22"/>
        <v>81</v>
      </c>
    </row>
    <row r="255" spans="1:13" x14ac:dyDescent="0.25">
      <c r="A255" s="18">
        <v>7</v>
      </c>
      <c r="B255" s="13" t="s">
        <v>240</v>
      </c>
      <c r="C255" s="17">
        <v>715</v>
      </c>
      <c r="D255" s="15" t="s">
        <v>244</v>
      </c>
      <c r="E255" s="9">
        <v>4168</v>
      </c>
      <c r="F255" s="4">
        <f t="shared" si="19"/>
        <v>0.5185369494899229</v>
      </c>
      <c r="G255" s="9">
        <v>3870</v>
      </c>
      <c r="H255" s="4">
        <f t="shared" si="20"/>
        <v>0.48146305051007715</v>
      </c>
      <c r="I255" s="9">
        <f t="shared" si="25"/>
        <v>8038</v>
      </c>
      <c r="J255" s="2">
        <v>1259</v>
      </c>
      <c r="K255" s="3">
        <f t="shared" si="21"/>
        <v>15663.100273699925</v>
      </c>
      <c r="L255" s="30">
        <v>81</v>
      </c>
      <c r="M255" s="3">
        <f t="shared" si="22"/>
        <v>15744.100273699925</v>
      </c>
    </row>
    <row r="256" spans="1:13" x14ac:dyDescent="0.25">
      <c r="A256" s="11">
        <v>1</v>
      </c>
      <c r="B256" s="42" t="s">
        <v>327</v>
      </c>
      <c r="C256" s="17">
        <v>107</v>
      </c>
      <c r="D256" s="20" t="s">
        <v>336</v>
      </c>
      <c r="E256" s="9">
        <v>42163</v>
      </c>
      <c r="F256" s="4">
        <f t="shared" si="19"/>
        <v>0.50773102767274392</v>
      </c>
      <c r="G256" s="9">
        <v>40879</v>
      </c>
      <c r="H256" s="4">
        <f t="shared" si="20"/>
        <v>0.49226897232725608</v>
      </c>
      <c r="I256" s="9">
        <f t="shared" si="25"/>
        <v>83042</v>
      </c>
      <c r="J256" s="12">
        <v>5349</v>
      </c>
      <c r="K256" s="3">
        <f t="shared" si="21"/>
        <v>6441.3188507020541</v>
      </c>
      <c r="L256" s="30">
        <v>234.82093398521229</v>
      </c>
      <c r="M256" s="3">
        <f t="shared" si="22"/>
        <v>6676.139784687266</v>
      </c>
    </row>
    <row r="257" spans="1:13" x14ac:dyDescent="0.25">
      <c r="A257" s="16">
        <v>16</v>
      </c>
      <c r="B257" s="10" t="s">
        <v>68</v>
      </c>
      <c r="C257" s="11">
        <v>1609</v>
      </c>
      <c r="D257" s="15" t="s">
        <v>76</v>
      </c>
      <c r="E257" s="9">
        <v>122625</v>
      </c>
      <c r="F257" s="4">
        <f t="shared" si="19"/>
        <v>0.49109127389376811</v>
      </c>
      <c r="G257" s="9">
        <v>127074</v>
      </c>
      <c r="H257" s="4">
        <f t="shared" si="20"/>
        <v>0.50890872610623195</v>
      </c>
      <c r="I257" s="9">
        <f t="shared" si="25"/>
        <v>249699</v>
      </c>
      <c r="J257" s="12">
        <v>3763</v>
      </c>
      <c r="K257" s="3">
        <f t="shared" si="21"/>
        <v>1507.0144453922524</v>
      </c>
      <c r="L257" s="30">
        <v>5.2062683470898961</v>
      </c>
      <c r="M257" s="3">
        <f t="shared" si="22"/>
        <v>1512.2207137393423</v>
      </c>
    </row>
    <row r="258" spans="1:13" x14ac:dyDescent="0.25">
      <c r="A258" s="16">
        <v>14</v>
      </c>
      <c r="B258" s="10" t="s">
        <v>95</v>
      </c>
      <c r="C258" s="11">
        <v>1409</v>
      </c>
      <c r="D258" s="15" t="s">
        <v>107</v>
      </c>
      <c r="E258" s="9">
        <v>15189</v>
      </c>
      <c r="F258" s="4">
        <f t="shared" si="19"/>
        <v>0.47831837505904584</v>
      </c>
      <c r="G258" s="9">
        <v>16566</v>
      </c>
      <c r="H258" s="4">
        <f t="shared" si="20"/>
        <v>0.52168162494095416</v>
      </c>
      <c r="I258" s="9">
        <f t="shared" si="25"/>
        <v>31755</v>
      </c>
      <c r="J258" s="2">
        <v>2833</v>
      </c>
      <c r="K258" s="3">
        <f t="shared" si="21"/>
        <v>8921.4296961108485</v>
      </c>
      <c r="L258" s="30">
        <v>81</v>
      </c>
      <c r="M258" s="3">
        <f t="shared" si="22"/>
        <v>9002.4296961108485</v>
      </c>
    </row>
    <row r="259" spans="1:13" x14ac:dyDescent="0.25">
      <c r="A259" s="18">
        <v>7</v>
      </c>
      <c r="B259" s="13" t="s">
        <v>240</v>
      </c>
      <c r="C259" s="17">
        <v>718</v>
      </c>
      <c r="D259" s="15" t="s">
        <v>241</v>
      </c>
      <c r="E259" s="9">
        <v>6041</v>
      </c>
      <c r="F259" s="4">
        <f t="shared" si="19"/>
        <v>0.50132780082987549</v>
      </c>
      <c r="G259" s="9">
        <v>6009</v>
      </c>
      <c r="H259" s="4">
        <f t="shared" si="20"/>
        <v>0.49867219917012451</v>
      </c>
      <c r="I259" s="9">
        <f t="shared" si="25"/>
        <v>12050</v>
      </c>
      <c r="J259" s="2">
        <v>626</v>
      </c>
      <c r="K259" s="3">
        <f t="shared" si="21"/>
        <v>5195.0207468879671</v>
      </c>
      <c r="L259" s="30">
        <v>81</v>
      </c>
      <c r="M259" s="3">
        <f t="shared" si="22"/>
        <v>5276.0207468879671</v>
      </c>
    </row>
    <row r="260" spans="1:13" x14ac:dyDescent="0.25">
      <c r="A260" s="16">
        <v>13</v>
      </c>
      <c r="B260" s="10" t="s">
        <v>117</v>
      </c>
      <c r="C260" s="11">
        <v>1306</v>
      </c>
      <c r="D260" s="15" t="s">
        <v>143</v>
      </c>
      <c r="E260" s="9">
        <v>18145</v>
      </c>
      <c r="F260" s="4">
        <f t="shared" si="19"/>
        <v>0.50049649693826892</v>
      </c>
      <c r="G260" s="9">
        <v>18109</v>
      </c>
      <c r="H260" s="4">
        <f t="shared" si="20"/>
        <v>0.49950350306173114</v>
      </c>
      <c r="I260" s="9">
        <f t="shared" si="25"/>
        <v>36254</v>
      </c>
      <c r="J260" s="2">
        <v>1520</v>
      </c>
      <c r="K260" s="3">
        <f t="shared" si="21"/>
        <v>4192.6408120483256</v>
      </c>
      <c r="L260" s="30">
        <v>11.033265294864014</v>
      </c>
      <c r="M260" s="3">
        <f t="shared" si="22"/>
        <v>4203.6740773431893</v>
      </c>
    </row>
    <row r="261" spans="1:13" x14ac:dyDescent="0.25">
      <c r="A261" s="16">
        <v>21</v>
      </c>
      <c r="B261" s="10" t="s">
        <v>18</v>
      </c>
      <c r="C261" s="11">
        <v>2102</v>
      </c>
      <c r="D261" s="15" t="s">
        <v>23</v>
      </c>
      <c r="E261" s="9">
        <v>33558</v>
      </c>
      <c r="F261" s="4">
        <f t="shared" si="19"/>
        <v>0.49451812555260832</v>
      </c>
      <c r="G261" s="9">
        <v>34302</v>
      </c>
      <c r="H261" s="4">
        <f t="shared" si="20"/>
        <v>0.50548187444739168</v>
      </c>
      <c r="I261" s="9">
        <f t="shared" si="25"/>
        <v>67860</v>
      </c>
      <c r="J261" s="12">
        <v>1897</v>
      </c>
      <c r="K261" s="3">
        <f t="shared" si="21"/>
        <v>2795.4612437371056</v>
      </c>
      <c r="L261" s="30">
        <v>5.8944886531093426</v>
      </c>
      <c r="M261" s="3">
        <f t="shared" si="22"/>
        <v>2801.3557323902151</v>
      </c>
    </row>
    <row r="262" spans="1:13" x14ac:dyDescent="0.25">
      <c r="A262" s="11">
        <v>1</v>
      </c>
      <c r="B262" s="42" t="s">
        <v>327</v>
      </c>
      <c r="C262" s="17">
        <v>109</v>
      </c>
      <c r="D262" s="20" t="s">
        <v>177</v>
      </c>
      <c r="E262" s="9">
        <v>22674</v>
      </c>
      <c r="F262" s="4">
        <f t="shared" si="19"/>
        <v>0.50062926409220376</v>
      </c>
      <c r="G262" s="9">
        <v>22617</v>
      </c>
      <c r="H262" s="4">
        <f t="shared" si="20"/>
        <v>0.49937073590779624</v>
      </c>
      <c r="I262" s="9">
        <f t="shared" si="25"/>
        <v>45291</v>
      </c>
      <c r="J262" s="12">
        <v>7915</v>
      </c>
      <c r="K262" s="3">
        <f t="shared" si="21"/>
        <v>17475.878209798855</v>
      </c>
      <c r="L262" s="30">
        <v>44.158883663420987</v>
      </c>
      <c r="M262" s="3">
        <f t="shared" si="22"/>
        <v>17520.037093462277</v>
      </c>
    </row>
    <row r="263" spans="1:13" x14ac:dyDescent="0.25">
      <c r="A263" s="16">
        <v>12</v>
      </c>
      <c r="B263" s="10" t="s">
        <v>149</v>
      </c>
      <c r="C263" s="11">
        <v>1202</v>
      </c>
      <c r="D263" s="15" t="s">
        <v>177</v>
      </c>
      <c r="E263" s="9">
        <v>31171</v>
      </c>
      <c r="F263" s="4">
        <f t="shared" ref="F263:F326" si="26">E263/I263</f>
        <v>0.42371475953565507</v>
      </c>
      <c r="G263" s="9">
        <v>42395</v>
      </c>
      <c r="H263" s="4">
        <f t="shared" ref="H263:H326" si="27">G263/I263</f>
        <v>0.57628524046434493</v>
      </c>
      <c r="I263" s="9">
        <f t="shared" si="25"/>
        <v>73566</v>
      </c>
      <c r="J263" s="2">
        <v>3339</v>
      </c>
      <c r="K263" s="3">
        <f t="shared" ref="K263:K326" si="28">J263*100000/I263</f>
        <v>4538.781502324443</v>
      </c>
      <c r="L263" s="30">
        <v>81</v>
      </c>
      <c r="M263" s="3">
        <f t="shared" si="22"/>
        <v>4619.781502324443</v>
      </c>
    </row>
    <row r="264" spans="1:13" x14ac:dyDescent="0.25">
      <c r="A264" s="16">
        <v>13</v>
      </c>
      <c r="B264" s="10" t="s">
        <v>117</v>
      </c>
      <c r="C264" s="11">
        <v>1308</v>
      </c>
      <c r="D264" s="15" t="s">
        <v>141</v>
      </c>
      <c r="E264" s="9">
        <v>25478</v>
      </c>
      <c r="F264" s="4">
        <f t="shared" si="26"/>
        <v>0.45922027360718082</v>
      </c>
      <c r="G264" s="9">
        <v>30003</v>
      </c>
      <c r="H264" s="4">
        <f t="shared" si="27"/>
        <v>0.54077972639281913</v>
      </c>
      <c r="I264" s="9">
        <f t="shared" si="25"/>
        <v>55481</v>
      </c>
      <c r="J264" s="2">
        <v>1885</v>
      </c>
      <c r="K264" s="3">
        <f t="shared" si="28"/>
        <v>3397.559524882392</v>
      </c>
      <c r="L264" s="30">
        <v>81</v>
      </c>
      <c r="M264" s="3">
        <f t="shared" ref="M264:M327" si="29">L264+K264</f>
        <v>3478.559524882392</v>
      </c>
    </row>
    <row r="265" spans="1:13" x14ac:dyDescent="0.25">
      <c r="A265" s="18">
        <v>4</v>
      </c>
      <c r="B265" s="10" t="s">
        <v>286</v>
      </c>
      <c r="C265" s="17">
        <v>412</v>
      </c>
      <c r="D265" s="15" t="s">
        <v>290</v>
      </c>
      <c r="E265" s="9">
        <v>18551</v>
      </c>
      <c r="F265" s="4">
        <f t="shared" si="26"/>
        <v>0.73225704586721407</v>
      </c>
      <c r="G265" s="9">
        <v>16757</v>
      </c>
      <c r="H265" s="4">
        <f t="shared" si="27"/>
        <v>0.66144311991789695</v>
      </c>
      <c r="I265" s="9">
        <f>G266+E265</f>
        <v>25334</v>
      </c>
      <c r="J265" s="2">
        <v>1730</v>
      </c>
      <c r="K265" s="3">
        <f t="shared" si="28"/>
        <v>6828.7676640088421</v>
      </c>
      <c r="L265" s="30">
        <v>71.050761822057311</v>
      </c>
      <c r="M265" s="3">
        <f t="shared" si="29"/>
        <v>6899.8184258308993</v>
      </c>
    </row>
    <row r="266" spans="1:13" x14ac:dyDescent="0.25">
      <c r="A266" s="16">
        <v>13</v>
      </c>
      <c r="B266" s="10" t="s">
        <v>117</v>
      </c>
      <c r="C266" s="11">
        <v>1314</v>
      </c>
      <c r="D266" s="15" t="s">
        <v>136</v>
      </c>
      <c r="E266" s="9">
        <v>5456</v>
      </c>
      <c r="F266" s="4">
        <f t="shared" si="26"/>
        <v>0.44578805457962251</v>
      </c>
      <c r="G266" s="9">
        <v>6783</v>
      </c>
      <c r="H266" s="4">
        <f t="shared" si="27"/>
        <v>0.55421194542037744</v>
      </c>
      <c r="I266" s="9">
        <f t="shared" ref="I266:I278" si="30">G266+E266</f>
        <v>12239</v>
      </c>
      <c r="J266" s="2">
        <v>404</v>
      </c>
      <c r="K266" s="3">
        <f t="shared" si="28"/>
        <v>3300.9232780455918</v>
      </c>
      <c r="L266" s="30">
        <v>81</v>
      </c>
      <c r="M266" s="3">
        <f t="shared" si="29"/>
        <v>3381.9232780455918</v>
      </c>
    </row>
    <row r="267" spans="1:13" x14ac:dyDescent="0.25">
      <c r="A267" s="18">
        <v>6</v>
      </c>
      <c r="B267" s="10" t="s">
        <v>259</v>
      </c>
      <c r="C267" s="17">
        <v>605</v>
      </c>
      <c r="D267" s="15" t="s">
        <v>268</v>
      </c>
      <c r="E267" s="9">
        <v>7354</v>
      </c>
      <c r="F267" s="4">
        <f t="shared" si="26"/>
        <v>0.48824857256672421</v>
      </c>
      <c r="G267" s="9">
        <v>7708</v>
      </c>
      <c r="H267" s="4">
        <f t="shared" si="27"/>
        <v>0.51175142743327584</v>
      </c>
      <c r="I267" s="9">
        <f t="shared" si="30"/>
        <v>15062</v>
      </c>
      <c r="J267" s="2">
        <v>1317</v>
      </c>
      <c r="K267" s="3">
        <f t="shared" si="28"/>
        <v>8743.8587173018186</v>
      </c>
      <c r="L267" s="30">
        <v>265.56898154295578</v>
      </c>
      <c r="M267" s="3">
        <f t="shared" si="29"/>
        <v>9009.4276988447746</v>
      </c>
    </row>
    <row r="268" spans="1:13" x14ac:dyDescent="0.25">
      <c r="A268" s="16">
        <v>13</v>
      </c>
      <c r="B268" s="10" t="s">
        <v>117</v>
      </c>
      <c r="C268" s="11">
        <v>1328</v>
      </c>
      <c r="D268" s="15" t="s">
        <v>122</v>
      </c>
      <c r="E268" s="9">
        <v>4320</v>
      </c>
      <c r="F268" s="4">
        <f t="shared" si="26"/>
        <v>0.46531667384747954</v>
      </c>
      <c r="G268" s="9">
        <v>4964</v>
      </c>
      <c r="H268" s="4">
        <f t="shared" si="27"/>
        <v>0.53468332615252046</v>
      </c>
      <c r="I268" s="9">
        <f t="shared" si="30"/>
        <v>9284</v>
      </c>
      <c r="J268" s="2">
        <v>1195</v>
      </c>
      <c r="K268" s="3">
        <f t="shared" si="28"/>
        <v>12871.607065919861</v>
      </c>
      <c r="L268" s="30">
        <v>81</v>
      </c>
      <c r="M268" s="3">
        <f t="shared" si="29"/>
        <v>12952.607065919861</v>
      </c>
    </row>
    <row r="269" spans="1:13" x14ac:dyDescent="0.25">
      <c r="A269" s="16">
        <v>12</v>
      </c>
      <c r="B269" s="10" t="s">
        <v>149</v>
      </c>
      <c r="C269" s="11">
        <v>1211</v>
      </c>
      <c r="D269" s="15" t="s">
        <v>168</v>
      </c>
      <c r="E269" s="9">
        <v>7585</v>
      </c>
      <c r="F269" s="4">
        <f t="shared" si="26"/>
        <v>0.45313340103948863</v>
      </c>
      <c r="G269" s="9">
        <v>9154</v>
      </c>
      <c r="H269" s="4">
        <f t="shared" si="27"/>
        <v>0.54686659896051137</v>
      </c>
      <c r="I269" s="9">
        <f t="shared" si="30"/>
        <v>16739</v>
      </c>
      <c r="J269" s="2">
        <v>1186</v>
      </c>
      <c r="K269" s="3">
        <f t="shared" si="28"/>
        <v>7085.2500149351818</v>
      </c>
      <c r="L269" s="30">
        <v>11.948145050480912</v>
      </c>
      <c r="M269" s="3">
        <f t="shared" si="29"/>
        <v>7097.1981599856626</v>
      </c>
    </row>
    <row r="270" spans="1:13" x14ac:dyDescent="0.25">
      <c r="A270" s="11">
        <v>1</v>
      </c>
      <c r="B270" s="42" t="s">
        <v>327</v>
      </c>
      <c r="C270" s="17">
        <v>111</v>
      </c>
      <c r="D270" s="20" t="s">
        <v>333</v>
      </c>
      <c r="E270" s="9">
        <v>15471</v>
      </c>
      <c r="F270" s="4">
        <f t="shared" si="26"/>
        <v>0.47586970563809172</v>
      </c>
      <c r="G270" s="9">
        <v>17040</v>
      </c>
      <c r="H270" s="4">
        <f t="shared" si="27"/>
        <v>0.52413029436190828</v>
      </c>
      <c r="I270" s="9">
        <f t="shared" si="30"/>
        <v>32511</v>
      </c>
      <c r="J270" s="12">
        <v>6981</v>
      </c>
      <c r="K270" s="3">
        <f t="shared" si="28"/>
        <v>21472.732305988742</v>
      </c>
      <c r="L270" s="30">
        <v>86.124696256651589</v>
      </c>
      <c r="M270" s="3">
        <f t="shared" si="29"/>
        <v>21558.857002245393</v>
      </c>
    </row>
    <row r="271" spans="1:13" x14ac:dyDescent="0.25">
      <c r="A271" s="16">
        <v>11</v>
      </c>
      <c r="B271" s="10" t="s">
        <v>179</v>
      </c>
      <c r="C271" s="11">
        <v>1102</v>
      </c>
      <c r="D271" s="15" t="s">
        <v>186</v>
      </c>
      <c r="E271" s="9">
        <v>15462</v>
      </c>
      <c r="F271" s="4">
        <f t="shared" si="26"/>
        <v>0.49519600307455802</v>
      </c>
      <c r="G271" s="9">
        <v>15762</v>
      </c>
      <c r="H271" s="4">
        <f t="shared" si="27"/>
        <v>0.50480399692544198</v>
      </c>
      <c r="I271" s="9">
        <f t="shared" si="30"/>
        <v>31224</v>
      </c>
      <c r="J271" s="2">
        <v>136</v>
      </c>
      <c r="K271" s="3">
        <f t="shared" si="28"/>
        <v>435.56238790673842</v>
      </c>
      <c r="L271" s="30">
        <v>22.418652318729183</v>
      </c>
      <c r="M271" s="3">
        <f t="shared" si="29"/>
        <v>457.98104022546761</v>
      </c>
    </row>
    <row r="272" spans="1:13" x14ac:dyDescent="0.25">
      <c r="A272" s="16">
        <v>13</v>
      </c>
      <c r="B272" s="10" t="s">
        <v>117</v>
      </c>
      <c r="C272" s="11">
        <v>1325</v>
      </c>
      <c r="D272" s="15" t="s">
        <v>125</v>
      </c>
      <c r="E272" s="9">
        <v>13846</v>
      </c>
      <c r="F272" s="4">
        <f t="shared" si="26"/>
        <v>0.51445344430407969</v>
      </c>
      <c r="G272" s="9">
        <v>13068</v>
      </c>
      <c r="H272" s="4">
        <f t="shared" si="27"/>
        <v>0.48554655569592031</v>
      </c>
      <c r="I272" s="9">
        <f t="shared" si="30"/>
        <v>26914</v>
      </c>
      <c r="J272" s="2">
        <v>594</v>
      </c>
      <c r="K272" s="3">
        <f t="shared" si="28"/>
        <v>2207.0297986178198</v>
      </c>
      <c r="L272" s="30">
        <v>81</v>
      </c>
      <c r="M272" s="3">
        <f t="shared" si="29"/>
        <v>2288.0297986178198</v>
      </c>
    </row>
    <row r="273" spans="1:13" x14ac:dyDescent="0.25">
      <c r="A273" s="16">
        <v>13</v>
      </c>
      <c r="B273" s="10" t="s">
        <v>117</v>
      </c>
      <c r="C273" s="11">
        <v>1320</v>
      </c>
      <c r="D273" s="15" t="s">
        <v>130</v>
      </c>
      <c r="E273" s="9">
        <v>15566</v>
      </c>
      <c r="F273" s="4">
        <f t="shared" si="26"/>
        <v>0.48619440279860071</v>
      </c>
      <c r="G273" s="9">
        <v>16450</v>
      </c>
      <c r="H273" s="4">
        <f t="shared" si="27"/>
        <v>0.51380559720139929</v>
      </c>
      <c r="I273" s="9">
        <f t="shared" si="30"/>
        <v>32016</v>
      </c>
      <c r="J273" s="2">
        <v>2306</v>
      </c>
      <c r="K273" s="3">
        <f t="shared" si="28"/>
        <v>7202.6486756621689</v>
      </c>
      <c r="L273" s="30">
        <v>81</v>
      </c>
      <c r="M273" s="3">
        <f t="shared" si="29"/>
        <v>7283.6486756621689</v>
      </c>
    </row>
    <row r="274" spans="1:13" x14ac:dyDescent="0.25">
      <c r="A274" s="18">
        <v>5</v>
      </c>
      <c r="B274" s="10" t="s">
        <v>274</v>
      </c>
      <c r="C274" s="17">
        <v>512</v>
      </c>
      <c r="D274" s="15" t="s">
        <v>276</v>
      </c>
      <c r="E274" s="9">
        <v>9218</v>
      </c>
      <c r="F274" s="4">
        <f t="shared" si="26"/>
        <v>0.4980279863850019</v>
      </c>
      <c r="G274" s="9">
        <v>9291</v>
      </c>
      <c r="H274" s="4">
        <f t="shared" si="27"/>
        <v>0.5019720136149981</v>
      </c>
      <c r="I274" s="9">
        <f t="shared" si="30"/>
        <v>18509</v>
      </c>
      <c r="J274" s="2">
        <v>945</v>
      </c>
      <c r="K274" s="3">
        <f t="shared" si="28"/>
        <v>5105.6242908855147</v>
      </c>
      <c r="L274" s="30">
        <v>237.72218920525151</v>
      </c>
      <c r="M274" s="3">
        <f t="shared" si="29"/>
        <v>5343.3464800907659</v>
      </c>
    </row>
    <row r="275" spans="1:13" x14ac:dyDescent="0.25">
      <c r="A275" s="18">
        <v>2</v>
      </c>
      <c r="B275" s="13" t="s">
        <v>16</v>
      </c>
      <c r="C275" s="17">
        <v>207</v>
      </c>
      <c r="D275" s="15" t="s">
        <v>319</v>
      </c>
      <c r="E275" s="9">
        <v>19475</v>
      </c>
      <c r="F275" s="4">
        <f t="shared" si="26"/>
        <v>0.47222424286510994</v>
      </c>
      <c r="G275" s="9">
        <v>21766</v>
      </c>
      <c r="H275" s="4">
        <f t="shared" si="27"/>
        <v>0.52777575713489</v>
      </c>
      <c r="I275" s="9">
        <f t="shared" si="30"/>
        <v>41241</v>
      </c>
      <c r="J275" s="12">
        <v>7108</v>
      </c>
      <c r="K275" s="3">
        <f t="shared" si="28"/>
        <v>17235.275575277032</v>
      </c>
      <c r="L275" s="30">
        <v>12.123857326446982</v>
      </c>
      <c r="M275" s="3">
        <f t="shared" si="29"/>
        <v>17247.399432603477</v>
      </c>
    </row>
    <row r="276" spans="1:13" x14ac:dyDescent="0.25">
      <c r="A276" s="18">
        <v>2</v>
      </c>
      <c r="B276" s="13" t="s">
        <v>16</v>
      </c>
      <c r="C276" s="17">
        <v>206</v>
      </c>
      <c r="D276" s="15" t="s">
        <v>320</v>
      </c>
      <c r="E276" s="9">
        <v>5922</v>
      </c>
      <c r="F276" s="4">
        <f t="shared" si="26"/>
        <v>0.4774651294041764</v>
      </c>
      <c r="G276" s="9">
        <v>6481</v>
      </c>
      <c r="H276" s="4">
        <f t="shared" si="27"/>
        <v>0.5225348705958236</v>
      </c>
      <c r="I276" s="9">
        <f t="shared" si="30"/>
        <v>12403</v>
      </c>
      <c r="J276" s="12">
        <v>1964</v>
      </c>
      <c r="K276" s="3">
        <f t="shared" si="28"/>
        <v>15834.8786583891</v>
      </c>
      <c r="L276" s="30">
        <v>24.187696525034266</v>
      </c>
      <c r="M276" s="3">
        <f t="shared" si="29"/>
        <v>15859.066354914134</v>
      </c>
    </row>
    <row r="277" spans="1:13" x14ac:dyDescent="0.25">
      <c r="A277" s="16">
        <v>17</v>
      </c>
      <c r="B277" s="10" t="s">
        <v>53</v>
      </c>
      <c r="C277" s="11">
        <v>1707</v>
      </c>
      <c r="D277" s="15" t="s">
        <v>60</v>
      </c>
      <c r="E277" s="9">
        <v>20862</v>
      </c>
      <c r="F277" s="4">
        <f t="shared" si="26"/>
        <v>0.53333674199815928</v>
      </c>
      <c r="G277" s="9">
        <v>18254</v>
      </c>
      <c r="H277" s="4">
        <f t="shared" si="27"/>
        <v>0.46666325800184066</v>
      </c>
      <c r="I277" s="9">
        <f t="shared" si="30"/>
        <v>39116</v>
      </c>
      <c r="J277" s="2">
        <v>365</v>
      </c>
      <c r="K277" s="3">
        <f t="shared" si="28"/>
        <v>933.12199611412211</v>
      </c>
      <c r="L277" s="30">
        <v>28.121484814398201</v>
      </c>
      <c r="M277" s="3">
        <f t="shared" si="29"/>
        <v>961.24348092852028</v>
      </c>
    </row>
    <row r="278" spans="1:13" x14ac:dyDescent="0.25">
      <c r="A278" s="16">
        <v>13</v>
      </c>
      <c r="B278" s="10" t="s">
        <v>117</v>
      </c>
      <c r="C278" s="11">
        <v>1331</v>
      </c>
      <c r="D278" s="15" t="s">
        <v>119</v>
      </c>
      <c r="E278" s="9">
        <v>4833</v>
      </c>
      <c r="F278" s="4">
        <f t="shared" si="26"/>
        <v>0.49559064807219033</v>
      </c>
      <c r="G278" s="9">
        <v>4919</v>
      </c>
      <c r="H278" s="4">
        <f t="shared" si="27"/>
        <v>0.50440935192780967</v>
      </c>
      <c r="I278" s="9">
        <f t="shared" si="30"/>
        <v>9752</v>
      </c>
      <c r="J278" s="2">
        <v>907</v>
      </c>
      <c r="K278" s="3">
        <f t="shared" si="28"/>
        <v>9300.6562756357671</v>
      </c>
      <c r="L278" s="30">
        <v>81</v>
      </c>
      <c r="M278" s="3">
        <f t="shared" si="29"/>
        <v>9381.6562756357671</v>
      </c>
    </row>
    <row r="279" spans="1:13" x14ac:dyDescent="0.25">
      <c r="A279" s="18">
        <v>4</v>
      </c>
      <c r="B279" s="10" t="s">
        <v>286</v>
      </c>
      <c r="C279" s="17">
        <v>405</v>
      </c>
      <c r="D279" s="15" t="s">
        <v>297</v>
      </c>
      <c r="E279" s="9">
        <v>8847</v>
      </c>
      <c r="F279" s="4">
        <f t="shared" si="26"/>
        <v>0.40217292481134648</v>
      </c>
      <c r="G279" s="9">
        <v>9206</v>
      </c>
      <c r="H279" s="4">
        <f t="shared" si="27"/>
        <v>0.41849259023547597</v>
      </c>
      <c r="I279" s="9">
        <f>G280+E279</f>
        <v>21998</v>
      </c>
      <c r="J279" s="2">
        <v>239</v>
      </c>
      <c r="K279" s="3">
        <f t="shared" si="28"/>
        <v>1086.462405673243</v>
      </c>
      <c r="L279" s="30">
        <v>81</v>
      </c>
      <c r="M279" s="3">
        <f t="shared" si="29"/>
        <v>1167.462405673243</v>
      </c>
    </row>
    <row r="280" spans="1:13" x14ac:dyDescent="0.25">
      <c r="A280" s="16">
        <v>10</v>
      </c>
      <c r="B280" s="10" t="s">
        <v>188</v>
      </c>
      <c r="C280" s="11">
        <v>1015</v>
      </c>
      <c r="D280" s="15" t="s">
        <v>139</v>
      </c>
      <c r="E280" s="9">
        <v>12901</v>
      </c>
      <c r="F280" s="4">
        <f t="shared" si="26"/>
        <v>0.49520190388453861</v>
      </c>
      <c r="G280" s="9">
        <v>13151</v>
      </c>
      <c r="H280" s="4">
        <f t="shared" si="27"/>
        <v>0.50479809611546134</v>
      </c>
      <c r="I280" s="9">
        <f t="shared" ref="I280:I288" si="31">G280+E280</f>
        <v>26052</v>
      </c>
      <c r="J280" s="2">
        <v>742</v>
      </c>
      <c r="K280" s="3">
        <f t="shared" si="28"/>
        <v>2848.1498541378783</v>
      </c>
      <c r="L280" s="30">
        <v>30.707815138952864</v>
      </c>
      <c r="M280" s="3">
        <f t="shared" si="29"/>
        <v>2878.8576692768311</v>
      </c>
    </row>
    <row r="281" spans="1:13" x14ac:dyDescent="0.25">
      <c r="A281" s="16">
        <v>13</v>
      </c>
      <c r="B281" s="10" t="s">
        <v>117</v>
      </c>
      <c r="C281" s="11">
        <v>1310</v>
      </c>
      <c r="D281" s="15" t="s">
        <v>139</v>
      </c>
      <c r="E281" s="9">
        <v>8253</v>
      </c>
      <c r="F281" s="4">
        <f t="shared" si="26"/>
        <v>0.46548223350253809</v>
      </c>
      <c r="G281" s="9">
        <v>9477</v>
      </c>
      <c r="H281" s="4">
        <f t="shared" si="27"/>
        <v>0.53451776649746197</v>
      </c>
      <c r="I281" s="9">
        <f t="shared" si="31"/>
        <v>17730</v>
      </c>
      <c r="J281" s="2">
        <v>1748</v>
      </c>
      <c r="K281" s="3">
        <f t="shared" si="28"/>
        <v>9858.9960518894532</v>
      </c>
      <c r="L281" s="30">
        <v>81</v>
      </c>
      <c r="M281" s="3">
        <f t="shared" si="29"/>
        <v>9939.9960518894532</v>
      </c>
    </row>
    <row r="282" spans="1:13" x14ac:dyDescent="0.25">
      <c r="A282" s="16">
        <v>16</v>
      </c>
      <c r="B282" s="10" t="s">
        <v>68</v>
      </c>
      <c r="C282" s="11">
        <v>1616</v>
      </c>
      <c r="D282" s="15" t="s">
        <v>69</v>
      </c>
      <c r="E282" s="9">
        <v>21193</v>
      </c>
      <c r="F282" s="4">
        <f t="shared" si="26"/>
        <v>0.49325047712144487</v>
      </c>
      <c r="G282" s="9">
        <v>21773</v>
      </c>
      <c r="H282" s="4">
        <f t="shared" si="27"/>
        <v>0.50674952287855513</v>
      </c>
      <c r="I282" s="9">
        <f t="shared" si="31"/>
        <v>42966</v>
      </c>
      <c r="J282" s="12">
        <v>1577</v>
      </c>
      <c r="K282" s="3">
        <f t="shared" si="28"/>
        <v>3670.3439929246379</v>
      </c>
      <c r="L282" s="30">
        <v>6.9822650467811762</v>
      </c>
      <c r="M282" s="3">
        <f t="shared" si="29"/>
        <v>3677.3262579714192</v>
      </c>
    </row>
    <row r="283" spans="1:13" x14ac:dyDescent="0.25">
      <c r="A283" s="18">
        <v>3</v>
      </c>
      <c r="B283" s="10" t="s">
        <v>302</v>
      </c>
      <c r="C283" s="17">
        <v>316</v>
      </c>
      <c r="D283" s="15" t="s">
        <v>301</v>
      </c>
      <c r="E283" s="9">
        <v>1780</v>
      </c>
      <c r="F283" s="4">
        <f t="shared" si="26"/>
        <v>0.49157691245512292</v>
      </c>
      <c r="G283" s="9">
        <v>1841</v>
      </c>
      <c r="H283" s="4">
        <f t="shared" si="27"/>
        <v>0.50842308754487708</v>
      </c>
      <c r="I283" s="9">
        <f t="shared" si="31"/>
        <v>3621</v>
      </c>
      <c r="J283" s="2">
        <v>0</v>
      </c>
      <c r="K283" s="3">
        <f t="shared" si="28"/>
        <v>0</v>
      </c>
      <c r="L283" s="30">
        <v>81</v>
      </c>
      <c r="M283" s="3">
        <f t="shared" si="29"/>
        <v>81</v>
      </c>
    </row>
    <row r="284" spans="1:13" x14ac:dyDescent="0.25">
      <c r="A284" s="18">
        <v>7</v>
      </c>
      <c r="B284" s="13" t="s">
        <v>240</v>
      </c>
      <c r="C284" s="17">
        <v>706</v>
      </c>
      <c r="D284" s="15" t="s">
        <v>253</v>
      </c>
      <c r="E284" s="9">
        <v>26669</v>
      </c>
      <c r="F284" s="4">
        <f t="shared" si="26"/>
        <v>0.50547763457164518</v>
      </c>
      <c r="G284" s="9">
        <v>26091</v>
      </c>
      <c r="H284" s="4">
        <f t="shared" si="27"/>
        <v>0.49452236542835482</v>
      </c>
      <c r="I284" s="9">
        <f t="shared" si="31"/>
        <v>52760</v>
      </c>
      <c r="J284" s="2">
        <v>0</v>
      </c>
      <c r="K284" s="3">
        <f t="shared" si="28"/>
        <v>0</v>
      </c>
      <c r="L284" s="30">
        <v>5.6861258529188783</v>
      </c>
      <c r="M284" s="3">
        <f t="shared" si="29"/>
        <v>5.6861258529188783</v>
      </c>
    </row>
    <row r="285" spans="1:13" x14ac:dyDescent="0.25">
      <c r="A285" s="16">
        <v>22</v>
      </c>
      <c r="B285" s="10" t="s">
        <v>1</v>
      </c>
      <c r="C285" s="11">
        <v>2203</v>
      </c>
      <c r="D285" s="15" t="s">
        <v>15</v>
      </c>
      <c r="E285" s="9">
        <v>12095</v>
      </c>
      <c r="F285" s="4">
        <f t="shared" si="26"/>
        <v>0.48787866564479043</v>
      </c>
      <c r="G285" s="9">
        <v>12696</v>
      </c>
      <c r="H285" s="4">
        <f t="shared" si="27"/>
        <v>0.51212133435520957</v>
      </c>
      <c r="I285" s="9">
        <f t="shared" si="31"/>
        <v>24791</v>
      </c>
      <c r="J285" s="12">
        <v>1589</v>
      </c>
      <c r="K285" s="3">
        <f t="shared" si="28"/>
        <v>6409.5841232705416</v>
      </c>
      <c r="L285" s="30">
        <v>165.38259852365778</v>
      </c>
      <c r="M285" s="3">
        <f t="shared" si="29"/>
        <v>6574.9667217941997</v>
      </c>
    </row>
    <row r="286" spans="1:13" x14ac:dyDescent="0.25">
      <c r="A286" s="18">
        <v>7</v>
      </c>
      <c r="B286" s="13" t="s">
        <v>240</v>
      </c>
      <c r="C286" s="17">
        <v>711</v>
      </c>
      <c r="D286" s="15" t="s">
        <v>248</v>
      </c>
      <c r="E286" s="9">
        <v>3370</v>
      </c>
      <c r="F286" s="4">
        <f t="shared" si="26"/>
        <v>0.48156616176050299</v>
      </c>
      <c r="G286" s="9">
        <v>3628</v>
      </c>
      <c r="H286" s="4">
        <f t="shared" si="27"/>
        <v>0.51843383823949696</v>
      </c>
      <c r="I286" s="9">
        <f t="shared" si="31"/>
        <v>6998</v>
      </c>
      <c r="J286" s="2">
        <v>0</v>
      </c>
      <c r="K286" s="3">
        <f t="shared" si="28"/>
        <v>0</v>
      </c>
      <c r="L286" s="30">
        <v>81</v>
      </c>
      <c r="M286" s="3">
        <f t="shared" si="29"/>
        <v>81</v>
      </c>
    </row>
    <row r="287" spans="1:13" x14ac:dyDescent="0.25">
      <c r="A287" s="11">
        <v>1</v>
      </c>
      <c r="B287" s="42" t="s">
        <v>327</v>
      </c>
      <c r="C287" s="17">
        <v>102</v>
      </c>
      <c r="D287" s="20" t="s">
        <v>341</v>
      </c>
      <c r="E287" s="9">
        <v>48273</v>
      </c>
      <c r="F287" s="4">
        <f t="shared" si="26"/>
        <v>0.48817313040400467</v>
      </c>
      <c r="G287" s="9">
        <v>50612</v>
      </c>
      <c r="H287" s="4">
        <f t="shared" si="27"/>
        <v>0.51182686959599533</v>
      </c>
      <c r="I287" s="9">
        <f t="shared" si="31"/>
        <v>98885</v>
      </c>
      <c r="J287" s="12">
        <v>6902</v>
      </c>
      <c r="K287" s="3">
        <f t="shared" si="28"/>
        <v>6979.8250492996913</v>
      </c>
      <c r="L287" s="30">
        <v>81</v>
      </c>
      <c r="M287" s="3">
        <f t="shared" si="29"/>
        <v>7060.8250492996913</v>
      </c>
    </row>
    <row r="288" spans="1:13" x14ac:dyDescent="0.25">
      <c r="A288" s="18">
        <v>7</v>
      </c>
      <c r="B288" s="13" t="s">
        <v>240</v>
      </c>
      <c r="C288" s="17">
        <v>707</v>
      </c>
      <c r="D288" s="15" t="s">
        <v>252</v>
      </c>
      <c r="E288" s="9">
        <v>5618</v>
      </c>
      <c r="F288" s="4">
        <f t="shared" si="26"/>
        <v>0.51418634449935929</v>
      </c>
      <c r="G288" s="9">
        <v>5308</v>
      </c>
      <c r="H288" s="4">
        <f t="shared" si="27"/>
        <v>0.48581365550064065</v>
      </c>
      <c r="I288" s="9">
        <f t="shared" si="31"/>
        <v>10926</v>
      </c>
      <c r="J288" s="2">
        <v>0</v>
      </c>
      <c r="K288" s="3">
        <f t="shared" si="28"/>
        <v>0</v>
      </c>
      <c r="L288" s="30">
        <v>81</v>
      </c>
      <c r="M288" s="3">
        <f t="shared" si="29"/>
        <v>81</v>
      </c>
    </row>
    <row r="289" spans="1:13" x14ac:dyDescent="0.25">
      <c r="A289" s="18">
        <v>4</v>
      </c>
      <c r="B289" s="10" t="s">
        <v>286</v>
      </c>
      <c r="C289" s="17">
        <v>410</v>
      </c>
      <c r="D289" s="15" t="s">
        <v>292</v>
      </c>
      <c r="E289" s="9">
        <v>4158</v>
      </c>
      <c r="F289" s="4">
        <f t="shared" si="26"/>
        <v>4.750208492797002E-2</v>
      </c>
      <c r="G289" s="9">
        <v>4346</v>
      </c>
      <c r="H289" s="4">
        <f t="shared" si="27"/>
        <v>4.9649846343664678E-2</v>
      </c>
      <c r="I289" s="9">
        <f>G290+E289</f>
        <v>87533</v>
      </c>
      <c r="J289" s="2">
        <v>0</v>
      </c>
      <c r="K289" s="3">
        <f t="shared" si="28"/>
        <v>0</v>
      </c>
      <c r="L289" s="30">
        <v>81</v>
      </c>
      <c r="M289" s="3">
        <f t="shared" si="29"/>
        <v>81</v>
      </c>
    </row>
    <row r="290" spans="1:13" x14ac:dyDescent="0.25">
      <c r="A290" s="16">
        <v>13</v>
      </c>
      <c r="B290" s="10" t="s">
        <v>117</v>
      </c>
      <c r="C290" s="11">
        <v>1326</v>
      </c>
      <c r="D290" s="15" t="s">
        <v>124</v>
      </c>
      <c r="E290" s="9">
        <v>86131</v>
      </c>
      <c r="F290" s="4">
        <f t="shared" si="26"/>
        <v>0.50812950574020976</v>
      </c>
      <c r="G290" s="9">
        <v>83375</v>
      </c>
      <c r="H290" s="4">
        <f t="shared" si="27"/>
        <v>0.49187049425979024</v>
      </c>
      <c r="I290" s="9">
        <f t="shared" ref="I290:I328" si="32">G290+E290</f>
        <v>169506</v>
      </c>
      <c r="J290" s="2">
        <v>3193</v>
      </c>
      <c r="K290" s="3">
        <f t="shared" si="28"/>
        <v>1883.7091312401922</v>
      </c>
      <c r="L290" s="30">
        <v>81</v>
      </c>
      <c r="M290" s="3">
        <f t="shared" si="29"/>
        <v>1964.7091312401922</v>
      </c>
    </row>
    <row r="291" spans="1:13" x14ac:dyDescent="0.25">
      <c r="A291" s="16">
        <v>14</v>
      </c>
      <c r="B291" s="10" t="s">
        <v>95</v>
      </c>
      <c r="C291" s="11">
        <v>1401</v>
      </c>
      <c r="D291" s="15" t="s">
        <v>115</v>
      </c>
      <c r="E291" s="9">
        <v>60927</v>
      </c>
      <c r="F291" s="4">
        <f t="shared" si="26"/>
        <v>0.50513617709240144</v>
      </c>
      <c r="G291" s="9">
        <v>59688</v>
      </c>
      <c r="H291" s="4">
        <f t="shared" si="27"/>
        <v>0.49486382290759856</v>
      </c>
      <c r="I291" s="9">
        <f t="shared" si="32"/>
        <v>120615</v>
      </c>
      <c r="J291" s="2">
        <v>2584</v>
      </c>
      <c r="K291" s="3">
        <f t="shared" si="28"/>
        <v>2142.3537702607468</v>
      </c>
      <c r="L291" s="30">
        <v>81</v>
      </c>
      <c r="M291" s="3">
        <f t="shared" si="29"/>
        <v>2223.3537702607468</v>
      </c>
    </row>
    <row r="292" spans="1:13" x14ac:dyDescent="0.25">
      <c r="A292" s="16">
        <v>15</v>
      </c>
      <c r="B292" s="10" t="s">
        <v>86</v>
      </c>
      <c r="C292" s="11">
        <v>1506</v>
      </c>
      <c r="D292" s="15" t="s">
        <v>88</v>
      </c>
      <c r="E292" s="9">
        <v>4435</v>
      </c>
      <c r="F292" s="4">
        <f t="shared" si="26"/>
        <v>0.46169061003539452</v>
      </c>
      <c r="G292" s="9">
        <v>5171</v>
      </c>
      <c r="H292" s="4">
        <f t="shared" si="27"/>
        <v>0.53830938996460542</v>
      </c>
      <c r="I292" s="9">
        <f t="shared" si="32"/>
        <v>9606</v>
      </c>
      <c r="J292" s="12">
        <v>496</v>
      </c>
      <c r="K292" s="3">
        <f t="shared" si="28"/>
        <v>5163.4395169685613</v>
      </c>
      <c r="L292" s="30">
        <v>81</v>
      </c>
      <c r="M292" s="3">
        <f t="shared" si="29"/>
        <v>5244.4395169685613</v>
      </c>
    </row>
    <row r="293" spans="1:13" x14ac:dyDescent="0.25">
      <c r="A293" s="18">
        <v>7</v>
      </c>
      <c r="B293" s="13" t="s">
        <v>240</v>
      </c>
      <c r="C293" s="17">
        <v>714</v>
      </c>
      <c r="D293" s="15" t="s">
        <v>245</v>
      </c>
      <c r="E293" s="9">
        <v>4321</v>
      </c>
      <c r="F293" s="4">
        <f t="shared" si="26"/>
        <v>0.4983852364475202</v>
      </c>
      <c r="G293" s="9">
        <v>4349</v>
      </c>
      <c r="H293" s="4">
        <f t="shared" si="27"/>
        <v>0.5016147635524798</v>
      </c>
      <c r="I293" s="9">
        <f t="shared" si="32"/>
        <v>8670</v>
      </c>
      <c r="J293" s="2">
        <v>0</v>
      </c>
      <c r="K293" s="3">
        <f t="shared" si="28"/>
        <v>0</v>
      </c>
      <c r="L293" s="30">
        <v>81</v>
      </c>
      <c r="M293" s="3">
        <f t="shared" si="29"/>
        <v>81</v>
      </c>
    </row>
    <row r="294" spans="1:13" x14ac:dyDescent="0.25">
      <c r="A294" s="16">
        <v>11</v>
      </c>
      <c r="B294" s="10" t="s">
        <v>179</v>
      </c>
      <c r="C294" s="11">
        <v>1103</v>
      </c>
      <c r="D294" s="15" t="s">
        <v>185</v>
      </c>
      <c r="E294" s="9">
        <v>7170</v>
      </c>
      <c r="F294" s="4">
        <f t="shared" si="26"/>
        <v>0.50262881177707674</v>
      </c>
      <c r="G294" s="9">
        <v>7095</v>
      </c>
      <c r="H294" s="4">
        <f t="shared" si="27"/>
        <v>0.49737118822292326</v>
      </c>
      <c r="I294" s="9">
        <f t="shared" si="32"/>
        <v>14265</v>
      </c>
      <c r="J294" s="2">
        <v>1094</v>
      </c>
      <c r="K294" s="3">
        <f t="shared" si="28"/>
        <v>7669.1202243252719</v>
      </c>
      <c r="L294" s="30">
        <v>217.31510690501227</v>
      </c>
      <c r="M294" s="3">
        <f t="shared" si="29"/>
        <v>7886.4353312302846</v>
      </c>
    </row>
    <row r="295" spans="1:13" x14ac:dyDescent="0.25">
      <c r="A295" s="18">
        <v>6</v>
      </c>
      <c r="B295" s="10" t="s">
        <v>259</v>
      </c>
      <c r="C295" s="17">
        <v>612</v>
      </c>
      <c r="D295" s="15" t="s">
        <v>261</v>
      </c>
      <c r="E295" s="9">
        <v>7235</v>
      </c>
      <c r="F295" s="4">
        <f t="shared" si="26"/>
        <v>0.49284741144414168</v>
      </c>
      <c r="G295" s="9">
        <v>7445</v>
      </c>
      <c r="H295" s="4">
        <f t="shared" si="27"/>
        <v>0.50715258855585832</v>
      </c>
      <c r="I295" s="9">
        <f t="shared" si="32"/>
        <v>14680</v>
      </c>
      <c r="J295" s="2">
        <v>604</v>
      </c>
      <c r="K295" s="3">
        <f t="shared" si="28"/>
        <v>4114.4414168937328</v>
      </c>
      <c r="L295" s="30">
        <v>27.247956403269754</v>
      </c>
      <c r="M295" s="3">
        <f t="shared" si="29"/>
        <v>4141.6893732970029</v>
      </c>
    </row>
    <row r="296" spans="1:13" x14ac:dyDescent="0.25">
      <c r="A296" s="16">
        <v>16</v>
      </c>
      <c r="B296" s="10" t="s">
        <v>68</v>
      </c>
      <c r="C296" s="11">
        <v>1602</v>
      </c>
      <c r="D296" s="15" t="s">
        <v>83</v>
      </c>
      <c r="E296" s="9">
        <v>22397</v>
      </c>
      <c r="F296" s="4">
        <f t="shared" si="26"/>
        <v>0.49310876265962134</v>
      </c>
      <c r="G296" s="9">
        <v>23023</v>
      </c>
      <c r="H296" s="4">
        <f t="shared" si="27"/>
        <v>0.50689123734037866</v>
      </c>
      <c r="I296" s="9">
        <f t="shared" si="32"/>
        <v>45420</v>
      </c>
      <c r="J296" s="12">
        <v>2316</v>
      </c>
      <c r="K296" s="3">
        <f t="shared" si="28"/>
        <v>5099.0752972258915</v>
      </c>
      <c r="L296" s="30">
        <v>28.621752531924262</v>
      </c>
      <c r="M296" s="3">
        <f t="shared" si="29"/>
        <v>5127.6970497578159</v>
      </c>
    </row>
    <row r="297" spans="1:13" x14ac:dyDescent="0.25">
      <c r="A297" s="16">
        <v>13</v>
      </c>
      <c r="B297" s="10" t="s">
        <v>117</v>
      </c>
      <c r="C297" s="11">
        <v>1317</v>
      </c>
      <c r="D297" s="15" t="s">
        <v>133</v>
      </c>
      <c r="E297" s="9">
        <v>26331</v>
      </c>
      <c r="F297" s="4">
        <f t="shared" si="26"/>
        <v>0.49211303405225582</v>
      </c>
      <c r="G297" s="9">
        <v>27175</v>
      </c>
      <c r="H297" s="4">
        <f t="shared" si="27"/>
        <v>0.50788696594774418</v>
      </c>
      <c r="I297" s="9">
        <f t="shared" si="32"/>
        <v>53506</v>
      </c>
      <c r="J297" s="2">
        <v>1467</v>
      </c>
      <c r="K297" s="3">
        <f t="shared" si="28"/>
        <v>2741.748588943296</v>
      </c>
      <c r="L297" s="30">
        <v>81</v>
      </c>
      <c r="M297" s="3">
        <f t="shared" si="29"/>
        <v>2822.748588943296</v>
      </c>
    </row>
    <row r="298" spans="1:13" x14ac:dyDescent="0.25">
      <c r="A298" s="18">
        <v>5</v>
      </c>
      <c r="B298" s="10" t="s">
        <v>274</v>
      </c>
      <c r="C298" s="17">
        <v>502</v>
      </c>
      <c r="D298" s="15" t="s">
        <v>284</v>
      </c>
      <c r="E298" s="9">
        <v>74807</v>
      </c>
      <c r="F298" s="4">
        <f t="shared" si="26"/>
        <v>0.51567917829938303</v>
      </c>
      <c r="G298" s="9">
        <v>70258</v>
      </c>
      <c r="H298" s="4">
        <f t="shared" si="27"/>
        <v>0.48432082170061697</v>
      </c>
      <c r="I298" s="9">
        <f t="shared" si="32"/>
        <v>145065</v>
      </c>
      <c r="J298" s="2">
        <v>3397</v>
      </c>
      <c r="K298" s="3">
        <f t="shared" si="28"/>
        <v>2341.7088891186709</v>
      </c>
      <c r="L298" s="30">
        <v>179.91934649984489</v>
      </c>
      <c r="M298" s="3">
        <f t="shared" si="29"/>
        <v>2521.6282356185156</v>
      </c>
    </row>
    <row r="299" spans="1:13" x14ac:dyDescent="0.25">
      <c r="A299" s="18">
        <v>8</v>
      </c>
      <c r="B299" s="10" t="s">
        <v>232</v>
      </c>
      <c r="C299" s="17">
        <v>807</v>
      </c>
      <c r="D299" s="15" t="s">
        <v>233</v>
      </c>
      <c r="E299" s="9">
        <v>12394</v>
      </c>
      <c r="F299" s="4">
        <f t="shared" si="26"/>
        <v>0.47339673809250982</v>
      </c>
      <c r="G299" s="9">
        <v>13787</v>
      </c>
      <c r="H299" s="4">
        <f t="shared" si="27"/>
        <v>0.52660326190749018</v>
      </c>
      <c r="I299" s="9">
        <f t="shared" si="32"/>
        <v>26181</v>
      </c>
      <c r="J299" s="2">
        <v>2055</v>
      </c>
      <c r="K299" s="3">
        <f t="shared" si="28"/>
        <v>7849.2036209464877</v>
      </c>
      <c r="L299" s="30">
        <v>81</v>
      </c>
      <c r="M299" s="3">
        <f t="shared" si="29"/>
        <v>7930.2036209464877</v>
      </c>
    </row>
    <row r="300" spans="1:13" x14ac:dyDescent="0.25">
      <c r="A300" s="18">
        <v>3</v>
      </c>
      <c r="B300" s="10" t="s">
        <v>302</v>
      </c>
      <c r="C300" s="17">
        <v>309</v>
      </c>
      <c r="D300" s="15" t="s">
        <v>309</v>
      </c>
      <c r="E300" s="9">
        <v>8225</v>
      </c>
      <c r="F300" s="4">
        <f t="shared" si="26"/>
        <v>0.48539392151077015</v>
      </c>
      <c r="G300" s="9">
        <v>8720</v>
      </c>
      <c r="H300" s="4">
        <f t="shared" si="27"/>
        <v>0.5146060784892299</v>
      </c>
      <c r="I300" s="9">
        <f t="shared" si="32"/>
        <v>16945</v>
      </c>
      <c r="J300" s="2">
        <v>0</v>
      </c>
      <c r="K300" s="3">
        <f t="shared" si="28"/>
        <v>0</v>
      </c>
      <c r="L300" s="30">
        <v>81</v>
      </c>
      <c r="M300" s="3">
        <f t="shared" si="29"/>
        <v>81</v>
      </c>
    </row>
    <row r="301" spans="1:13" x14ac:dyDescent="0.25">
      <c r="A301" s="18">
        <v>7</v>
      </c>
      <c r="B301" s="13" t="s">
        <v>240</v>
      </c>
      <c r="C301" s="17">
        <v>704</v>
      </c>
      <c r="D301" s="15" t="s">
        <v>255</v>
      </c>
      <c r="E301" s="9">
        <v>13546</v>
      </c>
      <c r="F301" s="4">
        <f t="shared" si="26"/>
        <v>0.51240732334695116</v>
      </c>
      <c r="G301" s="9">
        <v>12890</v>
      </c>
      <c r="H301" s="4">
        <f t="shared" si="27"/>
        <v>0.4875926766530489</v>
      </c>
      <c r="I301" s="9">
        <f t="shared" si="32"/>
        <v>26436</v>
      </c>
      <c r="J301" s="2">
        <v>2742</v>
      </c>
      <c r="K301" s="3">
        <f t="shared" si="28"/>
        <v>10372.219700408534</v>
      </c>
      <c r="L301" s="31">
        <v>81</v>
      </c>
      <c r="M301" s="3">
        <f t="shared" si="29"/>
        <v>10453.219700408534</v>
      </c>
    </row>
    <row r="302" spans="1:13" x14ac:dyDescent="0.25">
      <c r="A302" s="18">
        <v>6</v>
      </c>
      <c r="B302" s="10" t="s">
        <v>259</v>
      </c>
      <c r="C302" s="17">
        <v>610</v>
      </c>
      <c r="D302" s="15" t="s">
        <v>263</v>
      </c>
      <c r="E302" s="9">
        <v>10363</v>
      </c>
      <c r="F302" s="4">
        <f t="shared" si="26"/>
        <v>0.46724378916993553</v>
      </c>
      <c r="G302" s="9">
        <v>11816</v>
      </c>
      <c r="H302" s="4">
        <f t="shared" si="27"/>
        <v>0.53275621083006452</v>
      </c>
      <c r="I302" s="9">
        <f t="shared" si="32"/>
        <v>22179</v>
      </c>
      <c r="J302" s="2">
        <v>1258</v>
      </c>
      <c r="K302" s="3">
        <f t="shared" si="28"/>
        <v>5672.0321024392442</v>
      </c>
      <c r="L302" s="31">
        <v>81</v>
      </c>
      <c r="M302" s="3">
        <f t="shared" si="29"/>
        <v>5753.0321024392442</v>
      </c>
    </row>
    <row r="303" spans="1:13" x14ac:dyDescent="0.25">
      <c r="A303" s="16">
        <v>16</v>
      </c>
      <c r="B303" s="10" t="s">
        <v>68</v>
      </c>
      <c r="C303" s="11">
        <v>1612</v>
      </c>
      <c r="D303" s="15" t="s">
        <v>73</v>
      </c>
      <c r="E303" s="9">
        <v>33412</v>
      </c>
      <c r="F303" s="4">
        <f t="shared" si="26"/>
        <v>0.50509448223733933</v>
      </c>
      <c r="G303" s="9">
        <v>32738</v>
      </c>
      <c r="H303" s="4">
        <f t="shared" si="27"/>
        <v>0.49490551776266062</v>
      </c>
      <c r="I303" s="9">
        <f t="shared" si="32"/>
        <v>66150</v>
      </c>
      <c r="J303" s="12">
        <v>1149</v>
      </c>
      <c r="K303" s="3">
        <f t="shared" si="28"/>
        <v>1736.9614512471655</v>
      </c>
      <c r="L303" s="31">
        <v>93.726379440665156</v>
      </c>
      <c r="M303" s="3">
        <f t="shared" si="29"/>
        <v>1830.6878306878307</v>
      </c>
    </row>
    <row r="304" spans="1:13" x14ac:dyDescent="0.25">
      <c r="A304" s="18">
        <v>8</v>
      </c>
      <c r="B304" s="10" t="s">
        <v>232</v>
      </c>
      <c r="C304" s="17">
        <v>806</v>
      </c>
      <c r="D304" s="15" t="s">
        <v>234</v>
      </c>
      <c r="E304" s="9">
        <v>25244</v>
      </c>
      <c r="F304" s="4">
        <f t="shared" si="26"/>
        <v>0.47012812872467225</v>
      </c>
      <c r="G304" s="9">
        <v>28452</v>
      </c>
      <c r="H304" s="4">
        <f t="shared" si="27"/>
        <v>0.52987187127532775</v>
      </c>
      <c r="I304" s="9">
        <f t="shared" si="32"/>
        <v>53696</v>
      </c>
      <c r="J304" s="2">
        <v>2781</v>
      </c>
      <c r="K304" s="3">
        <f t="shared" si="28"/>
        <v>5179.1567342073895</v>
      </c>
      <c r="L304" s="31">
        <v>81</v>
      </c>
      <c r="M304" s="3">
        <f t="shared" si="29"/>
        <v>5260.1567342073895</v>
      </c>
    </row>
    <row r="305" spans="1:13" x14ac:dyDescent="0.25">
      <c r="A305" s="18">
        <v>3</v>
      </c>
      <c r="B305" s="10" t="s">
        <v>302</v>
      </c>
      <c r="C305" s="17">
        <v>311</v>
      </c>
      <c r="D305" s="15" t="s">
        <v>307</v>
      </c>
      <c r="E305" s="9">
        <v>8689</v>
      </c>
      <c r="F305" s="4">
        <f t="shared" si="26"/>
        <v>0.50455838801463326</v>
      </c>
      <c r="G305" s="9">
        <v>8532</v>
      </c>
      <c r="H305" s="4">
        <f t="shared" si="27"/>
        <v>0.49544161198536668</v>
      </c>
      <c r="I305" s="9">
        <f t="shared" si="32"/>
        <v>17221</v>
      </c>
      <c r="J305" s="2">
        <v>0</v>
      </c>
      <c r="K305" s="3">
        <f t="shared" si="28"/>
        <v>0</v>
      </c>
      <c r="L305" s="31">
        <v>81</v>
      </c>
      <c r="M305" s="3">
        <f t="shared" si="29"/>
        <v>81</v>
      </c>
    </row>
    <row r="306" spans="1:13" x14ac:dyDescent="0.25">
      <c r="A306" s="18">
        <v>7</v>
      </c>
      <c r="B306" s="13" t="s">
        <v>240</v>
      </c>
      <c r="C306" s="17">
        <v>703</v>
      </c>
      <c r="D306" s="15" t="s">
        <v>256</v>
      </c>
      <c r="E306" s="9">
        <v>1480</v>
      </c>
      <c r="F306" s="4">
        <f t="shared" si="26"/>
        <v>0.52612868823320302</v>
      </c>
      <c r="G306" s="9">
        <v>1333</v>
      </c>
      <c r="H306" s="4">
        <f t="shared" si="27"/>
        <v>0.47387131176679703</v>
      </c>
      <c r="I306" s="9">
        <f t="shared" si="32"/>
        <v>2813</v>
      </c>
      <c r="J306" s="2">
        <v>0</v>
      </c>
      <c r="K306" s="3">
        <f t="shared" si="28"/>
        <v>0</v>
      </c>
      <c r="L306" s="31">
        <v>81</v>
      </c>
      <c r="M306" s="3">
        <f t="shared" si="29"/>
        <v>81</v>
      </c>
    </row>
    <row r="307" spans="1:13" x14ac:dyDescent="0.25">
      <c r="A307" s="18">
        <v>6</v>
      </c>
      <c r="B307" s="10" t="s">
        <v>259</v>
      </c>
      <c r="C307" s="17">
        <v>603</v>
      </c>
      <c r="D307" s="15" t="s">
        <v>270</v>
      </c>
      <c r="E307" s="9">
        <v>9197</v>
      </c>
      <c r="F307" s="4">
        <f t="shared" si="26"/>
        <v>0.46597760551248923</v>
      </c>
      <c r="G307" s="9">
        <v>10540</v>
      </c>
      <c r="H307" s="4">
        <f t="shared" si="27"/>
        <v>0.53402239448751077</v>
      </c>
      <c r="I307" s="9">
        <f t="shared" si="32"/>
        <v>19737</v>
      </c>
      <c r="J307" s="2">
        <v>354</v>
      </c>
      <c r="K307" s="3">
        <f t="shared" si="28"/>
        <v>1793.5856513147894</v>
      </c>
      <c r="L307" s="31">
        <v>197.59841921264629</v>
      </c>
      <c r="M307" s="3">
        <f t="shared" si="29"/>
        <v>1991.1840705274358</v>
      </c>
    </row>
    <row r="308" spans="1:13" x14ac:dyDescent="0.25">
      <c r="A308" s="18">
        <v>7</v>
      </c>
      <c r="B308" s="13" t="s">
        <v>240</v>
      </c>
      <c r="C308" s="17">
        <v>719</v>
      </c>
      <c r="D308" s="15" t="s">
        <v>239</v>
      </c>
      <c r="E308" s="9">
        <v>25044</v>
      </c>
      <c r="F308" s="4">
        <f t="shared" si="26"/>
        <v>0.49261393811837367</v>
      </c>
      <c r="G308" s="9">
        <v>25795</v>
      </c>
      <c r="H308" s="4">
        <f t="shared" si="27"/>
        <v>0.50738606188162627</v>
      </c>
      <c r="I308" s="9">
        <f t="shared" si="32"/>
        <v>50839</v>
      </c>
      <c r="J308" s="2">
        <v>450</v>
      </c>
      <c r="K308" s="3">
        <f t="shared" si="28"/>
        <v>885.14722948917165</v>
      </c>
      <c r="L308" s="31">
        <v>31.471901492948327</v>
      </c>
      <c r="M308" s="3">
        <f t="shared" si="29"/>
        <v>916.61913098211994</v>
      </c>
    </row>
    <row r="309" spans="1:13" x14ac:dyDescent="0.25">
      <c r="A309" s="16">
        <v>13</v>
      </c>
      <c r="B309" s="10" t="s">
        <v>117</v>
      </c>
      <c r="C309" s="11">
        <v>1330</v>
      </c>
      <c r="D309" s="15" t="s">
        <v>120</v>
      </c>
      <c r="E309" s="9">
        <v>3709</v>
      </c>
      <c r="F309" s="4">
        <f t="shared" si="26"/>
        <v>0.48225198283708232</v>
      </c>
      <c r="G309" s="9">
        <v>3982</v>
      </c>
      <c r="H309" s="4">
        <f t="shared" si="27"/>
        <v>0.51774801716291774</v>
      </c>
      <c r="I309" s="9">
        <f t="shared" si="32"/>
        <v>7691</v>
      </c>
      <c r="J309" s="2">
        <v>483</v>
      </c>
      <c r="K309" s="3">
        <f t="shared" si="28"/>
        <v>6280.0676114939542</v>
      </c>
      <c r="L309" s="31">
        <v>81</v>
      </c>
      <c r="M309" s="3">
        <f t="shared" si="29"/>
        <v>6361.0676114939542</v>
      </c>
    </row>
    <row r="310" spans="1:13" x14ac:dyDescent="0.25">
      <c r="A310" s="18">
        <v>3</v>
      </c>
      <c r="B310" s="10" t="s">
        <v>302</v>
      </c>
      <c r="C310" s="17">
        <v>306</v>
      </c>
      <c r="D310" s="15" t="s">
        <v>312</v>
      </c>
      <c r="E310" s="9">
        <v>15886</v>
      </c>
      <c r="F310" s="4">
        <f t="shared" si="26"/>
        <v>0.49609643370182999</v>
      </c>
      <c r="G310" s="9">
        <v>16136</v>
      </c>
      <c r="H310" s="4">
        <f t="shared" si="27"/>
        <v>0.50390356629817001</v>
      </c>
      <c r="I310" s="9">
        <f t="shared" si="32"/>
        <v>32022</v>
      </c>
      <c r="J310" s="12">
        <v>3274</v>
      </c>
      <c r="K310" s="3">
        <f t="shared" si="28"/>
        <v>10224.220848166886</v>
      </c>
      <c r="L310" s="31">
        <v>81</v>
      </c>
      <c r="M310" s="3">
        <f t="shared" si="29"/>
        <v>10305.220848166886</v>
      </c>
    </row>
    <row r="311" spans="1:13" s="13" customFormat="1" x14ac:dyDescent="0.25">
      <c r="A311" s="16">
        <v>10</v>
      </c>
      <c r="B311" s="10" t="s">
        <v>188</v>
      </c>
      <c r="C311" s="11">
        <v>1006</v>
      </c>
      <c r="D311" s="15" t="s">
        <v>201</v>
      </c>
      <c r="E311" s="9">
        <v>18193</v>
      </c>
      <c r="F311" s="4">
        <f t="shared" si="26"/>
        <v>0.48335503068625629</v>
      </c>
      <c r="G311" s="9">
        <v>19446</v>
      </c>
      <c r="H311" s="4">
        <f t="shared" si="27"/>
        <v>0.51664496931374371</v>
      </c>
      <c r="I311" s="9">
        <f t="shared" si="32"/>
        <v>37639</v>
      </c>
      <c r="J311" s="2">
        <v>1603</v>
      </c>
      <c r="K311" s="3">
        <f t="shared" si="28"/>
        <v>4258.8804165891761</v>
      </c>
      <c r="L311" s="30">
        <v>81</v>
      </c>
      <c r="M311" s="3">
        <f t="shared" si="29"/>
        <v>4339.8804165891761</v>
      </c>
    </row>
    <row r="312" spans="1:13" x14ac:dyDescent="0.25">
      <c r="A312" s="18">
        <v>3</v>
      </c>
      <c r="B312" s="10" t="s">
        <v>302</v>
      </c>
      <c r="C312" s="17">
        <v>305</v>
      </c>
      <c r="D312" s="15" t="s">
        <v>313</v>
      </c>
      <c r="E312" s="9">
        <v>5348</v>
      </c>
      <c r="F312" s="4">
        <f t="shared" si="26"/>
        <v>0.48097850526126451</v>
      </c>
      <c r="G312" s="9">
        <v>5771</v>
      </c>
      <c r="H312" s="4">
        <f t="shared" si="27"/>
        <v>0.51902149473873549</v>
      </c>
      <c r="I312" s="9">
        <f t="shared" si="32"/>
        <v>11119</v>
      </c>
      <c r="J312" s="2">
        <v>0</v>
      </c>
      <c r="K312" s="3">
        <f t="shared" si="28"/>
        <v>0</v>
      </c>
      <c r="L312" s="30">
        <v>81</v>
      </c>
      <c r="M312" s="3">
        <f t="shared" si="29"/>
        <v>81</v>
      </c>
    </row>
    <row r="313" spans="1:13" x14ac:dyDescent="0.25">
      <c r="A313" s="16">
        <v>14</v>
      </c>
      <c r="B313" s="10" t="s">
        <v>95</v>
      </c>
      <c r="C313" s="11">
        <v>1406</v>
      </c>
      <c r="D313" s="15" t="s">
        <v>110</v>
      </c>
      <c r="E313" s="9">
        <v>79166</v>
      </c>
      <c r="F313" s="4">
        <f t="shared" si="26"/>
        <v>0.47973869675613112</v>
      </c>
      <c r="G313" s="9">
        <v>85853</v>
      </c>
      <c r="H313" s="4">
        <f t="shared" si="27"/>
        <v>0.52026130324386888</v>
      </c>
      <c r="I313" s="9">
        <f t="shared" si="32"/>
        <v>165019</v>
      </c>
      <c r="J313" s="2">
        <v>4405</v>
      </c>
      <c r="K313" s="3">
        <f t="shared" si="28"/>
        <v>2669.3895854416764</v>
      </c>
      <c r="L313" s="30">
        <v>81</v>
      </c>
      <c r="M313" s="3">
        <f t="shared" si="29"/>
        <v>2750.3895854416764</v>
      </c>
    </row>
    <row r="314" spans="1:13" x14ac:dyDescent="0.25">
      <c r="A314" s="16">
        <v>10</v>
      </c>
      <c r="B314" s="10" t="s">
        <v>188</v>
      </c>
      <c r="C314" s="11">
        <v>1017</v>
      </c>
      <c r="D314" s="15" t="s">
        <v>192</v>
      </c>
      <c r="E314" s="9">
        <v>6236</v>
      </c>
      <c r="F314" s="4">
        <f t="shared" si="26"/>
        <v>0.46694122051666043</v>
      </c>
      <c r="G314" s="9">
        <v>7119</v>
      </c>
      <c r="H314" s="4">
        <f t="shared" si="27"/>
        <v>0.53305877948333957</v>
      </c>
      <c r="I314" s="9">
        <f t="shared" si="32"/>
        <v>13355</v>
      </c>
      <c r="J314" s="2">
        <v>923</v>
      </c>
      <c r="K314" s="3">
        <f t="shared" si="28"/>
        <v>6911.2691875701985</v>
      </c>
      <c r="L314" s="30">
        <v>142.26881317858479</v>
      </c>
      <c r="M314" s="3">
        <f t="shared" si="29"/>
        <v>7053.5380007487829</v>
      </c>
    </row>
    <row r="315" spans="1:13" x14ac:dyDescent="0.25">
      <c r="A315" s="16">
        <v>17</v>
      </c>
      <c r="B315" s="10" t="s">
        <v>53</v>
      </c>
      <c r="C315" s="16">
        <v>1710</v>
      </c>
      <c r="D315" s="15" t="s">
        <v>57</v>
      </c>
      <c r="E315" s="9">
        <v>71423</v>
      </c>
      <c r="F315" s="4">
        <f t="shared" si="26"/>
        <v>0.5251073403129044</v>
      </c>
      <c r="G315" s="9">
        <v>64593</v>
      </c>
      <c r="H315" s="4">
        <f t="shared" si="27"/>
        <v>0.47489265968709565</v>
      </c>
      <c r="I315" s="9">
        <f t="shared" si="32"/>
        <v>136016</v>
      </c>
      <c r="J315" s="2">
        <v>11721</v>
      </c>
      <c r="K315" s="3">
        <f t="shared" si="28"/>
        <v>8617.3685448770739</v>
      </c>
      <c r="L315" s="30">
        <v>13.233737207387366</v>
      </c>
      <c r="M315" s="3">
        <f t="shared" si="29"/>
        <v>8630.602282084461</v>
      </c>
    </row>
    <row r="316" spans="1:13" x14ac:dyDescent="0.25">
      <c r="A316" s="16">
        <v>16</v>
      </c>
      <c r="B316" s="10" t="s">
        <v>68</v>
      </c>
      <c r="C316" s="11">
        <v>1608</v>
      </c>
      <c r="D316" s="15" t="s">
        <v>77</v>
      </c>
      <c r="E316" s="9">
        <v>35645</v>
      </c>
      <c r="F316" s="4">
        <f t="shared" si="26"/>
        <v>0.50006313042746309</v>
      </c>
      <c r="G316" s="9">
        <v>35636</v>
      </c>
      <c r="H316" s="4">
        <f t="shared" si="27"/>
        <v>0.49993686957253686</v>
      </c>
      <c r="I316" s="9">
        <f t="shared" si="32"/>
        <v>71281</v>
      </c>
      <c r="J316" s="12">
        <v>2350</v>
      </c>
      <c r="K316" s="3">
        <f t="shared" si="28"/>
        <v>3296.8112119639172</v>
      </c>
      <c r="L316" s="30">
        <v>81</v>
      </c>
      <c r="M316" s="3">
        <f t="shared" si="29"/>
        <v>3377.8112119639172</v>
      </c>
    </row>
    <row r="317" spans="1:13" x14ac:dyDescent="0.25">
      <c r="A317" s="18">
        <v>9</v>
      </c>
      <c r="B317" s="10" t="s">
        <v>208</v>
      </c>
      <c r="C317" s="17">
        <v>905</v>
      </c>
      <c r="D317" s="15" t="s">
        <v>227</v>
      </c>
      <c r="E317" s="9">
        <v>3859</v>
      </c>
      <c r="F317" s="4">
        <f t="shared" si="26"/>
        <v>0.47338076545632973</v>
      </c>
      <c r="G317" s="9">
        <v>4293</v>
      </c>
      <c r="H317" s="4">
        <f t="shared" si="27"/>
        <v>0.52661923454367021</v>
      </c>
      <c r="I317" s="9">
        <f t="shared" si="32"/>
        <v>8152</v>
      </c>
      <c r="J317" s="2">
        <v>505</v>
      </c>
      <c r="K317" s="3">
        <f t="shared" si="28"/>
        <v>6194.7988223748771</v>
      </c>
      <c r="L317" s="30">
        <v>81</v>
      </c>
      <c r="M317" s="3">
        <f t="shared" si="29"/>
        <v>6275.7988223748771</v>
      </c>
    </row>
    <row r="318" spans="1:13" x14ac:dyDescent="0.25">
      <c r="A318" s="16">
        <v>12</v>
      </c>
      <c r="B318" s="10" t="s">
        <v>149</v>
      </c>
      <c r="C318" s="11">
        <v>1208</v>
      </c>
      <c r="D318" s="15" t="s">
        <v>171</v>
      </c>
      <c r="E318" s="9">
        <v>7665</v>
      </c>
      <c r="F318" s="4">
        <f t="shared" si="26"/>
        <v>0.43895315542320468</v>
      </c>
      <c r="G318" s="9">
        <v>9797</v>
      </c>
      <c r="H318" s="4">
        <f t="shared" si="27"/>
        <v>0.56104684457679532</v>
      </c>
      <c r="I318" s="9">
        <f t="shared" si="32"/>
        <v>17462</v>
      </c>
      <c r="J318" s="2">
        <v>1821</v>
      </c>
      <c r="K318" s="3">
        <f t="shared" si="28"/>
        <v>10428.358721795899</v>
      </c>
      <c r="L318" s="30">
        <v>34.360325277745964</v>
      </c>
      <c r="M318" s="3">
        <f t="shared" si="29"/>
        <v>10462.719047073646</v>
      </c>
    </row>
    <row r="319" spans="1:13" x14ac:dyDescent="0.25">
      <c r="A319" s="16">
        <v>12</v>
      </c>
      <c r="B319" s="10" t="s">
        <v>149</v>
      </c>
      <c r="C319" s="11">
        <v>1226</v>
      </c>
      <c r="D319" s="15" t="s">
        <v>153</v>
      </c>
      <c r="E319" s="9">
        <v>9656</v>
      </c>
      <c r="F319" s="4">
        <f t="shared" si="26"/>
        <v>0.47927731175857446</v>
      </c>
      <c r="G319" s="9">
        <v>10491</v>
      </c>
      <c r="H319" s="4">
        <f t="shared" si="27"/>
        <v>0.52072268824142554</v>
      </c>
      <c r="I319" s="9">
        <f t="shared" si="32"/>
        <v>20147</v>
      </c>
      <c r="J319" s="2">
        <v>1060</v>
      </c>
      <c r="K319" s="3">
        <f t="shared" si="28"/>
        <v>5261.329230158336</v>
      </c>
      <c r="L319" s="30">
        <v>81</v>
      </c>
      <c r="M319" s="3">
        <f t="shared" si="29"/>
        <v>5342.329230158336</v>
      </c>
    </row>
    <row r="320" spans="1:13" x14ac:dyDescent="0.25">
      <c r="A320" s="18">
        <v>5</v>
      </c>
      <c r="B320" s="10" t="s">
        <v>274</v>
      </c>
      <c r="C320" s="17">
        <v>514</v>
      </c>
      <c r="D320" s="15" t="s">
        <v>273</v>
      </c>
      <c r="E320" s="14">
        <v>5285</v>
      </c>
      <c r="F320" s="4">
        <f t="shared" si="26"/>
        <v>0.51370528771384139</v>
      </c>
      <c r="G320" s="14">
        <v>5003</v>
      </c>
      <c r="H320" s="4">
        <f t="shared" si="27"/>
        <v>0.48629471228615861</v>
      </c>
      <c r="I320" s="14">
        <f t="shared" si="32"/>
        <v>10288</v>
      </c>
      <c r="J320" s="13">
        <v>0</v>
      </c>
      <c r="K320" s="3">
        <f t="shared" si="28"/>
        <v>0</v>
      </c>
      <c r="L320" s="30">
        <v>81</v>
      </c>
      <c r="M320" s="3">
        <f t="shared" si="29"/>
        <v>81</v>
      </c>
    </row>
    <row r="321" spans="1:13" x14ac:dyDescent="0.25">
      <c r="A321" s="18">
        <v>5</v>
      </c>
      <c r="B321" s="10" t="s">
        <v>274</v>
      </c>
      <c r="C321" s="17">
        <v>504</v>
      </c>
      <c r="D321" s="15" t="s">
        <v>283</v>
      </c>
      <c r="E321" s="9">
        <v>13341</v>
      </c>
      <c r="F321" s="4">
        <f t="shared" si="26"/>
        <v>0.51093408908123017</v>
      </c>
      <c r="G321" s="9">
        <v>12770</v>
      </c>
      <c r="H321" s="4">
        <f t="shared" si="27"/>
        <v>0.48906591091876989</v>
      </c>
      <c r="I321" s="9">
        <f t="shared" si="32"/>
        <v>26111</v>
      </c>
      <c r="J321" s="2">
        <v>1484</v>
      </c>
      <c r="K321" s="3">
        <f t="shared" si="28"/>
        <v>5683.4284401210216</v>
      </c>
      <c r="L321" s="30">
        <v>72.76626709049826</v>
      </c>
      <c r="M321" s="3">
        <f t="shared" si="29"/>
        <v>5756.1947072115199</v>
      </c>
    </row>
    <row r="322" spans="1:13" x14ac:dyDescent="0.25">
      <c r="A322" s="18">
        <v>7</v>
      </c>
      <c r="B322" s="13" t="s">
        <v>240</v>
      </c>
      <c r="C322" s="17">
        <v>701</v>
      </c>
      <c r="D322" s="15" t="s">
        <v>240</v>
      </c>
      <c r="E322" s="9">
        <v>69441</v>
      </c>
      <c r="F322" s="4">
        <f t="shared" si="26"/>
        <v>0.48458816879392042</v>
      </c>
      <c r="G322" s="9">
        <v>73858</v>
      </c>
      <c r="H322" s="4">
        <f t="shared" si="27"/>
        <v>0.51541183120607958</v>
      </c>
      <c r="I322" s="9">
        <f t="shared" si="32"/>
        <v>143299</v>
      </c>
      <c r="J322" s="2">
        <v>2647</v>
      </c>
      <c r="K322" s="3">
        <f t="shared" si="28"/>
        <v>1847.1866516863342</v>
      </c>
      <c r="L322" s="30">
        <v>1.3956831520108306</v>
      </c>
      <c r="M322" s="3">
        <f t="shared" si="29"/>
        <v>1848.5823348383451</v>
      </c>
    </row>
    <row r="323" spans="1:13" x14ac:dyDescent="0.25">
      <c r="A323" s="18">
        <v>3</v>
      </c>
      <c r="B323" s="10" t="s">
        <v>302</v>
      </c>
      <c r="C323" s="17">
        <v>304</v>
      </c>
      <c r="D323" s="15" t="s">
        <v>314</v>
      </c>
      <c r="E323" s="9">
        <v>20534</v>
      </c>
      <c r="F323" s="4">
        <f t="shared" si="26"/>
        <v>0.5013061204560435</v>
      </c>
      <c r="G323" s="9">
        <v>20427</v>
      </c>
      <c r="H323" s="4">
        <f t="shared" si="27"/>
        <v>0.49869387954395644</v>
      </c>
      <c r="I323" s="9">
        <f t="shared" si="32"/>
        <v>40961</v>
      </c>
      <c r="J323" s="12">
        <v>1885</v>
      </c>
      <c r="K323" s="3">
        <f t="shared" si="28"/>
        <v>4601.9384292375671</v>
      </c>
      <c r="L323" s="30">
        <v>81</v>
      </c>
      <c r="M323" s="3">
        <f t="shared" si="29"/>
        <v>4682.9384292375671</v>
      </c>
    </row>
    <row r="324" spans="1:13" x14ac:dyDescent="0.25">
      <c r="A324" s="16">
        <v>12</v>
      </c>
      <c r="B324" s="10" t="s">
        <v>149</v>
      </c>
      <c r="C324" s="11">
        <v>1207</v>
      </c>
      <c r="D324" s="15" t="s">
        <v>172</v>
      </c>
      <c r="E324" s="9">
        <v>35378</v>
      </c>
      <c r="F324" s="4">
        <f t="shared" si="26"/>
        <v>0.42823250296559906</v>
      </c>
      <c r="G324" s="9">
        <v>47236</v>
      </c>
      <c r="H324" s="4">
        <f t="shared" si="27"/>
        <v>0.571767497034401</v>
      </c>
      <c r="I324" s="9">
        <f t="shared" si="32"/>
        <v>82614</v>
      </c>
      <c r="J324" s="2">
        <v>2662</v>
      </c>
      <c r="K324" s="3">
        <f t="shared" si="28"/>
        <v>3222.2141525649404</v>
      </c>
      <c r="L324" s="30">
        <v>81</v>
      </c>
      <c r="M324" s="3">
        <f t="shared" si="29"/>
        <v>3303.2141525649404</v>
      </c>
    </row>
    <row r="325" spans="1:13" x14ac:dyDescent="0.25">
      <c r="A325" s="16">
        <v>16</v>
      </c>
      <c r="B325" s="10" t="s">
        <v>68</v>
      </c>
      <c r="C325" s="11">
        <v>1604</v>
      </c>
      <c r="D325" s="15" t="s">
        <v>81</v>
      </c>
      <c r="E325" s="9">
        <v>18734</v>
      </c>
      <c r="F325" s="4">
        <f t="shared" si="26"/>
        <v>0.47792035511109976</v>
      </c>
      <c r="G325" s="9">
        <v>20465</v>
      </c>
      <c r="H325" s="4">
        <f t="shared" si="27"/>
        <v>0.52207964488890024</v>
      </c>
      <c r="I325" s="9">
        <f t="shared" si="32"/>
        <v>39199</v>
      </c>
      <c r="J325" s="12">
        <v>1792</v>
      </c>
      <c r="K325" s="3">
        <f t="shared" si="28"/>
        <v>4571.5451924793997</v>
      </c>
      <c r="L325" s="30">
        <v>2.5510854868746651</v>
      </c>
      <c r="M325" s="3">
        <f t="shared" si="29"/>
        <v>4574.0962779662741</v>
      </c>
    </row>
    <row r="326" spans="1:13" x14ac:dyDescent="0.25">
      <c r="A326" s="16">
        <v>12</v>
      </c>
      <c r="B326" s="10" t="s">
        <v>149</v>
      </c>
      <c r="C326" s="11">
        <v>1209</v>
      </c>
      <c r="D326" s="15" t="s">
        <v>170</v>
      </c>
      <c r="E326" s="9">
        <v>32981</v>
      </c>
      <c r="F326" s="4">
        <f t="shared" si="26"/>
        <v>0.52154593038885466</v>
      </c>
      <c r="G326" s="9">
        <v>30256</v>
      </c>
      <c r="H326" s="4">
        <f t="shared" si="27"/>
        <v>0.47845406961114539</v>
      </c>
      <c r="I326" s="9">
        <f t="shared" si="32"/>
        <v>63237</v>
      </c>
      <c r="J326" s="2">
        <v>2365</v>
      </c>
      <c r="K326" s="3">
        <f t="shared" si="28"/>
        <v>3739.899109698436</v>
      </c>
      <c r="L326" s="30">
        <v>81</v>
      </c>
      <c r="M326" s="3">
        <f t="shared" si="29"/>
        <v>3820.899109698436</v>
      </c>
    </row>
    <row r="327" spans="1:13" x14ac:dyDescent="0.25">
      <c r="A327" s="16">
        <v>16</v>
      </c>
      <c r="B327" s="10" t="s">
        <v>68</v>
      </c>
      <c r="C327" s="11">
        <v>1605</v>
      </c>
      <c r="D327" s="15" t="s">
        <v>80</v>
      </c>
      <c r="E327" s="9">
        <v>11668</v>
      </c>
      <c r="F327" s="4">
        <f t="shared" ref="F327:F390" si="33">E327/I327</f>
        <v>0.50565547128927413</v>
      </c>
      <c r="G327" s="9">
        <v>11407</v>
      </c>
      <c r="H327" s="4">
        <f t="shared" ref="H327:H390" si="34">G327/I327</f>
        <v>0.49434452871072587</v>
      </c>
      <c r="I327" s="9">
        <f t="shared" si="32"/>
        <v>23075</v>
      </c>
      <c r="J327" s="12">
        <v>982</v>
      </c>
      <c r="K327" s="3">
        <f t="shared" ref="K327:K390" si="35">J327*100000/I327</f>
        <v>4255.6879739978331</v>
      </c>
      <c r="L327" s="30">
        <v>81</v>
      </c>
      <c r="M327" s="3">
        <f t="shared" si="29"/>
        <v>4336.6879739978331</v>
      </c>
    </row>
    <row r="328" spans="1:13" x14ac:dyDescent="0.25">
      <c r="A328" s="18">
        <v>6</v>
      </c>
      <c r="B328" s="10" t="s">
        <v>259</v>
      </c>
      <c r="C328" s="17">
        <v>609</v>
      </c>
      <c r="D328" s="15" t="s">
        <v>264</v>
      </c>
      <c r="E328" s="9">
        <v>12295</v>
      </c>
      <c r="F328" s="4">
        <f t="shared" si="33"/>
        <v>0.5191706781521831</v>
      </c>
      <c r="G328" s="9">
        <v>11387</v>
      </c>
      <c r="H328" s="4">
        <f t="shared" si="34"/>
        <v>0.4808293218478169</v>
      </c>
      <c r="I328" s="9">
        <f t="shared" si="32"/>
        <v>23682</v>
      </c>
      <c r="J328" s="2">
        <v>1280</v>
      </c>
      <c r="K328" s="3">
        <f t="shared" si="35"/>
        <v>5404.9489063423698</v>
      </c>
      <c r="L328" s="30">
        <v>33.780930664639811</v>
      </c>
      <c r="M328" s="3">
        <f t="shared" ref="M328:M346" si="36">L328+K328</f>
        <v>5438.7298370070093</v>
      </c>
    </row>
    <row r="329" spans="1:13" x14ac:dyDescent="0.25">
      <c r="A329" s="18">
        <v>4</v>
      </c>
      <c r="B329" s="10" t="s">
        <v>286</v>
      </c>
      <c r="C329" s="17">
        <v>406</v>
      </c>
      <c r="D329" s="15" t="s">
        <v>296</v>
      </c>
      <c r="E329" s="9">
        <v>47008</v>
      </c>
      <c r="F329" s="4">
        <f t="shared" si="33"/>
        <v>0.90973834958971977</v>
      </c>
      <c r="G329" s="9">
        <v>49202</v>
      </c>
      <c r="H329" s="4">
        <f t="shared" si="34"/>
        <v>0.95219848273726582</v>
      </c>
      <c r="I329" s="9">
        <f>G330+E329</f>
        <v>51672</v>
      </c>
      <c r="J329" s="2">
        <v>3132</v>
      </c>
      <c r="K329" s="3">
        <f t="shared" si="35"/>
        <v>6061.309800278681</v>
      </c>
      <c r="L329" s="30">
        <v>81</v>
      </c>
      <c r="M329" s="3">
        <f t="shared" si="36"/>
        <v>6142.309800278681</v>
      </c>
    </row>
    <row r="330" spans="1:13" x14ac:dyDescent="0.25">
      <c r="A330" s="16">
        <v>13</v>
      </c>
      <c r="B330" s="10" t="s">
        <v>117</v>
      </c>
      <c r="C330" s="11">
        <v>1321</v>
      </c>
      <c r="D330" s="15" t="s">
        <v>129</v>
      </c>
      <c r="E330" s="9">
        <v>3740</v>
      </c>
      <c r="F330" s="4">
        <f t="shared" si="33"/>
        <v>0.44502617801047123</v>
      </c>
      <c r="G330" s="9">
        <v>4664</v>
      </c>
      <c r="H330" s="4">
        <f t="shared" si="34"/>
        <v>0.55497382198952883</v>
      </c>
      <c r="I330" s="9">
        <f t="shared" ref="I330:I346" si="37">G330+E330</f>
        <v>8404</v>
      </c>
      <c r="J330" s="2">
        <v>2310</v>
      </c>
      <c r="K330" s="3">
        <f t="shared" si="35"/>
        <v>27486.910994764399</v>
      </c>
      <c r="L330" s="30">
        <v>81</v>
      </c>
      <c r="M330" s="3">
        <f t="shared" si="36"/>
        <v>27567.910994764399</v>
      </c>
    </row>
    <row r="331" spans="1:13" x14ac:dyDescent="0.25">
      <c r="A331" s="16">
        <v>19</v>
      </c>
      <c r="B331" s="10" t="s">
        <v>36</v>
      </c>
      <c r="C331" s="11">
        <v>1905</v>
      </c>
      <c r="D331" s="15" t="s">
        <v>42</v>
      </c>
      <c r="E331" s="9">
        <v>8606</v>
      </c>
      <c r="F331" s="4">
        <f t="shared" si="33"/>
        <v>0.45426233834784902</v>
      </c>
      <c r="G331" s="9">
        <v>10339</v>
      </c>
      <c r="H331" s="4">
        <f t="shared" si="34"/>
        <v>0.54573766165215098</v>
      </c>
      <c r="I331" s="9">
        <f t="shared" si="37"/>
        <v>18945</v>
      </c>
      <c r="J331" s="2">
        <v>161</v>
      </c>
      <c r="K331" s="3">
        <f t="shared" si="35"/>
        <v>849.8284507785695</v>
      </c>
      <c r="L331" s="30">
        <v>110.84718923198733</v>
      </c>
      <c r="M331" s="3">
        <f t="shared" si="36"/>
        <v>960.67564001055689</v>
      </c>
    </row>
    <row r="332" spans="1:13" x14ac:dyDescent="0.25">
      <c r="A332" s="16">
        <v>12</v>
      </c>
      <c r="B332" s="10" t="s">
        <v>149</v>
      </c>
      <c r="C332" s="11">
        <v>1210</v>
      </c>
      <c r="D332" s="15" t="s">
        <v>169</v>
      </c>
      <c r="E332" s="9">
        <v>15055</v>
      </c>
      <c r="F332" s="4">
        <f t="shared" si="33"/>
        <v>0.42634231989125509</v>
      </c>
      <c r="G332" s="9">
        <v>20257</v>
      </c>
      <c r="H332" s="4">
        <f t="shared" si="34"/>
        <v>0.57365768010874485</v>
      </c>
      <c r="I332" s="9">
        <f t="shared" si="37"/>
        <v>35312</v>
      </c>
      <c r="J332" s="2">
        <v>1167</v>
      </c>
      <c r="K332" s="3">
        <f t="shared" si="35"/>
        <v>3304.8255550521071</v>
      </c>
      <c r="L332" s="30">
        <v>2.8318985047575893</v>
      </c>
      <c r="M332" s="3">
        <f t="shared" si="36"/>
        <v>3307.6574535568648</v>
      </c>
    </row>
    <row r="333" spans="1:13" x14ac:dyDescent="0.25">
      <c r="A333" s="18">
        <v>5</v>
      </c>
      <c r="B333" s="10" t="s">
        <v>274</v>
      </c>
      <c r="C333" s="17">
        <v>506</v>
      </c>
      <c r="D333" s="15" t="s">
        <v>281</v>
      </c>
      <c r="E333" s="9">
        <v>30475</v>
      </c>
      <c r="F333" s="4">
        <f t="shared" si="33"/>
        <v>0.49561710224593014</v>
      </c>
      <c r="G333" s="9">
        <v>31014</v>
      </c>
      <c r="H333" s="4">
        <f t="shared" si="34"/>
        <v>0.50438289775406986</v>
      </c>
      <c r="I333" s="9">
        <f t="shared" si="37"/>
        <v>61489</v>
      </c>
      <c r="J333" s="2">
        <v>5014</v>
      </c>
      <c r="K333" s="3">
        <f t="shared" si="35"/>
        <v>8154.3040218575679</v>
      </c>
      <c r="L333" s="30">
        <v>235.81453593325637</v>
      </c>
      <c r="M333" s="3">
        <f t="shared" si="36"/>
        <v>8390.1185577908236</v>
      </c>
    </row>
    <row r="334" spans="1:13" x14ac:dyDescent="0.25">
      <c r="A334" s="16">
        <v>13</v>
      </c>
      <c r="B334" s="10" t="s">
        <v>117</v>
      </c>
      <c r="C334" s="11">
        <v>1315</v>
      </c>
      <c r="D334" s="15" t="s">
        <v>135</v>
      </c>
      <c r="E334" s="9">
        <v>17463</v>
      </c>
      <c r="F334" s="4">
        <f t="shared" si="33"/>
        <v>0.45583398590446361</v>
      </c>
      <c r="G334" s="9">
        <v>20847</v>
      </c>
      <c r="H334" s="4">
        <f t="shared" si="34"/>
        <v>0.54416601409553644</v>
      </c>
      <c r="I334" s="9">
        <f t="shared" si="37"/>
        <v>38310</v>
      </c>
      <c r="J334" s="2">
        <v>1431</v>
      </c>
      <c r="K334" s="3">
        <f t="shared" si="35"/>
        <v>3735.3171495693032</v>
      </c>
      <c r="L334" s="30">
        <v>81</v>
      </c>
      <c r="M334" s="3">
        <f t="shared" si="36"/>
        <v>3816.3171495693032</v>
      </c>
    </row>
    <row r="335" spans="1:13" x14ac:dyDescent="0.25">
      <c r="A335" s="18">
        <v>8</v>
      </c>
      <c r="B335" s="10" t="s">
        <v>232</v>
      </c>
      <c r="C335" s="17">
        <v>801</v>
      </c>
      <c r="D335" s="15" t="s">
        <v>232</v>
      </c>
      <c r="E335" s="9">
        <v>69768</v>
      </c>
      <c r="F335" s="4">
        <f t="shared" si="33"/>
        <v>0.4677487479635552</v>
      </c>
      <c r="G335" s="9">
        <v>79389</v>
      </c>
      <c r="H335" s="4">
        <f t="shared" si="34"/>
        <v>0.53225125203644486</v>
      </c>
      <c r="I335" s="9">
        <f t="shared" si="37"/>
        <v>149157</v>
      </c>
      <c r="J335" s="2">
        <v>3553</v>
      </c>
      <c r="K335" s="3">
        <f t="shared" si="35"/>
        <v>2382.0538090736604</v>
      </c>
      <c r="L335" s="30">
        <v>3.3521725430251346</v>
      </c>
      <c r="M335" s="3">
        <f t="shared" si="36"/>
        <v>2385.4059816166855</v>
      </c>
    </row>
    <row r="336" spans="1:13" ht="14.25" customHeight="1" x14ac:dyDescent="0.25">
      <c r="A336" s="16">
        <v>13</v>
      </c>
      <c r="B336" s="10" t="s">
        <v>117</v>
      </c>
      <c r="C336" s="11">
        <v>1332</v>
      </c>
      <c r="D336" s="15" t="s">
        <v>118</v>
      </c>
      <c r="E336" s="9">
        <v>10186</v>
      </c>
      <c r="F336" s="4">
        <f t="shared" si="33"/>
        <v>0.48886542522557114</v>
      </c>
      <c r="G336" s="9">
        <v>10650</v>
      </c>
      <c r="H336" s="4">
        <f t="shared" si="34"/>
        <v>0.51113457477442892</v>
      </c>
      <c r="I336" s="9">
        <f t="shared" si="37"/>
        <v>20836</v>
      </c>
      <c r="J336" s="2">
        <v>1258</v>
      </c>
      <c r="K336" s="3">
        <f t="shared" si="35"/>
        <v>6037.627183720484</v>
      </c>
      <c r="L336" s="30">
        <v>4.7993856786331346</v>
      </c>
      <c r="M336" s="3">
        <f t="shared" si="36"/>
        <v>6042.4265693991174</v>
      </c>
    </row>
    <row r="337" spans="1:13" x14ac:dyDescent="0.25">
      <c r="A337" s="16">
        <v>19</v>
      </c>
      <c r="B337" s="10" t="s">
        <v>36</v>
      </c>
      <c r="C337" s="11">
        <v>1906</v>
      </c>
      <c r="D337" s="15" t="s">
        <v>41</v>
      </c>
      <c r="E337" s="9">
        <v>5658</v>
      </c>
      <c r="F337" s="4">
        <f t="shared" si="33"/>
        <v>0.47185389041781334</v>
      </c>
      <c r="G337" s="9">
        <v>6333</v>
      </c>
      <c r="H337" s="4">
        <f t="shared" si="34"/>
        <v>0.52814610958218666</v>
      </c>
      <c r="I337" s="9">
        <f t="shared" si="37"/>
        <v>11991</v>
      </c>
      <c r="J337" s="2">
        <v>734</v>
      </c>
      <c r="K337" s="3">
        <f t="shared" si="35"/>
        <v>6121.2576098740719</v>
      </c>
      <c r="L337" s="30">
        <v>25.01876407305479</v>
      </c>
      <c r="M337" s="3">
        <f t="shared" si="36"/>
        <v>6146.2763739471266</v>
      </c>
    </row>
    <row r="338" spans="1:13" x14ac:dyDescent="0.25">
      <c r="A338" s="11">
        <v>1</v>
      </c>
      <c r="B338" s="42" t="s">
        <v>327</v>
      </c>
      <c r="C338" s="17">
        <v>116</v>
      </c>
      <c r="D338" s="20" t="s">
        <v>328</v>
      </c>
      <c r="E338" s="9">
        <v>81032</v>
      </c>
      <c r="F338" s="4">
        <f t="shared" si="33"/>
        <v>0.50014504650746527</v>
      </c>
      <c r="G338" s="9">
        <v>80985</v>
      </c>
      <c r="H338" s="4">
        <f t="shared" si="34"/>
        <v>0.49985495349253473</v>
      </c>
      <c r="I338" s="9">
        <f t="shared" si="37"/>
        <v>162017</v>
      </c>
      <c r="J338" s="12">
        <v>18738</v>
      </c>
      <c r="K338" s="3">
        <f t="shared" si="35"/>
        <v>11565.453008017677</v>
      </c>
      <c r="L338" s="30">
        <v>75.300740045797667</v>
      </c>
      <c r="M338" s="3">
        <f t="shared" si="36"/>
        <v>11640.753748063475</v>
      </c>
    </row>
    <row r="339" spans="1:13" x14ac:dyDescent="0.25">
      <c r="A339" s="11">
        <v>1</v>
      </c>
      <c r="B339" s="42" t="s">
        <v>327</v>
      </c>
      <c r="C339" s="17">
        <v>115</v>
      </c>
      <c r="D339" s="20" t="s">
        <v>329</v>
      </c>
      <c r="E339" s="9">
        <v>288615</v>
      </c>
      <c r="F339" s="4">
        <f t="shared" si="33"/>
        <v>0.50075213016796705</v>
      </c>
      <c r="G339" s="9">
        <v>287748</v>
      </c>
      <c r="H339" s="4">
        <f t="shared" si="34"/>
        <v>0.49924786983203295</v>
      </c>
      <c r="I339" s="9">
        <f t="shared" si="37"/>
        <v>576363</v>
      </c>
      <c r="J339" s="12">
        <v>22138</v>
      </c>
      <c r="K339" s="3">
        <f t="shared" si="35"/>
        <v>3840.982158813109</v>
      </c>
      <c r="L339" s="30">
        <v>123.5332594215798</v>
      </c>
      <c r="M339" s="3">
        <f t="shared" si="36"/>
        <v>3964.5154182346887</v>
      </c>
    </row>
    <row r="340" spans="1:13" x14ac:dyDescent="0.25">
      <c r="A340" s="16">
        <v>22</v>
      </c>
      <c r="B340" s="10" t="s">
        <v>1</v>
      </c>
      <c r="C340" s="11">
        <v>2206</v>
      </c>
      <c r="D340" s="15" t="s">
        <v>12</v>
      </c>
      <c r="E340" s="9">
        <v>7669</v>
      </c>
      <c r="F340" s="4">
        <f t="shared" si="33"/>
        <v>0.44211922056958375</v>
      </c>
      <c r="G340" s="9">
        <v>9677</v>
      </c>
      <c r="H340" s="4">
        <f t="shared" si="34"/>
        <v>0.55788077943041625</v>
      </c>
      <c r="I340" s="9">
        <f t="shared" si="37"/>
        <v>17346</v>
      </c>
      <c r="J340" s="12">
        <v>381</v>
      </c>
      <c r="K340" s="3">
        <f t="shared" si="35"/>
        <v>2196.4718090626079</v>
      </c>
      <c r="L340" s="30">
        <v>81</v>
      </c>
      <c r="M340" s="3">
        <f t="shared" si="36"/>
        <v>2277.4718090626079</v>
      </c>
    </row>
    <row r="341" spans="1:13" x14ac:dyDescent="0.25">
      <c r="A341" s="16">
        <v>19</v>
      </c>
      <c r="B341" s="10" t="s">
        <v>36</v>
      </c>
      <c r="C341" s="11">
        <v>1901</v>
      </c>
      <c r="D341" s="15" t="s">
        <v>36</v>
      </c>
      <c r="E341" s="9">
        <v>28867</v>
      </c>
      <c r="F341" s="4">
        <f t="shared" si="33"/>
        <v>0.4662434990470653</v>
      </c>
      <c r="G341" s="9">
        <v>33047</v>
      </c>
      <c r="H341" s="4">
        <f t="shared" si="34"/>
        <v>0.5337565009529347</v>
      </c>
      <c r="I341" s="9">
        <f t="shared" si="37"/>
        <v>61914</v>
      </c>
      <c r="J341" s="2">
        <v>4568</v>
      </c>
      <c r="K341" s="3">
        <f t="shared" si="35"/>
        <v>7377.975902057693</v>
      </c>
      <c r="L341" s="30">
        <v>161.51435862648191</v>
      </c>
      <c r="M341" s="3">
        <f t="shared" si="36"/>
        <v>7539.4902606841752</v>
      </c>
    </row>
    <row r="342" spans="1:13" x14ac:dyDescent="0.25">
      <c r="A342" s="16">
        <v>14</v>
      </c>
      <c r="B342" s="10" t="s">
        <v>95</v>
      </c>
      <c r="C342" s="11">
        <v>1404</v>
      </c>
      <c r="D342" s="15" t="s">
        <v>112</v>
      </c>
      <c r="E342" s="9">
        <v>26678</v>
      </c>
      <c r="F342" s="4">
        <f t="shared" si="33"/>
        <v>0.45590170377838918</v>
      </c>
      <c r="G342" s="9">
        <v>31839</v>
      </c>
      <c r="H342" s="4">
        <f t="shared" si="34"/>
        <v>0.54409829622161077</v>
      </c>
      <c r="I342" s="9">
        <f t="shared" si="37"/>
        <v>58517</v>
      </c>
      <c r="J342" s="2">
        <v>1602</v>
      </c>
      <c r="K342" s="3">
        <f t="shared" si="35"/>
        <v>2737.6659774082746</v>
      </c>
      <c r="L342" s="30">
        <v>1.7089051044995471</v>
      </c>
      <c r="M342" s="3">
        <f t="shared" si="36"/>
        <v>2739.3748825127741</v>
      </c>
    </row>
    <row r="343" spans="1:13" x14ac:dyDescent="0.25">
      <c r="A343" s="16">
        <v>22</v>
      </c>
      <c r="B343" s="10" t="s">
        <v>1</v>
      </c>
      <c r="C343" s="16">
        <v>2210</v>
      </c>
      <c r="D343" s="15" t="s">
        <v>8</v>
      </c>
      <c r="E343" s="9">
        <v>4969</v>
      </c>
      <c r="F343" s="4">
        <f t="shared" si="33"/>
        <v>0.4554954624621872</v>
      </c>
      <c r="G343" s="9">
        <v>5940</v>
      </c>
      <c r="H343" s="4">
        <f t="shared" si="34"/>
        <v>0.5445045375378128</v>
      </c>
      <c r="I343" s="9">
        <f t="shared" si="37"/>
        <v>10909</v>
      </c>
      <c r="J343" s="12">
        <v>731</v>
      </c>
      <c r="K343" s="3">
        <f t="shared" si="35"/>
        <v>6700.8891740764502</v>
      </c>
      <c r="L343" s="30">
        <v>330.00275002291687</v>
      </c>
      <c r="M343" s="3">
        <f t="shared" si="36"/>
        <v>7030.8919240993673</v>
      </c>
    </row>
    <row r="344" spans="1:13" x14ac:dyDescent="0.25">
      <c r="A344" s="18">
        <v>4</v>
      </c>
      <c r="B344" s="10" t="s">
        <v>286</v>
      </c>
      <c r="C344" s="17">
        <v>415</v>
      </c>
      <c r="D344" s="15" t="s">
        <v>287</v>
      </c>
      <c r="E344" s="9">
        <v>13737</v>
      </c>
      <c r="F344" s="4">
        <f t="shared" si="33"/>
        <v>0.48679967397852508</v>
      </c>
      <c r="G344" s="9">
        <v>14482</v>
      </c>
      <c r="H344" s="4">
        <f t="shared" si="34"/>
        <v>0.51320032602147492</v>
      </c>
      <c r="I344" s="9">
        <f t="shared" si="37"/>
        <v>28219</v>
      </c>
      <c r="J344" s="2">
        <v>428</v>
      </c>
      <c r="K344" s="3">
        <f t="shared" si="35"/>
        <v>1516.7086005882561</v>
      </c>
      <c r="L344" s="30">
        <v>81</v>
      </c>
      <c r="M344" s="3">
        <f t="shared" si="36"/>
        <v>1597.7086005882561</v>
      </c>
    </row>
    <row r="345" spans="1:13" x14ac:dyDescent="0.25">
      <c r="A345" s="18">
        <v>9</v>
      </c>
      <c r="B345" s="10" t="s">
        <v>208</v>
      </c>
      <c r="C345" s="17">
        <v>916</v>
      </c>
      <c r="D345" s="15" t="s">
        <v>216</v>
      </c>
      <c r="E345" s="9">
        <v>6252</v>
      </c>
      <c r="F345" s="4">
        <f t="shared" si="33"/>
        <v>0.46834968911528951</v>
      </c>
      <c r="G345" s="9">
        <v>7097</v>
      </c>
      <c r="H345" s="4">
        <f t="shared" si="34"/>
        <v>0.53165031088471049</v>
      </c>
      <c r="I345" s="9">
        <f t="shared" si="37"/>
        <v>13349</v>
      </c>
      <c r="J345" s="2">
        <v>462</v>
      </c>
      <c r="K345" s="3">
        <f t="shared" si="35"/>
        <v>3460.9334032511797</v>
      </c>
      <c r="L345" s="30">
        <v>81</v>
      </c>
      <c r="M345" s="3">
        <f t="shared" si="36"/>
        <v>3541.9334032511797</v>
      </c>
    </row>
    <row r="346" spans="1:13" x14ac:dyDescent="0.25">
      <c r="A346" s="16">
        <v>10</v>
      </c>
      <c r="B346" s="10" t="s">
        <v>188</v>
      </c>
      <c r="C346" s="11">
        <v>1018</v>
      </c>
      <c r="D346" s="15" t="s">
        <v>191</v>
      </c>
      <c r="E346" s="9">
        <v>4380</v>
      </c>
      <c r="F346" s="4">
        <f t="shared" si="33"/>
        <v>0.49903155975845959</v>
      </c>
      <c r="G346" s="9">
        <v>4397</v>
      </c>
      <c r="H346" s="4">
        <f t="shared" si="34"/>
        <v>0.50096844024154041</v>
      </c>
      <c r="I346" s="9">
        <f t="shared" si="37"/>
        <v>8777</v>
      </c>
      <c r="J346" s="2">
        <v>0</v>
      </c>
      <c r="K346" s="3">
        <f t="shared" si="35"/>
        <v>0</v>
      </c>
      <c r="L346" s="30">
        <v>81</v>
      </c>
      <c r="M346" s="3">
        <f t="shared" si="36"/>
        <v>81</v>
      </c>
    </row>
    <row r="347" spans="1:13" s="2" customFormat="1" x14ac:dyDescent="0.25">
      <c r="A347" s="8"/>
      <c r="C347" s="8"/>
      <c r="D347" s="7"/>
      <c r="F347" s="4"/>
      <c r="H347" s="4"/>
      <c r="K347" s="3"/>
    </row>
    <row r="348" spans="1:13" s="2" customFormat="1" x14ac:dyDescent="0.25">
      <c r="A348" s="8"/>
      <c r="C348" s="8"/>
      <c r="D348" s="7"/>
      <c r="F348" s="4"/>
      <c r="H348" s="4"/>
      <c r="K348" s="3"/>
    </row>
    <row r="349" spans="1:13" s="2" customFormat="1" x14ac:dyDescent="0.25">
      <c r="A349" s="8"/>
      <c r="C349" s="8"/>
      <c r="D349" s="7"/>
      <c r="F349" s="4"/>
      <c r="H349" s="4"/>
      <c r="K349" s="3"/>
    </row>
    <row r="350" spans="1:13" s="2" customFormat="1" x14ac:dyDescent="0.25">
      <c r="A350" s="8"/>
      <c r="C350" s="8"/>
      <c r="D350" s="7"/>
      <c r="F350" s="4"/>
      <c r="H350" s="4"/>
      <c r="K350" s="3"/>
    </row>
    <row r="351" spans="1:13" s="2" customFormat="1" x14ac:dyDescent="0.25">
      <c r="A351" s="8"/>
      <c r="C351" s="8"/>
      <c r="D351" s="7"/>
      <c r="F351" s="4"/>
      <c r="H351" s="4"/>
      <c r="K351" s="3"/>
    </row>
    <row r="352" spans="1:13" s="2" customFormat="1" x14ac:dyDescent="0.25">
      <c r="A352" s="8"/>
      <c r="C352" s="8"/>
      <c r="D352" s="7"/>
      <c r="F352" s="4"/>
      <c r="H352" s="4"/>
      <c r="K352" s="3"/>
    </row>
    <row r="353" spans="1:11" s="2" customFormat="1" x14ac:dyDescent="0.25">
      <c r="A353" s="8"/>
      <c r="C353" s="8"/>
      <c r="D353" s="7"/>
      <c r="F353" s="4"/>
      <c r="H353" s="4"/>
      <c r="K353" s="3"/>
    </row>
    <row r="354" spans="1:11" s="2" customFormat="1" x14ac:dyDescent="0.25">
      <c r="A354" s="8"/>
      <c r="C354" s="8"/>
      <c r="D354" s="7"/>
      <c r="F354" s="4"/>
      <c r="H354" s="4"/>
      <c r="K354" s="3"/>
    </row>
    <row r="355" spans="1:11" s="2" customFormat="1" x14ac:dyDescent="0.25">
      <c r="A355" s="8"/>
      <c r="C355" s="8"/>
      <c r="D355" s="7"/>
      <c r="F355" s="4"/>
      <c r="H355" s="4"/>
      <c r="K355" s="3"/>
    </row>
    <row r="356" spans="1:11" s="2" customFormat="1" x14ac:dyDescent="0.25">
      <c r="A356" s="8"/>
      <c r="C356" s="8"/>
      <c r="D356" s="7"/>
      <c r="F356" s="4"/>
      <c r="H356" s="4"/>
      <c r="K356" s="3"/>
    </row>
    <row r="357" spans="1:11" s="2" customFormat="1" x14ac:dyDescent="0.25">
      <c r="A357" s="8"/>
      <c r="C357" s="8"/>
      <c r="D357" s="7"/>
      <c r="F357" s="4"/>
      <c r="H357" s="4"/>
      <c r="K357" s="3"/>
    </row>
    <row r="358" spans="1:11" s="2" customFormat="1" x14ac:dyDescent="0.25">
      <c r="A358" s="8"/>
      <c r="C358" s="8"/>
      <c r="D358" s="7"/>
      <c r="F358" s="4"/>
      <c r="H358" s="4"/>
      <c r="K358" s="3"/>
    </row>
    <row r="359" spans="1:11" s="2" customFormat="1" x14ac:dyDescent="0.25">
      <c r="A359" s="8"/>
      <c r="C359" s="8"/>
      <c r="D359" s="7"/>
      <c r="F359" s="4"/>
      <c r="H359" s="4"/>
      <c r="K359" s="3"/>
    </row>
    <row r="360" spans="1:11" s="2" customFormat="1" x14ac:dyDescent="0.25">
      <c r="A360" s="8"/>
      <c r="C360" s="8"/>
      <c r="D360" s="7"/>
      <c r="F360" s="4"/>
      <c r="H360" s="4"/>
      <c r="K360" s="3"/>
    </row>
    <row r="361" spans="1:11" s="2" customFormat="1" x14ac:dyDescent="0.25">
      <c r="A361" s="8"/>
      <c r="C361" s="8"/>
      <c r="D361" s="7"/>
      <c r="F361" s="4"/>
      <c r="H361" s="4"/>
      <c r="K361" s="3"/>
    </row>
    <row r="362" spans="1:11" s="2" customFormat="1" x14ac:dyDescent="0.25">
      <c r="A362" s="8"/>
      <c r="C362" s="8"/>
      <c r="D362" s="7"/>
      <c r="F362" s="4"/>
      <c r="H362" s="4"/>
      <c r="K362" s="3"/>
    </row>
    <row r="363" spans="1:11" s="2" customFormat="1" x14ac:dyDescent="0.25">
      <c r="A363" s="8"/>
      <c r="C363" s="8"/>
      <c r="D363" s="7"/>
      <c r="F363" s="4"/>
      <c r="H363" s="4"/>
      <c r="K363" s="3"/>
    </row>
    <row r="364" spans="1:11" s="2" customFormat="1" x14ac:dyDescent="0.25">
      <c r="A364" s="8"/>
      <c r="C364" s="8"/>
      <c r="D364" s="7"/>
      <c r="F364" s="4"/>
      <c r="H364" s="4"/>
      <c r="K364" s="3"/>
    </row>
    <row r="365" spans="1:11" s="2" customFormat="1" x14ac:dyDescent="0.25">
      <c r="A365" s="8"/>
      <c r="C365" s="8"/>
      <c r="D365" s="7"/>
      <c r="F365" s="4"/>
      <c r="H365" s="4"/>
      <c r="K365" s="3"/>
    </row>
    <row r="366" spans="1:11" s="2" customFormat="1" x14ac:dyDescent="0.25">
      <c r="A366" s="8"/>
      <c r="C366" s="8"/>
      <c r="D366" s="7"/>
      <c r="F366" s="4"/>
      <c r="H366" s="4"/>
      <c r="K366" s="3"/>
    </row>
    <row r="367" spans="1:11" s="2" customFormat="1" x14ac:dyDescent="0.25">
      <c r="A367" s="8"/>
      <c r="C367" s="8"/>
      <c r="D367" s="7"/>
      <c r="F367" s="4"/>
      <c r="H367" s="4"/>
      <c r="K367" s="3"/>
    </row>
    <row r="368" spans="1:11" s="2" customFormat="1" x14ac:dyDescent="0.25">
      <c r="A368" s="8"/>
      <c r="C368" s="8"/>
      <c r="D368" s="7"/>
      <c r="F368" s="4"/>
      <c r="H368" s="4"/>
      <c r="K368" s="3"/>
    </row>
    <row r="369" spans="1:11" s="2" customFormat="1" x14ac:dyDescent="0.25">
      <c r="A369" s="8"/>
      <c r="C369" s="8"/>
      <c r="D369" s="7"/>
      <c r="F369" s="4"/>
      <c r="H369" s="4"/>
      <c r="K369" s="3"/>
    </row>
    <row r="370" spans="1:11" s="2" customFormat="1" x14ac:dyDescent="0.25">
      <c r="A370" s="8"/>
      <c r="C370" s="8"/>
      <c r="D370" s="7"/>
      <c r="F370" s="4"/>
      <c r="H370" s="4"/>
      <c r="K370" s="3"/>
    </row>
    <row r="371" spans="1:11" s="2" customFormat="1" x14ac:dyDescent="0.25">
      <c r="A371" s="8"/>
      <c r="C371" s="8"/>
      <c r="D371" s="7"/>
      <c r="F371" s="4"/>
      <c r="H371" s="4"/>
      <c r="K371" s="3"/>
    </row>
    <row r="372" spans="1:11" s="2" customFormat="1" x14ac:dyDescent="0.25">
      <c r="A372" s="8"/>
      <c r="C372" s="8"/>
      <c r="D372" s="7"/>
      <c r="F372" s="4"/>
      <c r="H372" s="4"/>
      <c r="K372" s="3"/>
    </row>
    <row r="373" spans="1:11" s="2" customFormat="1" x14ac:dyDescent="0.25">
      <c r="A373" s="8"/>
      <c r="C373" s="8"/>
      <c r="D373" s="7"/>
      <c r="F373" s="4"/>
      <c r="H373" s="4"/>
      <c r="K373" s="3"/>
    </row>
    <row r="374" spans="1:11" s="2" customFormat="1" x14ac:dyDescent="0.25">
      <c r="A374" s="8"/>
      <c r="C374" s="8"/>
      <c r="D374" s="7"/>
      <c r="F374" s="4"/>
      <c r="H374" s="4"/>
      <c r="K374" s="3"/>
    </row>
    <row r="375" spans="1:11" s="2" customFormat="1" x14ac:dyDescent="0.25">
      <c r="A375" s="8"/>
      <c r="C375" s="8"/>
      <c r="D375" s="7"/>
      <c r="F375" s="4"/>
      <c r="H375" s="4"/>
      <c r="K375" s="3"/>
    </row>
    <row r="376" spans="1:11" s="2" customFormat="1" x14ac:dyDescent="0.25">
      <c r="A376" s="8"/>
      <c r="C376" s="8"/>
      <c r="D376" s="7"/>
      <c r="F376" s="4"/>
      <c r="H376" s="4"/>
      <c r="K376" s="3"/>
    </row>
    <row r="377" spans="1:11" s="2" customFormat="1" x14ac:dyDescent="0.25">
      <c r="A377" s="8"/>
      <c r="C377" s="8"/>
      <c r="D377" s="7"/>
      <c r="F377" s="4"/>
      <c r="H377" s="4"/>
      <c r="K377" s="3"/>
    </row>
    <row r="378" spans="1:11" s="2" customFormat="1" x14ac:dyDescent="0.25">
      <c r="A378" s="8"/>
      <c r="C378" s="8"/>
      <c r="D378" s="7"/>
      <c r="F378" s="4"/>
      <c r="H378" s="4"/>
      <c r="K378" s="3"/>
    </row>
    <row r="379" spans="1:11" s="2" customFormat="1" x14ac:dyDescent="0.25">
      <c r="A379" s="8"/>
      <c r="C379" s="8"/>
      <c r="D379" s="7"/>
      <c r="F379" s="4"/>
      <c r="H379" s="4"/>
      <c r="K379" s="3"/>
    </row>
    <row r="380" spans="1:11" s="2" customFormat="1" x14ac:dyDescent="0.25">
      <c r="A380" s="8"/>
      <c r="C380" s="8"/>
      <c r="D380" s="7"/>
      <c r="F380" s="4"/>
      <c r="H380" s="4"/>
      <c r="K380" s="3"/>
    </row>
    <row r="381" spans="1:11" s="2" customFormat="1" x14ac:dyDescent="0.25">
      <c r="A381" s="8"/>
      <c r="C381" s="8"/>
      <c r="D381" s="7"/>
      <c r="F381" s="4"/>
      <c r="H381" s="4"/>
      <c r="K381" s="3"/>
    </row>
    <row r="382" spans="1:11" s="2" customFormat="1" x14ac:dyDescent="0.25">
      <c r="A382" s="8"/>
      <c r="C382" s="8"/>
      <c r="D382" s="7"/>
      <c r="F382" s="4"/>
      <c r="H382" s="4"/>
      <c r="K382" s="3"/>
    </row>
    <row r="383" spans="1:11" s="2" customFormat="1" x14ac:dyDescent="0.25">
      <c r="A383" s="8"/>
      <c r="C383" s="8"/>
      <c r="D383" s="7"/>
      <c r="F383" s="4"/>
      <c r="H383" s="4"/>
      <c r="K383" s="3"/>
    </row>
    <row r="384" spans="1:11" s="2" customFormat="1" x14ac:dyDescent="0.25">
      <c r="A384" s="8"/>
      <c r="C384" s="8"/>
      <c r="D384" s="7"/>
      <c r="F384" s="4"/>
      <c r="H384" s="4"/>
      <c r="K384" s="3"/>
    </row>
    <row r="385" spans="1:11" s="2" customFormat="1" x14ac:dyDescent="0.25">
      <c r="A385" s="8"/>
      <c r="C385" s="8"/>
      <c r="D385" s="7"/>
      <c r="F385" s="4"/>
      <c r="H385" s="4"/>
      <c r="K385" s="3"/>
    </row>
    <row r="386" spans="1:11" s="2" customFormat="1" x14ac:dyDescent="0.25">
      <c r="A386" s="8"/>
      <c r="C386" s="8"/>
      <c r="D386" s="7"/>
      <c r="F386" s="4"/>
      <c r="H386" s="4"/>
      <c r="K386" s="3"/>
    </row>
    <row r="387" spans="1:11" s="2" customFormat="1" x14ac:dyDescent="0.25">
      <c r="A387" s="8"/>
      <c r="C387" s="8"/>
      <c r="D387" s="7"/>
      <c r="F387" s="4"/>
      <c r="H387" s="4"/>
      <c r="K387" s="3"/>
    </row>
    <row r="388" spans="1:11" s="2" customFormat="1" x14ac:dyDescent="0.25">
      <c r="A388" s="8"/>
      <c r="C388" s="8"/>
      <c r="D388" s="7"/>
      <c r="F388" s="4"/>
      <c r="H388" s="4"/>
      <c r="K388" s="3"/>
    </row>
    <row r="389" spans="1:11" s="2" customFormat="1" x14ac:dyDescent="0.25">
      <c r="A389" s="8"/>
      <c r="C389" s="8"/>
      <c r="D389" s="7"/>
      <c r="F389" s="4"/>
      <c r="H389" s="4"/>
      <c r="K389" s="3"/>
    </row>
    <row r="390" spans="1:11" s="2" customFormat="1" x14ac:dyDescent="0.25">
      <c r="A390" s="8"/>
      <c r="C390" s="8"/>
      <c r="D390" s="7"/>
      <c r="F390" s="4"/>
      <c r="H390" s="4"/>
      <c r="K390" s="3"/>
    </row>
    <row r="391" spans="1:11" s="2" customFormat="1" x14ac:dyDescent="0.25">
      <c r="A391" s="8"/>
      <c r="C391" s="8"/>
      <c r="D391" s="7"/>
      <c r="F391" s="4"/>
      <c r="H391" s="4"/>
      <c r="K391" s="3"/>
    </row>
    <row r="392" spans="1:11" s="2" customFormat="1" x14ac:dyDescent="0.25">
      <c r="A392" s="8"/>
      <c r="C392" s="8"/>
      <c r="D392" s="7"/>
      <c r="F392" s="4"/>
      <c r="H392" s="4"/>
      <c r="K392" s="3"/>
    </row>
    <row r="393" spans="1:11" s="2" customFormat="1" x14ac:dyDescent="0.25">
      <c r="A393" s="8"/>
      <c r="C393" s="8"/>
      <c r="D393" s="7"/>
      <c r="F393" s="4"/>
      <c r="H393" s="4"/>
      <c r="K393" s="3"/>
    </row>
    <row r="394" spans="1:11" s="2" customFormat="1" x14ac:dyDescent="0.25">
      <c r="A394" s="8"/>
      <c r="C394" s="8"/>
      <c r="D394" s="7"/>
      <c r="F394" s="4"/>
      <c r="H394" s="4"/>
      <c r="K394" s="3"/>
    </row>
    <row r="395" spans="1:11" s="2" customFormat="1" x14ac:dyDescent="0.25">
      <c r="A395" s="8"/>
      <c r="C395" s="8"/>
      <c r="D395" s="7"/>
      <c r="F395" s="4"/>
      <c r="H395" s="4"/>
      <c r="K395" s="3"/>
    </row>
    <row r="396" spans="1:11" s="2" customFormat="1" x14ac:dyDescent="0.25">
      <c r="A396" s="8"/>
      <c r="C396" s="8"/>
      <c r="D396" s="7"/>
      <c r="F396" s="4"/>
      <c r="H396" s="4"/>
      <c r="K396" s="3"/>
    </row>
    <row r="397" spans="1:11" s="2" customFormat="1" x14ac:dyDescent="0.25">
      <c r="A397" s="8"/>
      <c r="C397" s="8"/>
      <c r="D397" s="7"/>
      <c r="F397" s="4"/>
      <c r="H397" s="4"/>
      <c r="K397" s="3"/>
    </row>
    <row r="398" spans="1:11" s="2" customFormat="1" x14ac:dyDescent="0.25">
      <c r="A398" s="8"/>
      <c r="C398" s="8"/>
      <c r="D398" s="7"/>
      <c r="F398" s="4"/>
      <c r="H398" s="4"/>
      <c r="K398" s="3"/>
    </row>
    <row r="399" spans="1:11" s="2" customFormat="1" x14ac:dyDescent="0.25">
      <c r="A399" s="8"/>
      <c r="C399" s="8"/>
      <c r="D399" s="7"/>
      <c r="F399" s="4"/>
      <c r="H399" s="4"/>
      <c r="K399" s="3"/>
    </row>
    <row r="400" spans="1:11" s="2" customFormat="1" x14ac:dyDescent="0.25">
      <c r="A400" s="8"/>
      <c r="C400" s="8"/>
      <c r="D400" s="7"/>
      <c r="F400" s="4"/>
      <c r="H400" s="4"/>
      <c r="K400" s="3"/>
    </row>
    <row r="401" spans="1:11" s="2" customFormat="1" x14ac:dyDescent="0.25">
      <c r="A401" s="8"/>
      <c r="C401" s="8"/>
      <c r="D401" s="7"/>
      <c r="F401" s="4"/>
      <c r="H401" s="4"/>
      <c r="K401" s="3"/>
    </row>
    <row r="402" spans="1:11" s="2" customFormat="1" x14ac:dyDescent="0.25">
      <c r="A402" s="8"/>
      <c r="C402" s="8"/>
      <c r="D402" s="7"/>
      <c r="F402" s="4"/>
      <c r="H402" s="4"/>
      <c r="K402" s="3"/>
    </row>
    <row r="403" spans="1:11" s="2" customFormat="1" x14ac:dyDescent="0.25">
      <c r="A403" s="8"/>
      <c r="C403" s="8"/>
      <c r="D403" s="7"/>
      <c r="F403" s="4"/>
      <c r="H403" s="4"/>
      <c r="K403" s="3"/>
    </row>
    <row r="404" spans="1:11" s="2" customFormat="1" x14ac:dyDescent="0.25">
      <c r="A404" s="8"/>
      <c r="C404" s="8"/>
      <c r="D404" s="7"/>
      <c r="F404" s="4"/>
      <c r="H404" s="4"/>
      <c r="K404" s="3"/>
    </row>
    <row r="405" spans="1:11" s="2" customFormat="1" x14ac:dyDescent="0.25">
      <c r="A405" s="8"/>
      <c r="C405" s="8"/>
      <c r="D405" s="7"/>
      <c r="F405" s="4"/>
      <c r="H405" s="4"/>
      <c r="K405" s="3"/>
    </row>
    <row r="406" spans="1:11" s="2" customFormat="1" x14ac:dyDescent="0.25">
      <c r="A406" s="8"/>
      <c r="C406" s="8"/>
      <c r="D406" s="7"/>
      <c r="F406" s="4"/>
      <c r="H406" s="4"/>
      <c r="K406" s="3"/>
    </row>
    <row r="407" spans="1:11" s="2" customFormat="1" x14ac:dyDescent="0.25">
      <c r="A407" s="8"/>
      <c r="C407" s="8"/>
      <c r="D407" s="7"/>
      <c r="F407" s="4"/>
      <c r="H407" s="4"/>
      <c r="K407" s="3"/>
    </row>
    <row r="408" spans="1:11" s="2" customFormat="1" x14ac:dyDescent="0.25">
      <c r="A408" s="8"/>
      <c r="C408" s="8"/>
      <c r="D408" s="7"/>
      <c r="F408" s="4"/>
      <c r="H408" s="4"/>
      <c r="K408" s="3"/>
    </row>
    <row r="409" spans="1:11" s="2" customFormat="1" x14ac:dyDescent="0.25">
      <c r="A409" s="8"/>
      <c r="C409" s="8"/>
      <c r="D409" s="7"/>
      <c r="F409" s="4"/>
      <c r="H409" s="4"/>
      <c r="K409" s="3"/>
    </row>
    <row r="410" spans="1:11" s="2" customFormat="1" x14ac:dyDescent="0.25">
      <c r="A410" s="8"/>
      <c r="C410" s="8"/>
      <c r="D410" s="7"/>
      <c r="F410" s="4"/>
      <c r="H410" s="4"/>
      <c r="K410" s="3"/>
    </row>
    <row r="411" spans="1:11" s="2" customFormat="1" x14ac:dyDescent="0.25">
      <c r="A411" s="8"/>
      <c r="C411" s="8"/>
      <c r="D411" s="7"/>
      <c r="F411" s="4"/>
      <c r="H411" s="4"/>
      <c r="K411" s="3"/>
    </row>
    <row r="412" spans="1:11" s="2" customFormat="1" x14ac:dyDescent="0.25">
      <c r="A412" s="8"/>
      <c r="C412" s="8"/>
      <c r="D412" s="7"/>
      <c r="F412" s="4"/>
      <c r="H412" s="4"/>
      <c r="K412" s="3"/>
    </row>
    <row r="413" spans="1:11" s="2" customFormat="1" x14ac:dyDescent="0.25">
      <c r="A413" s="8"/>
      <c r="C413" s="8"/>
      <c r="D413" s="7"/>
      <c r="F413" s="4"/>
      <c r="H413" s="4"/>
      <c r="K413" s="3"/>
    </row>
    <row r="414" spans="1:11" s="2" customFormat="1" x14ac:dyDescent="0.25">
      <c r="A414" s="8"/>
      <c r="C414" s="8"/>
      <c r="D414" s="7"/>
      <c r="F414" s="4"/>
      <c r="H414" s="4"/>
      <c r="K414" s="3"/>
    </row>
    <row r="415" spans="1:11" s="2" customFormat="1" x14ac:dyDescent="0.25">
      <c r="A415" s="8"/>
      <c r="C415" s="8"/>
      <c r="D415" s="7"/>
      <c r="F415" s="4"/>
      <c r="H415" s="4"/>
      <c r="K415" s="3"/>
    </row>
    <row r="416" spans="1:11" s="2" customFormat="1" x14ac:dyDescent="0.25">
      <c r="A416" s="8"/>
      <c r="C416" s="8"/>
      <c r="D416" s="7"/>
      <c r="F416" s="4"/>
      <c r="H416" s="4"/>
      <c r="K416" s="3"/>
    </row>
    <row r="417" spans="1:11" s="2" customFormat="1" x14ac:dyDescent="0.25">
      <c r="A417" s="8"/>
      <c r="C417" s="8"/>
      <c r="D417" s="7"/>
      <c r="F417" s="4"/>
      <c r="H417" s="4"/>
      <c r="K417" s="3"/>
    </row>
    <row r="418" spans="1:11" s="2" customFormat="1" x14ac:dyDescent="0.25">
      <c r="A418" s="8"/>
      <c r="C418" s="8"/>
      <c r="D418" s="7"/>
      <c r="F418" s="4"/>
      <c r="H418" s="4"/>
      <c r="K418" s="3"/>
    </row>
    <row r="419" spans="1:11" s="2" customFormat="1" x14ac:dyDescent="0.25">
      <c r="A419" s="8"/>
      <c r="C419" s="8"/>
      <c r="D419" s="7"/>
      <c r="F419" s="4"/>
      <c r="H419" s="4"/>
      <c r="K419" s="3"/>
    </row>
    <row r="420" spans="1:11" s="2" customFormat="1" x14ac:dyDescent="0.25">
      <c r="A420" s="8"/>
      <c r="C420" s="8"/>
      <c r="D420" s="7"/>
      <c r="F420" s="4"/>
      <c r="H420" s="4"/>
      <c r="K420" s="3"/>
    </row>
    <row r="421" spans="1:11" s="2" customFormat="1" x14ac:dyDescent="0.25">
      <c r="A421" s="8"/>
      <c r="C421" s="8"/>
      <c r="D421" s="7"/>
      <c r="F421" s="4"/>
      <c r="H421" s="4"/>
      <c r="K421" s="3"/>
    </row>
    <row r="422" spans="1:11" s="2" customFormat="1" x14ac:dyDescent="0.25">
      <c r="A422" s="8"/>
      <c r="C422" s="8"/>
      <c r="D422" s="7"/>
      <c r="F422" s="4"/>
      <c r="H422" s="4"/>
      <c r="K422" s="3"/>
    </row>
    <row r="423" spans="1:11" s="2" customFormat="1" x14ac:dyDescent="0.25">
      <c r="A423" s="8"/>
      <c r="C423" s="8"/>
      <c r="D423" s="7"/>
      <c r="F423" s="4"/>
      <c r="H423" s="4"/>
      <c r="K423" s="3"/>
    </row>
    <row r="424" spans="1:11" s="2" customFormat="1" x14ac:dyDescent="0.25">
      <c r="A424" s="8"/>
      <c r="C424" s="8"/>
      <c r="D424" s="7"/>
      <c r="F424" s="4"/>
      <c r="H424" s="4"/>
      <c r="K424" s="3"/>
    </row>
    <row r="425" spans="1:11" s="2" customFormat="1" x14ac:dyDescent="0.25">
      <c r="A425" s="8"/>
      <c r="C425" s="8"/>
      <c r="D425" s="7"/>
      <c r="F425" s="4"/>
      <c r="H425" s="4"/>
      <c r="K425" s="3"/>
    </row>
    <row r="426" spans="1:11" s="2" customFormat="1" x14ac:dyDescent="0.25">
      <c r="A426" s="8"/>
      <c r="C426" s="8"/>
      <c r="D426" s="7"/>
      <c r="F426" s="4"/>
      <c r="H426" s="4"/>
      <c r="K426" s="3"/>
    </row>
    <row r="427" spans="1:11" s="2" customFormat="1" x14ac:dyDescent="0.25">
      <c r="A427" s="8"/>
      <c r="C427" s="8"/>
      <c r="D427" s="7"/>
      <c r="F427" s="4"/>
      <c r="H427" s="4"/>
      <c r="K427" s="3"/>
    </row>
    <row r="428" spans="1:11" s="2" customFormat="1" x14ac:dyDescent="0.25">
      <c r="A428" s="8"/>
      <c r="C428" s="8"/>
      <c r="D428" s="7"/>
      <c r="F428" s="4"/>
      <c r="H428" s="4"/>
      <c r="K428" s="3"/>
    </row>
    <row r="429" spans="1:11" s="2" customFormat="1" x14ac:dyDescent="0.25">
      <c r="A429" s="8"/>
      <c r="C429" s="8"/>
      <c r="D429" s="7"/>
      <c r="F429" s="4"/>
      <c r="H429" s="4"/>
      <c r="K429" s="3"/>
    </row>
    <row r="430" spans="1:11" s="2" customFormat="1" x14ac:dyDescent="0.25">
      <c r="A430" s="8"/>
      <c r="C430" s="8"/>
      <c r="D430" s="7"/>
      <c r="F430" s="4"/>
      <c r="H430" s="4"/>
      <c r="K430" s="3"/>
    </row>
    <row r="431" spans="1:11" s="2" customFormat="1" x14ac:dyDescent="0.25">
      <c r="A431" s="8"/>
      <c r="C431" s="8"/>
      <c r="D431" s="7"/>
      <c r="F431" s="4"/>
      <c r="H431" s="4"/>
      <c r="K431" s="3"/>
    </row>
    <row r="432" spans="1:11" s="2" customFormat="1" x14ac:dyDescent="0.25">
      <c r="A432" s="8"/>
      <c r="C432" s="8"/>
      <c r="D432" s="7"/>
      <c r="F432" s="4"/>
      <c r="H432" s="4"/>
      <c r="K432" s="3"/>
    </row>
    <row r="433" spans="1:11" s="2" customFormat="1" x14ac:dyDescent="0.25">
      <c r="A433" s="8"/>
      <c r="C433" s="8"/>
      <c r="D433" s="7"/>
      <c r="F433" s="4"/>
      <c r="H433" s="4"/>
      <c r="K433" s="3"/>
    </row>
    <row r="434" spans="1:11" s="2" customFormat="1" x14ac:dyDescent="0.25">
      <c r="A434" s="8"/>
      <c r="C434" s="8"/>
      <c r="D434" s="7"/>
      <c r="F434" s="4"/>
      <c r="H434" s="4"/>
      <c r="K434" s="3"/>
    </row>
    <row r="435" spans="1:11" s="2" customFormat="1" x14ac:dyDescent="0.25">
      <c r="A435" s="8"/>
      <c r="C435" s="8"/>
      <c r="D435" s="7"/>
      <c r="F435" s="4"/>
      <c r="H435" s="4"/>
      <c r="K435" s="3"/>
    </row>
    <row r="436" spans="1:11" s="2" customFormat="1" x14ac:dyDescent="0.25">
      <c r="A436" s="8"/>
      <c r="C436" s="8"/>
      <c r="D436" s="7"/>
      <c r="F436" s="4"/>
      <c r="H436" s="4"/>
      <c r="K436" s="3"/>
    </row>
    <row r="437" spans="1:11" s="2" customFormat="1" x14ac:dyDescent="0.25">
      <c r="A437" s="8"/>
      <c r="C437" s="8"/>
      <c r="D437" s="7"/>
      <c r="F437" s="4"/>
      <c r="H437" s="4"/>
      <c r="K437" s="3"/>
    </row>
    <row r="438" spans="1:11" s="2" customFormat="1" x14ac:dyDescent="0.25">
      <c r="A438" s="8"/>
      <c r="C438" s="8"/>
      <c r="D438" s="7"/>
      <c r="F438" s="4"/>
      <c r="H438" s="4"/>
      <c r="K438" s="3"/>
    </row>
    <row r="439" spans="1:11" s="2" customFormat="1" x14ac:dyDescent="0.25">
      <c r="A439" s="8"/>
      <c r="C439" s="8"/>
      <c r="D439" s="7"/>
      <c r="F439" s="4"/>
      <c r="H439" s="4"/>
      <c r="K439" s="3"/>
    </row>
    <row r="440" spans="1:11" s="2" customFormat="1" x14ac:dyDescent="0.25">
      <c r="A440" s="8"/>
      <c r="C440" s="8"/>
      <c r="D440" s="7"/>
      <c r="F440" s="4"/>
      <c r="H440" s="4"/>
      <c r="K440" s="3"/>
    </row>
    <row r="441" spans="1:11" s="2" customFormat="1" x14ac:dyDescent="0.25">
      <c r="A441" s="8"/>
      <c r="C441" s="8"/>
      <c r="D441" s="7"/>
      <c r="F441" s="4"/>
      <c r="H441" s="4"/>
      <c r="K441" s="3"/>
    </row>
    <row r="442" spans="1:11" s="2" customFormat="1" x14ac:dyDescent="0.25">
      <c r="A442" s="8"/>
      <c r="C442" s="8"/>
      <c r="D442" s="7"/>
      <c r="F442" s="4"/>
      <c r="H442" s="4"/>
      <c r="K442" s="3"/>
    </row>
    <row r="443" spans="1:11" s="2" customFormat="1" x14ac:dyDescent="0.25">
      <c r="A443" s="8"/>
      <c r="C443" s="8"/>
      <c r="D443" s="7"/>
      <c r="F443" s="4"/>
      <c r="H443" s="4"/>
      <c r="K443" s="3"/>
    </row>
    <row r="444" spans="1:11" s="2" customFormat="1" x14ac:dyDescent="0.25">
      <c r="A444" s="8"/>
      <c r="C444" s="8"/>
      <c r="D444" s="7"/>
      <c r="F444" s="4"/>
      <c r="H444" s="4"/>
      <c r="K444" s="3"/>
    </row>
    <row r="445" spans="1:11" s="2" customFormat="1" x14ac:dyDescent="0.25">
      <c r="A445" s="8"/>
      <c r="C445" s="8"/>
      <c r="D445" s="7"/>
      <c r="F445" s="4"/>
      <c r="H445" s="4"/>
      <c r="K445" s="3"/>
    </row>
    <row r="446" spans="1:11" s="2" customFormat="1" x14ac:dyDescent="0.25">
      <c r="A446" s="8"/>
      <c r="C446" s="8"/>
      <c r="D446" s="7"/>
      <c r="F446" s="4"/>
      <c r="H446" s="4"/>
      <c r="K446" s="3"/>
    </row>
    <row r="447" spans="1:11" s="2" customFormat="1" x14ac:dyDescent="0.25">
      <c r="A447" s="8"/>
      <c r="C447" s="8"/>
      <c r="D447" s="7"/>
      <c r="F447" s="4"/>
      <c r="H447" s="4"/>
      <c r="K447" s="3"/>
    </row>
    <row r="448" spans="1:11" s="2" customFormat="1" x14ac:dyDescent="0.25">
      <c r="A448" s="8"/>
      <c r="C448" s="8"/>
      <c r="D448" s="7"/>
      <c r="F448" s="4"/>
      <c r="H448" s="4"/>
      <c r="K448" s="3"/>
    </row>
    <row r="449" spans="1:11" s="2" customFormat="1" x14ac:dyDescent="0.25">
      <c r="A449" s="8"/>
      <c r="C449" s="8"/>
      <c r="D449" s="7"/>
      <c r="F449" s="4"/>
      <c r="H449" s="4"/>
      <c r="K449" s="3"/>
    </row>
    <row r="450" spans="1:11" s="2" customFormat="1" x14ac:dyDescent="0.25">
      <c r="A450" s="8"/>
      <c r="C450" s="8"/>
      <c r="D450" s="7"/>
      <c r="F450" s="4"/>
      <c r="H450" s="4"/>
      <c r="K450" s="3"/>
    </row>
    <row r="451" spans="1:11" s="2" customFormat="1" x14ac:dyDescent="0.25">
      <c r="A451" s="8"/>
      <c r="C451" s="8"/>
      <c r="D451" s="7"/>
      <c r="F451" s="4"/>
      <c r="H451" s="4"/>
      <c r="K451" s="3"/>
    </row>
    <row r="452" spans="1:11" s="2" customFormat="1" x14ac:dyDescent="0.25">
      <c r="A452" s="8"/>
      <c r="C452" s="8"/>
      <c r="D452" s="7"/>
      <c r="F452" s="4"/>
      <c r="H452" s="4"/>
      <c r="K452" s="3"/>
    </row>
    <row r="453" spans="1:11" s="2" customFormat="1" x14ac:dyDescent="0.25">
      <c r="A453" s="8"/>
      <c r="C453" s="8"/>
      <c r="D453" s="7"/>
      <c r="F453" s="4"/>
      <c r="H453" s="4"/>
      <c r="K453" s="3"/>
    </row>
    <row r="454" spans="1:11" s="2" customFormat="1" x14ac:dyDescent="0.25">
      <c r="A454" s="8"/>
      <c r="C454" s="8"/>
      <c r="D454" s="7"/>
      <c r="F454" s="4"/>
      <c r="H454" s="4"/>
      <c r="K454" s="3"/>
    </row>
    <row r="455" spans="1:11" s="2" customFormat="1" x14ac:dyDescent="0.25">
      <c r="A455" s="8"/>
      <c r="C455" s="8"/>
      <c r="D455" s="7"/>
      <c r="F455" s="4"/>
      <c r="H455" s="4"/>
      <c r="K455" s="3"/>
    </row>
    <row r="456" spans="1:11" s="2" customFormat="1" x14ac:dyDescent="0.25">
      <c r="A456" s="8"/>
      <c r="C456" s="8"/>
      <c r="D456" s="7"/>
      <c r="F456" s="4"/>
      <c r="H456" s="4"/>
      <c r="K456" s="3"/>
    </row>
    <row r="457" spans="1:11" s="2" customFormat="1" x14ac:dyDescent="0.25">
      <c r="A457" s="8"/>
      <c r="C457" s="8"/>
      <c r="D457" s="7"/>
      <c r="F457" s="4"/>
      <c r="H457" s="4"/>
      <c r="K457" s="3"/>
    </row>
    <row r="458" spans="1:11" s="2" customFormat="1" x14ac:dyDescent="0.25">
      <c r="A458" s="8"/>
      <c r="C458" s="8"/>
      <c r="D458" s="7"/>
      <c r="F458" s="4"/>
      <c r="H458" s="4"/>
      <c r="K458" s="3"/>
    </row>
    <row r="459" spans="1:11" s="2" customFormat="1" x14ac:dyDescent="0.25">
      <c r="A459" s="8"/>
      <c r="C459" s="8"/>
      <c r="D459" s="7"/>
      <c r="F459" s="4"/>
      <c r="H459" s="4"/>
      <c r="K459" s="3"/>
    </row>
    <row r="460" spans="1:11" s="2" customFormat="1" x14ac:dyDescent="0.25">
      <c r="A460" s="8"/>
      <c r="C460" s="8"/>
      <c r="D460" s="7"/>
      <c r="F460" s="4"/>
      <c r="H460" s="4"/>
      <c r="K460" s="3"/>
    </row>
    <row r="461" spans="1:11" s="2" customFormat="1" x14ac:dyDescent="0.25">
      <c r="A461" s="8"/>
      <c r="C461" s="8"/>
      <c r="D461" s="7"/>
      <c r="F461" s="4"/>
      <c r="H461" s="4"/>
      <c r="K461" s="3"/>
    </row>
    <row r="462" spans="1:11" s="2" customFormat="1" x14ac:dyDescent="0.25">
      <c r="A462" s="8"/>
      <c r="C462" s="8"/>
      <c r="D462" s="7"/>
      <c r="F462" s="4"/>
      <c r="H462" s="4"/>
      <c r="K462" s="3"/>
    </row>
    <row r="463" spans="1:11" s="2" customFormat="1" x14ac:dyDescent="0.25">
      <c r="A463" s="8"/>
      <c r="C463" s="8"/>
      <c r="D463" s="7"/>
      <c r="F463" s="4"/>
      <c r="H463" s="4"/>
      <c r="K463" s="3"/>
    </row>
    <row r="464" spans="1:11" s="2" customFormat="1" x14ac:dyDescent="0.25">
      <c r="A464" s="8"/>
      <c r="C464" s="8"/>
      <c r="D464" s="7"/>
      <c r="F464" s="4"/>
      <c r="H464" s="4"/>
      <c r="K464" s="3"/>
    </row>
    <row r="465" spans="1:11" s="2" customFormat="1" x14ac:dyDescent="0.25">
      <c r="A465" s="8"/>
      <c r="C465" s="8"/>
      <c r="D465" s="7"/>
      <c r="F465" s="4"/>
      <c r="H465" s="4"/>
      <c r="K465" s="3"/>
    </row>
    <row r="466" spans="1:11" s="2" customFormat="1" x14ac:dyDescent="0.25">
      <c r="A466" s="8"/>
      <c r="C466" s="8"/>
      <c r="D466" s="7"/>
      <c r="F466" s="4"/>
      <c r="H466" s="4"/>
      <c r="K466" s="3"/>
    </row>
    <row r="467" spans="1:11" s="2" customFormat="1" x14ac:dyDescent="0.25">
      <c r="A467" s="8"/>
      <c r="C467" s="8"/>
      <c r="D467" s="7"/>
      <c r="F467" s="4"/>
      <c r="H467" s="4"/>
      <c r="K467" s="3"/>
    </row>
    <row r="468" spans="1:11" s="2" customFormat="1" x14ac:dyDescent="0.25">
      <c r="A468" s="8"/>
      <c r="C468" s="8"/>
      <c r="D468" s="7"/>
      <c r="F468" s="4"/>
      <c r="H468" s="4"/>
      <c r="K468" s="3"/>
    </row>
    <row r="469" spans="1:11" s="2" customFormat="1" x14ac:dyDescent="0.25">
      <c r="A469" s="8"/>
      <c r="C469" s="8"/>
      <c r="D469" s="7"/>
      <c r="F469" s="4"/>
      <c r="H469" s="4"/>
      <c r="K469" s="3"/>
    </row>
    <row r="470" spans="1:11" s="2" customFormat="1" x14ac:dyDescent="0.25">
      <c r="A470" s="8"/>
      <c r="C470" s="8"/>
      <c r="D470" s="7"/>
      <c r="F470" s="4"/>
      <c r="H470" s="4"/>
      <c r="K470" s="3"/>
    </row>
    <row r="471" spans="1:11" s="2" customFormat="1" x14ac:dyDescent="0.25">
      <c r="A471" s="8"/>
      <c r="C471" s="8"/>
      <c r="D471" s="7"/>
      <c r="F471" s="4"/>
      <c r="H471" s="4"/>
      <c r="K471" s="3"/>
    </row>
    <row r="472" spans="1:11" s="2" customFormat="1" x14ac:dyDescent="0.25">
      <c r="A472" s="8"/>
      <c r="C472" s="8"/>
      <c r="D472" s="7"/>
      <c r="F472" s="4"/>
      <c r="H472" s="4"/>
      <c r="K472" s="3"/>
    </row>
    <row r="473" spans="1:11" s="2" customFormat="1" x14ac:dyDescent="0.25">
      <c r="A473" s="8"/>
      <c r="C473" s="8"/>
      <c r="D473" s="7"/>
      <c r="F473" s="4"/>
      <c r="H473" s="4"/>
      <c r="K473" s="3"/>
    </row>
    <row r="474" spans="1:11" s="2" customFormat="1" x14ac:dyDescent="0.25">
      <c r="A474" s="8"/>
      <c r="C474" s="8"/>
      <c r="D474" s="7"/>
      <c r="F474" s="4"/>
      <c r="H474" s="4"/>
      <c r="K474" s="3"/>
    </row>
    <row r="475" spans="1:11" s="2" customFormat="1" x14ac:dyDescent="0.25">
      <c r="A475" s="8"/>
      <c r="C475" s="8"/>
      <c r="D475" s="7"/>
      <c r="F475" s="4"/>
      <c r="H475" s="4"/>
      <c r="K475" s="3"/>
    </row>
    <row r="476" spans="1:11" s="2" customFormat="1" x14ac:dyDescent="0.25">
      <c r="A476" s="8"/>
      <c r="C476" s="8"/>
      <c r="D476" s="7"/>
      <c r="F476" s="4"/>
      <c r="H476" s="4"/>
      <c r="K476" s="3"/>
    </row>
    <row r="477" spans="1:11" s="2" customFormat="1" x14ac:dyDescent="0.25">
      <c r="A477" s="8"/>
      <c r="C477" s="8"/>
      <c r="D477" s="7"/>
      <c r="F477" s="4"/>
      <c r="H477" s="4"/>
      <c r="K477" s="3"/>
    </row>
    <row r="478" spans="1:11" s="2" customFormat="1" x14ac:dyDescent="0.25">
      <c r="A478" s="8"/>
      <c r="C478" s="8"/>
      <c r="D478" s="7"/>
      <c r="F478" s="4"/>
      <c r="H478" s="4"/>
      <c r="K478" s="3"/>
    </row>
    <row r="479" spans="1:11" s="2" customFormat="1" x14ac:dyDescent="0.25">
      <c r="A479" s="8"/>
      <c r="C479" s="8"/>
      <c r="D479" s="7"/>
      <c r="F479" s="4"/>
      <c r="H479" s="4"/>
      <c r="K479" s="3"/>
    </row>
    <row r="480" spans="1:11" s="2" customFormat="1" x14ac:dyDescent="0.25">
      <c r="A480" s="8"/>
      <c r="C480" s="8"/>
      <c r="D480" s="7"/>
      <c r="F480" s="4"/>
      <c r="H480" s="4"/>
      <c r="K480" s="3"/>
    </row>
    <row r="481" spans="1:11" s="2" customFormat="1" x14ac:dyDescent="0.25">
      <c r="A481" s="8"/>
      <c r="C481" s="8"/>
      <c r="D481" s="7"/>
      <c r="F481" s="4"/>
      <c r="H481" s="4"/>
      <c r="K481" s="3"/>
    </row>
    <row r="482" spans="1:11" s="2" customFormat="1" x14ac:dyDescent="0.25">
      <c r="A482" s="8"/>
      <c r="C482" s="8"/>
      <c r="D482" s="7"/>
      <c r="F482" s="4"/>
      <c r="H482" s="4"/>
      <c r="K482" s="3"/>
    </row>
    <row r="483" spans="1:11" s="2" customFormat="1" x14ac:dyDescent="0.25">
      <c r="A483" s="8"/>
      <c r="C483" s="8"/>
      <c r="D483" s="7"/>
      <c r="F483" s="4"/>
      <c r="H483" s="4"/>
      <c r="K483" s="3"/>
    </row>
    <row r="484" spans="1:11" s="2" customFormat="1" x14ac:dyDescent="0.25">
      <c r="A484" s="8"/>
      <c r="C484" s="8"/>
      <c r="D484" s="7"/>
      <c r="F484" s="4"/>
      <c r="H484" s="4"/>
      <c r="K484" s="3"/>
    </row>
    <row r="485" spans="1:11" s="2" customFormat="1" x14ac:dyDescent="0.25">
      <c r="A485" s="8"/>
      <c r="C485" s="8"/>
      <c r="D485" s="7"/>
      <c r="F485" s="4"/>
      <c r="H485" s="4"/>
      <c r="K485" s="3"/>
    </row>
    <row r="486" spans="1:11" s="2" customFormat="1" x14ac:dyDescent="0.25">
      <c r="A486" s="8"/>
      <c r="C486" s="8"/>
      <c r="D486" s="7"/>
      <c r="F486" s="4"/>
      <c r="H486" s="4"/>
      <c r="K486" s="3"/>
    </row>
    <row r="487" spans="1:11" s="2" customFormat="1" x14ac:dyDescent="0.25">
      <c r="A487" s="8"/>
      <c r="C487" s="8"/>
      <c r="D487" s="7"/>
      <c r="F487" s="4"/>
      <c r="H487" s="4"/>
      <c r="K487" s="3"/>
    </row>
    <row r="488" spans="1:11" s="2" customFormat="1" x14ac:dyDescent="0.25">
      <c r="A488" s="8"/>
      <c r="C488" s="8"/>
      <c r="D488" s="7"/>
      <c r="F488" s="4"/>
      <c r="H488" s="4"/>
      <c r="K488" s="3"/>
    </row>
    <row r="489" spans="1:11" s="2" customFormat="1" x14ac:dyDescent="0.25">
      <c r="A489" s="8"/>
      <c r="C489" s="8"/>
      <c r="D489" s="7"/>
      <c r="F489" s="4"/>
      <c r="H489" s="4"/>
      <c r="K489" s="3"/>
    </row>
    <row r="490" spans="1:11" s="2" customFormat="1" x14ac:dyDescent="0.25">
      <c r="A490" s="8"/>
      <c r="C490" s="8"/>
      <c r="D490" s="7"/>
      <c r="F490" s="4"/>
      <c r="H490" s="4"/>
      <c r="K490" s="3"/>
    </row>
    <row r="491" spans="1:11" s="2" customFormat="1" x14ac:dyDescent="0.25">
      <c r="A491" s="8"/>
      <c r="C491" s="8"/>
      <c r="D491" s="7"/>
      <c r="F491" s="4"/>
      <c r="H491" s="4"/>
      <c r="K491" s="3"/>
    </row>
    <row r="492" spans="1:11" s="2" customFormat="1" x14ac:dyDescent="0.25">
      <c r="A492" s="8"/>
      <c r="C492" s="8"/>
      <c r="D492" s="7"/>
      <c r="F492" s="4"/>
      <c r="H492" s="4"/>
      <c r="K492" s="3"/>
    </row>
    <row r="493" spans="1:11" s="2" customFormat="1" x14ac:dyDescent="0.25">
      <c r="A493" s="8"/>
      <c r="C493" s="8"/>
      <c r="D493" s="7"/>
      <c r="F493" s="4"/>
      <c r="H493" s="4"/>
      <c r="K493" s="3"/>
    </row>
    <row r="494" spans="1:11" s="2" customFormat="1" x14ac:dyDescent="0.25">
      <c r="A494" s="8"/>
      <c r="C494" s="8"/>
      <c r="D494" s="7"/>
      <c r="F494" s="4"/>
      <c r="H494" s="4"/>
      <c r="K494" s="3"/>
    </row>
    <row r="495" spans="1:11" s="2" customFormat="1" x14ac:dyDescent="0.25">
      <c r="A495" s="8"/>
      <c r="C495" s="8"/>
      <c r="D495" s="7"/>
      <c r="F495" s="4"/>
      <c r="H495" s="4"/>
      <c r="K495" s="3"/>
    </row>
    <row r="496" spans="1:11" s="2" customFormat="1" x14ac:dyDescent="0.25">
      <c r="A496" s="8"/>
      <c r="C496" s="8"/>
      <c r="D496" s="7"/>
      <c r="F496" s="4"/>
      <c r="H496" s="4"/>
      <c r="K496" s="3"/>
    </row>
    <row r="497" spans="1:11" s="2" customFormat="1" x14ac:dyDescent="0.25">
      <c r="A497" s="8"/>
      <c r="C497" s="8"/>
      <c r="D497" s="7"/>
      <c r="F497" s="4"/>
      <c r="H497" s="4"/>
      <c r="K497" s="3"/>
    </row>
    <row r="498" spans="1:11" s="2" customFormat="1" x14ac:dyDescent="0.25">
      <c r="A498" s="8"/>
      <c r="C498" s="8"/>
      <c r="D498" s="7"/>
      <c r="F498" s="4"/>
      <c r="H498" s="4"/>
      <c r="K498" s="3"/>
    </row>
    <row r="499" spans="1:11" s="2" customFormat="1" x14ac:dyDescent="0.25">
      <c r="A499" s="8"/>
      <c r="C499" s="8"/>
      <c r="D499" s="7"/>
      <c r="F499" s="4"/>
      <c r="H499" s="4"/>
      <c r="K499" s="3"/>
    </row>
    <row r="500" spans="1:11" s="2" customFormat="1" x14ac:dyDescent="0.25">
      <c r="A500" s="8"/>
      <c r="C500" s="8"/>
      <c r="D500" s="7"/>
      <c r="F500" s="4"/>
      <c r="H500" s="4"/>
      <c r="K500" s="3"/>
    </row>
    <row r="501" spans="1:11" s="2" customFormat="1" x14ac:dyDescent="0.25">
      <c r="A501" s="8"/>
      <c r="C501" s="8"/>
      <c r="D501" s="7"/>
      <c r="F501" s="4"/>
      <c r="H501" s="4"/>
      <c r="K501" s="3"/>
    </row>
    <row r="502" spans="1:11" s="2" customFormat="1" x14ac:dyDescent="0.25">
      <c r="A502" s="8"/>
      <c r="C502" s="8"/>
      <c r="D502" s="7"/>
      <c r="F502" s="4"/>
      <c r="H502" s="4"/>
      <c r="K502" s="3"/>
    </row>
    <row r="503" spans="1:11" s="2" customFormat="1" x14ac:dyDescent="0.25">
      <c r="A503" s="8"/>
      <c r="C503" s="8"/>
      <c r="D503" s="7"/>
      <c r="F503" s="4"/>
      <c r="H503" s="4"/>
      <c r="K503" s="3"/>
    </row>
    <row r="504" spans="1:11" s="2" customFormat="1" x14ac:dyDescent="0.25">
      <c r="A504" s="8"/>
      <c r="C504" s="8"/>
      <c r="D504" s="7"/>
      <c r="F504" s="4"/>
      <c r="H504" s="4"/>
      <c r="K504" s="3"/>
    </row>
    <row r="505" spans="1:11" s="2" customFormat="1" x14ac:dyDescent="0.25">
      <c r="A505" s="8"/>
      <c r="C505" s="8"/>
      <c r="D505" s="7"/>
      <c r="F505" s="4"/>
      <c r="H505" s="4"/>
      <c r="K505" s="3"/>
    </row>
    <row r="506" spans="1:11" s="2" customFormat="1" x14ac:dyDescent="0.25">
      <c r="A506" s="8"/>
      <c r="C506" s="8"/>
      <c r="D506" s="7"/>
      <c r="F506" s="4"/>
      <c r="H506" s="4"/>
      <c r="K506" s="3"/>
    </row>
    <row r="507" spans="1:11" s="2" customFormat="1" x14ac:dyDescent="0.25">
      <c r="A507" s="8"/>
      <c r="C507" s="8"/>
      <c r="D507" s="7"/>
      <c r="F507" s="4"/>
      <c r="H507" s="4"/>
      <c r="K507" s="3"/>
    </row>
    <row r="508" spans="1:11" s="2" customFormat="1" x14ac:dyDescent="0.25">
      <c r="A508" s="8"/>
      <c r="C508" s="8"/>
      <c r="D508" s="7"/>
      <c r="F508" s="4"/>
      <c r="H508" s="4"/>
      <c r="K508" s="3"/>
    </row>
    <row r="509" spans="1:11" s="2" customFormat="1" x14ac:dyDescent="0.25">
      <c r="A509" s="8"/>
      <c r="C509" s="8"/>
      <c r="D509" s="7"/>
      <c r="F509" s="4"/>
      <c r="H509" s="4"/>
      <c r="K509" s="3"/>
    </row>
    <row r="510" spans="1:11" s="2" customFormat="1" x14ac:dyDescent="0.25">
      <c r="A510" s="8"/>
      <c r="C510" s="8"/>
      <c r="D510" s="7"/>
      <c r="F510" s="4"/>
      <c r="H510" s="4"/>
      <c r="K510" s="3"/>
    </row>
    <row r="511" spans="1:11" s="2" customFormat="1" x14ac:dyDescent="0.25">
      <c r="A511" s="8"/>
      <c r="C511" s="8"/>
      <c r="D511" s="7"/>
      <c r="F511" s="4"/>
      <c r="H511" s="4"/>
      <c r="K511" s="3"/>
    </row>
    <row r="512" spans="1:11" s="2" customFormat="1" x14ac:dyDescent="0.25">
      <c r="A512" s="8"/>
      <c r="C512" s="8"/>
      <c r="D512" s="7"/>
      <c r="F512" s="4"/>
      <c r="H512" s="4"/>
      <c r="K512" s="3"/>
    </row>
    <row r="513" spans="1:11" s="2" customFormat="1" x14ac:dyDescent="0.25">
      <c r="A513" s="8"/>
      <c r="C513" s="8"/>
      <c r="D513" s="7"/>
      <c r="F513" s="4"/>
      <c r="H513" s="4"/>
      <c r="K513" s="3"/>
    </row>
    <row r="514" spans="1:11" s="2" customFormat="1" x14ac:dyDescent="0.25">
      <c r="A514" s="8"/>
      <c r="C514" s="8"/>
      <c r="D514" s="7"/>
      <c r="F514" s="4"/>
      <c r="H514" s="4"/>
      <c r="K514" s="3"/>
    </row>
    <row r="515" spans="1:11" s="2" customFormat="1" x14ac:dyDescent="0.25">
      <c r="A515" s="8"/>
      <c r="C515" s="8"/>
      <c r="D515" s="7"/>
      <c r="F515" s="4"/>
      <c r="H515" s="4"/>
      <c r="K515" s="3"/>
    </row>
    <row r="516" spans="1:11" s="2" customFormat="1" x14ac:dyDescent="0.25">
      <c r="A516" s="8"/>
      <c r="C516" s="8"/>
      <c r="D516" s="7"/>
      <c r="F516" s="4"/>
      <c r="H516" s="4"/>
      <c r="K516" s="3"/>
    </row>
    <row r="517" spans="1:11" s="2" customFormat="1" x14ac:dyDescent="0.25">
      <c r="A517" s="8"/>
      <c r="C517" s="8"/>
      <c r="D517" s="7"/>
      <c r="F517" s="4"/>
      <c r="H517" s="4"/>
      <c r="K517" s="3"/>
    </row>
    <row r="518" spans="1:11" s="2" customFormat="1" x14ac:dyDescent="0.25">
      <c r="A518" s="8"/>
      <c r="C518" s="8"/>
      <c r="D518" s="7"/>
      <c r="F518" s="4"/>
      <c r="H518" s="4"/>
      <c r="K518" s="3"/>
    </row>
    <row r="519" spans="1:11" s="2" customFormat="1" x14ac:dyDescent="0.25">
      <c r="A519" s="8"/>
      <c r="C519" s="8"/>
      <c r="D519" s="7"/>
      <c r="F519" s="4"/>
      <c r="H519" s="4"/>
      <c r="K519" s="3"/>
    </row>
    <row r="520" spans="1:11" s="2" customFormat="1" x14ac:dyDescent="0.25">
      <c r="A520" s="8"/>
      <c r="C520" s="8"/>
      <c r="D520" s="7"/>
      <c r="F520" s="4"/>
      <c r="H520" s="4"/>
      <c r="K520" s="3"/>
    </row>
    <row r="521" spans="1:11" s="2" customFormat="1" x14ac:dyDescent="0.25">
      <c r="A521" s="8"/>
      <c r="C521" s="8"/>
      <c r="D521" s="7"/>
      <c r="F521" s="4"/>
      <c r="H521" s="4"/>
      <c r="K521" s="3"/>
    </row>
    <row r="522" spans="1:11" s="2" customFormat="1" x14ac:dyDescent="0.25">
      <c r="A522" s="8"/>
      <c r="C522" s="8"/>
      <c r="D522" s="7"/>
      <c r="F522" s="4"/>
      <c r="H522" s="4"/>
      <c r="K522" s="3"/>
    </row>
    <row r="523" spans="1:11" s="2" customFormat="1" x14ac:dyDescent="0.25">
      <c r="A523" s="8"/>
      <c r="C523" s="8"/>
      <c r="D523" s="7"/>
      <c r="F523" s="4"/>
      <c r="H523" s="4"/>
      <c r="K523" s="3"/>
    </row>
    <row r="524" spans="1:11" s="2" customFormat="1" x14ac:dyDescent="0.25">
      <c r="A524" s="8"/>
      <c r="C524" s="8"/>
      <c r="D524" s="7"/>
      <c r="F524" s="4"/>
      <c r="H524" s="4"/>
      <c r="K524" s="3"/>
    </row>
    <row r="525" spans="1:11" s="2" customFormat="1" x14ac:dyDescent="0.25">
      <c r="A525" s="8"/>
      <c r="C525" s="8"/>
      <c r="D525" s="7"/>
      <c r="F525" s="4"/>
      <c r="H525" s="4"/>
      <c r="K525" s="3"/>
    </row>
    <row r="526" spans="1:11" s="2" customFormat="1" x14ac:dyDescent="0.25">
      <c r="A526" s="8"/>
      <c r="C526" s="8"/>
      <c r="D526" s="7"/>
      <c r="F526" s="4"/>
      <c r="H526" s="4"/>
      <c r="K526" s="3"/>
    </row>
    <row r="527" spans="1:11" s="2" customFormat="1" x14ac:dyDescent="0.25">
      <c r="A527" s="8"/>
      <c r="C527" s="8"/>
      <c r="D527" s="7"/>
      <c r="F527" s="4"/>
      <c r="H527" s="4"/>
      <c r="K527" s="3"/>
    </row>
    <row r="528" spans="1:11" s="2" customFormat="1" x14ac:dyDescent="0.25">
      <c r="A528" s="8"/>
      <c r="C528" s="8"/>
      <c r="D528" s="7"/>
      <c r="F528" s="4"/>
      <c r="H528" s="4"/>
      <c r="K528" s="3"/>
    </row>
    <row r="529" spans="1:11" s="2" customFormat="1" x14ac:dyDescent="0.25">
      <c r="A529" s="8"/>
      <c r="C529" s="8"/>
      <c r="D529" s="7"/>
      <c r="F529" s="4"/>
      <c r="H529" s="4"/>
      <c r="K529" s="3"/>
    </row>
    <row r="530" spans="1:11" s="2" customFormat="1" x14ac:dyDescent="0.25">
      <c r="A530" s="8"/>
      <c r="C530" s="8"/>
      <c r="D530" s="7"/>
      <c r="F530" s="4"/>
      <c r="H530" s="4"/>
      <c r="K530" s="3"/>
    </row>
    <row r="531" spans="1:11" s="2" customFormat="1" x14ac:dyDescent="0.25">
      <c r="A531" s="8"/>
      <c r="C531" s="8"/>
      <c r="D531" s="7"/>
      <c r="F531" s="4"/>
      <c r="H531" s="4"/>
      <c r="K531" s="3"/>
    </row>
    <row r="532" spans="1:11" s="2" customFormat="1" x14ac:dyDescent="0.25">
      <c r="A532" s="8"/>
      <c r="C532" s="8"/>
      <c r="D532" s="7"/>
      <c r="F532" s="4"/>
      <c r="H532" s="4"/>
      <c r="K532" s="3"/>
    </row>
    <row r="533" spans="1:11" s="2" customFormat="1" x14ac:dyDescent="0.25">
      <c r="A533" s="8"/>
      <c r="C533" s="8"/>
      <c r="D533" s="7"/>
      <c r="F533" s="4"/>
      <c r="H533" s="4"/>
      <c r="K533" s="3"/>
    </row>
    <row r="534" spans="1:11" s="2" customFormat="1" x14ac:dyDescent="0.25">
      <c r="A534" s="8"/>
      <c r="C534" s="8"/>
      <c r="D534" s="7"/>
      <c r="F534" s="4"/>
      <c r="H534" s="4"/>
      <c r="K534" s="3"/>
    </row>
    <row r="535" spans="1:11" s="2" customFormat="1" x14ac:dyDescent="0.25">
      <c r="A535" s="8"/>
      <c r="C535" s="8"/>
      <c r="D535" s="7"/>
      <c r="F535" s="4"/>
      <c r="H535" s="4"/>
      <c r="K535" s="3"/>
    </row>
    <row r="536" spans="1:11" s="2" customFormat="1" x14ac:dyDescent="0.25">
      <c r="A536" s="8"/>
      <c r="C536" s="8"/>
      <c r="D536" s="7"/>
      <c r="F536" s="4"/>
      <c r="H536" s="4"/>
      <c r="K536" s="3"/>
    </row>
    <row r="537" spans="1:11" s="2" customFormat="1" x14ac:dyDescent="0.25">
      <c r="A537" s="8"/>
      <c r="C537" s="8"/>
      <c r="D537" s="7"/>
      <c r="F537" s="4"/>
      <c r="H537" s="4"/>
      <c r="K537" s="3"/>
    </row>
    <row r="538" spans="1:11" s="2" customFormat="1" x14ac:dyDescent="0.25">
      <c r="A538" s="8"/>
      <c r="C538" s="8"/>
      <c r="D538" s="7"/>
      <c r="F538" s="4"/>
      <c r="H538" s="4"/>
      <c r="K538" s="3"/>
    </row>
    <row r="539" spans="1:11" s="2" customFormat="1" x14ac:dyDescent="0.25">
      <c r="A539" s="8"/>
      <c r="C539" s="8"/>
      <c r="D539" s="7"/>
      <c r="F539" s="4"/>
      <c r="H539" s="4"/>
      <c r="K539" s="3"/>
    </row>
    <row r="540" spans="1:11" s="2" customFormat="1" x14ac:dyDescent="0.25">
      <c r="A540" s="8"/>
      <c r="C540" s="8"/>
      <c r="D540" s="7"/>
      <c r="F540" s="4"/>
      <c r="H540" s="4"/>
      <c r="K540" s="3"/>
    </row>
    <row r="541" spans="1:11" s="2" customFormat="1" x14ac:dyDescent="0.25">
      <c r="A541" s="8"/>
      <c r="C541" s="8"/>
      <c r="D541" s="7"/>
      <c r="F541" s="4"/>
      <c r="H541" s="4"/>
      <c r="K541" s="3"/>
    </row>
    <row r="542" spans="1:11" s="2" customFormat="1" x14ac:dyDescent="0.25">
      <c r="A542" s="8"/>
      <c r="C542" s="8"/>
      <c r="D542" s="7"/>
      <c r="F542" s="4"/>
      <c r="H542" s="4"/>
      <c r="K542" s="3"/>
    </row>
    <row r="543" spans="1:11" s="2" customFormat="1" x14ac:dyDescent="0.25">
      <c r="A543" s="8"/>
      <c r="C543" s="8"/>
      <c r="D543" s="7"/>
      <c r="F543" s="4"/>
      <c r="H543" s="4"/>
      <c r="K543" s="3"/>
    </row>
    <row r="544" spans="1:11" s="2" customFormat="1" x14ac:dyDescent="0.25">
      <c r="A544" s="8"/>
      <c r="C544" s="8"/>
      <c r="D544" s="7"/>
      <c r="F544" s="4"/>
      <c r="H544" s="4"/>
      <c r="K544" s="3"/>
    </row>
    <row r="545" spans="1:11" s="2" customFormat="1" x14ac:dyDescent="0.25">
      <c r="A545" s="8"/>
      <c r="C545" s="8"/>
      <c r="D545" s="7"/>
      <c r="F545" s="4"/>
      <c r="H545" s="4"/>
      <c r="K545" s="3"/>
    </row>
    <row r="546" spans="1:11" s="2" customFormat="1" x14ac:dyDescent="0.25">
      <c r="A546" s="8"/>
      <c r="C546" s="8"/>
      <c r="D546" s="7"/>
      <c r="F546" s="4"/>
      <c r="H546" s="4"/>
      <c r="K546" s="3"/>
    </row>
    <row r="547" spans="1:11" s="2" customFormat="1" x14ac:dyDescent="0.25">
      <c r="A547" s="8"/>
      <c r="C547" s="8"/>
      <c r="D547" s="7"/>
      <c r="F547" s="4"/>
      <c r="H547" s="4"/>
      <c r="K547" s="3"/>
    </row>
    <row r="548" spans="1:11" s="2" customFormat="1" x14ac:dyDescent="0.25">
      <c r="A548" s="8"/>
      <c r="C548" s="8"/>
      <c r="D548" s="7"/>
      <c r="F548" s="4"/>
      <c r="H548" s="4"/>
      <c r="K548" s="3"/>
    </row>
    <row r="549" spans="1:11" s="2" customFormat="1" x14ac:dyDescent="0.25">
      <c r="A549" s="8"/>
      <c r="C549" s="8"/>
      <c r="D549" s="7"/>
      <c r="F549" s="4"/>
      <c r="H549" s="4"/>
      <c r="K549" s="3"/>
    </row>
    <row r="550" spans="1:11" s="2" customFormat="1" x14ac:dyDescent="0.25">
      <c r="A550" s="8"/>
      <c r="C550" s="8"/>
      <c r="D550" s="7"/>
      <c r="F550" s="4"/>
      <c r="H550" s="4"/>
      <c r="K550" s="3"/>
    </row>
    <row r="551" spans="1:11" s="2" customFormat="1" x14ac:dyDescent="0.25">
      <c r="A551" s="8"/>
      <c r="C551" s="8"/>
      <c r="D551" s="7"/>
      <c r="F551" s="4"/>
      <c r="H551" s="4"/>
      <c r="K551" s="3"/>
    </row>
    <row r="552" spans="1:11" s="2" customFormat="1" x14ac:dyDescent="0.25">
      <c r="A552" s="8"/>
      <c r="C552" s="8"/>
      <c r="D552" s="7"/>
      <c r="F552" s="4"/>
      <c r="H552" s="4"/>
      <c r="K552" s="3"/>
    </row>
    <row r="553" spans="1:11" s="2" customFormat="1" x14ac:dyDescent="0.25">
      <c r="A553" s="8"/>
      <c r="C553" s="8"/>
      <c r="D553" s="7"/>
      <c r="F553" s="4"/>
      <c r="H553" s="4"/>
      <c r="K553" s="3"/>
    </row>
    <row r="554" spans="1:11" s="2" customFormat="1" x14ac:dyDescent="0.25">
      <c r="A554" s="8"/>
      <c r="C554" s="8"/>
      <c r="D554" s="7"/>
      <c r="F554" s="4"/>
      <c r="H554" s="4"/>
      <c r="K554" s="3"/>
    </row>
    <row r="555" spans="1:11" s="2" customFormat="1" x14ac:dyDescent="0.25">
      <c r="A555" s="8"/>
      <c r="C555" s="8"/>
      <c r="D555" s="7"/>
      <c r="F555" s="4"/>
      <c r="H555" s="4"/>
      <c r="K555" s="3"/>
    </row>
    <row r="556" spans="1:11" s="2" customFormat="1" x14ac:dyDescent="0.25">
      <c r="A556" s="8"/>
      <c r="C556" s="8"/>
      <c r="D556" s="7"/>
      <c r="F556" s="4"/>
      <c r="H556" s="4"/>
      <c r="K556" s="3"/>
    </row>
    <row r="557" spans="1:11" s="2" customFormat="1" x14ac:dyDescent="0.25">
      <c r="A557" s="8"/>
      <c r="C557" s="8"/>
      <c r="D557" s="7"/>
      <c r="F557" s="4"/>
      <c r="H557" s="4"/>
      <c r="K557" s="3"/>
    </row>
    <row r="558" spans="1:11" s="2" customFormat="1" x14ac:dyDescent="0.25">
      <c r="A558" s="8"/>
      <c r="C558" s="8"/>
      <c r="D558" s="7"/>
      <c r="F558" s="4"/>
      <c r="H558" s="4"/>
      <c r="K558" s="3"/>
    </row>
    <row r="559" spans="1:11" s="2" customFormat="1" x14ac:dyDescent="0.25">
      <c r="A559" s="8"/>
      <c r="C559" s="8"/>
      <c r="D559" s="7"/>
      <c r="F559" s="4"/>
      <c r="H559" s="4"/>
      <c r="K559" s="3"/>
    </row>
    <row r="560" spans="1:11" s="2" customFormat="1" x14ac:dyDescent="0.25">
      <c r="A560" s="8"/>
      <c r="C560" s="8"/>
      <c r="D560" s="7"/>
      <c r="F560" s="4"/>
      <c r="H560" s="4"/>
      <c r="K560" s="3"/>
    </row>
    <row r="561" spans="1:11" s="2" customFormat="1" x14ac:dyDescent="0.25">
      <c r="A561" s="8"/>
      <c r="C561" s="8"/>
      <c r="D561" s="7"/>
      <c r="F561" s="4"/>
      <c r="H561" s="4"/>
      <c r="K561" s="3"/>
    </row>
    <row r="562" spans="1:11" s="2" customFormat="1" x14ac:dyDescent="0.25">
      <c r="A562" s="8"/>
      <c r="C562" s="8"/>
      <c r="D562" s="7"/>
      <c r="F562" s="4"/>
      <c r="H562" s="4"/>
      <c r="K562" s="3"/>
    </row>
    <row r="563" spans="1:11" s="2" customFormat="1" x14ac:dyDescent="0.25">
      <c r="A563" s="8"/>
      <c r="C563" s="8"/>
      <c r="D563" s="7"/>
      <c r="F563" s="4"/>
      <c r="H563" s="4"/>
      <c r="K563" s="3"/>
    </row>
    <row r="564" spans="1:11" s="2" customFormat="1" x14ac:dyDescent="0.25">
      <c r="A564" s="8"/>
      <c r="C564" s="8"/>
      <c r="D564" s="7"/>
      <c r="F564" s="4"/>
      <c r="H564" s="4"/>
      <c r="K564" s="3"/>
    </row>
    <row r="565" spans="1:11" s="2" customFormat="1" x14ac:dyDescent="0.25">
      <c r="A565" s="8"/>
      <c r="C565" s="8"/>
      <c r="D565" s="7"/>
      <c r="F565" s="4"/>
      <c r="H565" s="4"/>
      <c r="K565" s="3"/>
    </row>
    <row r="566" spans="1:11" s="2" customFormat="1" x14ac:dyDescent="0.25">
      <c r="A566" s="8"/>
      <c r="C566" s="8"/>
      <c r="D566" s="7"/>
      <c r="F566" s="4"/>
      <c r="H566" s="4"/>
      <c r="K566" s="3"/>
    </row>
    <row r="567" spans="1:11" s="2" customFormat="1" x14ac:dyDescent="0.25">
      <c r="A567" s="8"/>
      <c r="C567" s="8"/>
      <c r="D567" s="7"/>
      <c r="F567" s="4"/>
      <c r="H567" s="4"/>
      <c r="K567" s="3"/>
    </row>
    <row r="568" spans="1:11" s="2" customFormat="1" x14ac:dyDescent="0.25">
      <c r="A568" s="8"/>
      <c r="C568" s="8"/>
      <c r="D568" s="7"/>
      <c r="F568" s="4"/>
      <c r="H568" s="4"/>
      <c r="K568" s="3"/>
    </row>
    <row r="569" spans="1:11" s="2" customFormat="1" x14ac:dyDescent="0.25">
      <c r="A569" s="8"/>
      <c r="C569" s="8"/>
      <c r="D569" s="7"/>
      <c r="F569" s="4"/>
      <c r="H569" s="4"/>
      <c r="K569" s="3"/>
    </row>
    <row r="570" spans="1:11" s="2" customFormat="1" x14ac:dyDescent="0.25">
      <c r="A570" s="8"/>
      <c r="C570" s="8"/>
      <c r="D570" s="7"/>
      <c r="F570" s="4"/>
      <c r="H570" s="4"/>
      <c r="K570" s="3"/>
    </row>
    <row r="571" spans="1:11" s="2" customFormat="1" x14ac:dyDescent="0.25">
      <c r="A571" s="8"/>
      <c r="C571" s="8"/>
      <c r="D571" s="7"/>
      <c r="F571" s="4"/>
      <c r="H571" s="4"/>
      <c r="K571" s="3"/>
    </row>
    <row r="572" spans="1:11" s="2" customFormat="1" x14ac:dyDescent="0.25">
      <c r="A572" s="8"/>
      <c r="C572" s="8"/>
      <c r="D572" s="7"/>
      <c r="F572" s="4"/>
      <c r="H572" s="4"/>
      <c r="K572" s="3"/>
    </row>
    <row r="573" spans="1:11" s="2" customFormat="1" x14ac:dyDescent="0.25">
      <c r="A573" s="8"/>
      <c r="C573" s="8"/>
      <c r="D573" s="7"/>
      <c r="F573" s="4"/>
      <c r="H573" s="4"/>
      <c r="K573" s="3"/>
    </row>
    <row r="574" spans="1:11" s="2" customFormat="1" x14ac:dyDescent="0.25">
      <c r="A574" s="8"/>
      <c r="C574" s="8"/>
      <c r="D574" s="7"/>
      <c r="F574" s="4"/>
      <c r="H574" s="4"/>
      <c r="K574" s="3"/>
    </row>
    <row r="575" spans="1:11" s="2" customFormat="1" x14ac:dyDescent="0.25">
      <c r="A575" s="8"/>
      <c r="C575" s="8"/>
      <c r="D575" s="7"/>
      <c r="F575" s="4"/>
      <c r="H575" s="4"/>
      <c r="K575" s="3"/>
    </row>
    <row r="576" spans="1:11" s="2" customFormat="1" x14ac:dyDescent="0.25">
      <c r="A576" s="8"/>
      <c r="C576" s="8"/>
      <c r="D576" s="7"/>
      <c r="F576" s="4"/>
      <c r="H576" s="4"/>
      <c r="K576" s="3"/>
    </row>
    <row r="577" spans="1:11" s="2" customFormat="1" x14ac:dyDescent="0.25">
      <c r="A577" s="8"/>
      <c r="C577" s="8"/>
      <c r="D577" s="7"/>
      <c r="F577" s="4"/>
      <c r="H577" s="4"/>
      <c r="K577" s="3"/>
    </row>
    <row r="578" spans="1:11" s="2" customFormat="1" x14ac:dyDescent="0.25">
      <c r="A578" s="8"/>
      <c r="C578" s="8"/>
      <c r="D578" s="7"/>
      <c r="F578" s="4"/>
      <c r="H578" s="4"/>
      <c r="K578" s="3"/>
    </row>
    <row r="579" spans="1:11" s="2" customFormat="1" x14ac:dyDescent="0.25">
      <c r="A579" s="8"/>
      <c r="C579" s="8"/>
      <c r="D579" s="7"/>
      <c r="F579" s="4"/>
      <c r="H579" s="4"/>
      <c r="K579" s="3"/>
    </row>
    <row r="580" spans="1:11" s="2" customFormat="1" x14ac:dyDescent="0.25">
      <c r="A580" s="8"/>
      <c r="C580" s="8"/>
      <c r="D580" s="7"/>
      <c r="F580" s="4"/>
      <c r="H580" s="4"/>
      <c r="K580" s="3"/>
    </row>
    <row r="581" spans="1:11" s="2" customFormat="1" x14ac:dyDescent="0.25">
      <c r="A581" s="8"/>
      <c r="C581" s="8"/>
      <c r="D581" s="7"/>
      <c r="F581" s="4"/>
      <c r="H581" s="4"/>
      <c r="K581" s="3"/>
    </row>
    <row r="582" spans="1:11" s="2" customFormat="1" x14ac:dyDescent="0.25">
      <c r="A582" s="8"/>
      <c r="C582" s="8"/>
      <c r="D582" s="7"/>
      <c r="F582" s="4"/>
      <c r="H582" s="4"/>
      <c r="K582" s="3"/>
    </row>
    <row r="583" spans="1:11" s="2" customFormat="1" x14ac:dyDescent="0.25">
      <c r="A583" s="8"/>
      <c r="C583" s="8"/>
      <c r="D583" s="7"/>
      <c r="F583" s="4"/>
      <c r="H583" s="4"/>
      <c r="K583" s="3"/>
    </row>
    <row r="584" spans="1:11" s="2" customFormat="1" x14ac:dyDescent="0.25">
      <c r="A584" s="8"/>
      <c r="C584" s="8"/>
      <c r="D584" s="7"/>
      <c r="F584" s="4"/>
      <c r="H584" s="4"/>
      <c r="K584" s="3"/>
    </row>
    <row r="585" spans="1:11" s="2" customFormat="1" x14ac:dyDescent="0.25">
      <c r="A585" s="8"/>
      <c r="C585" s="8"/>
      <c r="D585" s="7"/>
      <c r="F585" s="4"/>
      <c r="H585" s="4"/>
      <c r="K585" s="3"/>
    </row>
    <row r="586" spans="1:11" s="2" customFormat="1" x14ac:dyDescent="0.25">
      <c r="A586" s="8"/>
      <c r="C586" s="8"/>
      <c r="D586" s="7"/>
      <c r="F586" s="4"/>
      <c r="H586" s="4"/>
      <c r="K586" s="3"/>
    </row>
    <row r="587" spans="1:11" s="2" customFormat="1" x14ac:dyDescent="0.25">
      <c r="A587" s="8"/>
      <c r="C587" s="8"/>
      <c r="D587" s="7"/>
      <c r="F587" s="4"/>
      <c r="H587" s="4"/>
      <c r="K587" s="3"/>
    </row>
    <row r="588" spans="1:11" s="2" customFormat="1" x14ac:dyDescent="0.25">
      <c r="A588" s="8"/>
      <c r="C588" s="8"/>
      <c r="D588" s="7"/>
      <c r="F588" s="4"/>
      <c r="H588" s="4"/>
      <c r="K588" s="3"/>
    </row>
    <row r="589" spans="1:11" s="2" customFormat="1" x14ac:dyDescent="0.25">
      <c r="A589" s="8"/>
      <c r="C589" s="8"/>
      <c r="D589" s="7"/>
      <c r="F589" s="4"/>
      <c r="H589" s="4"/>
      <c r="K589" s="3"/>
    </row>
    <row r="590" spans="1:11" s="2" customFormat="1" x14ac:dyDescent="0.25">
      <c r="A590" s="8"/>
      <c r="C590" s="8"/>
      <c r="D590" s="7"/>
      <c r="F590" s="4"/>
      <c r="H590" s="4"/>
      <c r="K590" s="3"/>
    </row>
    <row r="591" spans="1:11" s="2" customFormat="1" x14ac:dyDescent="0.25">
      <c r="A591" s="8"/>
      <c r="C591" s="8"/>
      <c r="D591" s="7"/>
      <c r="F591" s="4"/>
      <c r="H591" s="4"/>
      <c r="K591" s="3"/>
    </row>
    <row r="592" spans="1:11" s="2" customFormat="1" x14ac:dyDescent="0.25">
      <c r="A592" s="8"/>
      <c r="C592" s="8"/>
      <c r="D592" s="7"/>
      <c r="F592" s="4"/>
      <c r="H592" s="4"/>
      <c r="K592" s="3"/>
    </row>
    <row r="593" spans="1:11" s="2" customFormat="1" x14ac:dyDescent="0.25">
      <c r="A593" s="8"/>
      <c r="C593" s="8"/>
      <c r="D593" s="7"/>
      <c r="F593" s="4"/>
      <c r="H593" s="4"/>
      <c r="K593" s="3"/>
    </row>
    <row r="594" spans="1:11" s="2" customFormat="1" x14ac:dyDescent="0.25">
      <c r="A594" s="8"/>
      <c r="C594" s="8"/>
      <c r="D594" s="7"/>
      <c r="F594" s="4"/>
      <c r="H594" s="4"/>
      <c r="K594" s="3"/>
    </row>
    <row r="595" spans="1:11" s="2" customFormat="1" x14ac:dyDescent="0.25">
      <c r="A595" s="8"/>
      <c r="C595" s="8"/>
      <c r="D595" s="7"/>
      <c r="F595" s="4"/>
      <c r="H595" s="4"/>
      <c r="K595" s="3"/>
    </row>
    <row r="596" spans="1:11" s="2" customFormat="1" x14ac:dyDescent="0.25">
      <c r="A596" s="8"/>
      <c r="C596" s="8"/>
      <c r="D596" s="7"/>
      <c r="F596" s="4"/>
      <c r="H596" s="4"/>
      <c r="K596" s="3"/>
    </row>
    <row r="597" spans="1:11" s="2" customFormat="1" x14ac:dyDescent="0.25">
      <c r="A597" s="8"/>
      <c r="C597" s="8"/>
      <c r="D597" s="7"/>
      <c r="F597" s="4"/>
      <c r="H597" s="4"/>
      <c r="K597" s="3"/>
    </row>
    <row r="598" spans="1:11" s="2" customFormat="1" x14ac:dyDescent="0.25">
      <c r="A598" s="8"/>
      <c r="C598" s="8"/>
      <c r="D598" s="7"/>
      <c r="F598" s="4"/>
      <c r="H598" s="4"/>
      <c r="K598" s="3"/>
    </row>
    <row r="599" spans="1:11" s="2" customFormat="1" x14ac:dyDescent="0.25">
      <c r="A599" s="8"/>
      <c r="C599" s="8"/>
      <c r="D599" s="7"/>
      <c r="F599" s="4"/>
      <c r="H599" s="4"/>
      <c r="K599" s="3"/>
    </row>
    <row r="600" spans="1:11" s="2" customFormat="1" x14ac:dyDescent="0.25">
      <c r="A600" s="8"/>
      <c r="C600" s="8"/>
      <c r="D600" s="7"/>
      <c r="F600" s="4"/>
      <c r="H600" s="4"/>
      <c r="K600" s="3"/>
    </row>
    <row r="601" spans="1:11" s="2" customFormat="1" x14ac:dyDescent="0.25">
      <c r="A601" s="8"/>
      <c r="C601" s="8"/>
      <c r="D601" s="7"/>
      <c r="F601" s="4"/>
      <c r="H601" s="4"/>
      <c r="K601" s="3"/>
    </row>
    <row r="602" spans="1:11" s="2" customFormat="1" x14ac:dyDescent="0.25">
      <c r="A602" s="8"/>
      <c r="C602" s="8"/>
      <c r="D602" s="7"/>
      <c r="F602" s="4"/>
      <c r="H602" s="4"/>
      <c r="K602" s="3"/>
    </row>
    <row r="603" spans="1:11" s="2" customFormat="1" x14ac:dyDescent="0.25">
      <c r="A603" s="8"/>
      <c r="C603" s="8"/>
      <c r="D603" s="7"/>
      <c r="F603" s="4"/>
      <c r="H603" s="4"/>
      <c r="K603" s="3"/>
    </row>
    <row r="604" spans="1:11" s="2" customFormat="1" x14ac:dyDescent="0.25">
      <c r="A604" s="8"/>
      <c r="C604" s="8"/>
      <c r="D604" s="7"/>
      <c r="F604" s="4"/>
      <c r="H604" s="4"/>
      <c r="K604" s="3"/>
    </row>
    <row r="605" spans="1:11" s="2" customFormat="1" x14ac:dyDescent="0.25">
      <c r="A605" s="8"/>
      <c r="C605" s="8"/>
      <c r="D605" s="7"/>
      <c r="F605" s="4"/>
      <c r="H605" s="4"/>
      <c r="K605" s="3"/>
    </row>
    <row r="606" spans="1:11" s="2" customFormat="1" x14ac:dyDescent="0.25">
      <c r="A606" s="8"/>
      <c r="C606" s="8"/>
      <c r="D606" s="7"/>
      <c r="F606" s="4"/>
      <c r="H606" s="4"/>
      <c r="K606" s="3"/>
    </row>
    <row r="607" spans="1:11" s="2" customFormat="1" x14ac:dyDescent="0.25">
      <c r="A607" s="8"/>
      <c r="C607" s="8"/>
      <c r="D607" s="7"/>
      <c r="F607" s="4"/>
      <c r="H607" s="4"/>
      <c r="K607" s="3"/>
    </row>
    <row r="608" spans="1:11" s="2" customFormat="1" x14ac:dyDescent="0.25">
      <c r="A608" s="8"/>
      <c r="C608" s="8"/>
      <c r="D608" s="7"/>
      <c r="F608" s="4"/>
      <c r="H608" s="4"/>
      <c r="K608" s="3"/>
    </row>
    <row r="609" spans="1:11" s="2" customFormat="1" x14ac:dyDescent="0.25">
      <c r="A609" s="8"/>
      <c r="C609" s="8"/>
      <c r="D609" s="7"/>
      <c r="F609" s="4"/>
      <c r="H609" s="4"/>
      <c r="K609" s="3"/>
    </row>
    <row r="610" spans="1:11" s="2" customFormat="1" x14ac:dyDescent="0.25">
      <c r="A610" s="8"/>
      <c r="C610" s="8"/>
      <c r="D610" s="7"/>
      <c r="F610" s="4"/>
      <c r="H610" s="4"/>
      <c r="K610" s="3"/>
    </row>
    <row r="611" spans="1:11" s="2" customFormat="1" x14ac:dyDescent="0.25">
      <c r="A611" s="8"/>
      <c r="C611" s="8"/>
      <c r="D611" s="7"/>
      <c r="F611" s="4"/>
      <c r="H611" s="4"/>
      <c r="K611" s="3"/>
    </row>
    <row r="612" spans="1:11" s="2" customFormat="1" x14ac:dyDescent="0.25">
      <c r="A612" s="8"/>
      <c r="C612" s="8"/>
      <c r="D612" s="7"/>
      <c r="F612" s="4"/>
      <c r="H612" s="4"/>
      <c r="K612" s="3"/>
    </row>
    <row r="613" spans="1:11" s="2" customFormat="1" x14ac:dyDescent="0.25">
      <c r="A613" s="8"/>
      <c r="C613" s="8"/>
      <c r="D613" s="7"/>
      <c r="F613" s="4"/>
      <c r="H613" s="4"/>
      <c r="K613" s="3"/>
    </row>
    <row r="614" spans="1:11" s="2" customFormat="1" x14ac:dyDescent="0.25">
      <c r="A614" s="8"/>
      <c r="C614" s="8"/>
      <c r="D614" s="7"/>
      <c r="F614" s="4"/>
      <c r="H614" s="4"/>
      <c r="K614" s="3"/>
    </row>
    <row r="615" spans="1:11" s="2" customFormat="1" x14ac:dyDescent="0.25">
      <c r="A615" s="8"/>
      <c r="C615" s="8"/>
      <c r="D615" s="7"/>
      <c r="F615" s="4"/>
      <c r="H615" s="4"/>
      <c r="K615" s="3"/>
    </row>
    <row r="616" spans="1:11" s="2" customFormat="1" x14ac:dyDescent="0.25">
      <c r="A616" s="8"/>
      <c r="C616" s="8"/>
      <c r="D616" s="7"/>
      <c r="F616" s="4"/>
      <c r="H616" s="4"/>
      <c r="K616" s="3"/>
    </row>
    <row r="617" spans="1:11" s="2" customFormat="1" x14ac:dyDescent="0.25">
      <c r="A617" s="8"/>
      <c r="C617" s="8"/>
      <c r="D617" s="7"/>
      <c r="F617" s="4"/>
      <c r="H617" s="4"/>
      <c r="K617" s="3"/>
    </row>
    <row r="618" spans="1:11" s="2" customFormat="1" x14ac:dyDescent="0.25">
      <c r="A618" s="8"/>
      <c r="C618" s="8"/>
      <c r="D618" s="7"/>
      <c r="F618" s="4"/>
      <c r="H618" s="4"/>
      <c r="K618" s="3"/>
    </row>
    <row r="619" spans="1:11" s="2" customFormat="1" x14ac:dyDescent="0.25">
      <c r="A619" s="8"/>
      <c r="C619" s="8"/>
      <c r="D619" s="7"/>
      <c r="F619" s="4"/>
      <c r="H619" s="4"/>
      <c r="K619" s="3"/>
    </row>
    <row r="620" spans="1:11" s="2" customFormat="1" x14ac:dyDescent="0.25">
      <c r="A620" s="8"/>
      <c r="C620" s="8"/>
      <c r="D620" s="7"/>
      <c r="F620" s="4"/>
      <c r="H620" s="4"/>
      <c r="K620" s="3"/>
    </row>
    <row r="621" spans="1:11" s="2" customFormat="1" x14ac:dyDescent="0.25">
      <c r="A621" s="8"/>
      <c r="C621" s="8"/>
      <c r="D621" s="7"/>
      <c r="F621" s="4"/>
      <c r="H621" s="4"/>
      <c r="K621" s="3"/>
    </row>
    <row r="622" spans="1:11" s="2" customFormat="1" x14ac:dyDescent="0.25">
      <c r="A622" s="8"/>
      <c r="C622" s="8"/>
      <c r="D622" s="7"/>
      <c r="F622" s="4"/>
      <c r="H622" s="4"/>
      <c r="K622" s="3"/>
    </row>
    <row r="623" spans="1:11" s="2" customFormat="1" x14ac:dyDescent="0.25">
      <c r="A623" s="8"/>
      <c r="C623" s="8"/>
      <c r="D623" s="7"/>
      <c r="F623" s="4"/>
      <c r="H623" s="4"/>
      <c r="K623" s="3"/>
    </row>
    <row r="624" spans="1:11" s="2" customFormat="1" x14ac:dyDescent="0.25">
      <c r="A624" s="8"/>
      <c r="C624" s="8"/>
      <c r="D624" s="7"/>
      <c r="F624" s="4"/>
      <c r="H624" s="4"/>
      <c r="K624" s="3"/>
    </row>
    <row r="625" spans="1:11" s="2" customFormat="1" x14ac:dyDescent="0.25">
      <c r="A625" s="8"/>
      <c r="C625" s="8"/>
      <c r="D625" s="7"/>
      <c r="F625" s="4"/>
      <c r="H625" s="4"/>
      <c r="K625" s="3"/>
    </row>
    <row r="626" spans="1:11" s="2" customFormat="1" x14ac:dyDescent="0.25">
      <c r="A626" s="8"/>
      <c r="C626" s="8"/>
      <c r="D626" s="7"/>
      <c r="F626" s="4"/>
      <c r="H626" s="4"/>
      <c r="K626" s="3"/>
    </row>
    <row r="627" spans="1:11" s="2" customFormat="1" x14ac:dyDescent="0.25">
      <c r="A627" s="8"/>
      <c r="C627" s="8"/>
      <c r="D627" s="7"/>
      <c r="F627" s="4"/>
      <c r="H627" s="4"/>
      <c r="K627" s="3"/>
    </row>
    <row r="628" spans="1:11" s="2" customFormat="1" x14ac:dyDescent="0.25">
      <c r="A628" s="8"/>
      <c r="C628" s="8"/>
      <c r="D628" s="7"/>
      <c r="F628" s="4"/>
      <c r="H628" s="4"/>
      <c r="K628" s="3"/>
    </row>
    <row r="629" spans="1:11" s="2" customFormat="1" x14ac:dyDescent="0.25">
      <c r="A629" s="8"/>
      <c r="C629" s="8"/>
      <c r="D629" s="7"/>
      <c r="F629" s="4"/>
      <c r="H629" s="4"/>
      <c r="K629" s="3"/>
    </row>
    <row r="630" spans="1:11" s="2" customFormat="1" x14ac:dyDescent="0.25">
      <c r="A630" s="8"/>
      <c r="C630" s="8"/>
      <c r="D630" s="7"/>
      <c r="F630" s="4"/>
      <c r="H630" s="4"/>
      <c r="K630" s="3"/>
    </row>
    <row r="631" spans="1:11" s="2" customFormat="1" x14ac:dyDescent="0.25">
      <c r="A631" s="8"/>
      <c r="C631" s="8"/>
      <c r="D631" s="7"/>
      <c r="F631" s="4"/>
      <c r="H631" s="4"/>
      <c r="K631" s="3"/>
    </row>
    <row r="632" spans="1:11" s="2" customFormat="1" x14ac:dyDescent="0.25">
      <c r="A632" s="8"/>
      <c r="C632" s="8"/>
      <c r="D632" s="7"/>
      <c r="F632" s="4"/>
      <c r="H632" s="4"/>
      <c r="K632" s="3"/>
    </row>
    <row r="633" spans="1:11" s="2" customFormat="1" x14ac:dyDescent="0.25">
      <c r="A633" s="8"/>
      <c r="C633" s="8"/>
      <c r="D633" s="7"/>
      <c r="F633" s="4"/>
      <c r="H633" s="4"/>
      <c r="K633" s="3"/>
    </row>
    <row r="634" spans="1:11" s="2" customFormat="1" x14ac:dyDescent="0.25">
      <c r="A634" s="8"/>
      <c r="C634" s="8"/>
      <c r="D634" s="7"/>
      <c r="F634" s="4"/>
      <c r="H634" s="4"/>
      <c r="K634" s="3"/>
    </row>
    <row r="635" spans="1:11" s="2" customFormat="1" x14ac:dyDescent="0.25">
      <c r="A635" s="8"/>
      <c r="C635" s="8"/>
      <c r="D635" s="7"/>
      <c r="F635" s="4"/>
      <c r="H635" s="4"/>
      <c r="K635" s="3"/>
    </row>
    <row r="636" spans="1:11" s="2" customFormat="1" x14ac:dyDescent="0.25">
      <c r="A636" s="8"/>
      <c r="C636" s="8"/>
      <c r="D636" s="7"/>
      <c r="F636" s="4"/>
      <c r="H636" s="4"/>
      <c r="K636" s="3"/>
    </row>
    <row r="637" spans="1:11" s="2" customFormat="1" x14ac:dyDescent="0.25">
      <c r="A637" s="8"/>
      <c r="C637" s="8"/>
      <c r="D637" s="7"/>
      <c r="F637" s="4"/>
      <c r="H637" s="4"/>
      <c r="K637" s="3"/>
    </row>
    <row r="638" spans="1:11" s="2" customFormat="1" x14ac:dyDescent="0.25">
      <c r="A638" s="8"/>
      <c r="C638" s="8"/>
      <c r="D638" s="7"/>
      <c r="F638" s="4"/>
      <c r="H638" s="4"/>
      <c r="K638" s="3"/>
    </row>
    <row r="639" spans="1:11" s="2" customFormat="1" x14ac:dyDescent="0.25">
      <c r="A639" s="8"/>
      <c r="C639" s="8"/>
      <c r="D639" s="7"/>
      <c r="F639" s="4"/>
      <c r="H639" s="4"/>
      <c r="K639" s="3"/>
    </row>
    <row r="640" spans="1:11" s="2" customFormat="1" x14ac:dyDescent="0.25">
      <c r="A640" s="8"/>
      <c r="C640" s="8"/>
      <c r="D640" s="7"/>
      <c r="F640" s="4"/>
      <c r="H640" s="4"/>
      <c r="K640" s="3"/>
    </row>
    <row r="641" spans="1:11" s="2" customFormat="1" x14ac:dyDescent="0.25">
      <c r="A641" s="8"/>
      <c r="C641" s="8"/>
      <c r="D641" s="7"/>
      <c r="F641" s="4"/>
      <c r="H641" s="4"/>
      <c r="K641" s="3"/>
    </row>
    <row r="642" spans="1:11" s="2" customFormat="1" x14ac:dyDescent="0.25">
      <c r="A642" s="8"/>
      <c r="C642" s="8"/>
      <c r="D642" s="7"/>
      <c r="F642" s="4"/>
      <c r="H642" s="4"/>
      <c r="K642" s="3"/>
    </row>
    <row r="643" spans="1:11" s="2" customFormat="1" x14ac:dyDescent="0.25">
      <c r="A643" s="8"/>
      <c r="C643" s="8"/>
      <c r="D643" s="7"/>
      <c r="F643" s="4"/>
      <c r="H643" s="4"/>
      <c r="K643" s="3"/>
    </row>
    <row r="644" spans="1:11" s="2" customFormat="1" x14ac:dyDescent="0.25">
      <c r="A644" s="8"/>
      <c r="C644" s="8"/>
      <c r="D644" s="7"/>
      <c r="F644" s="4"/>
      <c r="H644" s="4"/>
      <c r="K644" s="3"/>
    </row>
    <row r="645" spans="1:11" s="2" customFormat="1" x14ac:dyDescent="0.25">
      <c r="A645" s="8"/>
      <c r="C645" s="8"/>
      <c r="D645" s="7"/>
      <c r="F645" s="4"/>
      <c r="H645" s="4"/>
      <c r="K645" s="3"/>
    </row>
    <row r="646" spans="1:11" s="2" customFormat="1" x14ac:dyDescent="0.25">
      <c r="A646" s="8"/>
      <c r="C646" s="8"/>
      <c r="D646" s="7"/>
      <c r="F646" s="4"/>
      <c r="H646" s="4"/>
      <c r="K646" s="3"/>
    </row>
    <row r="647" spans="1:11" s="2" customFormat="1" x14ac:dyDescent="0.25">
      <c r="A647" s="8"/>
      <c r="C647" s="8"/>
      <c r="D647" s="7"/>
      <c r="F647" s="4"/>
      <c r="H647" s="4"/>
      <c r="K647" s="3"/>
    </row>
    <row r="648" spans="1:11" s="2" customFormat="1" x14ac:dyDescent="0.25">
      <c r="A648" s="8"/>
      <c r="C648" s="8"/>
      <c r="D648" s="7"/>
      <c r="F648" s="4"/>
      <c r="H648" s="4"/>
      <c r="K648" s="3"/>
    </row>
    <row r="649" spans="1:11" s="2" customFormat="1" x14ac:dyDescent="0.25">
      <c r="A649" s="8"/>
      <c r="C649" s="8"/>
      <c r="D649" s="7"/>
      <c r="F649" s="4"/>
      <c r="H649" s="4"/>
      <c r="K649" s="3"/>
    </row>
    <row r="650" spans="1:11" s="2" customFormat="1" x14ac:dyDescent="0.25">
      <c r="A650" s="8"/>
      <c r="C650" s="8"/>
      <c r="D650" s="7"/>
      <c r="F650" s="4"/>
      <c r="H650" s="4"/>
      <c r="K650" s="3"/>
    </row>
    <row r="651" spans="1:11" s="2" customFormat="1" x14ac:dyDescent="0.25">
      <c r="A651" s="8"/>
      <c r="C651" s="8"/>
      <c r="D651" s="7"/>
      <c r="F651" s="4"/>
      <c r="H651" s="4"/>
      <c r="K651" s="3"/>
    </row>
    <row r="652" spans="1:11" s="2" customFormat="1" x14ac:dyDescent="0.25">
      <c r="A652" s="8"/>
      <c r="C652" s="8"/>
      <c r="D652" s="7"/>
      <c r="F652" s="4"/>
      <c r="H652" s="4"/>
      <c r="K652" s="3"/>
    </row>
    <row r="653" spans="1:11" s="2" customFormat="1" x14ac:dyDescent="0.25">
      <c r="A653" s="8"/>
      <c r="C653" s="8"/>
      <c r="D653" s="7"/>
      <c r="F653" s="4"/>
      <c r="H653" s="4"/>
      <c r="K653" s="3"/>
    </row>
    <row r="654" spans="1:11" s="2" customFormat="1" x14ac:dyDescent="0.25">
      <c r="A654" s="8"/>
      <c r="C654" s="8"/>
      <c r="D654" s="7"/>
      <c r="F654" s="4"/>
      <c r="H654" s="4"/>
      <c r="K654" s="3"/>
    </row>
    <row r="655" spans="1:11" s="2" customFormat="1" x14ac:dyDescent="0.25">
      <c r="A655" s="8"/>
      <c r="C655" s="8"/>
      <c r="D655" s="7"/>
      <c r="F655" s="4"/>
      <c r="H655" s="4"/>
      <c r="K655" s="3"/>
    </row>
    <row r="656" spans="1:11" s="2" customFormat="1" x14ac:dyDescent="0.25">
      <c r="A656" s="8"/>
      <c r="C656" s="8"/>
      <c r="D656" s="7"/>
      <c r="F656" s="4"/>
      <c r="H656" s="4"/>
      <c r="K656" s="3"/>
    </row>
    <row r="657" spans="1:11" s="2" customFormat="1" x14ac:dyDescent="0.25">
      <c r="A657" s="8"/>
      <c r="C657" s="8"/>
      <c r="D657" s="7"/>
      <c r="F657" s="4"/>
      <c r="H657" s="4"/>
      <c r="K657" s="3"/>
    </row>
    <row r="658" spans="1:11" s="2" customFormat="1" x14ac:dyDescent="0.25">
      <c r="A658" s="8"/>
      <c r="C658" s="8"/>
      <c r="D658" s="7"/>
      <c r="F658" s="4"/>
      <c r="H658" s="4"/>
      <c r="K658" s="3"/>
    </row>
    <row r="659" spans="1:11" s="2" customFormat="1" x14ac:dyDescent="0.25">
      <c r="A659" s="8"/>
      <c r="C659" s="8"/>
      <c r="D659" s="7"/>
      <c r="F659" s="4"/>
      <c r="H659" s="4"/>
      <c r="K659" s="3"/>
    </row>
    <row r="660" spans="1:11" s="2" customFormat="1" x14ac:dyDescent="0.25">
      <c r="A660" s="8"/>
      <c r="C660" s="8"/>
      <c r="D660" s="7"/>
      <c r="F660" s="4"/>
      <c r="H660" s="4"/>
      <c r="K660" s="3"/>
    </row>
    <row r="661" spans="1:11" s="2" customFormat="1" x14ac:dyDescent="0.25">
      <c r="A661" s="8"/>
      <c r="C661" s="8"/>
      <c r="D661" s="7"/>
      <c r="F661" s="4"/>
      <c r="H661" s="4"/>
      <c r="K661" s="3"/>
    </row>
    <row r="662" spans="1:11" s="2" customFormat="1" x14ac:dyDescent="0.25">
      <c r="A662" s="8"/>
      <c r="C662" s="8"/>
      <c r="D662" s="7"/>
      <c r="F662" s="4"/>
      <c r="H662" s="4"/>
      <c r="K662" s="3"/>
    </row>
    <row r="663" spans="1:11" s="2" customFormat="1" x14ac:dyDescent="0.25">
      <c r="A663" s="8"/>
      <c r="C663" s="8"/>
      <c r="D663" s="7"/>
      <c r="F663" s="4"/>
      <c r="H663" s="4"/>
      <c r="K663" s="3"/>
    </row>
    <row r="664" spans="1:11" s="2" customFormat="1" x14ac:dyDescent="0.25">
      <c r="A664" s="8"/>
      <c r="C664" s="8"/>
      <c r="D664" s="7"/>
      <c r="F664" s="4"/>
      <c r="H664" s="4"/>
      <c r="K664" s="3"/>
    </row>
    <row r="665" spans="1:11" s="2" customFormat="1" x14ac:dyDescent="0.25">
      <c r="A665" s="8"/>
      <c r="C665" s="8"/>
      <c r="D665" s="7"/>
      <c r="F665" s="4"/>
      <c r="H665" s="4"/>
      <c r="K665" s="3"/>
    </row>
    <row r="666" spans="1:11" s="2" customFormat="1" x14ac:dyDescent="0.25">
      <c r="A666" s="8"/>
      <c r="C666" s="8"/>
      <c r="D666" s="7"/>
      <c r="F666" s="4"/>
      <c r="H666" s="4"/>
      <c r="K666" s="3"/>
    </row>
    <row r="667" spans="1:11" s="2" customFormat="1" x14ac:dyDescent="0.25">
      <c r="A667" s="8"/>
      <c r="C667" s="8"/>
      <c r="D667" s="7"/>
      <c r="F667" s="4"/>
      <c r="H667" s="4"/>
      <c r="K667" s="3"/>
    </row>
    <row r="668" spans="1:11" s="2" customFormat="1" x14ac:dyDescent="0.25">
      <c r="A668" s="8"/>
      <c r="C668" s="8"/>
      <c r="D668" s="7"/>
      <c r="F668" s="4"/>
      <c r="H668" s="4"/>
      <c r="K668" s="3"/>
    </row>
    <row r="669" spans="1:11" s="2" customFormat="1" x14ac:dyDescent="0.25">
      <c r="A669" s="8"/>
      <c r="C669" s="8"/>
      <c r="D669" s="7"/>
      <c r="F669" s="4"/>
      <c r="H669" s="4"/>
      <c r="K669" s="3"/>
    </row>
    <row r="670" spans="1:11" s="2" customFormat="1" x14ac:dyDescent="0.25">
      <c r="A670" s="8"/>
      <c r="C670" s="8"/>
      <c r="D670" s="7"/>
      <c r="F670" s="4"/>
      <c r="H670" s="4"/>
      <c r="K670" s="3"/>
    </row>
    <row r="671" spans="1:11" s="2" customFormat="1" x14ac:dyDescent="0.25">
      <c r="A671" s="8"/>
      <c r="C671" s="8"/>
      <c r="D671" s="7"/>
      <c r="F671" s="4"/>
      <c r="H671" s="4"/>
      <c r="K671" s="3"/>
    </row>
    <row r="672" spans="1:11" s="2" customFormat="1" x14ac:dyDescent="0.25">
      <c r="A672" s="8"/>
      <c r="C672" s="8"/>
      <c r="D672" s="7"/>
      <c r="F672" s="4"/>
      <c r="H672" s="4"/>
      <c r="K672" s="3"/>
    </row>
    <row r="673" spans="1:11" s="2" customFormat="1" x14ac:dyDescent="0.25">
      <c r="A673" s="8"/>
      <c r="C673" s="8"/>
      <c r="D673" s="7"/>
      <c r="F673" s="4"/>
      <c r="H673" s="4"/>
      <c r="K673" s="3"/>
    </row>
    <row r="674" spans="1:11" s="2" customFormat="1" x14ac:dyDescent="0.25">
      <c r="A674" s="8"/>
      <c r="C674" s="8"/>
      <c r="D674" s="7"/>
      <c r="F674" s="4"/>
      <c r="H674" s="4"/>
      <c r="K674" s="3"/>
    </row>
    <row r="675" spans="1:11" s="2" customFormat="1" x14ac:dyDescent="0.25">
      <c r="A675" s="8"/>
      <c r="C675" s="8"/>
      <c r="D675" s="7"/>
      <c r="F675" s="4"/>
      <c r="H675" s="4"/>
      <c r="K675" s="3"/>
    </row>
    <row r="676" spans="1:11" s="2" customFormat="1" x14ac:dyDescent="0.25">
      <c r="A676" s="8"/>
      <c r="C676" s="8"/>
      <c r="D676" s="7"/>
      <c r="F676" s="4"/>
      <c r="H676" s="4"/>
      <c r="K676" s="3"/>
    </row>
    <row r="677" spans="1:11" s="2" customFormat="1" x14ac:dyDescent="0.25">
      <c r="A677" s="8"/>
      <c r="C677" s="8"/>
      <c r="D677" s="7"/>
      <c r="F677" s="4"/>
      <c r="H677" s="4"/>
      <c r="K677" s="3"/>
    </row>
    <row r="678" spans="1:11" s="2" customFormat="1" x14ac:dyDescent="0.25">
      <c r="A678" s="8"/>
      <c r="C678" s="8"/>
      <c r="D678" s="7"/>
      <c r="F678" s="4"/>
      <c r="H678" s="4"/>
      <c r="K678" s="3"/>
    </row>
    <row r="679" spans="1:11" s="2" customFormat="1" x14ac:dyDescent="0.25">
      <c r="A679" s="8"/>
      <c r="C679" s="8"/>
      <c r="D679" s="7"/>
      <c r="F679" s="4"/>
      <c r="H679" s="4"/>
      <c r="K679" s="3"/>
    </row>
    <row r="680" spans="1:11" s="2" customFormat="1" x14ac:dyDescent="0.25">
      <c r="A680" s="8"/>
      <c r="C680" s="8"/>
      <c r="D680" s="7"/>
      <c r="F680" s="4"/>
      <c r="H680" s="4"/>
      <c r="K680" s="3"/>
    </row>
    <row r="681" spans="1:11" s="2" customFormat="1" x14ac:dyDescent="0.25">
      <c r="A681" s="8"/>
      <c r="C681" s="8"/>
      <c r="D681" s="7"/>
      <c r="F681" s="4"/>
      <c r="H681" s="4"/>
      <c r="K681" s="3"/>
    </row>
    <row r="682" spans="1:11" s="2" customFormat="1" x14ac:dyDescent="0.25">
      <c r="A682" s="8"/>
      <c r="C682" s="8"/>
      <c r="D682" s="7"/>
      <c r="F682" s="4"/>
      <c r="H682" s="4"/>
      <c r="K682" s="3"/>
    </row>
    <row r="683" spans="1:11" s="2" customFormat="1" x14ac:dyDescent="0.25">
      <c r="A683" s="8"/>
      <c r="C683" s="8"/>
      <c r="D683" s="7"/>
      <c r="F683" s="4"/>
      <c r="H683" s="4"/>
      <c r="K683" s="3"/>
    </row>
    <row r="684" spans="1:11" s="2" customFormat="1" x14ac:dyDescent="0.25">
      <c r="A684" s="8"/>
      <c r="C684" s="8"/>
      <c r="D684" s="7"/>
      <c r="F684" s="4"/>
      <c r="H684" s="4"/>
      <c r="K684" s="3"/>
    </row>
    <row r="685" spans="1:11" s="2" customFormat="1" x14ac:dyDescent="0.25">
      <c r="A685" s="8"/>
      <c r="C685" s="8"/>
      <c r="D685" s="7"/>
      <c r="F685" s="4"/>
      <c r="H685" s="4"/>
      <c r="K685" s="3"/>
    </row>
    <row r="686" spans="1:11" s="2" customFormat="1" x14ac:dyDescent="0.25">
      <c r="A686" s="8"/>
      <c r="C686" s="8"/>
      <c r="D686" s="7"/>
      <c r="F686" s="4"/>
      <c r="H686" s="4"/>
      <c r="K686" s="3"/>
    </row>
    <row r="687" spans="1:11" s="2" customFormat="1" x14ac:dyDescent="0.25">
      <c r="A687" s="8"/>
      <c r="C687" s="8"/>
      <c r="D687" s="7"/>
      <c r="F687" s="4"/>
      <c r="H687" s="4"/>
      <c r="K687" s="3"/>
    </row>
    <row r="688" spans="1:11" s="2" customFormat="1" x14ac:dyDescent="0.25">
      <c r="A688" s="8"/>
      <c r="C688" s="8"/>
      <c r="D688" s="7"/>
      <c r="F688" s="4"/>
      <c r="H688" s="4"/>
      <c r="K688" s="3"/>
    </row>
    <row r="689" spans="1:11" s="2" customFormat="1" x14ac:dyDescent="0.25">
      <c r="A689" s="8"/>
      <c r="C689" s="8"/>
      <c r="D689" s="7"/>
      <c r="F689" s="4"/>
      <c r="H689" s="4"/>
      <c r="K689" s="3"/>
    </row>
    <row r="690" spans="1:11" s="2" customFormat="1" x14ac:dyDescent="0.25">
      <c r="A690" s="8"/>
      <c r="C690" s="8"/>
      <c r="D690" s="7"/>
      <c r="F690" s="4"/>
      <c r="H690" s="4"/>
      <c r="K690" s="3"/>
    </row>
    <row r="691" spans="1:11" s="2" customFormat="1" x14ac:dyDescent="0.25">
      <c r="A691" s="8"/>
      <c r="C691" s="8"/>
      <c r="D691" s="7"/>
      <c r="F691" s="4"/>
      <c r="H691" s="4"/>
      <c r="K691" s="3"/>
    </row>
    <row r="692" spans="1:11" s="2" customFormat="1" x14ac:dyDescent="0.25">
      <c r="A692" s="8"/>
      <c r="C692" s="8"/>
      <c r="D692" s="7"/>
      <c r="F692" s="4"/>
      <c r="H692" s="4"/>
      <c r="K692" s="3"/>
    </row>
    <row r="693" spans="1:11" s="2" customFormat="1" x14ac:dyDescent="0.25">
      <c r="A693" s="8"/>
      <c r="C693" s="8"/>
      <c r="D693" s="7"/>
      <c r="F693" s="4"/>
      <c r="H693" s="4"/>
      <c r="K693" s="3"/>
    </row>
    <row r="694" spans="1:11" s="2" customFormat="1" x14ac:dyDescent="0.25">
      <c r="A694" s="8"/>
      <c r="C694" s="8"/>
      <c r="D694" s="7"/>
      <c r="F694" s="4"/>
      <c r="H694" s="4"/>
      <c r="K694" s="3"/>
    </row>
    <row r="695" spans="1:11" s="2" customFormat="1" x14ac:dyDescent="0.25">
      <c r="A695" s="8"/>
      <c r="C695" s="8"/>
      <c r="D695" s="7"/>
      <c r="F695" s="4"/>
      <c r="H695" s="4"/>
      <c r="K695" s="3"/>
    </row>
    <row r="696" spans="1:11" s="2" customFormat="1" x14ac:dyDescent="0.25">
      <c r="A696" s="8"/>
      <c r="C696" s="8"/>
      <c r="D696" s="7"/>
      <c r="F696" s="4"/>
      <c r="H696" s="4"/>
      <c r="K696" s="3"/>
    </row>
    <row r="697" spans="1:11" s="2" customFormat="1" x14ac:dyDescent="0.25">
      <c r="A697" s="8"/>
      <c r="C697" s="8"/>
      <c r="D697" s="7"/>
      <c r="F697" s="4"/>
      <c r="H697" s="4"/>
      <c r="K697" s="3"/>
    </row>
    <row r="698" spans="1:11" s="2" customFormat="1" x14ac:dyDescent="0.25">
      <c r="A698" s="8"/>
      <c r="C698" s="8"/>
      <c r="D698" s="7"/>
      <c r="F698" s="4"/>
      <c r="H698" s="4"/>
      <c r="K698" s="3"/>
    </row>
    <row r="699" spans="1:11" s="2" customFormat="1" x14ac:dyDescent="0.25">
      <c r="A699" s="8"/>
      <c r="C699" s="8"/>
      <c r="D699" s="7"/>
      <c r="F699" s="4"/>
      <c r="H699" s="4"/>
      <c r="K699" s="3"/>
    </row>
    <row r="700" spans="1:11" s="2" customFormat="1" x14ac:dyDescent="0.25">
      <c r="A700" s="8"/>
      <c r="C700" s="8"/>
      <c r="D700" s="7"/>
      <c r="F700" s="4"/>
      <c r="H700" s="4"/>
      <c r="K700" s="3"/>
    </row>
    <row r="701" spans="1:11" s="2" customFormat="1" x14ac:dyDescent="0.25">
      <c r="A701" s="8"/>
      <c r="C701" s="8"/>
      <c r="D701" s="7"/>
      <c r="F701" s="4"/>
      <c r="H701" s="4"/>
      <c r="K701" s="3"/>
    </row>
    <row r="702" spans="1:11" s="2" customFormat="1" x14ac:dyDescent="0.25">
      <c r="A702" s="8"/>
      <c r="C702" s="8"/>
      <c r="D702" s="7"/>
      <c r="F702" s="4"/>
      <c r="H702" s="4"/>
      <c r="K702" s="3"/>
    </row>
    <row r="703" spans="1:11" s="2" customFormat="1" x14ac:dyDescent="0.25">
      <c r="A703" s="8"/>
      <c r="C703" s="8"/>
      <c r="D703" s="7"/>
      <c r="F703" s="4"/>
      <c r="H703" s="4"/>
      <c r="K703" s="3"/>
    </row>
    <row r="704" spans="1:11" s="2" customFormat="1" x14ac:dyDescent="0.25">
      <c r="A704" s="8"/>
      <c r="C704" s="8"/>
      <c r="D704" s="7"/>
      <c r="F704" s="4"/>
      <c r="H704" s="4"/>
      <c r="K704" s="3"/>
    </row>
    <row r="705" spans="1:11" s="2" customFormat="1" x14ac:dyDescent="0.25">
      <c r="A705" s="8"/>
      <c r="C705" s="8"/>
      <c r="D705" s="7"/>
      <c r="F705" s="4"/>
      <c r="H705" s="4"/>
      <c r="K705" s="3"/>
    </row>
    <row r="706" spans="1:11" s="2" customFormat="1" x14ac:dyDescent="0.25">
      <c r="A706" s="8"/>
      <c r="C706" s="8"/>
      <c r="D706" s="7"/>
      <c r="F706" s="4"/>
      <c r="H706" s="4"/>
      <c r="K706" s="3"/>
    </row>
    <row r="707" spans="1:11" s="2" customFormat="1" x14ac:dyDescent="0.25">
      <c r="A707" s="8"/>
      <c r="C707" s="8"/>
      <c r="D707" s="7"/>
      <c r="F707" s="4"/>
      <c r="H707" s="4"/>
      <c r="K707" s="3"/>
    </row>
    <row r="708" spans="1:11" s="2" customFormat="1" x14ac:dyDescent="0.25">
      <c r="A708" s="8"/>
      <c r="C708" s="8"/>
      <c r="D708" s="7"/>
      <c r="F708" s="4"/>
      <c r="H708" s="4"/>
      <c r="K708" s="3"/>
    </row>
    <row r="709" spans="1:11" s="2" customFormat="1" x14ac:dyDescent="0.25">
      <c r="A709" s="8"/>
      <c r="C709" s="8"/>
      <c r="D709" s="7"/>
      <c r="F709" s="4"/>
      <c r="H709" s="4"/>
      <c r="K709" s="3"/>
    </row>
    <row r="710" spans="1:11" s="2" customFormat="1" x14ac:dyDescent="0.25">
      <c r="A710" s="8"/>
      <c r="C710" s="8"/>
      <c r="D710" s="7"/>
      <c r="F710" s="4"/>
      <c r="H710" s="4"/>
      <c r="K710" s="3"/>
    </row>
    <row r="711" spans="1:11" s="2" customFormat="1" x14ac:dyDescent="0.25">
      <c r="A711" s="8"/>
      <c r="C711" s="8"/>
      <c r="D711" s="7"/>
      <c r="F711" s="4"/>
      <c r="H711" s="4"/>
      <c r="K711" s="3"/>
    </row>
    <row r="712" spans="1:11" s="2" customFormat="1" x14ac:dyDescent="0.25">
      <c r="A712" s="8"/>
      <c r="C712" s="8"/>
      <c r="D712" s="7"/>
      <c r="F712" s="4"/>
      <c r="H712" s="4"/>
      <c r="K712" s="3"/>
    </row>
    <row r="713" spans="1:11" s="2" customFormat="1" x14ac:dyDescent="0.25">
      <c r="A713" s="8"/>
      <c r="C713" s="8"/>
      <c r="D713" s="7"/>
      <c r="F713" s="4"/>
      <c r="H713" s="4"/>
      <c r="K713" s="3"/>
    </row>
    <row r="714" spans="1:11" s="2" customFormat="1" x14ac:dyDescent="0.25">
      <c r="A714" s="8"/>
      <c r="C714" s="8"/>
      <c r="D714" s="7"/>
      <c r="F714" s="4"/>
      <c r="H714" s="4"/>
      <c r="K714" s="3"/>
    </row>
    <row r="715" spans="1:11" s="2" customFormat="1" x14ac:dyDescent="0.25">
      <c r="A715" s="8"/>
      <c r="C715" s="8"/>
      <c r="D715" s="7"/>
      <c r="F715" s="4"/>
      <c r="H715" s="4"/>
      <c r="K715" s="3"/>
    </row>
    <row r="716" spans="1:11" s="2" customFormat="1" x14ac:dyDescent="0.25">
      <c r="A716" s="8"/>
      <c r="C716" s="8"/>
      <c r="D716" s="7"/>
      <c r="F716" s="4"/>
      <c r="H716" s="4"/>
      <c r="K716" s="3"/>
    </row>
    <row r="717" spans="1:11" s="2" customFormat="1" x14ac:dyDescent="0.25">
      <c r="A717" s="8"/>
      <c r="C717" s="8"/>
      <c r="D717" s="7"/>
      <c r="F717" s="4"/>
      <c r="H717" s="4"/>
      <c r="K717" s="3"/>
    </row>
    <row r="718" spans="1:11" s="2" customFormat="1" x14ac:dyDescent="0.25">
      <c r="A718" s="8"/>
      <c r="C718" s="8"/>
      <c r="D718" s="7"/>
      <c r="F718" s="4"/>
      <c r="H718" s="4"/>
      <c r="K718" s="3"/>
    </row>
    <row r="719" spans="1:11" s="2" customFormat="1" x14ac:dyDescent="0.25">
      <c r="A719" s="8"/>
      <c r="C719" s="8"/>
      <c r="D719" s="7"/>
      <c r="F719" s="4"/>
      <c r="H719" s="4"/>
      <c r="K719" s="3"/>
    </row>
    <row r="720" spans="1:11" s="2" customFormat="1" x14ac:dyDescent="0.25">
      <c r="A720" s="8"/>
      <c r="C720" s="8"/>
      <c r="D720" s="7"/>
      <c r="F720" s="4"/>
      <c r="H720" s="4"/>
      <c r="K720" s="3"/>
    </row>
    <row r="721" spans="1:11" s="2" customFormat="1" x14ac:dyDescent="0.25">
      <c r="A721" s="8"/>
      <c r="C721" s="8"/>
      <c r="D721" s="7"/>
      <c r="F721" s="4"/>
      <c r="H721" s="4"/>
      <c r="K721" s="3"/>
    </row>
    <row r="722" spans="1:11" s="2" customFormat="1" x14ac:dyDescent="0.25">
      <c r="A722" s="8"/>
      <c r="C722" s="8"/>
      <c r="D722" s="7"/>
      <c r="F722" s="4"/>
      <c r="H722" s="4"/>
      <c r="K722" s="3"/>
    </row>
    <row r="723" spans="1:11" s="2" customFormat="1" x14ac:dyDescent="0.25">
      <c r="A723" s="8"/>
      <c r="C723" s="8"/>
      <c r="D723" s="7"/>
      <c r="F723" s="4"/>
      <c r="H723" s="4"/>
      <c r="K723" s="3"/>
    </row>
    <row r="724" spans="1:11" s="2" customFormat="1" x14ac:dyDescent="0.25">
      <c r="A724" s="8"/>
      <c r="C724" s="8"/>
      <c r="D724" s="7"/>
      <c r="F724" s="4"/>
      <c r="H724" s="4"/>
      <c r="K724" s="3"/>
    </row>
    <row r="725" spans="1:11" s="2" customFormat="1" x14ac:dyDescent="0.25">
      <c r="A725" s="8"/>
      <c r="C725" s="8"/>
      <c r="D725" s="7"/>
      <c r="F725" s="4"/>
      <c r="H725" s="4"/>
      <c r="K725" s="3"/>
    </row>
    <row r="726" spans="1:11" s="2" customFormat="1" x14ac:dyDescent="0.25">
      <c r="A726" s="8"/>
      <c r="C726" s="8"/>
      <c r="D726" s="7"/>
      <c r="F726" s="4"/>
      <c r="H726" s="4"/>
      <c r="K726" s="3"/>
    </row>
    <row r="727" spans="1:11" s="2" customFormat="1" x14ac:dyDescent="0.25">
      <c r="A727" s="8"/>
      <c r="C727" s="8"/>
      <c r="D727" s="7"/>
      <c r="F727" s="4"/>
      <c r="H727" s="4"/>
      <c r="K727" s="3"/>
    </row>
    <row r="728" spans="1:11" s="2" customFormat="1" x14ac:dyDescent="0.25">
      <c r="A728" s="8"/>
      <c r="C728" s="8"/>
      <c r="D728" s="7"/>
      <c r="F728" s="4"/>
      <c r="H728" s="4"/>
      <c r="K728" s="3"/>
    </row>
    <row r="729" spans="1:11" s="2" customFormat="1" x14ac:dyDescent="0.25">
      <c r="A729" s="8"/>
      <c r="C729" s="8"/>
      <c r="D729" s="7"/>
      <c r="F729" s="4"/>
      <c r="H729" s="4"/>
      <c r="K729" s="3"/>
    </row>
    <row r="730" spans="1:11" s="2" customFormat="1" x14ac:dyDescent="0.25">
      <c r="A730" s="8"/>
      <c r="C730" s="8"/>
      <c r="D730" s="7"/>
      <c r="F730" s="4"/>
      <c r="H730" s="4"/>
      <c r="K730" s="3"/>
    </row>
    <row r="731" spans="1:11" s="2" customFormat="1" x14ac:dyDescent="0.25">
      <c r="A731" s="8"/>
      <c r="C731" s="8"/>
      <c r="D731" s="7"/>
      <c r="F731" s="4"/>
      <c r="H731" s="4"/>
      <c r="K731" s="3"/>
    </row>
    <row r="732" spans="1:11" s="2" customFormat="1" x14ac:dyDescent="0.25">
      <c r="A732" s="8"/>
      <c r="C732" s="8"/>
      <c r="D732" s="7"/>
      <c r="F732" s="4"/>
      <c r="H732" s="4"/>
      <c r="K732" s="3"/>
    </row>
    <row r="733" spans="1:11" s="2" customFormat="1" x14ac:dyDescent="0.25">
      <c r="A733" s="8"/>
      <c r="C733" s="8"/>
      <c r="D733" s="7"/>
      <c r="F733" s="4"/>
      <c r="H733" s="4"/>
      <c r="K733" s="3"/>
    </row>
    <row r="734" spans="1:11" s="2" customFormat="1" x14ac:dyDescent="0.25">
      <c r="A734" s="8"/>
      <c r="C734" s="8"/>
      <c r="D734" s="7"/>
      <c r="F734" s="4"/>
      <c r="H734" s="4"/>
      <c r="K734" s="3"/>
    </row>
    <row r="735" spans="1:11" s="2" customFormat="1" x14ac:dyDescent="0.25">
      <c r="A735" s="8"/>
      <c r="C735" s="8"/>
      <c r="D735" s="7"/>
      <c r="F735" s="4"/>
      <c r="H735" s="4"/>
      <c r="K735" s="3"/>
    </row>
    <row r="736" spans="1:11" s="2" customFormat="1" x14ac:dyDescent="0.25">
      <c r="A736" s="8"/>
      <c r="C736" s="8"/>
      <c r="D736" s="7"/>
      <c r="F736" s="4"/>
      <c r="H736" s="4"/>
      <c r="K736" s="3"/>
    </row>
    <row r="737" spans="1:11" s="2" customFormat="1" x14ac:dyDescent="0.25">
      <c r="A737" s="8"/>
      <c r="C737" s="8"/>
      <c r="D737" s="7"/>
      <c r="F737" s="4"/>
      <c r="H737" s="4"/>
      <c r="K737" s="3"/>
    </row>
    <row r="738" spans="1:11" s="2" customFormat="1" x14ac:dyDescent="0.25">
      <c r="A738" s="8"/>
      <c r="C738" s="8"/>
      <c r="D738" s="7"/>
      <c r="F738" s="4"/>
      <c r="H738" s="4"/>
      <c r="K738" s="3"/>
    </row>
    <row r="739" spans="1:11" s="2" customFormat="1" x14ac:dyDescent="0.25">
      <c r="A739" s="8"/>
      <c r="C739" s="8"/>
      <c r="D739" s="7"/>
      <c r="F739" s="4"/>
      <c r="H739" s="4"/>
      <c r="K739" s="3"/>
    </row>
    <row r="740" spans="1:11" s="2" customFormat="1" x14ac:dyDescent="0.25">
      <c r="A740" s="8"/>
      <c r="C740" s="8"/>
      <c r="D740" s="7"/>
      <c r="F740" s="4"/>
      <c r="H740" s="4"/>
      <c r="K740" s="3"/>
    </row>
    <row r="741" spans="1:11" s="2" customFormat="1" x14ac:dyDescent="0.25">
      <c r="A741" s="8"/>
      <c r="C741" s="8"/>
      <c r="D741" s="7"/>
      <c r="F741" s="4"/>
      <c r="H741" s="4"/>
      <c r="K741" s="3"/>
    </row>
    <row r="742" spans="1:11" s="2" customFormat="1" x14ac:dyDescent="0.25">
      <c r="A742" s="8"/>
      <c r="C742" s="8"/>
      <c r="D742" s="7"/>
      <c r="F742" s="4"/>
      <c r="H742" s="4"/>
      <c r="K742" s="3"/>
    </row>
    <row r="743" spans="1:11" s="2" customFormat="1" x14ac:dyDescent="0.25">
      <c r="A743" s="8"/>
      <c r="C743" s="8"/>
      <c r="D743" s="7"/>
      <c r="F743" s="4"/>
      <c r="H743" s="4"/>
      <c r="K743" s="3"/>
    </row>
    <row r="744" spans="1:11" s="2" customFormat="1" x14ac:dyDescent="0.25">
      <c r="A744" s="8"/>
      <c r="C744" s="8"/>
      <c r="D744" s="7"/>
      <c r="F744" s="4"/>
      <c r="H744" s="4"/>
      <c r="K744" s="3"/>
    </row>
    <row r="745" spans="1:11" s="2" customFormat="1" x14ac:dyDescent="0.25">
      <c r="A745" s="8"/>
      <c r="C745" s="8"/>
      <c r="D745" s="7"/>
      <c r="F745" s="4"/>
      <c r="H745" s="4"/>
      <c r="K745" s="3"/>
    </row>
    <row r="746" spans="1:11" s="2" customFormat="1" x14ac:dyDescent="0.25">
      <c r="A746" s="8"/>
      <c r="C746" s="8"/>
      <c r="D746" s="7"/>
      <c r="F746" s="4"/>
      <c r="H746" s="4"/>
      <c r="K746" s="3"/>
    </row>
    <row r="747" spans="1:11" s="2" customFormat="1" x14ac:dyDescent="0.25">
      <c r="A747" s="8"/>
      <c r="C747" s="8"/>
      <c r="D747" s="7"/>
      <c r="F747" s="4"/>
      <c r="H747" s="4"/>
      <c r="K747" s="3"/>
    </row>
    <row r="748" spans="1:11" s="2" customFormat="1" x14ac:dyDescent="0.25">
      <c r="A748" s="8"/>
      <c r="C748" s="8"/>
      <c r="D748" s="7"/>
      <c r="F748" s="4"/>
      <c r="H748" s="4"/>
      <c r="K748" s="3"/>
    </row>
    <row r="749" spans="1:11" s="2" customFormat="1" x14ac:dyDescent="0.25">
      <c r="A749" s="8"/>
      <c r="C749" s="8"/>
      <c r="D749" s="7"/>
      <c r="F749" s="4"/>
      <c r="H749" s="4"/>
      <c r="K749" s="3"/>
    </row>
    <row r="750" spans="1:11" s="2" customFormat="1" x14ac:dyDescent="0.25">
      <c r="A750" s="8"/>
      <c r="C750" s="8"/>
      <c r="D750" s="7"/>
      <c r="F750" s="4"/>
      <c r="H750" s="4"/>
      <c r="K750" s="3"/>
    </row>
    <row r="751" spans="1:11" s="2" customFormat="1" x14ac:dyDescent="0.25">
      <c r="A751" s="8"/>
      <c r="C751" s="8"/>
      <c r="D751" s="7"/>
      <c r="F751" s="4"/>
      <c r="H751" s="4"/>
      <c r="K751" s="3"/>
    </row>
    <row r="752" spans="1:11" s="2" customFormat="1" x14ac:dyDescent="0.25">
      <c r="A752" s="8"/>
      <c r="C752" s="8"/>
      <c r="D752" s="7"/>
      <c r="F752" s="4"/>
      <c r="H752" s="4"/>
      <c r="K752" s="3"/>
    </row>
    <row r="753" spans="1:11" s="2" customFormat="1" x14ac:dyDescent="0.25">
      <c r="A753" s="8"/>
      <c r="C753" s="8"/>
      <c r="D753" s="7"/>
      <c r="F753" s="4"/>
      <c r="H753" s="4"/>
      <c r="K753" s="3"/>
    </row>
    <row r="754" spans="1:11" s="2" customFormat="1" x14ac:dyDescent="0.25">
      <c r="A754" s="8"/>
      <c r="C754" s="8"/>
      <c r="D754" s="7"/>
      <c r="F754" s="4"/>
      <c r="H754" s="4"/>
      <c r="K754" s="3"/>
    </row>
    <row r="755" spans="1:11" s="2" customFormat="1" x14ac:dyDescent="0.25">
      <c r="A755" s="8"/>
      <c r="C755" s="8"/>
      <c r="D755" s="7"/>
      <c r="F755" s="4"/>
      <c r="H755" s="4"/>
      <c r="K755" s="3"/>
    </row>
    <row r="756" spans="1:11" s="2" customFormat="1" x14ac:dyDescent="0.25">
      <c r="A756" s="8"/>
      <c r="C756" s="8"/>
      <c r="D756" s="7"/>
      <c r="F756" s="4"/>
      <c r="H756" s="4"/>
      <c r="K756" s="3"/>
    </row>
    <row r="757" spans="1:11" s="2" customFormat="1" x14ac:dyDescent="0.25">
      <c r="A757" s="8"/>
      <c r="C757" s="8"/>
      <c r="D757" s="7"/>
      <c r="F757" s="4"/>
      <c r="H757" s="4"/>
      <c r="K757" s="3"/>
    </row>
    <row r="758" spans="1:11" s="2" customFormat="1" x14ac:dyDescent="0.25">
      <c r="A758" s="8"/>
      <c r="C758" s="8"/>
      <c r="D758" s="7"/>
      <c r="F758" s="4"/>
      <c r="H758" s="4"/>
      <c r="K758" s="3"/>
    </row>
    <row r="759" spans="1:11" s="2" customFormat="1" x14ac:dyDescent="0.25">
      <c r="A759" s="8"/>
      <c r="C759" s="8"/>
      <c r="D759" s="7"/>
      <c r="F759" s="4"/>
      <c r="H759" s="4"/>
      <c r="K759" s="3"/>
    </row>
    <row r="760" spans="1:11" s="2" customFormat="1" x14ac:dyDescent="0.25">
      <c r="A760" s="8"/>
      <c r="C760" s="8"/>
      <c r="D760" s="7"/>
      <c r="F760" s="4"/>
      <c r="H760" s="4"/>
      <c r="K760" s="3"/>
    </row>
    <row r="761" spans="1:11" s="2" customFormat="1" x14ac:dyDescent="0.25">
      <c r="A761" s="8"/>
      <c r="C761" s="8"/>
      <c r="D761" s="7"/>
      <c r="F761" s="4"/>
      <c r="H761" s="4"/>
      <c r="K761" s="3"/>
    </row>
    <row r="762" spans="1:11" s="2" customFormat="1" x14ac:dyDescent="0.25">
      <c r="A762" s="8"/>
      <c r="C762" s="8"/>
      <c r="D762" s="7"/>
      <c r="F762" s="4"/>
      <c r="H762" s="4"/>
      <c r="K762" s="3"/>
    </row>
    <row r="763" spans="1:11" s="2" customFormat="1" x14ac:dyDescent="0.25">
      <c r="A763" s="8"/>
      <c r="C763" s="8"/>
      <c r="D763" s="7"/>
      <c r="F763" s="4"/>
      <c r="H763" s="4"/>
      <c r="K763" s="3"/>
    </row>
    <row r="764" spans="1:11" s="2" customFormat="1" x14ac:dyDescent="0.25">
      <c r="A764" s="8"/>
      <c r="C764" s="8"/>
      <c r="D764" s="7"/>
      <c r="F764" s="4"/>
      <c r="H764" s="4"/>
      <c r="K764" s="3"/>
    </row>
    <row r="765" spans="1:11" s="2" customFormat="1" x14ac:dyDescent="0.25">
      <c r="A765" s="8"/>
      <c r="C765" s="8"/>
      <c r="D765" s="7"/>
      <c r="F765" s="4"/>
      <c r="H765" s="4"/>
      <c r="K765" s="3"/>
    </row>
    <row r="766" spans="1:11" s="2" customFormat="1" x14ac:dyDescent="0.25">
      <c r="A766" s="8"/>
      <c r="C766" s="8"/>
      <c r="D766" s="7"/>
      <c r="F766" s="4"/>
      <c r="H766" s="4"/>
      <c r="K766" s="3"/>
    </row>
    <row r="767" spans="1:11" s="2" customFormat="1" x14ac:dyDescent="0.25">
      <c r="A767" s="8"/>
      <c r="C767" s="8"/>
      <c r="D767" s="7"/>
      <c r="F767" s="4"/>
      <c r="H767" s="4"/>
      <c r="K767" s="3"/>
    </row>
    <row r="768" spans="1:11" s="2" customFormat="1" x14ac:dyDescent="0.25">
      <c r="A768" s="8"/>
      <c r="C768" s="8"/>
      <c r="D768" s="7"/>
      <c r="F768" s="4"/>
      <c r="H768" s="4"/>
      <c r="K768" s="3"/>
    </row>
    <row r="769" spans="1:11" s="2" customFormat="1" x14ac:dyDescent="0.25">
      <c r="A769" s="8"/>
      <c r="C769" s="8"/>
      <c r="D769" s="7"/>
      <c r="F769" s="4"/>
      <c r="H769" s="4"/>
      <c r="K769" s="3"/>
    </row>
    <row r="770" spans="1:11" s="2" customFormat="1" x14ac:dyDescent="0.25">
      <c r="A770" s="8"/>
      <c r="C770" s="8"/>
      <c r="D770" s="7"/>
      <c r="F770" s="4"/>
      <c r="H770" s="4"/>
      <c r="K770" s="3"/>
    </row>
    <row r="771" spans="1:11" s="2" customFormat="1" x14ac:dyDescent="0.25">
      <c r="A771" s="8"/>
      <c r="C771" s="8"/>
      <c r="D771" s="7"/>
      <c r="F771" s="4"/>
      <c r="H771" s="4"/>
      <c r="K771" s="3"/>
    </row>
    <row r="772" spans="1:11" s="2" customFormat="1" x14ac:dyDescent="0.25">
      <c r="A772" s="8"/>
      <c r="C772" s="8"/>
      <c r="D772" s="7"/>
      <c r="F772" s="4"/>
      <c r="H772" s="4"/>
      <c r="K772" s="3"/>
    </row>
    <row r="773" spans="1:11" s="2" customFormat="1" x14ac:dyDescent="0.25">
      <c r="A773" s="8"/>
      <c r="C773" s="8"/>
      <c r="D773" s="7"/>
      <c r="F773" s="4"/>
      <c r="H773" s="4"/>
      <c r="K773" s="3"/>
    </row>
    <row r="774" spans="1:11" s="2" customFormat="1" x14ac:dyDescent="0.25">
      <c r="A774" s="8"/>
      <c r="C774" s="8"/>
      <c r="D774" s="7"/>
      <c r="F774" s="4"/>
      <c r="H774" s="4"/>
      <c r="K774" s="3"/>
    </row>
    <row r="775" spans="1:11" s="2" customFormat="1" x14ac:dyDescent="0.25">
      <c r="A775" s="8"/>
      <c r="C775" s="8"/>
      <c r="D775" s="7"/>
      <c r="F775" s="4"/>
      <c r="H775" s="4"/>
      <c r="K775" s="3"/>
    </row>
    <row r="776" spans="1:11" s="2" customFormat="1" x14ac:dyDescent="0.25">
      <c r="A776" s="8"/>
      <c r="C776" s="8"/>
      <c r="D776" s="7"/>
      <c r="F776" s="4"/>
      <c r="H776" s="4"/>
      <c r="K776" s="3"/>
    </row>
    <row r="777" spans="1:11" s="2" customFormat="1" x14ac:dyDescent="0.25">
      <c r="A777" s="8"/>
      <c r="C777" s="8"/>
      <c r="D777" s="7"/>
      <c r="F777" s="4"/>
      <c r="H777" s="4"/>
      <c r="K777" s="3"/>
    </row>
    <row r="778" spans="1:11" s="2" customFormat="1" x14ac:dyDescent="0.25">
      <c r="A778" s="8"/>
      <c r="C778" s="8"/>
      <c r="D778" s="7"/>
      <c r="F778" s="4"/>
      <c r="H778" s="4"/>
      <c r="K778" s="3"/>
    </row>
    <row r="779" spans="1:11" s="2" customFormat="1" x14ac:dyDescent="0.25">
      <c r="A779" s="8"/>
      <c r="C779" s="8"/>
      <c r="D779" s="7"/>
      <c r="F779" s="4"/>
      <c r="H779" s="4"/>
      <c r="K779" s="3"/>
    </row>
    <row r="780" spans="1:11" s="2" customFormat="1" x14ac:dyDescent="0.25">
      <c r="A780" s="8"/>
      <c r="C780" s="8"/>
      <c r="D780" s="7"/>
      <c r="F780" s="4"/>
      <c r="H780" s="4"/>
      <c r="K780" s="3"/>
    </row>
    <row r="781" spans="1:11" s="2" customFormat="1" x14ac:dyDescent="0.25">
      <c r="A781" s="8"/>
      <c r="C781" s="8"/>
      <c r="D781" s="7"/>
      <c r="F781" s="4"/>
      <c r="H781" s="4"/>
      <c r="K781" s="3"/>
    </row>
    <row r="782" spans="1:11" s="2" customFormat="1" x14ac:dyDescent="0.25">
      <c r="A782" s="8"/>
      <c r="C782" s="8"/>
      <c r="D782" s="7"/>
      <c r="F782" s="4"/>
      <c r="H782" s="4"/>
      <c r="K782" s="3"/>
    </row>
    <row r="783" spans="1:11" s="2" customFormat="1" x14ac:dyDescent="0.25">
      <c r="A783" s="8"/>
      <c r="C783" s="8"/>
      <c r="D783" s="7"/>
      <c r="F783" s="4"/>
      <c r="H783" s="4"/>
      <c r="K783" s="3"/>
    </row>
    <row r="784" spans="1:11" s="2" customFormat="1" x14ac:dyDescent="0.25">
      <c r="A784" s="8"/>
      <c r="C784" s="8"/>
      <c r="D784" s="7"/>
      <c r="F784" s="4"/>
      <c r="H784" s="4"/>
      <c r="K784" s="3"/>
    </row>
    <row r="785" spans="1:11" s="2" customFormat="1" x14ac:dyDescent="0.25">
      <c r="A785" s="8"/>
      <c r="C785" s="8"/>
      <c r="D785" s="7"/>
      <c r="F785" s="4"/>
      <c r="H785" s="4"/>
      <c r="K785" s="3"/>
    </row>
    <row r="786" spans="1:11" s="2" customFormat="1" x14ac:dyDescent="0.25">
      <c r="A786" s="8"/>
      <c r="C786" s="8"/>
      <c r="D786" s="7"/>
      <c r="F786" s="4"/>
      <c r="H786" s="4"/>
      <c r="K786" s="3"/>
    </row>
    <row r="787" spans="1:11" s="2" customFormat="1" x14ac:dyDescent="0.25">
      <c r="A787" s="8"/>
      <c r="C787" s="8"/>
      <c r="D787" s="7"/>
      <c r="F787" s="4"/>
      <c r="H787" s="4"/>
      <c r="K787" s="3"/>
    </row>
    <row r="788" spans="1:11" s="2" customFormat="1" x14ac:dyDescent="0.25">
      <c r="A788" s="8"/>
      <c r="C788" s="8"/>
      <c r="D788" s="7"/>
      <c r="F788" s="4"/>
      <c r="H788" s="4"/>
      <c r="K788" s="3"/>
    </row>
    <row r="789" spans="1:11" s="2" customFormat="1" x14ac:dyDescent="0.25">
      <c r="A789" s="8"/>
      <c r="C789" s="8"/>
      <c r="D789" s="7"/>
      <c r="F789" s="4"/>
      <c r="H789" s="4"/>
      <c r="K789" s="3"/>
    </row>
    <row r="790" spans="1:11" s="2" customFormat="1" x14ac:dyDescent="0.25">
      <c r="A790" s="8"/>
      <c r="C790" s="8"/>
      <c r="D790" s="7"/>
      <c r="F790" s="4"/>
      <c r="H790" s="4"/>
      <c r="K790" s="3"/>
    </row>
    <row r="791" spans="1:11" s="2" customFormat="1" x14ac:dyDescent="0.25">
      <c r="A791" s="8"/>
      <c r="C791" s="8"/>
      <c r="D791" s="7"/>
      <c r="F791" s="4"/>
      <c r="H791" s="4"/>
      <c r="K791" s="3"/>
    </row>
    <row r="792" spans="1:11" s="2" customFormat="1" x14ac:dyDescent="0.25">
      <c r="A792" s="8"/>
      <c r="C792" s="8"/>
      <c r="D792" s="7"/>
      <c r="F792" s="4"/>
      <c r="H792" s="4"/>
      <c r="K792" s="3"/>
    </row>
    <row r="793" spans="1:11" s="2" customFormat="1" x14ac:dyDescent="0.25">
      <c r="A793" s="8"/>
      <c r="C793" s="8"/>
      <c r="D793" s="7"/>
      <c r="F793" s="4"/>
      <c r="H793" s="4"/>
      <c r="K793" s="3"/>
    </row>
    <row r="794" spans="1:11" s="2" customFormat="1" x14ac:dyDescent="0.25">
      <c r="A794" s="8"/>
      <c r="C794" s="8"/>
      <c r="D794" s="7"/>
      <c r="F794" s="4"/>
      <c r="H794" s="4"/>
      <c r="K794" s="3"/>
    </row>
    <row r="795" spans="1:11" s="2" customFormat="1" x14ac:dyDescent="0.25">
      <c r="A795" s="8"/>
      <c r="C795" s="8"/>
      <c r="D795" s="7"/>
      <c r="F795" s="4"/>
      <c r="H795" s="4"/>
      <c r="K795" s="3"/>
    </row>
    <row r="796" spans="1:11" s="2" customFormat="1" x14ac:dyDescent="0.25">
      <c r="A796" s="8"/>
      <c r="C796" s="8"/>
      <c r="D796" s="7"/>
      <c r="F796" s="4"/>
      <c r="H796" s="4"/>
      <c r="K796" s="3"/>
    </row>
    <row r="797" spans="1:11" s="2" customFormat="1" x14ac:dyDescent="0.25">
      <c r="A797" s="8"/>
      <c r="C797" s="8"/>
      <c r="D797" s="7"/>
      <c r="F797" s="4"/>
      <c r="H797" s="4"/>
      <c r="K797" s="3"/>
    </row>
    <row r="798" spans="1:11" s="2" customFormat="1" x14ac:dyDescent="0.25">
      <c r="A798" s="8"/>
      <c r="C798" s="8"/>
      <c r="D798" s="7"/>
      <c r="F798" s="4"/>
      <c r="H798" s="4"/>
      <c r="K798" s="3"/>
    </row>
    <row r="799" spans="1:11" s="2" customFormat="1" x14ac:dyDescent="0.25">
      <c r="A799" s="8"/>
      <c r="C799" s="8"/>
      <c r="D799" s="7"/>
      <c r="F799" s="4"/>
      <c r="H799" s="4"/>
      <c r="K799" s="3"/>
    </row>
    <row r="800" spans="1:11" s="2" customFormat="1" x14ac:dyDescent="0.25">
      <c r="A800" s="8"/>
      <c r="C800" s="8"/>
      <c r="D800" s="7"/>
      <c r="F800" s="4"/>
      <c r="H800" s="4"/>
      <c r="K800" s="3"/>
    </row>
    <row r="801" spans="1:11" s="2" customFormat="1" x14ac:dyDescent="0.25">
      <c r="A801" s="8"/>
      <c r="C801" s="8"/>
      <c r="D801" s="7"/>
      <c r="F801" s="4"/>
      <c r="H801" s="4"/>
      <c r="K801" s="3"/>
    </row>
    <row r="802" spans="1:11" s="2" customFormat="1" x14ac:dyDescent="0.25">
      <c r="A802" s="8"/>
      <c r="C802" s="8"/>
      <c r="D802" s="7"/>
      <c r="F802" s="4"/>
      <c r="H802" s="4"/>
      <c r="K802" s="3"/>
    </row>
    <row r="803" spans="1:11" s="2" customFormat="1" x14ac:dyDescent="0.25">
      <c r="A803" s="8"/>
      <c r="C803" s="8"/>
      <c r="D803" s="7"/>
      <c r="F803" s="4"/>
      <c r="H803" s="4"/>
      <c r="K803" s="3"/>
    </row>
    <row r="804" spans="1:11" s="2" customFormat="1" x14ac:dyDescent="0.25">
      <c r="A804" s="8"/>
      <c r="C804" s="8"/>
      <c r="D804" s="7"/>
      <c r="F804" s="4"/>
      <c r="H804" s="4"/>
      <c r="K804" s="3"/>
    </row>
    <row r="805" spans="1:11" s="2" customFormat="1" x14ac:dyDescent="0.25">
      <c r="A805" s="8"/>
      <c r="C805" s="8"/>
      <c r="D805" s="7"/>
      <c r="F805" s="4"/>
      <c r="H805" s="4"/>
      <c r="K805" s="3"/>
    </row>
    <row r="806" spans="1:11" s="2" customFormat="1" x14ac:dyDescent="0.25">
      <c r="A806" s="8"/>
      <c r="C806" s="8"/>
      <c r="D806" s="7"/>
      <c r="F806" s="4"/>
      <c r="H806" s="4"/>
      <c r="K806" s="3"/>
    </row>
    <row r="807" spans="1:11" s="2" customFormat="1" x14ac:dyDescent="0.25">
      <c r="A807" s="8"/>
      <c r="C807" s="8"/>
      <c r="D807" s="7"/>
      <c r="F807" s="4"/>
      <c r="H807" s="4"/>
      <c r="K807" s="3"/>
    </row>
    <row r="808" spans="1:11" s="2" customFormat="1" x14ac:dyDescent="0.25">
      <c r="A808" s="8"/>
      <c r="C808" s="8"/>
      <c r="D808" s="7"/>
      <c r="F808" s="4"/>
      <c r="H808" s="4"/>
      <c r="K808" s="3"/>
    </row>
    <row r="809" spans="1:11" s="2" customFormat="1" x14ac:dyDescent="0.25">
      <c r="A809" s="8"/>
      <c r="C809" s="8"/>
      <c r="D809" s="7"/>
      <c r="F809" s="4"/>
      <c r="H809" s="4"/>
      <c r="K809" s="3"/>
    </row>
    <row r="810" spans="1:11" s="2" customFormat="1" x14ac:dyDescent="0.25">
      <c r="A810" s="8"/>
      <c r="C810" s="8"/>
      <c r="D810" s="7"/>
      <c r="F810" s="4"/>
      <c r="H810" s="4"/>
      <c r="K810" s="3"/>
    </row>
    <row r="811" spans="1:11" s="2" customFormat="1" x14ac:dyDescent="0.25">
      <c r="A811" s="8"/>
      <c r="C811" s="8"/>
      <c r="D811" s="7"/>
      <c r="F811" s="4"/>
      <c r="H811" s="4"/>
      <c r="K811" s="3"/>
    </row>
    <row r="812" spans="1:11" s="2" customFormat="1" x14ac:dyDescent="0.25">
      <c r="A812" s="8"/>
      <c r="C812" s="8"/>
      <c r="D812" s="7"/>
      <c r="F812" s="4"/>
      <c r="H812" s="4"/>
      <c r="K812" s="3"/>
    </row>
    <row r="813" spans="1:11" s="2" customFormat="1" x14ac:dyDescent="0.25">
      <c r="A813" s="8"/>
      <c r="C813" s="8"/>
      <c r="D813" s="7"/>
      <c r="F813" s="4"/>
      <c r="H813" s="4"/>
      <c r="K813" s="3"/>
    </row>
    <row r="814" spans="1:11" s="2" customFormat="1" x14ac:dyDescent="0.25">
      <c r="A814" s="8"/>
      <c r="C814" s="8"/>
      <c r="D814" s="7"/>
      <c r="F814" s="4"/>
      <c r="H814" s="4"/>
      <c r="K814" s="3"/>
    </row>
    <row r="815" spans="1:11" s="2" customFormat="1" x14ac:dyDescent="0.25">
      <c r="A815" s="8"/>
      <c r="C815" s="8"/>
      <c r="D815" s="7"/>
      <c r="F815" s="4"/>
      <c r="H815" s="4"/>
      <c r="K815" s="3"/>
    </row>
    <row r="816" spans="1:11" s="2" customFormat="1" x14ac:dyDescent="0.25">
      <c r="A816" s="8"/>
      <c r="C816" s="8"/>
      <c r="D816" s="7"/>
      <c r="F816" s="4"/>
      <c r="H816" s="4"/>
      <c r="K816" s="3"/>
    </row>
    <row r="817" spans="1:11" s="2" customFormat="1" x14ac:dyDescent="0.25">
      <c r="A817" s="8"/>
      <c r="C817" s="8"/>
      <c r="D817" s="7"/>
      <c r="F817" s="4"/>
      <c r="H817" s="4"/>
      <c r="K817" s="3"/>
    </row>
    <row r="818" spans="1:11" s="2" customFormat="1" x14ac:dyDescent="0.25">
      <c r="A818" s="8"/>
      <c r="C818" s="8"/>
      <c r="D818" s="7"/>
      <c r="F818" s="4"/>
      <c r="H818" s="4"/>
      <c r="K818" s="3"/>
    </row>
    <row r="819" spans="1:11" s="2" customFormat="1" x14ac:dyDescent="0.25">
      <c r="A819" s="8"/>
      <c r="C819" s="8"/>
      <c r="D819" s="7"/>
      <c r="F819" s="4"/>
      <c r="H819" s="4"/>
      <c r="K819" s="3"/>
    </row>
    <row r="820" spans="1:11" s="2" customFormat="1" x14ac:dyDescent="0.25">
      <c r="A820" s="8"/>
      <c r="C820" s="8"/>
      <c r="D820" s="7"/>
      <c r="F820" s="4"/>
      <c r="H820" s="4"/>
      <c r="K820" s="3"/>
    </row>
    <row r="821" spans="1:11" s="2" customFormat="1" x14ac:dyDescent="0.25">
      <c r="A821" s="8"/>
      <c r="C821" s="8"/>
      <c r="D821" s="7"/>
      <c r="F821" s="4"/>
      <c r="H821" s="4"/>
      <c r="K821" s="3"/>
    </row>
    <row r="822" spans="1:11" s="2" customFormat="1" x14ac:dyDescent="0.25">
      <c r="A822" s="8"/>
      <c r="C822" s="8"/>
      <c r="D822" s="7"/>
      <c r="F822" s="4"/>
      <c r="H822" s="4"/>
      <c r="K822" s="3"/>
    </row>
    <row r="823" spans="1:11" s="2" customFormat="1" x14ac:dyDescent="0.25">
      <c r="A823" s="8"/>
      <c r="C823" s="8"/>
      <c r="D823" s="7"/>
      <c r="F823" s="4"/>
      <c r="H823" s="4"/>
      <c r="K823" s="3"/>
    </row>
    <row r="824" spans="1:11" s="2" customFormat="1" x14ac:dyDescent="0.25">
      <c r="A824" s="8"/>
      <c r="C824" s="8"/>
      <c r="D824" s="7"/>
      <c r="F824" s="4"/>
      <c r="H824" s="4"/>
      <c r="K824" s="3"/>
    </row>
    <row r="825" spans="1:11" s="2" customFormat="1" x14ac:dyDescent="0.25">
      <c r="A825" s="8"/>
      <c r="C825" s="8"/>
      <c r="D825" s="7"/>
      <c r="F825" s="4"/>
      <c r="H825" s="4"/>
      <c r="K825" s="3"/>
    </row>
    <row r="826" spans="1:11" s="2" customFormat="1" x14ac:dyDescent="0.25">
      <c r="A826" s="8"/>
      <c r="C826" s="8"/>
      <c r="D826" s="7"/>
      <c r="F826" s="4"/>
      <c r="H826" s="4"/>
      <c r="K826" s="3"/>
    </row>
    <row r="827" spans="1:11" s="2" customFormat="1" x14ac:dyDescent="0.25">
      <c r="A827" s="8"/>
      <c r="C827" s="8"/>
      <c r="D827" s="7"/>
      <c r="F827" s="4"/>
      <c r="H827" s="4"/>
      <c r="K827" s="3"/>
    </row>
    <row r="828" spans="1:11" s="2" customFormat="1" x14ac:dyDescent="0.25">
      <c r="A828" s="8"/>
      <c r="C828" s="8"/>
      <c r="D828" s="7"/>
      <c r="F828" s="4"/>
      <c r="H828" s="4"/>
      <c r="K828" s="3"/>
    </row>
    <row r="829" spans="1:11" s="2" customFormat="1" x14ac:dyDescent="0.25">
      <c r="A829" s="8"/>
      <c r="C829" s="8"/>
      <c r="D829" s="7"/>
      <c r="F829" s="4"/>
      <c r="H829" s="4"/>
      <c r="K829" s="3"/>
    </row>
    <row r="830" spans="1:11" s="2" customFormat="1" x14ac:dyDescent="0.25">
      <c r="A830" s="8"/>
      <c r="C830" s="8"/>
      <c r="D830" s="7"/>
      <c r="F830" s="4"/>
      <c r="H830" s="4"/>
      <c r="K830" s="3"/>
    </row>
    <row r="831" spans="1:11" s="2" customFormat="1" x14ac:dyDescent="0.25">
      <c r="A831" s="8"/>
      <c r="C831" s="8"/>
      <c r="D831" s="7"/>
      <c r="F831" s="4"/>
      <c r="H831" s="4"/>
      <c r="K831" s="3"/>
    </row>
    <row r="832" spans="1:11" s="2" customFormat="1" x14ac:dyDescent="0.25">
      <c r="A832" s="8"/>
      <c r="C832" s="8"/>
      <c r="D832" s="7"/>
      <c r="F832" s="4"/>
      <c r="H832" s="4"/>
      <c r="K832" s="3"/>
    </row>
    <row r="833" spans="1:11" s="2" customFormat="1" x14ac:dyDescent="0.25">
      <c r="A833" s="8"/>
      <c r="C833" s="8"/>
      <c r="D833" s="7"/>
      <c r="F833" s="4"/>
      <c r="H833" s="4"/>
      <c r="K833" s="3"/>
    </row>
    <row r="834" spans="1:11" s="2" customFormat="1" x14ac:dyDescent="0.25">
      <c r="A834" s="8"/>
      <c r="C834" s="8"/>
      <c r="D834" s="7"/>
      <c r="F834" s="4"/>
      <c r="H834" s="4"/>
      <c r="K834" s="3"/>
    </row>
    <row r="835" spans="1:11" s="2" customFormat="1" x14ac:dyDescent="0.25">
      <c r="A835" s="8"/>
      <c r="C835" s="8"/>
      <c r="D835" s="7"/>
      <c r="F835" s="4"/>
      <c r="H835" s="4"/>
      <c r="K835" s="3"/>
    </row>
    <row r="836" spans="1:11" s="2" customFormat="1" x14ac:dyDescent="0.25">
      <c r="A836" s="8"/>
      <c r="C836" s="8"/>
      <c r="D836" s="7"/>
      <c r="F836" s="4"/>
      <c r="H836" s="4"/>
      <c r="K836" s="3"/>
    </row>
    <row r="837" spans="1:11" s="2" customFormat="1" x14ac:dyDescent="0.25">
      <c r="A837" s="8"/>
      <c r="C837" s="8"/>
      <c r="D837" s="7"/>
      <c r="F837" s="4"/>
      <c r="H837" s="4"/>
      <c r="K837" s="3"/>
    </row>
    <row r="838" spans="1:11" s="2" customFormat="1" x14ac:dyDescent="0.25">
      <c r="A838" s="8"/>
      <c r="C838" s="8"/>
      <c r="D838" s="7"/>
      <c r="F838" s="4"/>
      <c r="H838" s="4"/>
      <c r="K838" s="3"/>
    </row>
    <row r="839" spans="1:11" s="2" customFormat="1" x14ac:dyDescent="0.25">
      <c r="A839" s="8"/>
      <c r="C839" s="8"/>
      <c r="D839" s="7"/>
      <c r="F839" s="4"/>
      <c r="H839" s="4"/>
      <c r="K839" s="3"/>
    </row>
    <row r="840" spans="1:11" s="2" customFormat="1" x14ac:dyDescent="0.25">
      <c r="A840" s="8"/>
      <c r="C840" s="8"/>
      <c r="D840" s="7"/>
      <c r="F840" s="4"/>
      <c r="H840" s="4"/>
      <c r="K840" s="3"/>
    </row>
    <row r="841" spans="1:11" s="2" customFormat="1" x14ac:dyDescent="0.25">
      <c r="A841" s="8"/>
      <c r="C841" s="8"/>
      <c r="D841" s="7"/>
      <c r="F841" s="4"/>
      <c r="H841" s="4"/>
      <c r="K841" s="3"/>
    </row>
    <row r="842" spans="1:11" s="2" customFormat="1" x14ac:dyDescent="0.25">
      <c r="A842" s="8"/>
      <c r="C842" s="8"/>
      <c r="D842" s="7"/>
      <c r="F842" s="4"/>
      <c r="H842" s="4"/>
      <c r="K842" s="3"/>
    </row>
    <row r="843" spans="1:11" s="2" customFormat="1" x14ac:dyDescent="0.25">
      <c r="A843" s="8"/>
      <c r="C843" s="8"/>
      <c r="D843" s="7"/>
      <c r="F843" s="4"/>
      <c r="H843" s="4"/>
      <c r="K843" s="3"/>
    </row>
    <row r="844" spans="1:11" s="2" customFormat="1" x14ac:dyDescent="0.25">
      <c r="A844" s="8"/>
      <c r="C844" s="8"/>
      <c r="D844" s="7"/>
      <c r="F844" s="4"/>
      <c r="H844" s="4"/>
      <c r="K844" s="3"/>
    </row>
    <row r="845" spans="1:11" s="2" customFormat="1" x14ac:dyDescent="0.25">
      <c r="A845" s="8"/>
      <c r="C845" s="8"/>
      <c r="D845" s="7"/>
      <c r="F845" s="4"/>
      <c r="H845" s="4"/>
      <c r="K845" s="3"/>
    </row>
    <row r="846" spans="1:11" s="2" customFormat="1" x14ac:dyDescent="0.25">
      <c r="A846" s="8"/>
      <c r="C846" s="8"/>
      <c r="D846" s="7"/>
      <c r="F846" s="4"/>
      <c r="H846" s="4"/>
      <c r="K846" s="3"/>
    </row>
    <row r="847" spans="1:11" s="2" customFormat="1" x14ac:dyDescent="0.25">
      <c r="A847" s="8"/>
      <c r="C847" s="8"/>
      <c r="D847" s="7"/>
      <c r="F847" s="4"/>
      <c r="H847" s="4"/>
      <c r="K847" s="3"/>
    </row>
    <row r="848" spans="1:11" s="2" customFormat="1" x14ac:dyDescent="0.25">
      <c r="A848" s="8"/>
      <c r="C848" s="8"/>
      <c r="D848" s="7"/>
      <c r="F848" s="4"/>
      <c r="H848" s="4"/>
      <c r="K848" s="3"/>
    </row>
    <row r="849" spans="1:11" s="2" customFormat="1" x14ac:dyDescent="0.25">
      <c r="A849" s="8"/>
      <c r="C849" s="8"/>
      <c r="D849" s="7"/>
      <c r="F849" s="4"/>
      <c r="H849" s="4"/>
      <c r="K849" s="3"/>
    </row>
    <row r="850" spans="1:11" s="2" customFormat="1" x14ac:dyDescent="0.25">
      <c r="A850" s="8"/>
      <c r="C850" s="8"/>
      <c r="D850" s="7"/>
      <c r="F850" s="4"/>
      <c r="H850" s="4"/>
      <c r="K850" s="3"/>
    </row>
    <row r="851" spans="1:11" s="2" customFormat="1" x14ac:dyDescent="0.25">
      <c r="A851" s="8"/>
      <c r="C851" s="8"/>
      <c r="D851" s="7"/>
      <c r="F851" s="4"/>
      <c r="H851" s="4"/>
      <c r="K851" s="3"/>
    </row>
    <row r="852" spans="1:11" s="2" customFormat="1" x14ac:dyDescent="0.25">
      <c r="A852" s="8"/>
      <c r="C852" s="8"/>
      <c r="D852" s="7"/>
      <c r="F852" s="4"/>
      <c r="H852" s="4"/>
      <c r="K852" s="3"/>
    </row>
    <row r="853" spans="1:11" s="2" customFormat="1" x14ac:dyDescent="0.25">
      <c r="A853" s="8"/>
      <c r="C853" s="8"/>
      <c r="D853" s="7"/>
      <c r="F853" s="4"/>
      <c r="H853" s="4"/>
      <c r="K853" s="3"/>
    </row>
    <row r="854" spans="1:11" s="2" customFormat="1" x14ac:dyDescent="0.25">
      <c r="A854" s="8"/>
      <c r="C854" s="8"/>
      <c r="D854" s="7"/>
      <c r="F854" s="4"/>
      <c r="H854" s="4"/>
      <c r="K854" s="3"/>
    </row>
    <row r="855" spans="1:11" s="2" customFormat="1" x14ac:dyDescent="0.25">
      <c r="A855" s="8"/>
      <c r="C855" s="8"/>
      <c r="D855" s="7"/>
      <c r="F855" s="4"/>
      <c r="H855" s="4"/>
      <c r="K855" s="3"/>
    </row>
    <row r="856" spans="1:11" s="2" customFormat="1" x14ac:dyDescent="0.25">
      <c r="A856" s="8"/>
      <c r="C856" s="8"/>
      <c r="D856" s="7"/>
      <c r="F856" s="4"/>
      <c r="H856" s="4"/>
      <c r="K856" s="3"/>
    </row>
    <row r="857" spans="1:11" s="2" customFormat="1" x14ac:dyDescent="0.25">
      <c r="A857" s="8"/>
      <c r="C857" s="8"/>
      <c r="D857" s="7"/>
      <c r="F857" s="4"/>
      <c r="H857" s="4"/>
      <c r="K857" s="3"/>
    </row>
    <row r="858" spans="1:11" s="2" customFormat="1" x14ac:dyDescent="0.25">
      <c r="A858" s="8"/>
      <c r="C858" s="8"/>
      <c r="D858" s="7"/>
      <c r="F858" s="4"/>
      <c r="H858" s="4"/>
      <c r="K858" s="3"/>
    </row>
    <row r="859" spans="1:11" s="2" customFormat="1" x14ac:dyDescent="0.25">
      <c r="A859" s="8"/>
      <c r="C859" s="8"/>
      <c r="D859" s="7"/>
      <c r="F859" s="4"/>
      <c r="H859" s="4"/>
      <c r="K859" s="3"/>
    </row>
    <row r="860" spans="1:11" s="2" customFormat="1" x14ac:dyDescent="0.25">
      <c r="A860" s="8"/>
      <c r="C860" s="8"/>
      <c r="D860" s="7"/>
      <c r="F860" s="4"/>
      <c r="H860" s="4"/>
      <c r="K860" s="3"/>
    </row>
    <row r="861" spans="1:11" s="2" customFormat="1" x14ac:dyDescent="0.25">
      <c r="A861" s="8"/>
      <c r="C861" s="8"/>
      <c r="D861" s="7"/>
      <c r="F861" s="4"/>
      <c r="H861" s="4"/>
      <c r="K861" s="3"/>
    </row>
    <row r="862" spans="1:11" s="2" customFormat="1" x14ac:dyDescent="0.25">
      <c r="A862" s="8"/>
      <c r="C862" s="8"/>
      <c r="D862" s="7"/>
      <c r="F862" s="4"/>
      <c r="H862" s="4"/>
      <c r="K862" s="3"/>
    </row>
    <row r="863" spans="1:11" s="2" customFormat="1" x14ac:dyDescent="0.25">
      <c r="A863" s="8"/>
      <c r="C863" s="8"/>
      <c r="D863" s="7"/>
      <c r="F863" s="4"/>
      <c r="H863" s="4"/>
      <c r="K863" s="3"/>
    </row>
    <row r="864" spans="1:11" s="2" customFormat="1" x14ac:dyDescent="0.25">
      <c r="A864" s="8"/>
      <c r="C864" s="8"/>
      <c r="D864" s="7"/>
      <c r="F864" s="4"/>
      <c r="H864" s="4"/>
      <c r="K864" s="3"/>
    </row>
    <row r="865" spans="1:11" s="2" customFormat="1" x14ac:dyDescent="0.25">
      <c r="A865" s="8"/>
      <c r="C865" s="8"/>
      <c r="D865" s="7"/>
      <c r="F865" s="4"/>
      <c r="H865" s="4"/>
      <c r="K865" s="3"/>
    </row>
    <row r="866" spans="1:11" s="2" customFormat="1" x14ac:dyDescent="0.25">
      <c r="A866" s="8"/>
      <c r="C866" s="8"/>
      <c r="D866" s="7"/>
      <c r="F866" s="4"/>
      <c r="H866" s="4"/>
      <c r="K866" s="3"/>
    </row>
    <row r="867" spans="1:11" s="2" customFormat="1" x14ac:dyDescent="0.25">
      <c r="A867" s="8"/>
      <c r="C867" s="8"/>
      <c r="D867" s="7"/>
      <c r="F867" s="4"/>
      <c r="H867" s="4"/>
      <c r="K867" s="3"/>
    </row>
    <row r="868" spans="1:11" s="2" customFormat="1" x14ac:dyDescent="0.25">
      <c r="A868" s="8"/>
      <c r="C868" s="8"/>
      <c r="D868" s="7"/>
      <c r="F868" s="4"/>
      <c r="H868" s="4"/>
      <c r="K868" s="3"/>
    </row>
    <row r="869" spans="1:11" s="2" customFormat="1" x14ac:dyDescent="0.25">
      <c r="A869" s="8"/>
      <c r="C869" s="8"/>
      <c r="D869" s="7"/>
      <c r="F869" s="4"/>
      <c r="H869" s="4"/>
      <c r="K869" s="3"/>
    </row>
    <row r="870" spans="1:11" s="2" customFormat="1" x14ac:dyDescent="0.25">
      <c r="A870" s="8"/>
      <c r="C870" s="8"/>
      <c r="D870" s="7"/>
      <c r="F870" s="4"/>
      <c r="H870" s="4"/>
      <c r="K870" s="3"/>
    </row>
    <row r="871" spans="1:11" s="2" customFormat="1" x14ac:dyDescent="0.25">
      <c r="A871" s="8"/>
      <c r="C871" s="8"/>
      <c r="D871" s="7"/>
      <c r="F871" s="4"/>
      <c r="H871" s="4"/>
      <c r="K871" s="3"/>
    </row>
    <row r="872" spans="1:11" s="2" customFormat="1" x14ac:dyDescent="0.25">
      <c r="A872" s="8"/>
      <c r="C872" s="8"/>
      <c r="D872" s="7"/>
      <c r="F872" s="4"/>
      <c r="H872" s="4"/>
      <c r="K872" s="3"/>
    </row>
    <row r="873" spans="1:11" s="2" customFormat="1" x14ac:dyDescent="0.25">
      <c r="A873" s="8"/>
      <c r="C873" s="8"/>
      <c r="D873" s="7"/>
      <c r="F873" s="4"/>
      <c r="H873" s="4"/>
      <c r="K873" s="3"/>
    </row>
    <row r="874" spans="1:11" s="2" customFormat="1" x14ac:dyDescent="0.25">
      <c r="A874" s="8"/>
      <c r="C874" s="8"/>
      <c r="D874" s="7"/>
      <c r="F874" s="4"/>
      <c r="H874" s="4"/>
      <c r="K874" s="3"/>
    </row>
    <row r="875" spans="1:11" s="2" customFormat="1" x14ac:dyDescent="0.25">
      <c r="A875" s="8"/>
      <c r="C875" s="8"/>
      <c r="D875" s="7"/>
      <c r="F875" s="4"/>
      <c r="H875" s="4"/>
      <c r="K875" s="3"/>
    </row>
    <row r="876" spans="1:11" s="2" customFormat="1" x14ac:dyDescent="0.25">
      <c r="A876" s="8"/>
      <c r="C876" s="8"/>
      <c r="D876" s="7"/>
      <c r="F876" s="4"/>
      <c r="H876" s="4"/>
      <c r="K876" s="3"/>
    </row>
    <row r="877" spans="1:11" s="2" customFormat="1" x14ac:dyDescent="0.25">
      <c r="A877" s="8"/>
      <c r="C877" s="8"/>
      <c r="D877" s="7"/>
      <c r="F877" s="4"/>
      <c r="H877" s="4"/>
      <c r="K877" s="3"/>
    </row>
    <row r="878" spans="1:11" s="2" customFormat="1" x14ac:dyDescent="0.25">
      <c r="A878" s="8"/>
      <c r="C878" s="8"/>
      <c r="D878" s="7"/>
      <c r="F878" s="4"/>
      <c r="H878" s="4"/>
      <c r="K878" s="3"/>
    </row>
    <row r="879" spans="1:11" s="2" customFormat="1" x14ac:dyDescent="0.25">
      <c r="A879" s="8"/>
      <c r="C879" s="8"/>
      <c r="D879" s="7"/>
      <c r="F879" s="4"/>
      <c r="H879" s="4"/>
      <c r="K879" s="3"/>
    </row>
    <row r="880" spans="1:11" s="2" customFormat="1" x14ac:dyDescent="0.25">
      <c r="A880" s="8"/>
      <c r="C880" s="8"/>
      <c r="D880" s="7"/>
      <c r="F880" s="4"/>
      <c r="H880" s="4"/>
      <c r="K880" s="3"/>
    </row>
    <row r="881" spans="1:11" s="2" customFormat="1" x14ac:dyDescent="0.25">
      <c r="A881" s="8"/>
      <c r="C881" s="8"/>
      <c r="D881" s="7"/>
      <c r="F881" s="4"/>
      <c r="H881" s="4"/>
      <c r="K881" s="3"/>
    </row>
    <row r="882" spans="1:11" s="2" customFormat="1" x14ac:dyDescent="0.25">
      <c r="A882" s="8"/>
      <c r="C882" s="8"/>
      <c r="D882" s="7"/>
      <c r="F882" s="4"/>
      <c r="H882" s="4"/>
      <c r="K882" s="3"/>
    </row>
    <row r="883" spans="1:11" s="2" customFormat="1" x14ac:dyDescent="0.25">
      <c r="A883" s="8"/>
      <c r="C883" s="8"/>
      <c r="D883" s="7"/>
      <c r="F883" s="4"/>
      <c r="H883" s="4"/>
      <c r="K883" s="3"/>
    </row>
    <row r="884" spans="1:11" s="2" customFormat="1" x14ac:dyDescent="0.25">
      <c r="A884" s="8"/>
      <c r="C884" s="8"/>
      <c r="D884" s="7"/>
      <c r="F884" s="4"/>
      <c r="H884" s="4"/>
      <c r="K884" s="3"/>
    </row>
    <row r="885" spans="1:11" s="2" customFormat="1" x14ac:dyDescent="0.25">
      <c r="A885" s="8"/>
      <c r="C885" s="8"/>
      <c r="D885" s="7"/>
      <c r="F885" s="4"/>
      <c r="H885" s="4"/>
      <c r="K885" s="3"/>
    </row>
    <row r="886" spans="1:11" s="2" customFormat="1" x14ac:dyDescent="0.25">
      <c r="A886" s="8"/>
      <c r="C886" s="8"/>
      <c r="D886" s="7"/>
      <c r="F886" s="4"/>
      <c r="H886" s="4"/>
      <c r="K886" s="3"/>
    </row>
    <row r="887" spans="1:11" s="2" customFormat="1" x14ac:dyDescent="0.25">
      <c r="A887" s="8"/>
      <c r="C887" s="8"/>
      <c r="D887" s="7"/>
      <c r="F887" s="4"/>
      <c r="H887" s="4"/>
      <c r="K887" s="3"/>
    </row>
    <row r="888" spans="1:11" s="2" customFormat="1" x14ac:dyDescent="0.25">
      <c r="A888" s="8"/>
      <c r="C888" s="8"/>
      <c r="D888" s="7"/>
      <c r="F888" s="4"/>
      <c r="H888" s="4"/>
      <c r="K888" s="3"/>
    </row>
    <row r="889" spans="1:11" s="2" customFormat="1" x14ac:dyDescent="0.25">
      <c r="A889" s="8"/>
      <c r="C889" s="8"/>
      <c r="D889" s="7"/>
      <c r="F889" s="4"/>
      <c r="H889" s="4"/>
      <c r="K889" s="3"/>
    </row>
    <row r="890" spans="1:11" s="2" customFormat="1" x14ac:dyDescent="0.25">
      <c r="A890" s="8"/>
      <c r="C890" s="8"/>
      <c r="D890" s="7"/>
      <c r="F890" s="4"/>
      <c r="H890" s="4"/>
      <c r="K890" s="3"/>
    </row>
    <row r="891" spans="1:11" s="2" customFormat="1" x14ac:dyDescent="0.25">
      <c r="A891" s="8"/>
      <c r="C891" s="8"/>
      <c r="D891" s="7"/>
      <c r="F891" s="4"/>
      <c r="H891" s="4"/>
      <c r="K891" s="3"/>
    </row>
    <row r="892" spans="1:11" s="2" customFormat="1" x14ac:dyDescent="0.25">
      <c r="A892" s="8"/>
      <c r="C892" s="8"/>
      <c r="D892" s="7"/>
      <c r="F892" s="4"/>
      <c r="H892" s="4"/>
      <c r="K892" s="3"/>
    </row>
    <row r="893" spans="1:11" s="2" customFormat="1" x14ac:dyDescent="0.25">
      <c r="A893" s="8"/>
      <c r="C893" s="8"/>
      <c r="D893" s="7"/>
      <c r="F893" s="4"/>
      <c r="H893" s="4"/>
      <c r="K893" s="3"/>
    </row>
    <row r="894" spans="1:11" s="2" customFormat="1" x14ac:dyDescent="0.25">
      <c r="A894" s="8"/>
      <c r="C894" s="8"/>
      <c r="D894" s="7"/>
      <c r="F894" s="4"/>
      <c r="H894" s="4"/>
      <c r="K894" s="3"/>
    </row>
    <row r="895" spans="1:11" s="2" customFormat="1" x14ac:dyDescent="0.25">
      <c r="A895" s="8"/>
      <c r="C895" s="8"/>
      <c r="D895" s="7"/>
      <c r="F895" s="4"/>
      <c r="H895" s="4"/>
      <c r="K895" s="3"/>
    </row>
    <row r="896" spans="1:11" s="2" customFormat="1" x14ac:dyDescent="0.25">
      <c r="A896" s="8"/>
      <c r="C896" s="8"/>
      <c r="D896" s="7"/>
      <c r="F896" s="4"/>
      <c r="H896" s="4"/>
      <c r="K896" s="3"/>
    </row>
    <row r="897" spans="1:11" s="2" customFormat="1" x14ac:dyDescent="0.25">
      <c r="A897" s="8"/>
      <c r="C897" s="8"/>
      <c r="D897" s="7"/>
      <c r="F897" s="4"/>
      <c r="H897" s="4"/>
      <c r="K897" s="3"/>
    </row>
    <row r="898" spans="1:11" s="2" customFormat="1" x14ac:dyDescent="0.25">
      <c r="A898" s="8"/>
      <c r="C898" s="8"/>
      <c r="D898" s="7"/>
      <c r="F898" s="4"/>
      <c r="H898" s="4"/>
      <c r="K898" s="3"/>
    </row>
    <row r="899" spans="1:11" s="2" customFormat="1" x14ac:dyDescent="0.25">
      <c r="A899" s="8"/>
      <c r="C899" s="8"/>
      <c r="D899" s="7"/>
      <c r="F899" s="4"/>
      <c r="H899" s="4"/>
      <c r="K899" s="3"/>
    </row>
    <row r="900" spans="1:11" s="2" customFormat="1" x14ac:dyDescent="0.25">
      <c r="A900" s="8"/>
      <c r="C900" s="8"/>
      <c r="D900" s="7"/>
      <c r="F900" s="4"/>
      <c r="H900" s="4"/>
      <c r="K900" s="3"/>
    </row>
    <row r="901" spans="1:11" s="2" customFormat="1" x14ac:dyDescent="0.25">
      <c r="A901" s="8"/>
      <c r="C901" s="8"/>
      <c r="D901" s="7"/>
      <c r="F901" s="4"/>
      <c r="H901" s="4"/>
      <c r="K901" s="3"/>
    </row>
    <row r="902" spans="1:11" s="2" customFormat="1" x14ac:dyDescent="0.25">
      <c r="A902" s="8"/>
      <c r="C902" s="8"/>
      <c r="D902" s="7"/>
      <c r="F902" s="4"/>
      <c r="H902" s="4"/>
      <c r="K902" s="3"/>
    </row>
    <row r="903" spans="1:11" s="2" customFormat="1" x14ac:dyDescent="0.25">
      <c r="A903" s="8"/>
      <c r="C903" s="8"/>
      <c r="D903" s="7"/>
      <c r="F903" s="4"/>
      <c r="H903" s="4"/>
      <c r="K903" s="3"/>
    </row>
    <row r="904" spans="1:11" s="2" customFormat="1" x14ac:dyDescent="0.25">
      <c r="A904" s="8"/>
      <c r="C904" s="8"/>
      <c r="D904" s="7"/>
      <c r="F904" s="4"/>
      <c r="H904" s="4"/>
      <c r="K904" s="3"/>
    </row>
    <row r="905" spans="1:11" s="2" customFormat="1" x14ac:dyDescent="0.25">
      <c r="A905" s="8"/>
      <c r="C905" s="8"/>
      <c r="D905" s="7"/>
      <c r="F905" s="4"/>
      <c r="H905" s="4"/>
      <c r="K905" s="3"/>
    </row>
    <row r="906" spans="1:11" s="2" customFormat="1" x14ac:dyDescent="0.25">
      <c r="A906" s="8"/>
      <c r="C906" s="8"/>
      <c r="D906" s="7"/>
      <c r="F906" s="4"/>
      <c r="H906" s="4"/>
      <c r="K906" s="3"/>
    </row>
    <row r="907" spans="1:11" s="2" customFormat="1" x14ac:dyDescent="0.25">
      <c r="A907" s="8"/>
      <c r="C907" s="8"/>
      <c r="D907" s="7"/>
      <c r="F907" s="4"/>
      <c r="H907" s="4"/>
      <c r="K907" s="3"/>
    </row>
    <row r="908" spans="1:11" s="2" customFormat="1" x14ac:dyDescent="0.25">
      <c r="A908" s="8"/>
      <c r="C908" s="8"/>
      <c r="D908" s="7"/>
      <c r="F908" s="4"/>
      <c r="H908" s="4"/>
      <c r="K908" s="3"/>
    </row>
    <row r="909" spans="1:11" s="2" customFormat="1" x14ac:dyDescent="0.25">
      <c r="A909" s="8"/>
      <c r="C909" s="8"/>
      <c r="D909" s="7"/>
      <c r="F909" s="4"/>
      <c r="H909" s="4"/>
      <c r="K909" s="3"/>
    </row>
    <row r="910" spans="1:11" s="2" customFormat="1" x14ac:dyDescent="0.25">
      <c r="A910" s="8"/>
      <c r="C910" s="8"/>
      <c r="D910" s="7"/>
      <c r="F910" s="4"/>
      <c r="H910" s="4"/>
      <c r="K910" s="3"/>
    </row>
    <row r="911" spans="1:11" s="2" customFormat="1" x14ac:dyDescent="0.25">
      <c r="A911" s="8"/>
      <c r="C911" s="8"/>
      <c r="D911" s="7"/>
      <c r="F911" s="4"/>
      <c r="H911" s="4"/>
      <c r="K911" s="3"/>
    </row>
    <row r="912" spans="1:11" s="2" customFormat="1" x14ac:dyDescent="0.25">
      <c r="A912" s="8"/>
      <c r="C912" s="8"/>
      <c r="D912" s="7"/>
      <c r="F912" s="4"/>
      <c r="H912" s="4"/>
      <c r="K912" s="3"/>
    </row>
    <row r="913" spans="1:11" s="2" customFormat="1" x14ac:dyDescent="0.25">
      <c r="A913" s="8"/>
      <c r="C913" s="8"/>
      <c r="D913" s="7"/>
      <c r="F913" s="4"/>
      <c r="H913" s="4"/>
      <c r="K913" s="3"/>
    </row>
    <row r="914" spans="1:11" s="2" customFormat="1" x14ac:dyDescent="0.25">
      <c r="A914" s="8"/>
      <c r="C914" s="8"/>
      <c r="D914" s="7"/>
      <c r="F914" s="4"/>
      <c r="H914" s="4"/>
      <c r="K914" s="3"/>
    </row>
    <row r="915" spans="1:11" s="2" customFormat="1" x14ac:dyDescent="0.25">
      <c r="A915" s="8"/>
      <c r="C915" s="8"/>
      <c r="D915" s="7"/>
      <c r="F915" s="4"/>
      <c r="H915" s="4"/>
      <c r="K915" s="3"/>
    </row>
    <row r="916" spans="1:11" s="2" customFormat="1" x14ac:dyDescent="0.25">
      <c r="A916" s="8"/>
      <c r="C916" s="8"/>
      <c r="D916" s="7"/>
      <c r="F916" s="4"/>
      <c r="H916" s="4"/>
      <c r="K916" s="3"/>
    </row>
    <row r="917" spans="1:11" s="2" customFormat="1" x14ac:dyDescent="0.25">
      <c r="A917" s="8"/>
      <c r="C917" s="8"/>
      <c r="D917" s="7"/>
      <c r="F917" s="4"/>
      <c r="H917" s="4"/>
      <c r="K917" s="3"/>
    </row>
    <row r="918" spans="1:11" s="2" customFormat="1" x14ac:dyDescent="0.25">
      <c r="A918" s="8"/>
      <c r="C918" s="8"/>
      <c r="D918" s="7"/>
      <c r="F918" s="4"/>
      <c r="H918" s="4"/>
      <c r="K918" s="3"/>
    </row>
    <row r="919" spans="1:11" s="2" customFormat="1" x14ac:dyDescent="0.25">
      <c r="A919" s="8"/>
      <c r="C919" s="8"/>
      <c r="D919" s="7"/>
      <c r="F919" s="4"/>
      <c r="H919" s="4"/>
      <c r="K919" s="3"/>
    </row>
    <row r="920" spans="1:11" s="2" customFormat="1" x14ac:dyDescent="0.25">
      <c r="A920" s="8"/>
      <c r="C920" s="8"/>
      <c r="D920" s="7"/>
      <c r="F920" s="4"/>
      <c r="H920" s="4"/>
      <c r="K920" s="3"/>
    </row>
    <row r="921" spans="1:11" s="2" customFormat="1" x14ac:dyDescent="0.25">
      <c r="A921" s="8"/>
      <c r="C921" s="8"/>
      <c r="D921" s="7"/>
      <c r="F921" s="4"/>
      <c r="H921" s="4"/>
      <c r="K921" s="3"/>
    </row>
    <row r="922" spans="1:11" s="2" customFormat="1" x14ac:dyDescent="0.25">
      <c r="A922" s="8"/>
      <c r="C922" s="8"/>
      <c r="D922" s="7"/>
      <c r="F922" s="4"/>
      <c r="H922" s="4"/>
      <c r="K922" s="3"/>
    </row>
    <row r="923" spans="1:11" s="2" customFormat="1" x14ac:dyDescent="0.25">
      <c r="A923" s="8"/>
      <c r="C923" s="8"/>
      <c r="D923" s="7"/>
      <c r="F923" s="4"/>
      <c r="H923" s="4"/>
      <c r="K923" s="3"/>
    </row>
    <row r="924" spans="1:11" s="2" customFormat="1" x14ac:dyDescent="0.25">
      <c r="A924" s="8"/>
      <c r="C924" s="8"/>
      <c r="D924" s="7"/>
      <c r="F924" s="4"/>
      <c r="H924" s="4"/>
      <c r="K924" s="3"/>
    </row>
    <row r="925" spans="1:11" s="2" customFormat="1" x14ac:dyDescent="0.25">
      <c r="A925" s="8"/>
      <c r="C925" s="8"/>
      <c r="D925" s="7"/>
      <c r="F925" s="4"/>
      <c r="H925" s="4"/>
      <c r="K925" s="3"/>
    </row>
    <row r="926" spans="1:11" s="2" customFormat="1" x14ac:dyDescent="0.25">
      <c r="A926" s="8"/>
      <c r="C926" s="8"/>
      <c r="D926" s="7"/>
      <c r="F926" s="4"/>
      <c r="H926" s="4"/>
      <c r="K926" s="3"/>
    </row>
    <row r="927" spans="1:11" s="2" customFormat="1" x14ac:dyDescent="0.25">
      <c r="A927" s="8"/>
      <c r="C927" s="8"/>
      <c r="D927" s="7"/>
      <c r="F927" s="4"/>
      <c r="H927" s="4"/>
      <c r="K927" s="3"/>
    </row>
    <row r="928" spans="1:11" s="2" customFormat="1" x14ac:dyDescent="0.25">
      <c r="A928" s="8"/>
      <c r="C928" s="8"/>
      <c r="D928" s="7"/>
      <c r="F928" s="4"/>
      <c r="H928" s="4"/>
      <c r="K928" s="3"/>
    </row>
    <row r="929" spans="1:11" s="2" customFormat="1" x14ac:dyDescent="0.25">
      <c r="A929" s="8"/>
      <c r="C929" s="8"/>
      <c r="D929" s="7"/>
      <c r="F929" s="4"/>
      <c r="H929" s="4"/>
      <c r="K929" s="3"/>
    </row>
    <row r="930" spans="1:11" s="2" customFormat="1" x14ac:dyDescent="0.25">
      <c r="A930" s="8"/>
      <c r="C930" s="8"/>
      <c r="D930" s="7"/>
      <c r="F930" s="4"/>
      <c r="H930" s="4"/>
      <c r="K930" s="3"/>
    </row>
    <row r="931" spans="1:11" s="2" customFormat="1" x14ac:dyDescent="0.25">
      <c r="A931" s="8"/>
      <c r="C931" s="8"/>
      <c r="D931" s="7"/>
      <c r="F931" s="4"/>
      <c r="H931" s="4"/>
      <c r="K931" s="3"/>
    </row>
    <row r="932" spans="1:11" s="2" customFormat="1" x14ac:dyDescent="0.25">
      <c r="A932" s="8"/>
      <c r="C932" s="8"/>
      <c r="D932" s="7"/>
      <c r="F932" s="4"/>
      <c r="H932" s="4"/>
      <c r="K932" s="3"/>
    </row>
    <row r="933" spans="1:11" s="2" customFormat="1" x14ac:dyDescent="0.25">
      <c r="A933" s="8"/>
      <c r="C933" s="8"/>
      <c r="D933" s="7"/>
      <c r="F933" s="4"/>
      <c r="H933" s="4"/>
      <c r="K933" s="3"/>
    </row>
    <row r="934" spans="1:11" s="2" customFormat="1" x14ac:dyDescent="0.25">
      <c r="A934" s="8"/>
      <c r="C934" s="8"/>
      <c r="D934" s="7"/>
      <c r="F934" s="4"/>
      <c r="H934" s="4"/>
      <c r="K934" s="3"/>
    </row>
    <row r="935" spans="1:11" s="2" customFormat="1" x14ac:dyDescent="0.25">
      <c r="A935" s="8"/>
      <c r="C935" s="8"/>
      <c r="D935" s="7"/>
      <c r="F935" s="4"/>
      <c r="H935" s="4"/>
      <c r="K935" s="3"/>
    </row>
    <row r="936" spans="1:11" s="2" customFormat="1" x14ac:dyDescent="0.25">
      <c r="A936" s="8"/>
      <c r="C936" s="8"/>
      <c r="D936" s="7"/>
      <c r="F936" s="4"/>
      <c r="H936" s="4"/>
      <c r="K936" s="3"/>
    </row>
    <row r="937" spans="1:11" s="2" customFormat="1" x14ac:dyDescent="0.25">
      <c r="A937" s="8"/>
      <c r="C937" s="8"/>
      <c r="D937" s="7"/>
      <c r="F937" s="4"/>
      <c r="H937" s="4"/>
      <c r="K937" s="3"/>
    </row>
    <row r="938" spans="1:11" s="2" customFormat="1" x14ac:dyDescent="0.25">
      <c r="A938" s="8"/>
      <c r="C938" s="8"/>
      <c r="D938" s="7"/>
      <c r="F938" s="4"/>
      <c r="H938" s="4"/>
      <c r="K938" s="3"/>
    </row>
    <row r="939" spans="1:11" s="2" customFormat="1" x14ac:dyDescent="0.25">
      <c r="A939" s="8"/>
      <c r="C939" s="8"/>
      <c r="D939" s="7"/>
      <c r="F939" s="4"/>
      <c r="H939" s="4"/>
      <c r="K939" s="3"/>
    </row>
    <row r="940" spans="1:11" s="2" customFormat="1" x14ac:dyDescent="0.25">
      <c r="A940" s="8"/>
      <c r="C940" s="8"/>
      <c r="D940" s="7"/>
      <c r="F940" s="4"/>
      <c r="H940" s="4"/>
      <c r="K940" s="3"/>
    </row>
    <row r="941" spans="1:11" s="2" customFormat="1" x14ac:dyDescent="0.25">
      <c r="A941" s="8"/>
      <c r="C941" s="8"/>
      <c r="D941" s="7"/>
      <c r="F941" s="4"/>
      <c r="H941" s="4"/>
      <c r="K941" s="3"/>
    </row>
    <row r="942" spans="1:11" s="2" customFormat="1" x14ac:dyDescent="0.25">
      <c r="A942" s="8"/>
      <c r="C942" s="8"/>
      <c r="D942" s="7"/>
      <c r="F942" s="4"/>
      <c r="H942" s="4"/>
      <c r="K942" s="3"/>
    </row>
    <row r="943" spans="1:11" s="2" customFormat="1" x14ac:dyDescent="0.25">
      <c r="A943" s="8"/>
      <c r="C943" s="8"/>
      <c r="D943" s="7"/>
      <c r="F943" s="4"/>
      <c r="H943" s="4"/>
      <c r="K943" s="3"/>
    </row>
    <row r="944" spans="1:11" s="2" customFormat="1" x14ac:dyDescent="0.25">
      <c r="A944" s="8"/>
      <c r="C944" s="8"/>
      <c r="D944" s="7"/>
      <c r="F944" s="4"/>
      <c r="H944" s="4"/>
      <c r="K944" s="3"/>
    </row>
    <row r="945" spans="1:11" s="2" customFormat="1" x14ac:dyDescent="0.25">
      <c r="A945" s="8"/>
      <c r="C945" s="8"/>
      <c r="D945" s="7"/>
      <c r="F945" s="4"/>
      <c r="H945" s="4"/>
      <c r="K945" s="3"/>
    </row>
    <row r="946" spans="1:11" s="2" customFormat="1" x14ac:dyDescent="0.25">
      <c r="A946" s="8"/>
      <c r="C946" s="8"/>
      <c r="D946" s="7"/>
      <c r="F946" s="4"/>
      <c r="H946" s="4"/>
      <c r="K946" s="3"/>
    </row>
    <row r="947" spans="1:11" s="2" customFormat="1" x14ac:dyDescent="0.25">
      <c r="A947" s="8"/>
      <c r="C947" s="8"/>
      <c r="D947" s="7"/>
      <c r="F947" s="4"/>
      <c r="H947" s="4"/>
      <c r="K947" s="3"/>
    </row>
    <row r="948" spans="1:11" s="2" customFormat="1" x14ac:dyDescent="0.25">
      <c r="A948" s="8"/>
      <c r="C948" s="8"/>
      <c r="D948" s="7"/>
      <c r="F948" s="4"/>
      <c r="H948" s="4"/>
      <c r="K948" s="3"/>
    </row>
    <row r="949" spans="1:11" s="2" customFormat="1" x14ac:dyDescent="0.25">
      <c r="A949" s="8"/>
      <c r="C949" s="8"/>
      <c r="D949" s="7"/>
      <c r="F949" s="4"/>
      <c r="H949" s="4"/>
      <c r="K949" s="3"/>
    </row>
    <row r="950" spans="1:11" s="2" customFormat="1" x14ac:dyDescent="0.25">
      <c r="A950" s="8"/>
      <c r="C950" s="8"/>
      <c r="D950" s="7"/>
      <c r="F950" s="4"/>
      <c r="H950" s="4"/>
      <c r="K950" s="3"/>
    </row>
    <row r="951" spans="1:11" s="2" customFormat="1" x14ac:dyDescent="0.25">
      <c r="A951" s="8"/>
      <c r="C951" s="8"/>
      <c r="D951" s="7"/>
      <c r="F951" s="4"/>
      <c r="H951" s="4"/>
      <c r="K951" s="3"/>
    </row>
    <row r="952" spans="1:11" s="2" customFormat="1" x14ac:dyDescent="0.25">
      <c r="A952" s="8"/>
      <c r="C952" s="8"/>
      <c r="D952" s="7"/>
      <c r="F952" s="4"/>
      <c r="H952" s="4"/>
      <c r="K952" s="3"/>
    </row>
    <row r="953" spans="1:11" s="2" customFormat="1" x14ac:dyDescent="0.25">
      <c r="A953" s="8"/>
      <c r="C953" s="8"/>
      <c r="D953" s="7"/>
      <c r="F953" s="4"/>
      <c r="H953" s="4"/>
      <c r="K953" s="3"/>
    </row>
    <row r="954" spans="1:11" s="2" customFormat="1" x14ac:dyDescent="0.25">
      <c r="A954" s="8"/>
      <c r="C954" s="8"/>
      <c r="D954" s="7"/>
      <c r="F954" s="4"/>
      <c r="H954" s="4"/>
      <c r="K954" s="3"/>
    </row>
    <row r="955" spans="1:11" s="2" customFormat="1" x14ac:dyDescent="0.25">
      <c r="A955" s="8"/>
      <c r="C955" s="8"/>
      <c r="D955" s="7"/>
      <c r="F955" s="4"/>
      <c r="H955" s="4"/>
      <c r="K955" s="3"/>
    </row>
    <row r="956" spans="1:11" s="2" customFormat="1" x14ac:dyDescent="0.25">
      <c r="A956" s="8"/>
      <c r="C956" s="8"/>
      <c r="D956" s="7"/>
      <c r="F956" s="4"/>
      <c r="H956" s="4"/>
      <c r="K956" s="3"/>
    </row>
    <row r="957" spans="1:11" s="2" customFormat="1" x14ac:dyDescent="0.25">
      <c r="A957" s="8"/>
      <c r="C957" s="8"/>
      <c r="D957" s="7"/>
      <c r="F957" s="4"/>
      <c r="H957" s="4"/>
      <c r="K957" s="3"/>
    </row>
    <row r="958" spans="1:11" s="2" customFormat="1" x14ac:dyDescent="0.25">
      <c r="A958" s="8"/>
      <c r="C958" s="8"/>
      <c r="D958" s="7"/>
      <c r="F958" s="4"/>
      <c r="H958" s="4"/>
      <c r="K958" s="3"/>
    </row>
    <row r="959" spans="1:11" s="2" customFormat="1" x14ac:dyDescent="0.25">
      <c r="A959" s="8"/>
      <c r="C959" s="8"/>
      <c r="D959" s="7"/>
      <c r="F959" s="4"/>
      <c r="H959" s="4"/>
      <c r="K959" s="3"/>
    </row>
    <row r="960" spans="1:11" s="2" customFormat="1" x14ac:dyDescent="0.25">
      <c r="A960" s="8"/>
      <c r="C960" s="8"/>
      <c r="D960" s="7"/>
      <c r="F960" s="4"/>
      <c r="H960" s="4"/>
      <c r="K960" s="3"/>
    </row>
    <row r="961" spans="1:11" s="2" customFormat="1" x14ac:dyDescent="0.25">
      <c r="A961" s="8"/>
      <c r="C961" s="8"/>
      <c r="D961" s="7"/>
      <c r="F961" s="4"/>
      <c r="H961" s="4"/>
      <c r="K961" s="3"/>
    </row>
    <row r="962" spans="1:11" s="2" customFormat="1" x14ac:dyDescent="0.25">
      <c r="A962" s="8"/>
      <c r="C962" s="8"/>
      <c r="D962" s="7"/>
      <c r="F962" s="4"/>
      <c r="H962" s="4"/>
      <c r="K962" s="3"/>
    </row>
    <row r="963" spans="1:11" s="2" customFormat="1" x14ac:dyDescent="0.25">
      <c r="A963" s="8"/>
      <c r="C963" s="8"/>
      <c r="D963" s="7"/>
      <c r="F963" s="4"/>
      <c r="H963" s="4"/>
      <c r="K963" s="3"/>
    </row>
    <row r="964" spans="1:11" s="2" customFormat="1" x14ac:dyDescent="0.25">
      <c r="A964" s="8"/>
      <c r="C964" s="8"/>
      <c r="D964" s="7"/>
      <c r="F964" s="4"/>
      <c r="H964" s="4"/>
      <c r="K964" s="3"/>
    </row>
    <row r="965" spans="1:11" s="2" customFormat="1" x14ac:dyDescent="0.25">
      <c r="A965" s="8"/>
      <c r="C965" s="8"/>
      <c r="D965" s="7"/>
      <c r="F965" s="4"/>
      <c r="H965" s="4"/>
      <c r="K965" s="3"/>
    </row>
    <row r="966" spans="1:11" s="2" customFormat="1" x14ac:dyDescent="0.25">
      <c r="A966" s="8"/>
      <c r="C966" s="8"/>
      <c r="D966" s="7"/>
      <c r="F966" s="4"/>
      <c r="H966" s="4"/>
      <c r="K966" s="3"/>
    </row>
    <row r="967" spans="1:11" s="2" customFormat="1" x14ac:dyDescent="0.25">
      <c r="A967" s="8"/>
      <c r="C967" s="8"/>
      <c r="D967" s="7"/>
      <c r="F967" s="4"/>
      <c r="H967" s="4"/>
      <c r="K967" s="3"/>
    </row>
    <row r="968" spans="1:11" s="2" customFormat="1" x14ac:dyDescent="0.25">
      <c r="A968" s="8"/>
      <c r="C968" s="8"/>
      <c r="D968" s="7"/>
      <c r="F968" s="4"/>
      <c r="H968" s="4"/>
      <c r="K968" s="3"/>
    </row>
    <row r="969" spans="1:11" s="2" customFormat="1" x14ac:dyDescent="0.25">
      <c r="A969" s="8"/>
      <c r="C969" s="8"/>
      <c r="D969" s="7"/>
      <c r="F969" s="4"/>
      <c r="H969" s="4"/>
      <c r="K969" s="3"/>
    </row>
    <row r="970" spans="1:11" s="2" customFormat="1" x14ac:dyDescent="0.25">
      <c r="A970" s="8"/>
      <c r="C970" s="8"/>
      <c r="D970" s="7"/>
      <c r="F970" s="4"/>
      <c r="H970" s="4"/>
      <c r="K970" s="3"/>
    </row>
    <row r="971" spans="1:11" s="2" customFormat="1" x14ac:dyDescent="0.25">
      <c r="A971" s="8"/>
      <c r="C971" s="8"/>
      <c r="D971" s="7"/>
      <c r="F971" s="4"/>
      <c r="H971" s="4"/>
      <c r="K971" s="3"/>
    </row>
    <row r="972" spans="1:11" s="2" customFormat="1" x14ac:dyDescent="0.25">
      <c r="A972" s="8"/>
      <c r="C972" s="8"/>
      <c r="D972" s="7"/>
      <c r="F972" s="4"/>
      <c r="H972" s="4"/>
      <c r="K972" s="3"/>
    </row>
    <row r="973" spans="1:11" s="2" customFormat="1" x14ac:dyDescent="0.25">
      <c r="A973" s="8"/>
      <c r="C973" s="8"/>
      <c r="D973" s="7"/>
      <c r="F973" s="4"/>
      <c r="H973" s="4"/>
      <c r="K973" s="3"/>
    </row>
    <row r="974" spans="1:11" s="2" customFormat="1" x14ac:dyDescent="0.25">
      <c r="A974" s="8"/>
      <c r="C974" s="8"/>
      <c r="D974" s="7"/>
      <c r="F974" s="4"/>
      <c r="H974" s="4"/>
      <c r="K974" s="3"/>
    </row>
    <row r="975" spans="1:11" s="2" customFormat="1" x14ac:dyDescent="0.25">
      <c r="A975" s="8"/>
      <c r="C975" s="8"/>
      <c r="D975" s="7"/>
      <c r="F975" s="4"/>
      <c r="H975" s="4"/>
      <c r="K975" s="3"/>
    </row>
    <row r="976" spans="1:11" s="2" customFormat="1" x14ac:dyDescent="0.25">
      <c r="A976" s="8"/>
      <c r="C976" s="8"/>
      <c r="D976" s="7"/>
      <c r="F976" s="4"/>
      <c r="H976" s="4"/>
      <c r="K976" s="3"/>
    </row>
    <row r="977" spans="1:11" s="2" customFormat="1" x14ac:dyDescent="0.25">
      <c r="A977" s="8"/>
      <c r="C977" s="8"/>
      <c r="D977" s="7"/>
      <c r="F977" s="4"/>
      <c r="H977" s="4"/>
      <c r="K977" s="3"/>
    </row>
    <row r="978" spans="1:11" s="2" customFormat="1" x14ac:dyDescent="0.25">
      <c r="A978" s="8"/>
      <c r="C978" s="8"/>
      <c r="D978" s="7"/>
      <c r="F978" s="4"/>
      <c r="H978" s="4"/>
      <c r="K978" s="3"/>
    </row>
    <row r="979" spans="1:11" s="2" customFormat="1" x14ac:dyDescent="0.25">
      <c r="A979" s="8"/>
      <c r="C979" s="8"/>
      <c r="D979" s="7"/>
      <c r="F979" s="4"/>
      <c r="H979" s="4"/>
      <c r="K979" s="3"/>
    </row>
    <row r="980" spans="1:11" s="2" customFormat="1" x14ac:dyDescent="0.25">
      <c r="A980" s="8"/>
      <c r="C980" s="8"/>
      <c r="D980" s="7"/>
      <c r="F980" s="4"/>
      <c r="H980" s="4"/>
      <c r="K980" s="3"/>
    </row>
    <row r="981" spans="1:11" s="2" customFormat="1" x14ac:dyDescent="0.25">
      <c r="A981" s="8"/>
      <c r="C981" s="8"/>
      <c r="D981" s="7"/>
      <c r="F981" s="4"/>
      <c r="H981" s="4"/>
      <c r="K981" s="3"/>
    </row>
    <row r="982" spans="1:11" s="2" customFormat="1" x14ac:dyDescent="0.25">
      <c r="A982" s="8"/>
      <c r="C982" s="8"/>
      <c r="D982" s="7"/>
      <c r="F982" s="4"/>
      <c r="H982" s="4"/>
      <c r="K982" s="3"/>
    </row>
    <row r="983" spans="1:11" s="2" customFormat="1" x14ac:dyDescent="0.25">
      <c r="A983" s="8"/>
      <c r="C983" s="8"/>
      <c r="D983" s="7"/>
      <c r="F983" s="4"/>
      <c r="H983" s="4"/>
      <c r="K983" s="3"/>
    </row>
    <row r="984" spans="1:11" s="2" customFormat="1" x14ac:dyDescent="0.25">
      <c r="A984" s="8"/>
      <c r="C984" s="8"/>
      <c r="D984" s="7"/>
      <c r="F984" s="4"/>
      <c r="H984" s="4"/>
      <c r="K984" s="3"/>
    </row>
    <row r="985" spans="1:11" s="2" customFormat="1" x14ac:dyDescent="0.25">
      <c r="A985" s="8"/>
      <c r="C985" s="8"/>
      <c r="D985" s="7"/>
      <c r="F985" s="4"/>
      <c r="H985" s="4"/>
      <c r="K985" s="3"/>
    </row>
    <row r="986" spans="1:11" s="2" customFormat="1" x14ac:dyDescent="0.25">
      <c r="A986" s="8"/>
      <c r="C986" s="8"/>
      <c r="D986" s="7"/>
      <c r="F986" s="4"/>
      <c r="H986" s="4"/>
      <c r="K986" s="3"/>
    </row>
    <row r="987" spans="1:11" s="2" customFormat="1" x14ac:dyDescent="0.25">
      <c r="A987" s="8"/>
      <c r="C987" s="8"/>
      <c r="D987" s="7"/>
      <c r="F987" s="4"/>
      <c r="H987" s="4"/>
      <c r="K987" s="3"/>
    </row>
    <row r="988" spans="1:11" s="2" customFormat="1" x14ac:dyDescent="0.25">
      <c r="A988" s="8"/>
      <c r="C988" s="8"/>
      <c r="D988" s="7"/>
      <c r="F988" s="4"/>
      <c r="H988" s="4"/>
      <c r="K988" s="3"/>
    </row>
    <row r="989" spans="1:11" s="2" customFormat="1" x14ac:dyDescent="0.25">
      <c r="A989" s="8"/>
      <c r="C989" s="8"/>
      <c r="D989" s="7"/>
      <c r="F989" s="4"/>
      <c r="H989" s="4"/>
      <c r="K989" s="3"/>
    </row>
    <row r="990" spans="1:11" s="2" customFormat="1" x14ac:dyDescent="0.25">
      <c r="A990" s="8"/>
      <c r="C990" s="8"/>
      <c r="D990" s="7"/>
      <c r="F990" s="4"/>
      <c r="H990" s="4"/>
      <c r="K990" s="3"/>
    </row>
    <row r="991" spans="1:11" s="2" customFormat="1" x14ac:dyDescent="0.25">
      <c r="A991" s="8"/>
      <c r="C991" s="8"/>
      <c r="D991" s="7"/>
      <c r="F991" s="4"/>
      <c r="H991" s="4"/>
      <c r="K991" s="3"/>
    </row>
    <row r="992" spans="1:11" s="2" customFormat="1" x14ac:dyDescent="0.25">
      <c r="A992" s="8"/>
      <c r="C992" s="8"/>
      <c r="D992" s="7"/>
      <c r="F992" s="4"/>
      <c r="H992" s="4"/>
      <c r="K992" s="3"/>
    </row>
    <row r="993" spans="1:11" s="2" customFormat="1" x14ac:dyDescent="0.25">
      <c r="A993" s="8"/>
      <c r="C993" s="8"/>
      <c r="D993" s="7"/>
      <c r="F993" s="4"/>
      <c r="H993" s="4"/>
      <c r="K993" s="3"/>
    </row>
    <row r="994" spans="1:11" s="2" customFormat="1" x14ac:dyDescent="0.25">
      <c r="A994" s="8"/>
      <c r="C994" s="8"/>
      <c r="D994" s="7"/>
      <c r="F994" s="4"/>
      <c r="H994" s="4"/>
      <c r="K994" s="3"/>
    </row>
    <row r="995" spans="1:11" s="2" customFormat="1" x14ac:dyDescent="0.25">
      <c r="A995" s="8"/>
      <c r="C995" s="8"/>
      <c r="D995" s="7"/>
      <c r="F995" s="4"/>
      <c r="H995" s="4"/>
      <c r="K995" s="3"/>
    </row>
    <row r="996" spans="1:11" s="2" customFormat="1" x14ac:dyDescent="0.25">
      <c r="A996" s="8"/>
      <c r="C996" s="8"/>
      <c r="D996" s="7"/>
      <c r="F996" s="4"/>
      <c r="H996" s="4"/>
      <c r="K996" s="3"/>
    </row>
    <row r="997" spans="1:11" s="2" customFormat="1" x14ac:dyDescent="0.25">
      <c r="A997" s="8"/>
      <c r="C997" s="8"/>
      <c r="D997" s="7"/>
      <c r="F997" s="4"/>
      <c r="H997" s="4"/>
      <c r="K997" s="3"/>
    </row>
    <row r="998" spans="1:11" s="2" customFormat="1" x14ac:dyDescent="0.25">
      <c r="A998" s="8"/>
      <c r="C998" s="8"/>
      <c r="D998" s="7"/>
      <c r="F998" s="4"/>
      <c r="H998" s="4"/>
      <c r="K998" s="3"/>
    </row>
    <row r="999" spans="1:11" s="2" customFormat="1" x14ac:dyDescent="0.25">
      <c r="A999" s="8"/>
      <c r="C999" s="8"/>
      <c r="D999" s="7"/>
      <c r="F999" s="4"/>
      <c r="H999" s="4"/>
      <c r="K999" s="3"/>
    </row>
    <row r="1000" spans="1:11" s="2" customFormat="1" x14ac:dyDescent="0.25">
      <c r="A1000" s="8"/>
      <c r="C1000" s="8"/>
      <c r="D1000" s="7"/>
      <c r="F1000" s="4"/>
      <c r="H1000" s="4"/>
      <c r="K1000" s="3"/>
    </row>
    <row r="1001" spans="1:11" s="2" customFormat="1" x14ac:dyDescent="0.25">
      <c r="A1001" s="8"/>
      <c r="C1001" s="8"/>
      <c r="D1001" s="7"/>
      <c r="F1001" s="4"/>
      <c r="H1001" s="4"/>
      <c r="K1001" s="3"/>
    </row>
    <row r="1002" spans="1:11" s="2" customFormat="1" x14ac:dyDescent="0.25">
      <c r="A1002" s="8"/>
      <c r="C1002" s="8"/>
      <c r="D1002" s="7"/>
      <c r="F1002" s="4"/>
      <c r="H1002" s="4"/>
      <c r="K1002" s="3"/>
    </row>
    <row r="1003" spans="1:11" s="2" customFormat="1" x14ac:dyDescent="0.25">
      <c r="A1003" s="8"/>
      <c r="C1003" s="8"/>
      <c r="D1003" s="7"/>
      <c r="F1003" s="4"/>
      <c r="H1003" s="4"/>
      <c r="K1003" s="3"/>
    </row>
    <row r="1004" spans="1:11" s="2" customFormat="1" x14ac:dyDescent="0.25">
      <c r="A1004" s="8"/>
      <c r="C1004" s="8"/>
      <c r="D1004" s="7"/>
      <c r="F1004" s="4"/>
      <c r="H1004" s="4"/>
      <c r="K1004" s="3"/>
    </row>
    <row r="1005" spans="1:11" s="2" customFormat="1" x14ac:dyDescent="0.25">
      <c r="A1005" s="8"/>
      <c r="C1005" s="8"/>
      <c r="D1005" s="7"/>
      <c r="F1005" s="4"/>
      <c r="H1005" s="4"/>
      <c r="K1005" s="3"/>
    </row>
    <row r="1006" spans="1:11" s="2" customFormat="1" x14ac:dyDescent="0.25">
      <c r="A1006" s="8"/>
      <c r="C1006" s="8"/>
      <c r="D1006" s="7"/>
      <c r="F1006" s="4"/>
      <c r="H1006" s="4"/>
      <c r="K1006" s="3"/>
    </row>
    <row r="1007" spans="1:11" s="2" customFormat="1" x14ac:dyDescent="0.25">
      <c r="A1007" s="8"/>
      <c r="C1007" s="8"/>
      <c r="D1007" s="7"/>
      <c r="F1007" s="4"/>
      <c r="H1007" s="4"/>
      <c r="K1007" s="3"/>
    </row>
    <row r="1008" spans="1:11" s="2" customFormat="1" x14ac:dyDescent="0.25">
      <c r="A1008" s="8"/>
      <c r="C1008" s="8"/>
      <c r="D1008" s="7"/>
      <c r="F1008" s="4"/>
      <c r="H1008" s="4"/>
      <c r="K1008" s="3"/>
    </row>
    <row r="1009" spans="1:11" s="2" customFormat="1" x14ac:dyDescent="0.25">
      <c r="A1009" s="8"/>
      <c r="C1009" s="8"/>
      <c r="D1009" s="7"/>
      <c r="F1009" s="4"/>
      <c r="H1009" s="4"/>
      <c r="K1009" s="3"/>
    </row>
    <row r="1010" spans="1:11" s="2" customFormat="1" x14ac:dyDescent="0.25">
      <c r="A1010" s="8"/>
      <c r="C1010" s="8"/>
      <c r="D1010" s="7"/>
      <c r="F1010" s="4"/>
      <c r="H1010" s="4"/>
      <c r="K1010" s="3"/>
    </row>
    <row r="1011" spans="1:11" s="2" customFormat="1" x14ac:dyDescent="0.25">
      <c r="A1011" s="8"/>
      <c r="C1011" s="8"/>
      <c r="D1011" s="7"/>
      <c r="F1011" s="4"/>
      <c r="H1011" s="4"/>
      <c r="K1011" s="3"/>
    </row>
    <row r="1012" spans="1:11" s="2" customFormat="1" x14ac:dyDescent="0.25">
      <c r="A1012" s="8"/>
      <c r="C1012" s="8"/>
      <c r="D1012" s="7"/>
      <c r="F1012" s="4"/>
      <c r="H1012" s="4"/>
      <c r="K1012" s="3"/>
    </row>
    <row r="1013" spans="1:11" s="2" customFormat="1" x14ac:dyDescent="0.25">
      <c r="A1013" s="8"/>
      <c r="C1013" s="8"/>
      <c r="D1013" s="7"/>
      <c r="F1013" s="4"/>
      <c r="H1013" s="4"/>
      <c r="K1013" s="3"/>
    </row>
    <row r="1014" spans="1:11" s="2" customFormat="1" x14ac:dyDescent="0.25">
      <c r="A1014" s="8"/>
      <c r="C1014" s="8"/>
      <c r="D1014" s="7"/>
      <c r="F1014" s="4"/>
      <c r="H1014" s="4"/>
      <c r="K1014" s="3"/>
    </row>
    <row r="1015" spans="1:11" s="2" customFormat="1" x14ac:dyDescent="0.25">
      <c r="A1015" s="8"/>
      <c r="C1015" s="8"/>
      <c r="D1015" s="7"/>
      <c r="F1015" s="4"/>
      <c r="H1015" s="4"/>
      <c r="K1015" s="3"/>
    </row>
    <row r="1016" spans="1:11" s="2" customFormat="1" x14ac:dyDescent="0.25">
      <c r="A1016" s="8"/>
      <c r="C1016" s="8"/>
      <c r="D1016" s="7"/>
      <c r="F1016" s="4"/>
      <c r="H1016" s="4"/>
      <c r="K1016" s="3"/>
    </row>
    <row r="1017" spans="1:11" s="2" customFormat="1" x14ac:dyDescent="0.25">
      <c r="A1017" s="8"/>
      <c r="C1017" s="8"/>
      <c r="D1017" s="7"/>
      <c r="F1017" s="4"/>
      <c r="H1017" s="4"/>
      <c r="K1017" s="3"/>
    </row>
    <row r="1018" spans="1:11" s="2" customFormat="1" x14ac:dyDescent="0.25">
      <c r="A1018" s="8"/>
      <c r="C1018" s="8"/>
      <c r="D1018" s="7"/>
      <c r="F1018" s="4"/>
      <c r="H1018" s="4"/>
      <c r="K1018" s="3"/>
    </row>
    <row r="1019" spans="1:11" s="2" customFormat="1" x14ac:dyDescent="0.25">
      <c r="A1019" s="8"/>
      <c r="C1019" s="8"/>
      <c r="D1019" s="7"/>
      <c r="F1019" s="4"/>
      <c r="H1019" s="4"/>
      <c r="K1019" s="3"/>
    </row>
    <row r="1020" spans="1:11" s="2" customFormat="1" x14ac:dyDescent="0.25">
      <c r="A1020" s="8"/>
      <c r="C1020" s="8"/>
      <c r="D1020" s="7"/>
      <c r="F1020" s="4"/>
      <c r="H1020" s="4"/>
      <c r="K1020" s="3"/>
    </row>
    <row r="1021" spans="1:11" s="2" customFormat="1" x14ac:dyDescent="0.25">
      <c r="A1021" s="8"/>
      <c r="C1021" s="8"/>
      <c r="D1021" s="7"/>
      <c r="F1021" s="4"/>
      <c r="H1021" s="4"/>
      <c r="K1021" s="3"/>
    </row>
    <row r="1022" spans="1:11" s="2" customFormat="1" x14ac:dyDescent="0.25">
      <c r="A1022" s="8"/>
      <c r="C1022" s="8"/>
      <c r="D1022" s="7"/>
      <c r="F1022" s="4"/>
      <c r="H1022" s="4"/>
      <c r="K1022" s="3"/>
    </row>
    <row r="1023" spans="1:11" s="2" customFormat="1" x14ac:dyDescent="0.25">
      <c r="A1023" s="8"/>
      <c r="C1023" s="8"/>
      <c r="D1023" s="7"/>
      <c r="F1023" s="4"/>
      <c r="H1023" s="4"/>
      <c r="K1023" s="3"/>
    </row>
    <row r="1024" spans="1:11" s="2" customFormat="1" x14ac:dyDescent="0.25">
      <c r="A1024" s="8"/>
      <c r="C1024" s="8"/>
      <c r="D1024" s="7"/>
      <c r="F1024" s="4"/>
      <c r="H1024" s="4"/>
      <c r="K1024" s="3"/>
    </row>
    <row r="1025" spans="1:11" s="2" customFormat="1" x14ac:dyDescent="0.25">
      <c r="A1025" s="8"/>
      <c r="C1025" s="8"/>
      <c r="D1025" s="7"/>
      <c r="F1025" s="4"/>
      <c r="H1025" s="4"/>
      <c r="K1025" s="3"/>
    </row>
    <row r="1026" spans="1:11" s="2" customFormat="1" x14ac:dyDescent="0.25">
      <c r="A1026" s="8"/>
      <c r="C1026" s="8"/>
      <c r="D1026" s="7"/>
      <c r="F1026" s="4"/>
      <c r="H1026" s="4"/>
      <c r="K1026" s="3"/>
    </row>
    <row r="1027" spans="1:11" s="2" customFormat="1" x14ac:dyDescent="0.25">
      <c r="A1027" s="8"/>
      <c r="C1027" s="8"/>
      <c r="D1027" s="7"/>
      <c r="F1027" s="4"/>
      <c r="H1027" s="4"/>
      <c r="K1027" s="3"/>
    </row>
    <row r="1028" spans="1:11" s="2" customFormat="1" x14ac:dyDescent="0.25">
      <c r="A1028" s="8"/>
      <c r="C1028" s="8"/>
      <c r="D1028" s="7"/>
      <c r="F1028" s="4"/>
      <c r="H1028" s="4"/>
      <c r="K1028" s="3"/>
    </row>
    <row r="1029" spans="1:11" s="2" customFormat="1" x14ac:dyDescent="0.25">
      <c r="A1029" s="8"/>
      <c r="C1029" s="8"/>
      <c r="D1029" s="7"/>
      <c r="F1029" s="4"/>
      <c r="H1029" s="4"/>
      <c r="K1029" s="3"/>
    </row>
    <row r="1030" spans="1:11" s="2" customFormat="1" x14ac:dyDescent="0.25">
      <c r="A1030" s="8"/>
      <c r="C1030" s="8"/>
      <c r="D1030" s="7"/>
      <c r="F1030" s="4"/>
      <c r="H1030" s="4"/>
      <c r="K1030" s="3"/>
    </row>
    <row r="1031" spans="1:11" s="2" customFormat="1" x14ac:dyDescent="0.25">
      <c r="A1031" s="8"/>
      <c r="C1031" s="8"/>
      <c r="D1031" s="7"/>
      <c r="F1031" s="4"/>
      <c r="H1031" s="4"/>
      <c r="K1031" s="3"/>
    </row>
    <row r="1032" spans="1:11" s="2" customFormat="1" x14ac:dyDescent="0.25">
      <c r="A1032" s="8"/>
      <c r="C1032" s="8"/>
      <c r="D1032" s="7"/>
      <c r="F1032" s="4"/>
      <c r="H1032" s="4"/>
      <c r="K1032" s="3"/>
    </row>
    <row r="1033" spans="1:11" s="2" customFormat="1" x14ac:dyDescent="0.25">
      <c r="A1033" s="8"/>
      <c r="C1033" s="8"/>
      <c r="D1033" s="7"/>
      <c r="F1033" s="4"/>
      <c r="H1033" s="4"/>
      <c r="K1033" s="3"/>
    </row>
    <row r="1034" spans="1:11" s="2" customFormat="1" x14ac:dyDescent="0.25">
      <c r="A1034" s="8"/>
      <c r="C1034" s="8"/>
      <c r="D1034" s="7"/>
      <c r="F1034" s="4"/>
      <c r="H1034" s="4"/>
      <c r="K1034" s="3"/>
    </row>
    <row r="1035" spans="1:11" s="2" customFormat="1" x14ac:dyDescent="0.25">
      <c r="A1035" s="8"/>
      <c r="C1035" s="8"/>
      <c r="D1035" s="7"/>
      <c r="F1035" s="4"/>
      <c r="H1035" s="4"/>
      <c r="K1035" s="3"/>
    </row>
    <row r="1036" spans="1:11" s="2" customFormat="1" x14ac:dyDescent="0.25">
      <c r="A1036" s="8"/>
      <c r="C1036" s="8"/>
      <c r="D1036" s="7"/>
      <c r="F1036" s="4"/>
      <c r="H1036" s="4"/>
      <c r="K1036" s="3"/>
    </row>
    <row r="1037" spans="1:11" s="2" customFormat="1" x14ac:dyDescent="0.25">
      <c r="A1037" s="8"/>
      <c r="C1037" s="8"/>
      <c r="D1037" s="7"/>
      <c r="F1037" s="4"/>
      <c r="H1037" s="4"/>
      <c r="K1037" s="3"/>
    </row>
    <row r="1038" spans="1:11" s="2" customFormat="1" x14ac:dyDescent="0.25">
      <c r="A1038" s="8"/>
      <c r="C1038" s="8"/>
      <c r="D1038" s="7"/>
      <c r="F1038" s="4"/>
      <c r="H1038" s="4"/>
      <c r="K1038" s="3"/>
    </row>
    <row r="1039" spans="1:11" s="2" customFormat="1" x14ac:dyDescent="0.25">
      <c r="A1039" s="8"/>
      <c r="C1039" s="8"/>
      <c r="D1039" s="7"/>
      <c r="F1039" s="4"/>
      <c r="H1039" s="4"/>
      <c r="K1039" s="3"/>
    </row>
    <row r="1040" spans="1:11" s="2" customFormat="1" x14ac:dyDescent="0.25">
      <c r="A1040" s="8"/>
      <c r="C1040" s="8"/>
      <c r="D1040" s="7"/>
      <c r="F1040" s="4"/>
      <c r="H1040" s="4"/>
      <c r="K1040" s="3"/>
    </row>
    <row r="1041" spans="1:11" s="2" customFormat="1" x14ac:dyDescent="0.25">
      <c r="A1041" s="8"/>
      <c r="C1041" s="8"/>
      <c r="D1041" s="7"/>
      <c r="F1041" s="4"/>
      <c r="H1041" s="4"/>
      <c r="K1041" s="3"/>
    </row>
    <row r="1042" spans="1:11" s="2" customFormat="1" x14ac:dyDescent="0.25">
      <c r="A1042" s="8"/>
      <c r="C1042" s="8"/>
      <c r="D1042" s="7"/>
      <c r="F1042" s="4"/>
      <c r="H1042" s="4"/>
      <c r="K1042" s="3"/>
    </row>
    <row r="1043" spans="1:11" s="2" customFormat="1" x14ac:dyDescent="0.25">
      <c r="A1043" s="8"/>
      <c r="C1043" s="8"/>
      <c r="D1043" s="7"/>
      <c r="F1043" s="4"/>
      <c r="H1043" s="4"/>
      <c r="K1043" s="3"/>
    </row>
    <row r="1044" spans="1:11" s="2" customFormat="1" x14ac:dyDescent="0.25">
      <c r="A1044" s="8"/>
      <c r="C1044" s="8"/>
      <c r="D1044" s="7"/>
      <c r="F1044" s="4"/>
      <c r="H1044" s="4"/>
      <c r="K1044" s="3"/>
    </row>
    <row r="1045" spans="1:11" s="2" customFormat="1" x14ac:dyDescent="0.25">
      <c r="A1045" s="8"/>
      <c r="C1045" s="8"/>
      <c r="D1045" s="7"/>
      <c r="F1045" s="4"/>
      <c r="H1045" s="4"/>
      <c r="K1045" s="3"/>
    </row>
    <row r="1046" spans="1:11" s="2" customFormat="1" x14ac:dyDescent="0.25">
      <c r="A1046" s="8"/>
      <c r="C1046" s="8"/>
      <c r="D1046" s="7"/>
      <c r="F1046" s="4"/>
      <c r="H1046" s="4"/>
      <c r="K1046" s="3"/>
    </row>
    <row r="1047" spans="1:11" s="2" customFormat="1" x14ac:dyDescent="0.25">
      <c r="A1047" s="8"/>
      <c r="C1047" s="8"/>
      <c r="D1047" s="7"/>
      <c r="F1047" s="4"/>
      <c r="H1047" s="4"/>
      <c r="K1047" s="3"/>
    </row>
    <row r="1048" spans="1:11" s="2" customFormat="1" x14ac:dyDescent="0.25">
      <c r="A1048" s="8"/>
      <c r="C1048" s="8"/>
      <c r="D1048" s="7"/>
      <c r="F1048" s="4"/>
      <c r="H1048" s="4"/>
      <c r="K1048" s="3"/>
    </row>
    <row r="1049" spans="1:11" s="2" customFormat="1" x14ac:dyDescent="0.25">
      <c r="A1049" s="8"/>
      <c r="C1049" s="8"/>
      <c r="D1049" s="7"/>
      <c r="F1049" s="4"/>
      <c r="H1049" s="4"/>
      <c r="K1049" s="3"/>
    </row>
    <row r="1050" spans="1:11" s="2" customFormat="1" x14ac:dyDescent="0.25">
      <c r="A1050" s="8"/>
      <c r="C1050" s="8"/>
      <c r="D1050" s="7"/>
      <c r="F1050" s="4"/>
      <c r="H1050" s="4"/>
      <c r="K1050" s="3"/>
    </row>
    <row r="1051" spans="1:11" s="2" customFormat="1" x14ac:dyDescent="0.25">
      <c r="A1051" s="8"/>
      <c r="C1051" s="8"/>
      <c r="D1051" s="7"/>
      <c r="F1051" s="4"/>
      <c r="H1051" s="4"/>
      <c r="K1051" s="3"/>
    </row>
    <row r="1052" spans="1:11" s="2" customFormat="1" x14ac:dyDescent="0.25">
      <c r="A1052" s="8"/>
      <c r="C1052" s="8"/>
      <c r="D1052" s="7"/>
      <c r="F1052" s="4"/>
      <c r="H1052" s="4"/>
      <c r="K1052" s="3"/>
    </row>
    <row r="1053" spans="1:11" s="2" customFormat="1" x14ac:dyDescent="0.25">
      <c r="A1053" s="8"/>
      <c r="C1053" s="8"/>
      <c r="D1053" s="7"/>
      <c r="F1053" s="4"/>
      <c r="H1053" s="4"/>
      <c r="K1053" s="3"/>
    </row>
    <row r="1054" spans="1:11" s="2" customFormat="1" x14ac:dyDescent="0.25">
      <c r="A1054" s="8"/>
      <c r="C1054" s="8"/>
      <c r="D1054" s="7"/>
      <c r="F1054" s="4"/>
      <c r="H1054" s="4"/>
      <c r="K1054" s="3"/>
    </row>
    <row r="1055" spans="1:11" s="2" customFormat="1" x14ac:dyDescent="0.25">
      <c r="A1055" s="8"/>
      <c r="C1055" s="8"/>
      <c r="D1055" s="7"/>
      <c r="F1055" s="4"/>
      <c r="H1055" s="4"/>
      <c r="K1055" s="3"/>
    </row>
    <row r="1056" spans="1:11" s="2" customFormat="1" x14ac:dyDescent="0.25">
      <c r="A1056" s="8"/>
      <c r="C1056" s="8"/>
      <c r="D1056" s="7"/>
      <c r="F1056" s="4"/>
      <c r="H1056" s="4"/>
      <c r="K1056" s="3"/>
    </row>
    <row r="1057" spans="1:11" s="2" customFormat="1" x14ac:dyDescent="0.25">
      <c r="A1057" s="8"/>
      <c r="C1057" s="8"/>
      <c r="D1057" s="7"/>
      <c r="F1057" s="4"/>
      <c r="H1057" s="4"/>
      <c r="K1057" s="3"/>
    </row>
    <row r="1058" spans="1:11" s="2" customFormat="1" x14ac:dyDescent="0.25">
      <c r="A1058" s="8"/>
      <c r="C1058" s="8"/>
      <c r="D1058" s="7"/>
      <c r="F1058" s="4"/>
      <c r="H1058" s="4"/>
      <c r="K1058" s="3"/>
    </row>
    <row r="1059" spans="1:11" s="2" customFormat="1" x14ac:dyDescent="0.25">
      <c r="A1059" s="8"/>
      <c r="C1059" s="8"/>
      <c r="D1059" s="7"/>
      <c r="F1059" s="4"/>
      <c r="H1059" s="4"/>
      <c r="K1059" s="3"/>
    </row>
    <row r="1060" spans="1:11" s="2" customFormat="1" x14ac:dyDescent="0.25">
      <c r="A1060" s="8"/>
      <c r="C1060" s="8"/>
      <c r="D1060" s="7"/>
      <c r="F1060" s="4"/>
      <c r="H1060" s="4"/>
      <c r="K1060" s="3"/>
    </row>
    <row r="1061" spans="1:11" s="2" customFormat="1" x14ac:dyDescent="0.25">
      <c r="A1061" s="8"/>
      <c r="C1061" s="8"/>
      <c r="D1061" s="7"/>
      <c r="F1061" s="4"/>
      <c r="H1061" s="4"/>
      <c r="K1061" s="3"/>
    </row>
    <row r="1062" spans="1:11" s="2" customFormat="1" x14ac:dyDescent="0.25">
      <c r="A1062" s="8"/>
      <c r="C1062" s="8"/>
      <c r="D1062" s="7"/>
      <c r="F1062" s="4"/>
      <c r="H1062" s="4"/>
      <c r="K1062" s="3"/>
    </row>
    <row r="1063" spans="1:11" s="2" customFormat="1" x14ac:dyDescent="0.25">
      <c r="A1063" s="8"/>
      <c r="C1063" s="8"/>
      <c r="D1063" s="7"/>
      <c r="F1063" s="4"/>
      <c r="H1063" s="4"/>
      <c r="K1063" s="3"/>
    </row>
    <row r="1064" spans="1:11" s="2" customFormat="1" x14ac:dyDescent="0.25">
      <c r="A1064" s="8"/>
      <c r="C1064" s="8"/>
      <c r="D1064" s="7"/>
      <c r="F1064" s="4"/>
      <c r="H1064" s="4"/>
      <c r="K1064" s="3"/>
    </row>
    <row r="1065" spans="1:11" s="2" customFormat="1" x14ac:dyDescent="0.25">
      <c r="A1065" s="8"/>
      <c r="C1065" s="8"/>
      <c r="D1065" s="7"/>
      <c r="F1065" s="4"/>
      <c r="H1065" s="4"/>
      <c r="K1065" s="3"/>
    </row>
    <row r="1066" spans="1:11" s="2" customFormat="1" x14ac:dyDescent="0.25">
      <c r="A1066" s="8"/>
      <c r="C1066" s="8"/>
      <c r="D1066" s="7"/>
      <c r="F1066" s="4"/>
      <c r="H1066" s="4"/>
      <c r="K1066" s="3"/>
    </row>
    <row r="1067" spans="1:11" s="2" customFormat="1" x14ac:dyDescent="0.25">
      <c r="A1067" s="8"/>
      <c r="C1067" s="8"/>
      <c r="D1067" s="7"/>
      <c r="F1067" s="4"/>
      <c r="H1067" s="4"/>
      <c r="K1067" s="3"/>
    </row>
    <row r="1068" spans="1:11" s="2" customFormat="1" x14ac:dyDescent="0.25">
      <c r="A1068" s="8"/>
      <c r="C1068" s="8"/>
      <c r="D1068" s="7"/>
      <c r="F1068" s="4"/>
      <c r="H1068" s="4"/>
      <c r="K1068" s="3"/>
    </row>
    <row r="1069" spans="1:11" s="2" customFormat="1" x14ac:dyDescent="0.25">
      <c r="A1069" s="8"/>
      <c r="C1069" s="8"/>
      <c r="D1069" s="7"/>
      <c r="F1069" s="4"/>
      <c r="H1069" s="4"/>
      <c r="K1069" s="3"/>
    </row>
    <row r="1070" spans="1:11" s="2" customFormat="1" x14ac:dyDescent="0.25">
      <c r="A1070" s="8"/>
      <c r="C1070" s="8"/>
      <c r="D1070" s="7"/>
      <c r="F1070" s="4"/>
      <c r="H1070" s="4"/>
      <c r="K1070" s="3"/>
    </row>
    <row r="1071" spans="1:11" s="2" customFormat="1" x14ac:dyDescent="0.25">
      <c r="A1071" s="8"/>
      <c r="C1071" s="8"/>
      <c r="D1071" s="7"/>
      <c r="F1071" s="4"/>
      <c r="H1071" s="4"/>
      <c r="K1071" s="3"/>
    </row>
    <row r="1072" spans="1:11" s="2" customFormat="1" x14ac:dyDescent="0.25">
      <c r="A1072" s="8"/>
      <c r="C1072" s="8"/>
      <c r="D1072" s="7"/>
      <c r="F1072" s="4"/>
      <c r="H1072" s="4"/>
      <c r="K1072" s="3"/>
    </row>
    <row r="1073" spans="1:11" s="2" customFormat="1" x14ac:dyDescent="0.25">
      <c r="A1073" s="8"/>
      <c r="C1073" s="8"/>
      <c r="D1073" s="7"/>
      <c r="F1073" s="4"/>
      <c r="H1073" s="4"/>
      <c r="K1073" s="3"/>
    </row>
    <row r="1074" spans="1:11" s="2" customFormat="1" x14ac:dyDescent="0.25">
      <c r="A1074" s="8"/>
      <c r="C1074" s="8"/>
      <c r="D1074" s="7"/>
      <c r="F1074" s="4"/>
      <c r="H1074" s="4"/>
      <c r="K1074" s="3"/>
    </row>
    <row r="1075" spans="1:11" s="2" customFormat="1" x14ac:dyDescent="0.25">
      <c r="A1075" s="8"/>
      <c r="C1075" s="8"/>
      <c r="D1075" s="7"/>
      <c r="F1075" s="4"/>
      <c r="H1075" s="4"/>
      <c r="K1075" s="3"/>
    </row>
    <row r="1076" spans="1:11" s="2" customFormat="1" x14ac:dyDescent="0.25">
      <c r="A1076" s="8"/>
      <c r="C1076" s="8"/>
      <c r="D1076" s="7"/>
      <c r="F1076" s="4"/>
      <c r="H1076" s="4"/>
      <c r="K1076" s="3"/>
    </row>
    <row r="1077" spans="1:11" s="2" customFormat="1" x14ac:dyDescent="0.25">
      <c r="A1077" s="8"/>
      <c r="C1077" s="8"/>
      <c r="D1077" s="7"/>
      <c r="F1077" s="4"/>
      <c r="H1077" s="4"/>
      <c r="K1077" s="3"/>
    </row>
    <row r="1078" spans="1:11" s="2" customFormat="1" x14ac:dyDescent="0.25">
      <c r="A1078" s="8"/>
      <c r="C1078" s="8"/>
      <c r="D1078" s="7"/>
      <c r="F1078" s="4"/>
      <c r="H1078" s="4"/>
      <c r="K1078" s="3"/>
    </row>
    <row r="1079" spans="1:11" s="2" customFormat="1" x14ac:dyDescent="0.25">
      <c r="A1079" s="8"/>
      <c r="C1079" s="8"/>
      <c r="D1079" s="7"/>
      <c r="F1079" s="4"/>
      <c r="H1079" s="4"/>
      <c r="K1079" s="3"/>
    </row>
    <row r="1080" spans="1:11" s="2" customFormat="1" x14ac:dyDescent="0.25">
      <c r="A1080" s="8"/>
      <c r="C1080" s="8"/>
      <c r="D1080" s="7"/>
      <c r="F1080" s="4"/>
      <c r="H1080" s="4"/>
      <c r="K1080" s="3"/>
    </row>
    <row r="1081" spans="1:11" s="2" customFormat="1" x14ac:dyDescent="0.25">
      <c r="A1081" s="8"/>
      <c r="C1081" s="8"/>
      <c r="D1081" s="7"/>
      <c r="F1081" s="4"/>
      <c r="H1081" s="4"/>
      <c r="K1081" s="3"/>
    </row>
    <row r="1082" spans="1:11" s="2" customFormat="1" x14ac:dyDescent="0.25">
      <c r="A1082" s="8"/>
      <c r="C1082" s="8"/>
      <c r="D1082" s="7"/>
      <c r="F1082" s="4"/>
      <c r="H1082" s="4"/>
      <c r="K1082" s="3"/>
    </row>
    <row r="1083" spans="1:11" s="2" customFormat="1" x14ac:dyDescent="0.25">
      <c r="A1083" s="8"/>
      <c r="C1083" s="8"/>
      <c r="D1083" s="7"/>
      <c r="F1083" s="4"/>
      <c r="H1083" s="4"/>
      <c r="K1083" s="3"/>
    </row>
    <row r="1084" spans="1:11" s="2" customFormat="1" x14ac:dyDescent="0.25">
      <c r="A1084" s="8"/>
      <c r="C1084" s="8"/>
      <c r="D1084" s="7"/>
      <c r="F1084" s="4"/>
      <c r="H1084" s="4"/>
      <c r="K1084" s="3"/>
    </row>
    <row r="1085" spans="1:11" s="2" customFormat="1" x14ac:dyDescent="0.25">
      <c r="A1085" s="8"/>
      <c r="C1085" s="8"/>
      <c r="D1085" s="7"/>
      <c r="F1085" s="4"/>
      <c r="H1085" s="4"/>
      <c r="K1085" s="3"/>
    </row>
    <row r="1086" spans="1:11" s="2" customFormat="1" x14ac:dyDescent="0.25">
      <c r="A1086" s="8"/>
      <c r="C1086" s="8"/>
      <c r="D1086" s="7"/>
      <c r="F1086" s="4"/>
      <c r="H1086" s="4"/>
      <c r="K1086" s="3"/>
    </row>
    <row r="1087" spans="1:11" s="2" customFormat="1" x14ac:dyDescent="0.25">
      <c r="A1087" s="8"/>
      <c r="C1087" s="8"/>
      <c r="D1087" s="7"/>
      <c r="F1087" s="4"/>
      <c r="H1087" s="4"/>
      <c r="K1087" s="3"/>
    </row>
    <row r="1088" spans="1:11" s="2" customFormat="1" x14ac:dyDescent="0.25">
      <c r="A1088" s="8"/>
      <c r="C1088" s="8"/>
      <c r="D1088" s="7"/>
      <c r="F1088" s="4"/>
      <c r="H1088" s="4"/>
      <c r="K1088" s="3"/>
    </row>
    <row r="1089" spans="1:11" s="2" customFormat="1" x14ac:dyDescent="0.25">
      <c r="A1089" s="8"/>
      <c r="C1089" s="8"/>
      <c r="D1089" s="7"/>
      <c r="F1089" s="4"/>
      <c r="H1089" s="4"/>
      <c r="K1089" s="3"/>
    </row>
    <row r="1090" spans="1:11" s="2" customFormat="1" x14ac:dyDescent="0.25">
      <c r="A1090" s="8"/>
      <c r="C1090" s="8"/>
      <c r="D1090" s="7"/>
      <c r="F1090" s="4"/>
      <c r="H1090" s="4"/>
      <c r="K1090" s="3"/>
    </row>
    <row r="1091" spans="1:11" s="2" customFormat="1" x14ac:dyDescent="0.25">
      <c r="A1091" s="8"/>
      <c r="C1091" s="8"/>
      <c r="D1091" s="7"/>
      <c r="F1091" s="4"/>
      <c r="H1091" s="4"/>
      <c r="K1091" s="3"/>
    </row>
    <row r="1092" spans="1:11" s="2" customFormat="1" x14ac:dyDescent="0.25">
      <c r="A1092" s="8"/>
      <c r="C1092" s="8"/>
      <c r="D1092" s="7"/>
      <c r="F1092" s="4"/>
      <c r="H1092" s="4"/>
      <c r="K1092" s="3"/>
    </row>
    <row r="1093" spans="1:11" s="2" customFormat="1" x14ac:dyDescent="0.25">
      <c r="A1093" s="8"/>
      <c r="C1093" s="8"/>
      <c r="D1093" s="7"/>
      <c r="F1093" s="4"/>
      <c r="H1093" s="4"/>
      <c r="K1093" s="3"/>
    </row>
    <row r="1094" spans="1:11" s="2" customFormat="1" x14ac:dyDescent="0.25">
      <c r="A1094" s="8"/>
      <c r="C1094" s="8"/>
      <c r="D1094" s="7"/>
      <c r="F1094" s="4"/>
      <c r="H1094" s="4"/>
      <c r="K1094" s="3"/>
    </row>
    <row r="1095" spans="1:11" s="2" customFormat="1" x14ac:dyDescent="0.25">
      <c r="A1095" s="8"/>
      <c r="C1095" s="8"/>
      <c r="D1095" s="7"/>
      <c r="F1095" s="4"/>
      <c r="H1095" s="4"/>
      <c r="K1095" s="3"/>
    </row>
    <row r="1096" spans="1:11" s="2" customFormat="1" x14ac:dyDescent="0.25">
      <c r="A1096" s="8"/>
      <c r="C1096" s="8"/>
      <c r="D1096" s="7"/>
      <c r="F1096" s="4"/>
      <c r="H1096" s="4"/>
      <c r="K1096" s="3"/>
    </row>
    <row r="1097" spans="1:11" s="2" customFormat="1" x14ac:dyDescent="0.25">
      <c r="A1097" s="8"/>
      <c r="C1097" s="8"/>
      <c r="D1097" s="7"/>
      <c r="F1097" s="4"/>
      <c r="H1097" s="4"/>
      <c r="K1097" s="3"/>
    </row>
    <row r="1098" spans="1:11" s="2" customFormat="1" x14ac:dyDescent="0.25">
      <c r="A1098" s="8"/>
      <c r="C1098" s="8"/>
      <c r="D1098" s="7"/>
      <c r="F1098" s="4"/>
      <c r="H1098" s="4"/>
      <c r="K1098" s="3"/>
    </row>
    <row r="1099" spans="1:11" s="2" customFormat="1" x14ac:dyDescent="0.25">
      <c r="A1099" s="8"/>
      <c r="C1099" s="8"/>
      <c r="D1099" s="7"/>
      <c r="F1099" s="4"/>
      <c r="H1099" s="4"/>
      <c r="K1099" s="3"/>
    </row>
    <row r="1100" spans="1:11" s="2" customFormat="1" x14ac:dyDescent="0.25">
      <c r="A1100" s="8"/>
      <c r="C1100" s="8"/>
      <c r="D1100" s="7"/>
      <c r="F1100" s="4"/>
      <c r="H1100" s="4"/>
      <c r="K1100" s="3"/>
    </row>
    <row r="1101" spans="1:11" s="2" customFormat="1" x14ac:dyDescent="0.25">
      <c r="A1101" s="8"/>
      <c r="C1101" s="8"/>
      <c r="D1101" s="7"/>
      <c r="F1101" s="4"/>
      <c r="H1101" s="4"/>
      <c r="K1101" s="3"/>
    </row>
    <row r="1102" spans="1:11" s="2" customFormat="1" x14ac:dyDescent="0.25">
      <c r="A1102" s="8"/>
      <c r="C1102" s="8"/>
      <c r="D1102" s="7"/>
      <c r="F1102" s="4"/>
      <c r="H1102" s="4"/>
      <c r="K1102" s="3"/>
    </row>
    <row r="1103" spans="1:11" s="2" customFormat="1" x14ac:dyDescent="0.25">
      <c r="A1103" s="8"/>
      <c r="C1103" s="8"/>
      <c r="D1103" s="7"/>
      <c r="F1103" s="4"/>
      <c r="H1103" s="4"/>
      <c r="K1103" s="3"/>
    </row>
    <row r="1104" spans="1:11" s="2" customFormat="1" x14ac:dyDescent="0.25">
      <c r="A1104" s="8"/>
      <c r="C1104" s="8"/>
      <c r="D1104" s="7"/>
      <c r="F1104" s="4"/>
      <c r="H1104" s="4"/>
      <c r="K1104" s="3"/>
    </row>
    <row r="1105" spans="1:11" s="2" customFormat="1" x14ac:dyDescent="0.25">
      <c r="A1105" s="8"/>
      <c r="C1105" s="8"/>
      <c r="D1105" s="7"/>
      <c r="F1105" s="4"/>
      <c r="H1105" s="4"/>
      <c r="K1105" s="3"/>
    </row>
    <row r="1106" spans="1:11" s="2" customFormat="1" x14ac:dyDescent="0.25">
      <c r="A1106" s="8"/>
      <c r="C1106" s="8"/>
      <c r="D1106" s="7"/>
      <c r="F1106" s="4"/>
      <c r="H1106" s="4"/>
      <c r="K1106" s="3"/>
    </row>
    <row r="1107" spans="1:11" s="2" customFormat="1" x14ac:dyDescent="0.25">
      <c r="A1107" s="8"/>
      <c r="C1107" s="8"/>
      <c r="D1107" s="7"/>
      <c r="F1107" s="4"/>
      <c r="H1107" s="4"/>
      <c r="K1107" s="3"/>
    </row>
    <row r="1108" spans="1:11" s="2" customFormat="1" x14ac:dyDescent="0.25">
      <c r="A1108" s="8"/>
      <c r="C1108" s="8"/>
      <c r="D1108" s="7"/>
      <c r="F1108" s="4"/>
      <c r="H1108" s="4"/>
      <c r="K1108" s="3"/>
    </row>
    <row r="1109" spans="1:11" s="2" customFormat="1" x14ac:dyDescent="0.25">
      <c r="A1109" s="8"/>
      <c r="C1109" s="8"/>
      <c r="D1109" s="7"/>
      <c r="F1109" s="4"/>
      <c r="H1109" s="4"/>
      <c r="K1109" s="3"/>
    </row>
    <row r="1110" spans="1:11" s="2" customFormat="1" x14ac:dyDescent="0.25">
      <c r="A1110" s="8"/>
      <c r="C1110" s="8"/>
      <c r="D1110" s="7"/>
      <c r="F1110" s="4"/>
      <c r="H1110" s="4"/>
      <c r="K1110" s="3"/>
    </row>
    <row r="1111" spans="1:11" s="2" customFormat="1" x14ac:dyDescent="0.25">
      <c r="A1111" s="8"/>
      <c r="C1111" s="8"/>
      <c r="D1111" s="7"/>
      <c r="F1111" s="4"/>
      <c r="H1111" s="4"/>
      <c r="K1111" s="3"/>
    </row>
    <row r="1112" spans="1:11" s="2" customFormat="1" x14ac:dyDescent="0.25">
      <c r="A1112" s="8"/>
      <c r="C1112" s="8"/>
      <c r="D1112" s="7"/>
      <c r="F1112" s="4"/>
      <c r="H1112" s="4"/>
      <c r="K1112" s="3"/>
    </row>
    <row r="1113" spans="1:11" s="2" customFormat="1" x14ac:dyDescent="0.25">
      <c r="A1113" s="8"/>
      <c r="C1113" s="8"/>
      <c r="D1113" s="7"/>
      <c r="F1113" s="4"/>
      <c r="H1113" s="4"/>
      <c r="K1113" s="3"/>
    </row>
    <row r="1114" spans="1:11" s="2" customFormat="1" x14ac:dyDescent="0.25">
      <c r="A1114" s="8"/>
      <c r="C1114" s="8"/>
      <c r="D1114" s="7"/>
      <c r="F1114" s="4"/>
      <c r="H1114" s="4"/>
      <c r="K1114" s="3"/>
    </row>
    <row r="1115" spans="1:11" s="2" customFormat="1" x14ac:dyDescent="0.25">
      <c r="A1115" s="8"/>
      <c r="C1115" s="8"/>
      <c r="D1115" s="7"/>
      <c r="F1115" s="4"/>
      <c r="H1115" s="4"/>
      <c r="K1115" s="3"/>
    </row>
    <row r="1116" spans="1:11" s="2" customFormat="1" x14ac:dyDescent="0.25">
      <c r="A1116" s="8"/>
      <c r="C1116" s="8"/>
      <c r="D1116" s="7"/>
      <c r="F1116" s="4"/>
      <c r="H1116" s="4"/>
      <c r="K1116" s="3"/>
    </row>
    <row r="1117" spans="1:11" s="2" customFormat="1" x14ac:dyDescent="0.25">
      <c r="A1117" s="8"/>
      <c r="C1117" s="8"/>
      <c r="D1117" s="7"/>
      <c r="F1117" s="4"/>
      <c r="H1117" s="4"/>
      <c r="K1117" s="3"/>
    </row>
    <row r="1118" spans="1:11" s="2" customFormat="1" x14ac:dyDescent="0.25">
      <c r="A1118" s="8"/>
      <c r="C1118" s="8"/>
      <c r="D1118" s="7"/>
      <c r="F1118" s="4"/>
      <c r="H1118" s="4"/>
      <c r="K1118" s="3"/>
    </row>
    <row r="1119" spans="1:11" s="2" customFormat="1" x14ac:dyDescent="0.25">
      <c r="A1119" s="8"/>
      <c r="C1119" s="8"/>
      <c r="D1119" s="7"/>
      <c r="F1119" s="4"/>
      <c r="H1119" s="4"/>
      <c r="K1119" s="3"/>
    </row>
    <row r="1120" spans="1:11" s="2" customFormat="1" x14ac:dyDescent="0.25">
      <c r="A1120" s="8"/>
      <c r="C1120" s="8"/>
      <c r="D1120" s="7"/>
      <c r="F1120" s="4"/>
      <c r="H1120" s="4"/>
      <c r="K1120" s="3"/>
    </row>
    <row r="1121" spans="1:11" s="2" customFormat="1" x14ac:dyDescent="0.25">
      <c r="A1121" s="8"/>
      <c r="C1121" s="8"/>
      <c r="D1121" s="7"/>
      <c r="F1121" s="4"/>
      <c r="H1121" s="4"/>
      <c r="K1121" s="3"/>
    </row>
    <row r="1122" spans="1:11" s="2" customFormat="1" x14ac:dyDescent="0.25">
      <c r="A1122" s="8"/>
      <c r="C1122" s="8"/>
      <c r="D1122" s="7"/>
      <c r="F1122" s="4"/>
      <c r="H1122" s="4"/>
      <c r="K1122" s="3"/>
    </row>
    <row r="1123" spans="1:11" s="2" customFormat="1" x14ac:dyDescent="0.25">
      <c r="A1123" s="8"/>
      <c r="C1123" s="8"/>
      <c r="D1123" s="7"/>
      <c r="F1123" s="4"/>
      <c r="H1123" s="4"/>
      <c r="K1123" s="3"/>
    </row>
    <row r="1124" spans="1:11" s="2" customFormat="1" x14ac:dyDescent="0.25">
      <c r="A1124" s="8"/>
      <c r="C1124" s="8"/>
      <c r="D1124" s="7"/>
      <c r="F1124" s="4"/>
      <c r="H1124" s="4"/>
      <c r="K1124" s="3"/>
    </row>
    <row r="1125" spans="1:11" s="2" customFormat="1" x14ac:dyDescent="0.25">
      <c r="A1125" s="8"/>
      <c r="C1125" s="8"/>
      <c r="D1125" s="7"/>
      <c r="F1125" s="4"/>
      <c r="H1125" s="4"/>
      <c r="K1125" s="3"/>
    </row>
    <row r="1126" spans="1:11" s="2" customFormat="1" x14ac:dyDescent="0.25">
      <c r="A1126" s="8"/>
      <c r="C1126" s="8"/>
      <c r="D1126" s="7"/>
      <c r="F1126" s="4"/>
      <c r="H1126" s="4"/>
      <c r="K1126" s="3"/>
    </row>
    <row r="1127" spans="1:11" s="2" customFormat="1" x14ac:dyDescent="0.25">
      <c r="A1127" s="8"/>
      <c r="C1127" s="8"/>
      <c r="D1127" s="7"/>
      <c r="F1127" s="4"/>
      <c r="H1127" s="4"/>
      <c r="K1127" s="3"/>
    </row>
    <row r="1128" spans="1:11" s="2" customFormat="1" x14ac:dyDescent="0.25">
      <c r="A1128" s="8"/>
      <c r="C1128" s="8"/>
      <c r="D1128" s="7"/>
      <c r="F1128" s="4"/>
      <c r="H1128" s="4"/>
      <c r="K1128" s="3"/>
    </row>
    <row r="1129" spans="1:11" s="2" customFormat="1" x14ac:dyDescent="0.25">
      <c r="A1129" s="8"/>
      <c r="C1129" s="8"/>
      <c r="D1129" s="7"/>
      <c r="F1129" s="4"/>
      <c r="H1129" s="4"/>
      <c r="K1129" s="3"/>
    </row>
    <row r="1130" spans="1:11" s="2" customFormat="1" x14ac:dyDescent="0.25">
      <c r="A1130" s="8"/>
      <c r="C1130" s="8"/>
      <c r="D1130" s="7"/>
      <c r="F1130" s="4"/>
      <c r="H1130" s="4"/>
      <c r="K1130" s="3"/>
    </row>
    <row r="1131" spans="1:11" s="2" customFormat="1" x14ac:dyDescent="0.25">
      <c r="A1131" s="8"/>
      <c r="C1131" s="8"/>
      <c r="D1131" s="7"/>
      <c r="F1131" s="4"/>
      <c r="H1131" s="4"/>
      <c r="K1131" s="3"/>
    </row>
    <row r="1132" spans="1:11" s="2" customFormat="1" x14ac:dyDescent="0.25">
      <c r="A1132" s="8"/>
      <c r="C1132" s="8"/>
      <c r="D1132" s="7"/>
      <c r="F1132" s="4"/>
      <c r="H1132" s="4"/>
      <c r="K1132" s="3"/>
    </row>
    <row r="1133" spans="1:11" s="2" customFormat="1" x14ac:dyDescent="0.25">
      <c r="A1133" s="8"/>
      <c r="C1133" s="8"/>
      <c r="D1133" s="7"/>
      <c r="F1133" s="4"/>
      <c r="H1133" s="4"/>
      <c r="K1133" s="3"/>
    </row>
    <row r="1134" spans="1:11" s="2" customFormat="1" x14ac:dyDescent="0.25">
      <c r="A1134" s="8"/>
      <c r="C1134" s="8"/>
      <c r="D1134" s="7"/>
      <c r="F1134" s="4"/>
      <c r="H1134" s="4"/>
      <c r="K1134" s="3"/>
    </row>
    <row r="1135" spans="1:11" s="2" customFormat="1" x14ac:dyDescent="0.25">
      <c r="A1135" s="8"/>
      <c r="C1135" s="8"/>
      <c r="D1135" s="7"/>
      <c r="F1135" s="4"/>
      <c r="H1135" s="4"/>
      <c r="K1135" s="3"/>
    </row>
    <row r="1136" spans="1:11" s="2" customFormat="1" x14ac:dyDescent="0.25">
      <c r="A1136" s="8"/>
      <c r="C1136" s="8"/>
      <c r="D1136" s="7"/>
      <c r="F1136" s="4"/>
      <c r="H1136" s="4"/>
      <c r="K1136" s="3"/>
    </row>
    <row r="1137" spans="1:11" s="2" customFormat="1" x14ac:dyDescent="0.25">
      <c r="A1137" s="8"/>
      <c r="C1137" s="8"/>
      <c r="D1137" s="7"/>
      <c r="F1137" s="4"/>
      <c r="H1137" s="4"/>
      <c r="K1137" s="3"/>
    </row>
    <row r="1138" spans="1:11" s="2" customFormat="1" x14ac:dyDescent="0.25">
      <c r="A1138" s="8"/>
      <c r="C1138" s="8"/>
      <c r="D1138" s="7"/>
      <c r="F1138" s="4"/>
      <c r="H1138" s="4"/>
      <c r="K1138" s="3"/>
    </row>
    <row r="1139" spans="1:11" s="2" customFormat="1" x14ac:dyDescent="0.25">
      <c r="A1139" s="8"/>
      <c r="C1139" s="8"/>
      <c r="D1139" s="7"/>
      <c r="F1139" s="4"/>
      <c r="H1139" s="4"/>
      <c r="K1139" s="3"/>
    </row>
    <row r="1140" spans="1:11" s="2" customFormat="1" x14ac:dyDescent="0.25">
      <c r="A1140" s="8"/>
      <c r="C1140" s="8"/>
      <c r="D1140" s="7"/>
      <c r="F1140" s="4"/>
      <c r="H1140" s="4"/>
      <c r="K1140" s="3"/>
    </row>
    <row r="1141" spans="1:11" s="2" customFormat="1" x14ac:dyDescent="0.25">
      <c r="A1141" s="8"/>
      <c r="C1141" s="8"/>
      <c r="D1141" s="7"/>
      <c r="F1141" s="4"/>
      <c r="H1141" s="4"/>
      <c r="K1141" s="3"/>
    </row>
    <row r="1142" spans="1:11" s="2" customFormat="1" x14ac:dyDescent="0.25">
      <c r="A1142" s="8"/>
      <c r="C1142" s="8"/>
      <c r="D1142" s="7"/>
      <c r="F1142" s="4"/>
      <c r="H1142" s="4"/>
      <c r="K1142" s="3"/>
    </row>
    <row r="1143" spans="1:11" s="2" customFormat="1" x14ac:dyDescent="0.25">
      <c r="A1143" s="8"/>
      <c r="C1143" s="8"/>
      <c r="D1143" s="7"/>
      <c r="F1143" s="4"/>
      <c r="H1143" s="4"/>
      <c r="K1143" s="3"/>
    </row>
    <row r="1144" spans="1:11" s="2" customFormat="1" x14ac:dyDescent="0.25">
      <c r="A1144" s="8"/>
      <c r="C1144" s="8"/>
      <c r="D1144" s="7"/>
      <c r="F1144" s="4"/>
      <c r="H1144" s="4"/>
      <c r="K1144" s="3"/>
    </row>
    <row r="1145" spans="1:11" s="2" customFormat="1" x14ac:dyDescent="0.25">
      <c r="A1145" s="8"/>
      <c r="C1145" s="8"/>
      <c r="D1145" s="7"/>
      <c r="F1145" s="4"/>
      <c r="H1145" s="4"/>
      <c r="K1145" s="3"/>
    </row>
    <row r="1146" spans="1:11" s="2" customFormat="1" x14ac:dyDescent="0.25">
      <c r="A1146" s="8"/>
      <c r="C1146" s="8"/>
      <c r="D1146" s="7"/>
      <c r="F1146" s="4"/>
      <c r="H1146" s="4"/>
      <c r="K1146" s="3"/>
    </row>
    <row r="1147" spans="1:11" s="2" customFormat="1" x14ac:dyDescent="0.25">
      <c r="A1147" s="8"/>
      <c r="C1147" s="8"/>
      <c r="D1147" s="7"/>
      <c r="F1147" s="4"/>
      <c r="H1147" s="4"/>
      <c r="K1147" s="3"/>
    </row>
    <row r="1148" spans="1:11" s="2" customFormat="1" x14ac:dyDescent="0.25">
      <c r="A1148" s="8"/>
      <c r="C1148" s="8"/>
      <c r="D1148" s="7"/>
      <c r="F1148" s="4"/>
      <c r="H1148" s="4"/>
      <c r="K1148" s="3"/>
    </row>
    <row r="1149" spans="1:11" s="2" customFormat="1" x14ac:dyDescent="0.25">
      <c r="A1149" s="8"/>
      <c r="C1149" s="8"/>
      <c r="D1149" s="7"/>
      <c r="F1149" s="4"/>
      <c r="H1149" s="4"/>
      <c r="K1149" s="3"/>
    </row>
    <row r="1150" spans="1:11" s="2" customFormat="1" x14ac:dyDescent="0.25">
      <c r="A1150" s="8"/>
      <c r="C1150" s="8"/>
      <c r="D1150" s="7"/>
      <c r="F1150" s="4"/>
      <c r="H1150" s="4"/>
      <c r="K1150" s="3"/>
    </row>
    <row r="1151" spans="1:11" s="2" customFormat="1" x14ac:dyDescent="0.25">
      <c r="A1151" s="8"/>
      <c r="C1151" s="8"/>
      <c r="D1151" s="7"/>
      <c r="F1151" s="4"/>
      <c r="H1151" s="4"/>
      <c r="K1151" s="3"/>
    </row>
    <row r="1152" spans="1:11" s="2" customFormat="1" x14ac:dyDescent="0.25">
      <c r="A1152" s="8"/>
      <c r="C1152" s="8"/>
      <c r="D1152" s="7"/>
      <c r="F1152" s="4"/>
      <c r="H1152" s="4"/>
      <c r="K1152" s="3"/>
    </row>
    <row r="1153" spans="1:11" s="2" customFormat="1" x14ac:dyDescent="0.25">
      <c r="A1153" s="8"/>
      <c r="C1153" s="8"/>
      <c r="D1153" s="7"/>
      <c r="F1153" s="4"/>
      <c r="H1153" s="4"/>
      <c r="K1153" s="3"/>
    </row>
    <row r="1154" spans="1:11" s="2" customFormat="1" x14ac:dyDescent="0.25">
      <c r="A1154" s="8"/>
      <c r="C1154" s="8"/>
      <c r="D1154" s="7"/>
      <c r="F1154" s="4"/>
      <c r="H1154" s="4"/>
      <c r="K1154" s="3"/>
    </row>
    <row r="1155" spans="1:11" s="2" customFormat="1" x14ac:dyDescent="0.25">
      <c r="A1155" s="8"/>
      <c r="C1155" s="8"/>
      <c r="D1155" s="7"/>
      <c r="F1155" s="4"/>
      <c r="H1155" s="4"/>
      <c r="K1155" s="3"/>
    </row>
    <row r="1156" spans="1:11" s="2" customFormat="1" x14ac:dyDescent="0.25">
      <c r="A1156" s="8"/>
      <c r="C1156" s="8"/>
      <c r="D1156" s="7"/>
      <c r="F1156" s="4"/>
      <c r="H1156" s="4"/>
      <c r="K1156" s="3"/>
    </row>
    <row r="1157" spans="1:11" s="2" customFormat="1" x14ac:dyDescent="0.25">
      <c r="A1157" s="8"/>
      <c r="C1157" s="8"/>
      <c r="D1157" s="7"/>
      <c r="F1157" s="4"/>
      <c r="H1157" s="4"/>
      <c r="K1157" s="3"/>
    </row>
    <row r="1158" spans="1:11" s="2" customFormat="1" x14ac:dyDescent="0.25">
      <c r="A1158" s="8"/>
      <c r="C1158" s="8"/>
      <c r="D1158" s="7"/>
      <c r="F1158" s="4"/>
      <c r="H1158" s="4"/>
      <c r="K1158" s="3"/>
    </row>
    <row r="1159" spans="1:11" s="2" customFormat="1" x14ac:dyDescent="0.25">
      <c r="A1159" s="8"/>
      <c r="C1159" s="8"/>
      <c r="D1159" s="7"/>
      <c r="F1159" s="4"/>
      <c r="H1159" s="4"/>
      <c r="K1159" s="3"/>
    </row>
    <row r="1160" spans="1:11" s="2" customFormat="1" x14ac:dyDescent="0.25">
      <c r="A1160" s="8"/>
      <c r="C1160" s="8"/>
      <c r="D1160" s="7"/>
      <c r="F1160" s="4"/>
      <c r="H1160" s="4"/>
      <c r="K1160" s="3"/>
    </row>
    <row r="1161" spans="1:11" s="2" customFormat="1" x14ac:dyDescent="0.25">
      <c r="A1161" s="8"/>
      <c r="C1161" s="8"/>
      <c r="D1161" s="7"/>
      <c r="F1161" s="4"/>
      <c r="H1161" s="4"/>
      <c r="K1161" s="3"/>
    </row>
    <row r="1162" spans="1:11" s="2" customFormat="1" x14ac:dyDescent="0.25">
      <c r="A1162" s="8"/>
      <c r="C1162" s="8"/>
      <c r="D1162" s="7"/>
      <c r="F1162" s="4"/>
      <c r="H1162" s="4"/>
      <c r="K1162" s="3"/>
    </row>
    <row r="1163" spans="1:11" s="2" customFormat="1" x14ac:dyDescent="0.25">
      <c r="A1163" s="8"/>
      <c r="C1163" s="8"/>
      <c r="D1163" s="7"/>
      <c r="F1163" s="4"/>
      <c r="H1163" s="4"/>
      <c r="K1163" s="3"/>
    </row>
    <row r="1164" spans="1:11" s="2" customFormat="1" x14ac:dyDescent="0.25">
      <c r="A1164" s="8"/>
      <c r="C1164" s="8"/>
      <c r="D1164" s="7"/>
      <c r="F1164" s="4"/>
      <c r="H1164" s="4"/>
      <c r="K1164" s="3"/>
    </row>
    <row r="1165" spans="1:11" s="2" customFormat="1" x14ac:dyDescent="0.25">
      <c r="A1165" s="8"/>
      <c r="C1165" s="8"/>
      <c r="D1165" s="7"/>
      <c r="F1165" s="4"/>
      <c r="H1165" s="4"/>
      <c r="K1165" s="3"/>
    </row>
    <row r="1166" spans="1:11" s="2" customFormat="1" x14ac:dyDescent="0.25">
      <c r="A1166" s="8"/>
      <c r="C1166" s="8"/>
      <c r="D1166" s="7"/>
      <c r="F1166" s="4"/>
      <c r="H1166" s="4"/>
      <c r="K1166" s="3"/>
    </row>
    <row r="1167" spans="1:11" s="2" customFormat="1" x14ac:dyDescent="0.25">
      <c r="A1167" s="8"/>
      <c r="C1167" s="8"/>
      <c r="D1167" s="7"/>
      <c r="F1167" s="4"/>
      <c r="H1167" s="4"/>
      <c r="K1167" s="3"/>
    </row>
    <row r="1168" spans="1:11" s="2" customFormat="1" x14ac:dyDescent="0.25">
      <c r="A1168" s="8"/>
      <c r="C1168" s="8"/>
      <c r="D1168" s="7"/>
      <c r="F1168" s="4"/>
      <c r="H1168" s="4"/>
      <c r="K1168" s="3"/>
    </row>
    <row r="1169" spans="1:11" s="2" customFormat="1" x14ac:dyDescent="0.25">
      <c r="A1169" s="8"/>
      <c r="C1169" s="8"/>
      <c r="D1169" s="7"/>
      <c r="F1169" s="4"/>
      <c r="H1169" s="4"/>
      <c r="K1169" s="3"/>
    </row>
    <row r="1170" spans="1:11" s="2" customFormat="1" x14ac:dyDescent="0.25">
      <c r="A1170" s="8"/>
      <c r="C1170" s="8"/>
      <c r="D1170" s="7"/>
      <c r="F1170" s="4"/>
      <c r="H1170" s="4"/>
      <c r="K1170" s="3"/>
    </row>
    <row r="1171" spans="1:11" s="2" customFormat="1" x14ac:dyDescent="0.25">
      <c r="A1171" s="8"/>
      <c r="C1171" s="8"/>
      <c r="D1171" s="7"/>
      <c r="F1171" s="4"/>
      <c r="H1171" s="4"/>
      <c r="K1171" s="3"/>
    </row>
    <row r="1172" spans="1:11" s="2" customFormat="1" x14ac:dyDescent="0.25">
      <c r="A1172" s="8"/>
      <c r="C1172" s="8"/>
      <c r="D1172" s="7"/>
      <c r="F1172" s="4"/>
      <c r="H1172" s="4"/>
      <c r="K1172" s="3"/>
    </row>
    <row r="1173" spans="1:11" s="2" customFormat="1" x14ac:dyDescent="0.25">
      <c r="A1173" s="8"/>
      <c r="C1173" s="8"/>
      <c r="D1173" s="7"/>
      <c r="F1173" s="4"/>
      <c r="H1173" s="4"/>
      <c r="K1173" s="3"/>
    </row>
    <row r="1174" spans="1:11" s="2" customFormat="1" x14ac:dyDescent="0.25">
      <c r="A1174" s="8"/>
      <c r="C1174" s="8"/>
      <c r="D1174" s="7"/>
      <c r="F1174" s="4"/>
      <c r="H1174" s="4"/>
      <c r="K1174" s="3"/>
    </row>
    <row r="1175" spans="1:11" s="2" customFormat="1" x14ac:dyDescent="0.25">
      <c r="A1175" s="8"/>
      <c r="C1175" s="8"/>
      <c r="D1175" s="7"/>
      <c r="F1175" s="4"/>
      <c r="H1175" s="4"/>
      <c r="K1175" s="3"/>
    </row>
    <row r="1176" spans="1:11" s="2" customFormat="1" x14ac:dyDescent="0.25">
      <c r="A1176" s="8"/>
      <c r="C1176" s="8"/>
      <c r="D1176" s="7"/>
      <c r="F1176" s="4"/>
      <c r="H1176" s="4"/>
      <c r="K1176" s="3"/>
    </row>
    <row r="1177" spans="1:11" s="2" customFormat="1" x14ac:dyDescent="0.25">
      <c r="A1177" s="8"/>
      <c r="C1177" s="8"/>
      <c r="D1177" s="7"/>
      <c r="F1177" s="4"/>
      <c r="H1177" s="4"/>
      <c r="K1177" s="3"/>
    </row>
    <row r="1178" spans="1:11" s="2" customFormat="1" x14ac:dyDescent="0.25">
      <c r="A1178" s="8"/>
      <c r="C1178" s="8"/>
      <c r="D1178" s="7"/>
      <c r="F1178" s="4"/>
      <c r="H1178" s="4"/>
      <c r="K1178" s="3"/>
    </row>
    <row r="1179" spans="1:11" s="2" customFormat="1" x14ac:dyDescent="0.25">
      <c r="A1179" s="8"/>
      <c r="C1179" s="8"/>
      <c r="D1179" s="7"/>
      <c r="F1179" s="4"/>
      <c r="H1179" s="4"/>
      <c r="K1179" s="3"/>
    </row>
    <row r="1180" spans="1:11" s="2" customFormat="1" x14ac:dyDescent="0.25">
      <c r="A1180" s="8"/>
      <c r="C1180" s="8"/>
      <c r="D1180" s="7"/>
      <c r="F1180" s="4"/>
      <c r="H1180" s="4"/>
      <c r="K1180" s="3"/>
    </row>
    <row r="1181" spans="1:11" s="2" customFormat="1" x14ac:dyDescent="0.25">
      <c r="A1181" s="8"/>
      <c r="C1181" s="8"/>
      <c r="D1181" s="7"/>
      <c r="F1181" s="4"/>
      <c r="H1181" s="4"/>
      <c r="K1181" s="3"/>
    </row>
    <row r="1182" spans="1:11" s="2" customFormat="1" x14ac:dyDescent="0.25">
      <c r="A1182" s="8"/>
      <c r="C1182" s="8"/>
      <c r="D1182" s="7"/>
      <c r="F1182" s="4"/>
      <c r="H1182" s="4"/>
      <c r="K1182" s="3"/>
    </row>
    <row r="1183" spans="1:11" s="2" customFormat="1" x14ac:dyDescent="0.25">
      <c r="A1183" s="8"/>
      <c r="C1183" s="8"/>
      <c r="D1183" s="7"/>
      <c r="F1183" s="4"/>
      <c r="H1183" s="4"/>
      <c r="K1183" s="3"/>
    </row>
    <row r="1184" spans="1:11" s="2" customFormat="1" x14ac:dyDescent="0.25">
      <c r="A1184" s="8"/>
      <c r="C1184" s="8"/>
      <c r="D1184" s="7"/>
      <c r="F1184" s="4"/>
      <c r="H1184" s="4"/>
      <c r="K1184" s="3"/>
    </row>
    <row r="1185" spans="1:11" s="2" customFormat="1" x14ac:dyDescent="0.25">
      <c r="A1185" s="8"/>
      <c r="C1185" s="8"/>
      <c r="D1185" s="7"/>
      <c r="F1185" s="4"/>
      <c r="H1185" s="4"/>
      <c r="K1185" s="3"/>
    </row>
    <row r="1186" spans="1:11" s="2" customFormat="1" x14ac:dyDescent="0.25">
      <c r="A1186" s="8"/>
      <c r="C1186" s="8"/>
      <c r="D1186" s="7"/>
      <c r="F1186" s="4"/>
      <c r="H1186" s="4"/>
      <c r="K1186" s="3"/>
    </row>
    <row r="1187" spans="1:11" s="2" customFormat="1" x14ac:dyDescent="0.25">
      <c r="A1187" s="8"/>
      <c r="C1187" s="8"/>
      <c r="D1187" s="7"/>
      <c r="F1187" s="4"/>
      <c r="H1187" s="4"/>
      <c r="K1187" s="3"/>
    </row>
    <row r="1188" spans="1:11" s="2" customFormat="1" x14ac:dyDescent="0.25">
      <c r="A1188" s="8"/>
      <c r="C1188" s="8"/>
      <c r="D1188" s="7"/>
      <c r="F1188" s="4"/>
      <c r="H1188" s="4"/>
      <c r="K1188" s="3"/>
    </row>
    <row r="1189" spans="1:11" s="2" customFormat="1" x14ac:dyDescent="0.25">
      <c r="A1189" s="8"/>
      <c r="C1189" s="8"/>
      <c r="D1189" s="7"/>
      <c r="F1189" s="4"/>
      <c r="H1189" s="4"/>
      <c r="K1189" s="3"/>
    </row>
    <row r="1190" spans="1:11" s="2" customFormat="1" x14ac:dyDescent="0.25">
      <c r="A1190" s="8"/>
      <c r="C1190" s="8"/>
      <c r="D1190" s="7"/>
      <c r="F1190" s="4"/>
      <c r="H1190" s="4"/>
      <c r="K1190" s="3"/>
    </row>
    <row r="1191" spans="1:11" s="2" customFormat="1" x14ac:dyDescent="0.25">
      <c r="A1191" s="8"/>
      <c r="C1191" s="8"/>
      <c r="D1191" s="7"/>
      <c r="F1191" s="4"/>
      <c r="H1191" s="4"/>
      <c r="K1191" s="3"/>
    </row>
    <row r="1192" spans="1:11" s="2" customFormat="1" x14ac:dyDescent="0.25">
      <c r="A1192" s="8"/>
      <c r="C1192" s="8"/>
      <c r="D1192" s="7"/>
      <c r="F1192" s="4"/>
      <c r="H1192" s="4"/>
      <c r="K1192" s="3"/>
    </row>
    <row r="1193" spans="1:11" s="2" customFormat="1" x14ac:dyDescent="0.25">
      <c r="A1193" s="8"/>
      <c r="C1193" s="8"/>
      <c r="D1193" s="7"/>
      <c r="F1193" s="4"/>
      <c r="H1193" s="4"/>
      <c r="K1193" s="3"/>
    </row>
    <row r="1194" spans="1:11" s="2" customFormat="1" x14ac:dyDescent="0.25">
      <c r="A1194" s="8"/>
      <c r="C1194" s="8"/>
      <c r="D1194" s="7"/>
      <c r="F1194" s="4"/>
      <c r="H1194" s="4"/>
      <c r="K1194" s="3"/>
    </row>
    <row r="1195" spans="1:11" s="2" customFormat="1" x14ac:dyDescent="0.25">
      <c r="A1195" s="8"/>
      <c r="C1195" s="8"/>
      <c r="D1195" s="7"/>
      <c r="F1195" s="4"/>
      <c r="H1195" s="4"/>
      <c r="K1195" s="3"/>
    </row>
    <row r="1196" spans="1:11" s="2" customFormat="1" x14ac:dyDescent="0.25">
      <c r="A1196" s="8"/>
      <c r="C1196" s="8"/>
      <c r="D1196" s="7"/>
      <c r="F1196" s="4"/>
      <c r="H1196" s="4"/>
      <c r="K1196" s="3"/>
    </row>
    <row r="1197" spans="1:11" s="2" customFormat="1" x14ac:dyDescent="0.25">
      <c r="A1197" s="8"/>
      <c r="C1197" s="8"/>
      <c r="D1197" s="7"/>
      <c r="F1197" s="4"/>
      <c r="H1197" s="4"/>
      <c r="K1197" s="3"/>
    </row>
    <row r="1198" spans="1:11" s="2" customFormat="1" x14ac:dyDescent="0.25">
      <c r="A1198" s="8"/>
      <c r="C1198" s="8"/>
      <c r="D1198" s="7"/>
      <c r="F1198" s="4"/>
      <c r="H1198" s="4"/>
      <c r="K1198" s="3"/>
    </row>
    <row r="1199" spans="1:11" s="2" customFormat="1" x14ac:dyDescent="0.25">
      <c r="A1199" s="8"/>
      <c r="C1199" s="8"/>
      <c r="D1199" s="7"/>
      <c r="F1199" s="4"/>
      <c r="H1199" s="4"/>
      <c r="K1199" s="3"/>
    </row>
    <row r="1200" spans="1:11" s="2" customFormat="1" x14ac:dyDescent="0.25">
      <c r="A1200" s="8"/>
      <c r="C1200" s="8"/>
      <c r="D1200" s="7"/>
      <c r="F1200" s="4"/>
      <c r="H1200" s="4"/>
      <c r="K1200" s="3"/>
    </row>
    <row r="1201" spans="1:11" s="2" customFormat="1" x14ac:dyDescent="0.25">
      <c r="A1201" s="8"/>
      <c r="C1201" s="8"/>
      <c r="D1201" s="7"/>
      <c r="F1201" s="4"/>
      <c r="H1201" s="4"/>
      <c r="K1201" s="3"/>
    </row>
    <row r="1202" spans="1:11" s="2" customFormat="1" x14ac:dyDescent="0.25">
      <c r="A1202" s="8"/>
      <c r="C1202" s="8"/>
      <c r="D1202" s="7"/>
      <c r="F1202" s="4"/>
      <c r="H1202" s="4"/>
      <c r="K1202" s="3"/>
    </row>
    <row r="1203" spans="1:11" s="2" customFormat="1" x14ac:dyDescent="0.25">
      <c r="A1203" s="8"/>
      <c r="C1203" s="8"/>
      <c r="D1203" s="7"/>
      <c r="F1203" s="4"/>
      <c r="H1203" s="4"/>
      <c r="K1203" s="3"/>
    </row>
    <row r="1204" spans="1:11" s="2" customFormat="1" x14ac:dyDescent="0.25">
      <c r="A1204" s="8"/>
      <c r="C1204" s="8"/>
      <c r="D1204" s="7"/>
      <c r="F1204" s="4"/>
      <c r="H1204" s="4"/>
      <c r="K1204" s="3"/>
    </row>
    <row r="1205" spans="1:11" s="2" customFormat="1" x14ac:dyDescent="0.25">
      <c r="A1205" s="8"/>
      <c r="C1205" s="8"/>
      <c r="D1205" s="7"/>
      <c r="F1205" s="4"/>
      <c r="H1205" s="4"/>
      <c r="K1205" s="3"/>
    </row>
    <row r="1206" spans="1:11" s="2" customFormat="1" x14ac:dyDescent="0.25">
      <c r="A1206" s="8"/>
      <c r="C1206" s="8"/>
      <c r="D1206" s="7"/>
      <c r="F1206" s="4"/>
      <c r="H1206" s="4"/>
      <c r="K1206" s="3"/>
    </row>
    <row r="1207" spans="1:11" s="2" customFormat="1" x14ac:dyDescent="0.25">
      <c r="A1207" s="8"/>
      <c r="C1207" s="8"/>
      <c r="D1207" s="7"/>
      <c r="F1207" s="4"/>
      <c r="H1207" s="4"/>
      <c r="K1207" s="3"/>
    </row>
    <row r="1208" spans="1:11" s="2" customFormat="1" x14ac:dyDescent="0.25">
      <c r="A1208" s="8"/>
      <c r="C1208" s="8"/>
      <c r="D1208" s="7"/>
      <c r="F1208" s="4"/>
      <c r="H1208" s="4"/>
      <c r="K1208" s="3"/>
    </row>
    <row r="1209" spans="1:11" s="2" customFormat="1" x14ac:dyDescent="0.25">
      <c r="A1209" s="8"/>
      <c r="C1209" s="8"/>
      <c r="D1209" s="7"/>
      <c r="F1209" s="4"/>
      <c r="H1209" s="4"/>
      <c r="K1209" s="3"/>
    </row>
    <row r="1210" spans="1:11" s="2" customFormat="1" x14ac:dyDescent="0.25">
      <c r="A1210" s="8"/>
      <c r="C1210" s="8"/>
      <c r="D1210" s="7"/>
      <c r="F1210" s="4"/>
      <c r="H1210" s="4"/>
      <c r="K1210" s="3"/>
    </row>
    <row r="1211" spans="1:11" s="2" customFormat="1" x14ac:dyDescent="0.25">
      <c r="A1211" s="8"/>
      <c r="C1211" s="8"/>
      <c r="D1211" s="7"/>
      <c r="F1211" s="4"/>
      <c r="H1211" s="4"/>
      <c r="K1211" s="3"/>
    </row>
    <row r="1212" spans="1:11" s="2" customFormat="1" x14ac:dyDescent="0.25">
      <c r="A1212" s="8"/>
      <c r="C1212" s="8"/>
      <c r="D1212" s="7"/>
      <c r="F1212" s="4"/>
      <c r="H1212" s="4"/>
      <c r="K1212" s="3"/>
    </row>
    <row r="1213" spans="1:11" s="2" customFormat="1" x14ac:dyDescent="0.25">
      <c r="A1213" s="8"/>
      <c r="C1213" s="8"/>
      <c r="D1213" s="7"/>
      <c r="F1213" s="4"/>
      <c r="H1213" s="4"/>
      <c r="K1213" s="3"/>
    </row>
    <row r="1214" spans="1:11" s="2" customFormat="1" x14ac:dyDescent="0.25">
      <c r="A1214" s="8"/>
      <c r="C1214" s="8"/>
      <c r="D1214" s="7"/>
      <c r="F1214" s="4"/>
      <c r="H1214" s="4"/>
      <c r="K1214" s="3"/>
    </row>
    <row r="1215" spans="1:11" s="2" customFormat="1" x14ac:dyDescent="0.25">
      <c r="A1215" s="8"/>
      <c r="C1215" s="8"/>
      <c r="D1215" s="7"/>
      <c r="F1215" s="4"/>
      <c r="H1215" s="4"/>
      <c r="K1215" s="3"/>
    </row>
    <row r="1216" spans="1:11" s="2" customFormat="1" x14ac:dyDescent="0.25">
      <c r="A1216" s="8"/>
      <c r="C1216" s="8"/>
      <c r="D1216" s="7"/>
      <c r="F1216" s="4"/>
      <c r="H1216" s="4"/>
      <c r="K1216" s="3"/>
    </row>
    <row r="1217" spans="1:11" s="2" customFormat="1" x14ac:dyDescent="0.25">
      <c r="A1217" s="8"/>
      <c r="C1217" s="8"/>
      <c r="D1217" s="7"/>
      <c r="F1217" s="4"/>
      <c r="H1217" s="4"/>
      <c r="K1217" s="3"/>
    </row>
    <row r="1218" spans="1:11" s="2" customFormat="1" x14ac:dyDescent="0.25">
      <c r="A1218" s="8"/>
      <c r="C1218" s="8"/>
      <c r="D1218" s="7"/>
      <c r="F1218" s="4"/>
      <c r="H1218" s="4"/>
      <c r="K1218" s="3"/>
    </row>
    <row r="1219" spans="1:11" s="2" customFormat="1" x14ac:dyDescent="0.25">
      <c r="A1219" s="8"/>
      <c r="C1219" s="8"/>
      <c r="D1219" s="7"/>
      <c r="F1219" s="4"/>
      <c r="H1219" s="4"/>
      <c r="K1219" s="3"/>
    </row>
    <row r="1220" spans="1:11" s="2" customFormat="1" x14ac:dyDescent="0.25">
      <c r="A1220" s="8"/>
      <c r="C1220" s="8"/>
      <c r="D1220" s="7"/>
      <c r="F1220" s="4"/>
      <c r="H1220" s="4"/>
      <c r="K1220" s="3"/>
    </row>
    <row r="1221" spans="1:11" s="2" customFormat="1" x14ac:dyDescent="0.25">
      <c r="A1221" s="8"/>
      <c r="C1221" s="8"/>
      <c r="D1221" s="7"/>
      <c r="F1221" s="4"/>
      <c r="H1221" s="4"/>
      <c r="K1221" s="3"/>
    </row>
    <row r="1222" spans="1:11" s="2" customFormat="1" x14ac:dyDescent="0.25">
      <c r="A1222" s="8"/>
      <c r="C1222" s="8"/>
      <c r="D1222" s="7"/>
      <c r="F1222" s="4"/>
      <c r="H1222" s="4"/>
      <c r="K1222" s="3"/>
    </row>
    <row r="1223" spans="1:11" s="2" customFormat="1" x14ac:dyDescent="0.25">
      <c r="A1223" s="8"/>
      <c r="C1223" s="8"/>
      <c r="D1223" s="7"/>
      <c r="F1223" s="4"/>
      <c r="H1223" s="4"/>
      <c r="K1223" s="3"/>
    </row>
    <row r="1224" spans="1:11" s="2" customFormat="1" x14ac:dyDescent="0.25">
      <c r="A1224" s="8"/>
      <c r="C1224" s="8"/>
      <c r="D1224" s="7"/>
      <c r="F1224" s="4"/>
      <c r="H1224" s="4"/>
      <c r="K1224" s="3"/>
    </row>
    <row r="1225" spans="1:11" s="2" customFormat="1" x14ac:dyDescent="0.25">
      <c r="A1225" s="8"/>
      <c r="C1225" s="8"/>
      <c r="D1225" s="7"/>
      <c r="F1225" s="4"/>
      <c r="H1225" s="4"/>
      <c r="K1225" s="3"/>
    </row>
    <row r="1226" spans="1:11" s="2" customFormat="1" x14ac:dyDescent="0.25">
      <c r="A1226" s="8"/>
      <c r="C1226" s="8"/>
      <c r="D1226" s="7"/>
      <c r="F1226" s="4"/>
      <c r="H1226" s="4"/>
      <c r="K1226" s="3"/>
    </row>
    <row r="1227" spans="1:11" s="2" customFormat="1" x14ac:dyDescent="0.25">
      <c r="A1227" s="8"/>
      <c r="C1227" s="8"/>
      <c r="D1227" s="7"/>
      <c r="F1227" s="4"/>
      <c r="H1227" s="4"/>
      <c r="K1227" s="3"/>
    </row>
    <row r="1228" spans="1:11" s="2" customFormat="1" x14ac:dyDescent="0.25">
      <c r="A1228" s="8"/>
      <c r="C1228" s="8"/>
      <c r="D1228" s="7"/>
      <c r="F1228" s="4"/>
      <c r="H1228" s="4"/>
      <c r="K1228" s="3"/>
    </row>
    <row r="1229" spans="1:11" s="2" customFormat="1" x14ac:dyDescent="0.25">
      <c r="A1229" s="8"/>
      <c r="C1229" s="8"/>
      <c r="D1229" s="7"/>
      <c r="F1229" s="4"/>
      <c r="H1229" s="4"/>
      <c r="K1229" s="3"/>
    </row>
    <row r="1230" spans="1:11" s="2" customFormat="1" x14ac:dyDescent="0.25">
      <c r="A1230" s="8"/>
      <c r="C1230" s="8"/>
      <c r="D1230" s="7"/>
      <c r="F1230" s="4"/>
      <c r="H1230" s="4"/>
      <c r="K1230" s="3"/>
    </row>
    <row r="1231" spans="1:11" s="2" customFormat="1" x14ac:dyDescent="0.25">
      <c r="A1231" s="8"/>
      <c r="C1231" s="8"/>
      <c r="D1231" s="7"/>
      <c r="F1231" s="4"/>
      <c r="H1231" s="4"/>
      <c r="K1231" s="3"/>
    </row>
    <row r="1232" spans="1:11" s="2" customFormat="1" x14ac:dyDescent="0.25">
      <c r="A1232" s="8"/>
      <c r="C1232" s="8"/>
      <c r="D1232" s="7"/>
      <c r="F1232" s="4"/>
      <c r="H1232" s="4"/>
      <c r="K1232" s="3"/>
    </row>
    <row r="1233" spans="1:11" s="2" customFormat="1" x14ac:dyDescent="0.25">
      <c r="A1233" s="8"/>
      <c r="C1233" s="8"/>
      <c r="D1233" s="7"/>
      <c r="F1233" s="4"/>
      <c r="H1233" s="4"/>
      <c r="K1233" s="3"/>
    </row>
    <row r="1234" spans="1:11" s="2" customFormat="1" x14ac:dyDescent="0.25">
      <c r="A1234" s="8"/>
      <c r="C1234" s="8"/>
      <c r="D1234" s="7"/>
      <c r="F1234" s="4"/>
      <c r="H1234" s="4"/>
      <c r="K1234" s="3"/>
    </row>
    <row r="1235" spans="1:11" s="2" customFormat="1" x14ac:dyDescent="0.25">
      <c r="A1235" s="8"/>
      <c r="C1235" s="8"/>
      <c r="D1235" s="7"/>
      <c r="F1235" s="4"/>
      <c r="H1235" s="4"/>
      <c r="K1235" s="3"/>
    </row>
    <row r="1236" spans="1:11" s="2" customFormat="1" x14ac:dyDescent="0.25">
      <c r="A1236" s="8"/>
      <c r="C1236" s="8"/>
      <c r="D1236" s="7"/>
      <c r="F1236" s="4"/>
      <c r="H1236" s="4"/>
      <c r="K1236" s="3"/>
    </row>
    <row r="1237" spans="1:11" s="2" customFormat="1" x14ac:dyDescent="0.25">
      <c r="A1237" s="8"/>
      <c r="C1237" s="8"/>
      <c r="D1237" s="7"/>
      <c r="F1237" s="4"/>
      <c r="H1237" s="4"/>
      <c r="K1237" s="3"/>
    </row>
    <row r="1238" spans="1:11" s="2" customFormat="1" x14ac:dyDescent="0.25">
      <c r="A1238" s="8"/>
      <c r="C1238" s="8"/>
      <c r="D1238" s="7"/>
      <c r="F1238" s="4"/>
      <c r="H1238" s="4"/>
      <c r="K1238" s="3"/>
    </row>
  </sheetData>
  <sortState ref="A3:K342">
    <sortCondition ref="D3:D342"/>
  </sortState>
  <mergeCells count="1">
    <mergeCell ref="A5:K5"/>
  </mergeCells>
  <printOptions horizontalCentered="1" gridLines="1"/>
  <pageMargins left="0.70866141732283472" right="0.70866141732283472" top="0.74803149606299213" bottom="0.74803149606299213" header="0.31496062992125984" footer="0.31496062992125984"/>
  <pageSetup scale="53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SANCHEZ</dc:creator>
  <cp:lastModifiedBy>user</cp:lastModifiedBy>
  <cp:lastPrinted>2016-10-08T21:57:07Z</cp:lastPrinted>
  <dcterms:created xsi:type="dcterms:W3CDTF">2016-08-03T01:11:30Z</dcterms:created>
  <dcterms:modified xsi:type="dcterms:W3CDTF">2016-11-09T17:57:27Z</dcterms:modified>
</cp:coreProperties>
</file>