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umanitarian Financing" sheetId="2" r:id="rId1"/>
  </sheets>
  <calcPr calcId="15251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<sst xmlns="http://schemas.openxmlformats.org/spreadsheetml/2006/main" count="52" uniqueCount="29">
  <si>
    <t>million US$</t>
  </si>
  <si>
    <t>value</t>
  </si>
  <si>
    <t>Source</t>
  </si>
  <si>
    <t>CIMU funding sheet (CIMU drive)</t>
  </si>
  <si>
    <t>ERF info graphic (HR Info)</t>
  </si>
  <si>
    <t>Number of ERF Projects implemented in 2014</t>
  </si>
  <si>
    <t>Number of ERF Partners 2014</t>
  </si>
  <si>
    <t>unit</t>
  </si>
  <si>
    <t>projects</t>
  </si>
  <si>
    <t>CERF info graphics</t>
  </si>
  <si>
    <t>agencies</t>
  </si>
  <si>
    <t>partners</t>
  </si>
  <si>
    <t>percent</t>
  </si>
  <si>
    <t>Source (who is providing you with this information)</t>
  </si>
  <si>
    <t>Data Reference (what year is the data about)</t>
  </si>
  <si>
    <t>Methodology (how the number idps were collected)</t>
  </si>
  <si>
    <t>http://www.unocha.org/cerf</t>
  </si>
  <si>
    <t>UNOCHA CERF Secretreriat</t>
  </si>
  <si>
    <t>Clusters/Sectors, Partners</t>
  </si>
  <si>
    <t>OCHA collected funding information on set template from partners through clusters/sectors</t>
  </si>
  <si>
    <t>ERF Pakistan</t>
  </si>
  <si>
    <t>Percentage Fundig Received 2014</t>
  </si>
  <si>
    <t>Total humanitarian fundig required in 2014</t>
  </si>
  <si>
    <t>Humanitarian funding received in 2014</t>
  </si>
  <si>
    <t>Indicators</t>
  </si>
  <si>
    <t>Total funds received under CERF 2014 by Pakistan</t>
  </si>
  <si>
    <t>Number of agencies got CERF funding in 2014 in Pakistan</t>
  </si>
  <si>
    <t>Number of CERF Projects implemented in 2014 in Pakistan</t>
  </si>
  <si>
    <t>Funds distributed by ERF Pakistan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</si>
</sst>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165" fontId="4" fillId="0" borderId="1" xfId="1" applyNumberFormat="1" applyFont="1" applyFill="1" applyBorder="1"/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0" zoomScaleNormal="80" workbookViewId="0"/>
  </sheetViews>
  <sheetFormatPr defaultRowHeight="15" x14ac:dyDescent="0.25"/>
  <cols>
    <col min="1" max="1" width="56.85546875" customWidth="1"/>
    <col min="2" max="2" width="11.28515625" bestFit="1" customWidth="1"/>
    <col min="3" max="3" width="12.42578125" bestFit="1" customWidth="1"/>
    <col min="4" max="4" width="33.5703125" bestFit="1" customWidth="1"/>
    <col min="5" max="5" width="34.42578125" customWidth="1"/>
    <col min="6" max="6" width="19.28515625" customWidth="1"/>
    <col min="7" max="7" width="93.140625" bestFit="1" customWidth="1"/>
    <col min="8" max="8" width="20.140625" bestFit="1" customWidth="1"/>
    <col min="9" max="9" width="4" bestFit="1" customWidth="1"/>
  </cols>
  <sheetData>
    <row r="1" spans="1:7" ht="48" x14ac:dyDescent="0.3">
      <c r="A1" s="1" t="s">
        <v>24</v>
      </c>
      <c r="B1" s="1" t="s">
        <v>1</v>
      </c>
      <c r="C1" s="1" t="s">
        <v>7</v>
      </c>
      <c r="D1" s="1" t="s">
        <v>2</v>
      </c>
      <c r="E1" s="5" t="s">
        <v>13</v>
      </c>
      <c r="F1" s="5" t="s">
        <v>14</v>
      </c>
      <c r="G1" s="5" t="s">
        <v>15</v>
      </c>
    </row>
    <row r="2" spans="1:7" x14ac:dyDescent="0.25">
      <c r="A2" s="2" t="s">
        <v>22</v>
      </c>
      <c r="B2" s="2">
        <v>285</v>
      </c>
      <c r="C2" s="2" t="s">
        <v>0</v>
      </c>
      <c r="D2" s="2" t="s">
        <v>3</v>
      </c>
      <c r="E2" s="2" t="s">
        <v>18</v>
      </c>
      <c r="F2" s="2">
        <v>2014</v>
      </c>
      <c r="G2" s="2" t="s">
        <v>19</v>
      </c>
    </row>
    <row r="3" spans="1:7" x14ac:dyDescent="0.25">
      <c r="A3" s="2" t="s">
        <v>23</v>
      </c>
      <c r="B3" s="2">
        <v>182.1</v>
      </c>
      <c r="C3" s="2" t="s">
        <v>0</v>
      </c>
      <c r="D3" s="2" t="s">
        <v>3</v>
      </c>
      <c r="E3" s="2" t="s">
        <v>18</v>
      </c>
      <c r="F3" s="2">
        <v>2014</v>
      </c>
      <c r="G3" s="2" t="s">
        <v>19</v>
      </c>
    </row>
    <row r="4" spans="1:7" x14ac:dyDescent="0.25">
      <c r="A4" s="3" t="s">
        <v>21</v>
      </c>
      <c r="B4" s="4">
        <f>B3/B2</f>
        <v>0.6389473684210526</v>
      </c>
      <c r="C4" s="3" t="s">
        <v>12</v>
      </c>
      <c r="D4" s="3" t="s">
        <v>3</v>
      </c>
      <c r="E4" s="2" t="s">
        <v>18</v>
      </c>
      <c r="F4" s="2">
        <v>2014</v>
      </c>
      <c r="G4" s="2" t="s">
        <v>19</v>
      </c>
    </row>
    <row r="5" spans="1:7" x14ac:dyDescent="0.25">
      <c r="A5" s="2" t="s">
        <v>25</v>
      </c>
      <c r="B5" s="2">
        <v>14.37</v>
      </c>
      <c r="C5" s="2" t="s">
        <v>0</v>
      </c>
      <c r="D5" s="2" t="s">
        <v>9</v>
      </c>
      <c r="E5" s="2" t="s">
        <v>17</v>
      </c>
      <c r="F5" s="2">
        <v>2014</v>
      </c>
      <c r="G5" s="2" t="s">
        <v>16</v>
      </c>
    </row>
    <row r="6" spans="1:7" x14ac:dyDescent="0.25">
      <c r="A6" s="2" t="s">
        <v>26</v>
      </c>
      <c r="B6" s="2">
        <v>11</v>
      </c>
      <c r="C6" s="2" t="s">
        <v>10</v>
      </c>
      <c r="D6" s="2" t="s">
        <v>9</v>
      </c>
      <c r="E6" s="2" t="s">
        <v>17</v>
      </c>
      <c r="F6" s="2">
        <v>2014</v>
      </c>
      <c r="G6" s="2" t="s">
        <v>16</v>
      </c>
    </row>
    <row r="7" spans="1:7" x14ac:dyDescent="0.25">
      <c r="A7" s="2" t="s">
        <v>27</v>
      </c>
      <c r="B7" s="2">
        <v>29</v>
      </c>
      <c r="C7" s="2" t="s">
        <v>8</v>
      </c>
      <c r="D7" s="2" t="s">
        <v>9</v>
      </c>
      <c r="E7" s="2" t="s">
        <v>17</v>
      </c>
      <c r="F7" s="2">
        <v>2014</v>
      </c>
      <c r="G7" s="2" t="s">
        <v>16</v>
      </c>
    </row>
    <row r="8" spans="1:7" ht="14.25" customHeight="1" x14ac:dyDescent="0.25">
      <c r="A8" s="2" t="s">
        <v>28</v>
      </c>
      <c r="B8" s="2">
        <v>15</v>
      </c>
      <c r="C8" s="2" t="s">
        <v>0</v>
      </c>
      <c r="D8" s="2" t="s">
        <v>4</v>
      </c>
      <c r="E8" s="2" t="s">
        <v>20</v>
      </c>
      <c r="F8" s="2">
        <v>2014</v>
      </c>
      <c r="G8" s="2" t="s">
        <v>20</v>
      </c>
    </row>
    <row r="9" spans="1:7" ht="14.25" customHeight="1" x14ac:dyDescent="0.25">
      <c r="A9" s="2" t="s">
        <v>5</v>
      </c>
      <c r="B9" s="2">
        <v>92</v>
      </c>
      <c r="C9" s="2" t="s">
        <v>8</v>
      </c>
      <c r="D9" s="2" t="s">
        <v>4</v>
      </c>
      <c r="E9" s="2" t="s">
        <v>20</v>
      </c>
      <c r="F9" s="2">
        <v>2014</v>
      </c>
      <c r="G9" s="2" t="s">
        <v>20</v>
      </c>
    </row>
    <row r="10" spans="1:7" ht="14.25" customHeight="1" x14ac:dyDescent="0.25">
      <c r="A10" s="2" t="s">
        <v>6</v>
      </c>
      <c r="B10" s="2">
        <v>62</v>
      </c>
      <c r="C10" s="2" t="s">
        <v>11</v>
      </c>
      <c r="D10" s="2" t="s">
        <v>4</v>
      </c>
      <c r="E10" s="2" t="s">
        <v>20</v>
      </c>
      <c r="F10" s="2">
        <v>2014</v>
      </c>
      <c r="G10" s="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Humanitarian Financing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2015-02-18T09:06:53Z</dcterms:modified>
</cp:coreProperties>
</file>