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O:\CODS\Countries\CHL\CHL 2022_05_11 FIS\"/>
    </mc:Choice>
  </mc:AlternateContent>
  <xr:revisionPtr revIDLastSave="0" documentId="13_ncr:1_{2E915D95-EBB3-4F2B-BFF0-53E52DE690B6}" xr6:coauthVersionLast="47" xr6:coauthVersionMax="47" xr10:uidLastSave="{00000000-0000-0000-0000-000000000000}"/>
  <bookViews>
    <workbookView xWindow="-108" yWindow="-108" windowWidth="23256" windowHeight="12456" firstSheet="3" activeTab="6" xr2:uid="{00000000-000D-0000-FFFF-FFFF00000000}"/>
  </bookViews>
  <sheets>
    <sheet name="Admin3" sheetId="7" r:id="rId1"/>
    <sheet name="Admin2" sheetId="8" r:id="rId2"/>
    <sheet name="Admin1" sheetId="9" r:id="rId3"/>
    <sheet name="chl_admpop_adm0_2022" sheetId="12" r:id="rId4"/>
    <sheet name="chl_admpop_adm1_2022" sheetId="11" r:id="rId5"/>
    <sheet name="chl_admpop_adm2_2022" sheetId="10" r:id="rId6"/>
    <sheet name="chl_admpop_adm3_2022" sheetId="2" r:id="rId7"/>
    <sheet name="Metadata" sheetId="1" r:id="rId8"/>
    <sheet name="Explanatory Technical Note" sheetId="3" r:id="rId9"/>
    <sheet name="Growth rates since last census" sheetId="4" r:id="rId10"/>
    <sheet name="Figure 1" sheetId="5" r:id="rId11"/>
    <sheet name="Figure 2" sheetId="6" r:id="rId12"/>
  </sheets>
  <definedNames>
    <definedName name="_xlnm._FilterDatabase" localSheetId="1" hidden="1">Admin2!$A$1:$AP$57</definedName>
    <definedName name="_xlnm._FilterDatabase" localSheetId="0" hidden="1">Admin3!$A$1:$AP$346</definedName>
    <definedName name="_xlnm._FilterDatabase" localSheetId="3" hidden="1">chl_admpop_adm0_2022!$A$1:$BF$2</definedName>
    <definedName name="_xlnm._FilterDatabase" localSheetId="4" hidden="1">chl_admpop_adm1_2022!$A$1:$BI$17</definedName>
    <definedName name="_xlnm._FilterDatabase" localSheetId="5" hidden="1">chl_admpop_adm2_2022!$A$1:$BL$57</definedName>
    <definedName name="_xlnm._FilterDatabase" localSheetId="6" hidden="1">chl_admpop_adm3_2022!$A$1:$BO$347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hfqojAKBe4qxscvbe5Cw/9hxuMrQ=="/>
    </ext>
  </extLst>
</workbook>
</file>

<file path=xl/calcChain.xml><?xml version="1.0" encoding="utf-8"?>
<calcChain xmlns="http://schemas.openxmlformats.org/spreadsheetml/2006/main">
  <c r="F2" i="12" l="1"/>
  <c r="G2" i="12"/>
  <c r="H2" i="12"/>
  <c r="I2" i="12"/>
  <c r="J2" i="12"/>
  <c r="K2" i="12"/>
  <c r="L2" i="12"/>
  <c r="M2" i="12"/>
  <c r="N2" i="12"/>
  <c r="O2" i="12"/>
  <c r="P2" i="12"/>
  <c r="Q2" i="12"/>
  <c r="R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AY2" i="12"/>
  <c r="AZ2" i="12"/>
  <c r="BA2" i="12"/>
  <c r="BB2" i="12"/>
  <c r="BC2" i="12"/>
  <c r="BD2" i="12"/>
  <c r="BE2" i="12"/>
  <c r="BF2" i="12"/>
  <c r="E2" i="12"/>
  <c r="E2" i="7" l="1"/>
  <c r="E3" i="7"/>
  <c r="E15" i="7"/>
  <c r="E27" i="7"/>
  <c r="E39" i="7"/>
  <c r="E51" i="7"/>
  <c r="E63" i="7"/>
  <c r="E75" i="7"/>
  <c r="E87" i="7"/>
  <c r="E99" i="7"/>
  <c r="E111" i="7"/>
  <c r="E123" i="7"/>
  <c r="E135" i="7"/>
  <c r="E147" i="7"/>
  <c r="E159" i="7"/>
  <c r="E171" i="7"/>
  <c r="E183" i="7"/>
  <c r="E195" i="7"/>
  <c r="E207" i="7"/>
  <c r="E219" i="7"/>
  <c r="E231" i="7"/>
  <c r="E243" i="7"/>
  <c r="E255" i="7"/>
  <c r="E267" i="7"/>
  <c r="E279" i="7"/>
  <c r="E291" i="7"/>
  <c r="E303" i="7"/>
  <c r="E315" i="7"/>
  <c r="E327" i="7"/>
  <c r="E339" i="7"/>
  <c r="E4" i="7"/>
  <c r="E16" i="7"/>
  <c r="E28" i="7"/>
  <c r="E40" i="7"/>
  <c r="E52" i="7"/>
  <c r="E64" i="7"/>
  <c r="E76" i="7"/>
  <c r="E88" i="7"/>
  <c r="E100" i="7"/>
  <c r="E112" i="7"/>
  <c r="E124" i="7"/>
  <c r="E136" i="7"/>
  <c r="E148" i="7"/>
  <c r="E160" i="7"/>
  <c r="E172" i="7"/>
  <c r="E184" i="7"/>
  <c r="E196" i="7"/>
  <c r="E208" i="7"/>
  <c r="E220" i="7"/>
  <c r="E232" i="7"/>
  <c r="E244" i="7"/>
  <c r="E256" i="7"/>
  <c r="E268" i="7"/>
  <c r="E280" i="7"/>
  <c r="E292" i="7"/>
  <c r="E304" i="7"/>
  <c r="E316" i="7"/>
  <c r="E328" i="7"/>
  <c r="E340" i="7"/>
  <c r="E5" i="7"/>
  <c r="E17" i="7"/>
  <c r="E29" i="7"/>
  <c r="E41" i="7"/>
  <c r="E53" i="7"/>
  <c r="E65" i="7"/>
  <c r="E77" i="7"/>
  <c r="E89" i="7"/>
  <c r="E101" i="7"/>
  <c r="E113" i="7"/>
  <c r="E125" i="7"/>
  <c r="E137" i="7"/>
  <c r="E149" i="7"/>
  <c r="E161" i="7"/>
  <c r="E173" i="7"/>
  <c r="E185" i="7"/>
  <c r="E197" i="7"/>
  <c r="E209" i="7"/>
  <c r="E221" i="7"/>
  <c r="E233" i="7"/>
  <c r="E245" i="7"/>
  <c r="E257" i="7"/>
  <c r="E269" i="7"/>
  <c r="E281" i="7"/>
  <c r="E293" i="7"/>
  <c r="E305" i="7"/>
  <c r="E317" i="7"/>
  <c r="E329" i="7"/>
  <c r="E341" i="7"/>
  <c r="E6" i="7"/>
  <c r="E18" i="7"/>
  <c r="E30" i="7"/>
  <c r="E42" i="7"/>
  <c r="E54" i="7"/>
  <c r="E66" i="7"/>
  <c r="E78" i="7"/>
  <c r="E90" i="7"/>
  <c r="E102" i="7"/>
  <c r="E114" i="7"/>
  <c r="E126" i="7"/>
  <c r="E138" i="7"/>
  <c r="E150" i="7"/>
  <c r="E162" i="7"/>
  <c r="E174" i="7"/>
  <c r="E186" i="7"/>
  <c r="E198" i="7"/>
  <c r="E210" i="7"/>
  <c r="E222" i="7"/>
  <c r="E234" i="7"/>
  <c r="E246" i="7"/>
  <c r="E258" i="7"/>
  <c r="E270" i="7"/>
  <c r="E282" i="7"/>
  <c r="E294" i="7"/>
  <c r="E306" i="7"/>
  <c r="E318" i="7"/>
  <c r="E330" i="7"/>
  <c r="E342" i="7"/>
  <c r="E7" i="7"/>
  <c r="E19" i="7"/>
  <c r="E31" i="7"/>
  <c r="E43" i="7"/>
  <c r="E55" i="7"/>
  <c r="E67" i="7"/>
  <c r="E79" i="7"/>
  <c r="E91" i="7"/>
  <c r="E103" i="7"/>
  <c r="E115" i="7"/>
  <c r="E127" i="7"/>
  <c r="E139" i="7"/>
  <c r="E151" i="7"/>
  <c r="E163" i="7"/>
  <c r="E175" i="7"/>
  <c r="E187" i="7"/>
  <c r="E199" i="7"/>
  <c r="E211" i="7"/>
  <c r="E223" i="7"/>
  <c r="E235" i="7"/>
  <c r="E247" i="7"/>
  <c r="E259" i="7"/>
  <c r="E271" i="7"/>
  <c r="E283" i="7"/>
  <c r="E295" i="7"/>
  <c r="E307" i="7"/>
  <c r="E319" i="7"/>
  <c r="E331" i="7"/>
  <c r="E343" i="7"/>
  <c r="E8" i="7"/>
  <c r="E20" i="7"/>
  <c r="E32" i="7"/>
  <c r="E44" i="7"/>
  <c r="E56" i="7"/>
  <c r="E68" i="7"/>
  <c r="E80" i="7"/>
  <c r="E92" i="7"/>
  <c r="E104" i="7"/>
  <c r="E116" i="7"/>
  <c r="E128" i="7"/>
  <c r="E140" i="7"/>
  <c r="E152" i="7"/>
  <c r="E164" i="7"/>
  <c r="E176" i="7"/>
  <c r="E188" i="7"/>
  <c r="E200" i="7"/>
  <c r="E212" i="7"/>
  <c r="E224" i="7"/>
  <c r="E236" i="7"/>
  <c r="E248" i="7"/>
  <c r="E260" i="7"/>
  <c r="E272" i="7"/>
  <c r="E284" i="7"/>
  <c r="E296" i="7"/>
  <c r="E308" i="7"/>
  <c r="E320" i="7"/>
  <c r="E332" i="7"/>
  <c r="E344" i="7"/>
  <c r="E9" i="7"/>
  <c r="E21" i="7"/>
  <c r="E33" i="7"/>
  <c r="E45" i="7"/>
  <c r="E57" i="7"/>
  <c r="E69" i="7"/>
  <c r="E81" i="7"/>
  <c r="E93" i="7"/>
  <c r="E105" i="7"/>
  <c r="E117" i="7"/>
  <c r="E129" i="7"/>
  <c r="E141" i="7"/>
  <c r="E153" i="7"/>
  <c r="E165" i="7"/>
  <c r="E177" i="7"/>
  <c r="E189" i="7"/>
  <c r="E201" i="7"/>
  <c r="E213" i="7"/>
  <c r="E225" i="7"/>
  <c r="E237" i="7"/>
  <c r="E249" i="7"/>
  <c r="E261" i="7"/>
  <c r="E273" i="7"/>
  <c r="E285" i="7"/>
  <c r="E297" i="7"/>
  <c r="E309" i="7"/>
  <c r="E321" i="7"/>
  <c r="E333" i="7"/>
  <c r="E345" i="7"/>
  <c r="E10" i="7"/>
  <c r="E22" i="7"/>
  <c r="E34" i="7"/>
  <c r="E46" i="7"/>
  <c r="E58" i="7"/>
  <c r="E70" i="7"/>
  <c r="E82" i="7"/>
  <c r="E94" i="7"/>
  <c r="E106" i="7"/>
  <c r="E118" i="7"/>
  <c r="E130" i="7"/>
  <c r="E142" i="7"/>
  <c r="E154" i="7"/>
  <c r="E166" i="7"/>
  <c r="E178" i="7"/>
  <c r="E190" i="7"/>
  <c r="E202" i="7"/>
  <c r="E214" i="7"/>
  <c r="E226" i="7"/>
  <c r="E238" i="7"/>
  <c r="E250" i="7"/>
  <c r="E262" i="7"/>
  <c r="E274" i="7"/>
  <c r="E286" i="7"/>
  <c r="E298" i="7"/>
  <c r="E310" i="7"/>
  <c r="E322" i="7"/>
  <c r="E334" i="7"/>
  <c r="E346" i="7"/>
  <c r="E11" i="7"/>
  <c r="E23" i="7"/>
  <c r="E35" i="7"/>
  <c r="E47" i="7"/>
  <c r="E59" i="7"/>
  <c r="E71" i="7"/>
  <c r="E83" i="7"/>
  <c r="E95" i="7"/>
  <c r="E107" i="7"/>
  <c r="E119" i="7"/>
  <c r="E131" i="7"/>
  <c r="E143" i="7"/>
  <c r="E155" i="7"/>
  <c r="E167" i="7"/>
  <c r="E179" i="7"/>
  <c r="E191" i="7"/>
  <c r="E203" i="7"/>
  <c r="E215" i="7"/>
  <c r="E227" i="7"/>
  <c r="E239" i="7"/>
  <c r="E251" i="7"/>
  <c r="E263" i="7"/>
  <c r="E275" i="7"/>
  <c r="E287" i="7"/>
  <c r="E299" i="7"/>
  <c r="E311" i="7"/>
  <c r="E323" i="7"/>
  <c r="E335" i="7"/>
  <c r="E12" i="7"/>
  <c r="E24" i="7"/>
  <c r="E36" i="7"/>
  <c r="E48" i="7"/>
  <c r="E60" i="7"/>
  <c r="E72" i="7"/>
  <c r="E84" i="7"/>
  <c r="E96" i="7"/>
  <c r="E108" i="7"/>
  <c r="E120" i="7"/>
  <c r="E132" i="7"/>
  <c r="E144" i="7"/>
  <c r="E156" i="7"/>
  <c r="E168" i="7"/>
  <c r="E180" i="7"/>
  <c r="E192" i="7"/>
  <c r="E204" i="7"/>
  <c r="E216" i="7"/>
  <c r="E228" i="7"/>
  <c r="E240" i="7"/>
  <c r="E252" i="7"/>
  <c r="E264" i="7"/>
  <c r="E276" i="7"/>
  <c r="E288" i="7"/>
  <c r="E300" i="7"/>
  <c r="E312" i="7"/>
  <c r="E324" i="7"/>
  <c r="E336" i="7"/>
  <c r="E13" i="7"/>
  <c r="E25" i="7"/>
  <c r="E37" i="7"/>
  <c r="E49" i="7"/>
  <c r="E61" i="7"/>
  <c r="E73" i="7"/>
  <c r="E85" i="7"/>
  <c r="E97" i="7"/>
  <c r="E14" i="7"/>
  <c r="E26" i="7"/>
  <c r="E38" i="7"/>
  <c r="E50" i="7"/>
  <c r="E62" i="7"/>
  <c r="E74" i="7"/>
  <c r="E86" i="7"/>
  <c r="E98" i="7"/>
  <c r="E110" i="7"/>
  <c r="E122" i="7"/>
  <c r="E134" i="7"/>
  <c r="E146" i="7"/>
  <c r="E158" i="7"/>
  <c r="E170" i="7"/>
  <c r="E182" i="7"/>
  <c r="E194" i="7"/>
  <c r="E206" i="7"/>
  <c r="E218" i="7"/>
  <c r="E230" i="7"/>
  <c r="E242" i="7"/>
  <c r="E254" i="7"/>
  <c r="E266" i="7"/>
  <c r="E278" i="7"/>
  <c r="E290" i="7"/>
  <c r="E302" i="7"/>
  <c r="E314" i="7"/>
  <c r="E326" i="7"/>
  <c r="E338" i="7"/>
  <c r="E109" i="7"/>
  <c r="E253" i="7"/>
  <c r="E121" i="7"/>
  <c r="E265" i="7"/>
  <c r="E133" i="7"/>
  <c r="E277" i="7"/>
  <c r="E145" i="7"/>
  <c r="E289" i="7"/>
  <c r="E157" i="7"/>
  <c r="E301" i="7"/>
  <c r="E169" i="7"/>
  <c r="E313" i="7"/>
  <c r="E181" i="7"/>
  <c r="E325" i="7"/>
  <c r="E193" i="7"/>
  <c r="E337" i="7"/>
  <c r="E205" i="7"/>
  <c r="E217" i="7"/>
  <c r="E229" i="7"/>
  <c r="E241" i="7"/>
  <c r="E3" i="8"/>
  <c r="E38" i="8"/>
  <c r="E14" i="8"/>
  <c r="E49" i="8"/>
  <c r="E37" i="8"/>
  <c r="E25" i="8"/>
  <c r="E13" i="8"/>
  <c r="E50" i="8"/>
  <c r="E26" i="8"/>
  <c r="E48" i="8"/>
  <c r="E36" i="8"/>
  <c r="E24" i="8"/>
  <c r="E12" i="8"/>
  <c r="E47" i="8"/>
  <c r="E35" i="8"/>
  <c r="E23" i="8"/>
  <c r="E11" i="8"/>
  <c r="E46" i="8"/>
  <c r="E34" i="8"/>
  <c r="E22" i="8"/>
  <c r="E10" i="8"/>
  <c r="E57" i="8"/>
  <c r="E45" i="8"/>
  <c r="E33" i="8"/>
  <c r="E21" i="8"/>
  <c r="E9" i="8"/>
  <c r="E56" i="8"/>
  <c r="E44" i="8"/>
  <c r="E32" i="8"/>
  <c r="E20" i="8"/>
  <c r="E8" i="8"/>
  <c r="E55" i="8"/>
  <c r="E43" i="8"/>
  <c r="E31" i="8"/>
  <c r="E19" i="8"/>
  <c r="E7" i="8"/>
  <c r="E54" i="8"/>
  <c r="E42" i="8"/>
  <c r="E30" i="8"/>
  <c r="E18" i="8"/>
  <c r="E6" i="8"/>
  <c r="E2" i="8"/>
  <c r="E53" i="8"/>
  <c r="E41" i="8"/>
  <c r="E29" i="8"/>
  <c r="E17" i="8"/>
  <c r="E5" i="8"/>
  <c r="E52" i="8"/>
  <c r="E40" i="8"/>
  <c r="E28" i="8"/>
  <c r="E16" i="8"/>
  <c r="E4" i="8"/>
  <c r="E51" i="8"/>
  <c r="E39" i="8"/>
  <c r="E27" i="8"/>
  <c r="E15" i="8"/>
  <c r="E13" i="9"/>
  <c r="E3" i="9"/>
  <c r="E14" i="9"/>
  <c r="E12" i="9"/>
  <c r="E11" i="9"/>
  <c r="E10" i="9"/>
  <c r="E9" i="9"/>
  <c r="E8" i="9"/>
  <c r="E7" i="9"/>
  <c r="E2" i="9"/>
  <c r="E6" i="9"/>
  <c r="E17" i="9"/>
  <c r="E5" i="9"/>
  <c r="E16" i="9"/>
  <c r="E4" i="9"/>
  <c r="E15" i="9"/>
</calcChain>
</file>

<file path=xl/sharedStrings.xml><?xml version="1.0" encoding="utf-8"?>
<sst xmlns="http://schemas.openxmlformats.org/spreadsheetml/2006/main" count="10422" uniqueCount="1118">
  <si>
    <t>Item</t>
  </si>
  <si>
    <t>Metadata</t>
  </si>
  <si>
    <t>Country</t>
  </si>
  <si>
    <t>Chile</t>
  </si>
  <si>
    <t>Baseline population</t>
  </si>
  <si>
    <t>Reference year of projections</t>
  </si>
  <si>
    <t>Source(s)</t>
  </si>
  <si>
    <t>INE Chile</t>
  </si>
  <si>
    <t>Source(s) Link(s)</t>
  </si>
  <si>
    <t>https://www.ine.cl/estadisticas/sociales/demografia-y-vitales/proyecciones-de-poblacion</t>
  </si>
  <si>
    <t>Methods</t>
  </si>
  <si>
    <t>Logistic Growth Method was applied to the 2017 census results as a baseline population. The projections were made by taking into account:
- the population trends between the 2002 and 2017 censuses
- sociodemographic dynamics per region such as urban/rural dynamics and gender discrepancies
- household information (e.g. building permits, residence certificates)
- births registered during 2002-2017, and 
- distribution of immigrants during 2017-2018.</t>
  </si>
  <si>
    <t>Year of publication</t>
  </si>
  <si>
    <t>ADM-1 name</t>
  </si>
  <si>
    <t>Regione</t>
  </si>
  <si>
    <t>ADM-1 number of units</t>
  </si>
  <si>
    <t>ADM-1 sex and age disaggregation</t>
  </si>
  <si>
    <t>5 year age-groups, SAD integrated</t>
  </si>
  <si>
    <t>ADM-1 open-ended age group (OAG)</t>
  </si>
  <si>
    <t>80+</t>
  </si>
  <si>
    <t>ADM-2 name</t>
  </si>
  <si>
    <t>Provincia</t>
  </si>
  <si>
    <t>ADM-2 number of units</t>
  </si>
  <si>
    <t>ADM-2 sex and age disaggregation</t>
  </si>
  <si>
    <t>ADM-2 open-ended age group (OAG)</t>
  </si>
  <si>
    <t>ADM-3 name</t>
  </si>
  <si>
    <t>Comuna</t>
  </si>
  <si>
    <t>ADM-3 number of units</t>
  </si>
  <si>
    <t>ADM-3 sex and age disaggregation</t>
  </si>
  <si>
    <t>ADM-3 open-ended age group (OAG)</t>
  </si>
  <si>
    <t>General notes</t>
  </si>
  <si>
    <t>The original set of projections provide population estimates in single-year ages from 0 to 80+, and can be made available upon request.</t>
  </si>
  <si>
    <t>Data limitations</t>
  </si>
  <si>
    <t>year</t>
  </si>
  <si>
    <t>ISO3</t>
  </si>
  <si>
    <t>ADM0_PCODE</t>
  </si>
  <si>
    <t>ADM1_PCODE</t>
  </si>
  <si>
    <t>ADM2_PCODE</t>
  </si>
  <si>
    <t>ADM3_PCODE</t>
  </si>
  <si>
    <t>F_TL</t>
  </si>
  <si>
    <t>M_TL</t>
  </si>
  <si>
    <t>T_TL</t>
  </si>
  <si>
    <t>F_00_04</t>
  </si>
  <si>
    <t>F_05_09</t>
  </si>
  <si>
    <t>F_10_14</t>
  </si>
  <si>
    <t>F_15_19</t>
  </si>
  <si>
    <t>F_20_24</t>
  </si>
  <si>
    <t>F_25_29</t>
  </si>
  <si>
    <t>F_30_34</t>
  </si>
  <si>
    <t>F_35_39</t>
  </si>
  <si>
    <t>F_40_44</t>
  </si>
  <si>
    <t>F_45_49</t>
  </si>
  <si>
    <t>F_50_54</t>
  </si>
  <si>
    <t>F_55_59</t>
  </si>
  <si>
    <t>F_60_64</t>
  </si>
  <si>
    <t>F_65_69</t>
  </si>
  <si>
    <t>F_70_74</t>
  </si>
  <si>
    <t>F_75_79</t>
  </si>
  <si>
    <t>F_80Plus</t>
  </si>
  <si>
    <t>M_00_04</t>
  </si>
  <si>
    <t>M_05_09</t>
  </si>
  <si>
    <t>M_10_14</t>
  </si>
  <si>
    <t>M_15_19</t>
  </si>
  <si>
    <t>M_20_24</t>
  </si>
  <si>
    <t>M_25_29</t>
  </si>
  <si>
    <t>M_30_34</t>
  </si>
  <si>
    <t>M_35_39</t>
  </si>
  <si>
    <t>M_40_44</t>
  </si>
  <si>
    <t>M_45_49</t>
  </si>
  <si>
    <t>M_50_54</t>
  </si>
  <si>
    <t>M_55_59</t>
  </si>
  <si>
    <t>M_60_64</t>
  </si>
  <si>
    <t>M_65_69</t>
  </si>
  <si>
    <t>M_70_74</t>
  </si>
  <si>
    <t>M_75_79</t>
  </si>
  <si>
    <t>M_80Plus</t>
  </si>
  <si>
    <t>T_00_04</t>
  </si>
  <si>
    <t>T_05_09</t>
  </si>
  <si>
    <t>T_10_14</t>
  </si>
  <si>
    <t>T_15_19</t>
  </si>
  <si>
    <t>T_20_24</t>
  </si>
  <si>
    <t>T_25_29</t>
  </si>
  <si>
    <t>T_30_34</t>
  </si>
  <si>
    <t>T_35_39</t>
  </si>
  <si>
    <t>T_40_44</t>
  </si>
  <si>
    <t>T_45_49</t>
  </si>
  <si>
    <t>T_50_54</t>
  </si>
  <si>
    <t>T_55_59</t>
  </si>
  <si>
    <t>T_60_64</t>
  </si>
  <si>
    <t>T_65_69</t>
  </si>
  <si>
    <t>T_70_74</t>
  </si>
  <si>
    <t>T_75_79</t>
  </si>
  <si>
    <t>T_80Plus</t>
  </si>
  <si>
    <t>CHL</t>
  </si>
  <si>
    <t>Antofagasta</t>
  </si>
  <si>
    <t>Mejillones</t>
  </si>
  <si>
    <t>Sierra Gorda</t>
  </si>
  <si>
    <t>Taltal</t>
  </si>
  <si>
    <t>El Loa</t>
  </si>
  <si>
    <t>Calama</t>
  </si>
  <si>
    <t>Ollagüe</t>
  </si>
  <si>
    <t>San Pedro de Atacama</t>
  </si>
  <si>
    <t>Tocopilla</t>
  </si>
  <si>
    <t>María Elena</t>
  </si>
  <si>
    <t>Arica y Parinacota</t>
  </si>
  <si>
    <t>Arica</t>
  </si>
  <si>
    <t>Camarones</t>
  </si>
  <si>
    <t>Parinacota</t>
  </si>
  <si>
    <t>General Lagos</t>
  </si>
  <si>
    <t>Putre</t>
  </si>
  <si>
    <t>Atacama</t>
  </si>
  <si>
    <t>Copiapó</t>
  </si>
  <si>
    <t>Caldera</t>
  </si>
  <si>
    <t>Tierra Amarilla</t>
  </si>
  <si>
    <t>Chañaral</t>
  </si>
  <si>
    <t>Diego de Almagro</t>
  </si>
  <si>
    <t>Huasco</t>
  </si>
  <si>
    <t>Alto del Carmen</t>
  </si>
  <si>
    <t>Freirina</t>
  </si>
  <si>
    <t>Vallenar</t>
  </si>
  <si>
    <t>Aysén del General Carlos Ibáñez del Campo</t>
  </si>
  <si>
    <t>Aysén</t>
  </si>
  <si>
    <t>Cisnes</t>
  </si>
  <si>
    <t>Guaitecas</t>
  </si>
  <si>
    <t>Capitán Prat</t>
  </si>
  <si>
    <t>Cochrane</t>
  </si>
  <si>
    <t>O'Higgins</t>
  </si>
  <si>
    <t>Tortel</t>
  </si>
  <si>
    <t>Coyhaique</t>
  </si>
  <si>
    <t>Lago Verde</t>
  </si>
  <si>
    <t>General Carrera</t>
  </si>
  <si>
    <t>Chile Chico</t>
  </si>
  <si>
    <t>Río Ibáñez</t>
  </si>
  <si>
    <t>Biobío</t>
  </si>
  <si>
    <t>Arauco</t>
  </si>
  <si>
    <t>Cañete</t>
  </si>
  <si>
    <t>Contulmo</t>
  </si>
  <si>
    <t>Curanilahue</t>
  </si>
  <si>
    <t>Lebu</t>
  </si>
  <si>
    <t>Los Álamos</t>
  </si>
  <si>
    <t>Tirúa</t>
  </si>
  <si>
    <t>Bíobío</t>
  </si>
  <si>
    <t>Alto Biobío</t>
  </si>
  <si>
    <t>Antuco</t>
  </si>
  <si>
    <t>Cabrero</t>
  </si>
  <si>
    <t>Laja</t>
  </si>
  <si>
    <t>Los Angeles</t>
  </si>
  <si>
    <t>Mulchén</t>
  </si>
  <si>
    <t>Nacimiento</t>
  </si>
  <si>
    <t>Negrete</t>
  </si>
  <si>
    <t>Quilaco</t>
  </si>
  <si>
    <t>Quilleco</t>
  </si>
  <si>
    <t>San Rosendo</t>
  </si>
  <si>
    <t>Santa Bárbara</t>
  </si>
  <si>
    <t>Tucapel</t>
  </si>
  <si>
    <t>Yumbel</t>
  </si>
  <si>
    <t>Concepción</t>
  </si>
  <si>
    <t>Coronel</t>
  </si>
  <si>
    <t>Chiguayante</t>
  </si>
  <si>
    <t>Florida</t>
  </si>
  <si>
    <t>Hualpén</t>
  </si>
  <si>
    <t>Hualqui</t>
  </si>
  <si>
    <t>Lota</t>
  </si>
  <si>
    <t>Penco</t>
  </si>
  <si>
    <t>San Pedro de la Paz</t>
  </si>
  <si>
    <t>Santa Juana</t>
  </si>
  <si>
    <t>Talcahuano</t>
  </si>
  <si>
    <t>Tomé</t>
  </si>
  <si>
    <t>Coquimbo</t>
  </si>
  <si>
    <t>Choapa</t>
  </si>
  <si>
    <t>Canela</t>
  </si>
  <si>
    <t>Illapel</t>
  </si>
  <si>
    <t>Los Vilos</t>
  </si>
  <si>
    <t>Salamanca</t>
  </si>
  <si>
    <t>Elqui</t>
  </si>
  <si>
    <t>Andacollo</t>
  </si>
  <si>
    <t>La Higuera</t>
  </si>
  <si>
    <t>La Serena</t>
  </si>
  <si>
    <t>Paiguano</t>
  </si>
  <si>
    <t>Vicuña</t>
  </si>
  <si>
    <t>Limarí</t>
  </si>
  <si>
    <t>Combarbalá</t>
  </si>
  <si>
    <t>Monte Patria</t>
  </si>
  <si>
    <t>Ovalle</t>
  </si>
  <si>
    <t>Punitaqui</t>
  </si>
  <si>
    <t>Río Hurtado</t>
  </si>
  <si>
    <t>La Araucanía</t>
  </si>
  <si>
    <t>Cautín</t>
  </si>
  <si>
    <t>Carahue</t>
  </si>
  <si>
    <t>Cunco</t>
  </si>
  <si>
    <t>Curarrehue</t>
  </si>
  <si>
    <t>Cholchol</t>
  </si>
  <si>
    <t>Freire</t>
  </si>
  <si>
    <t>Galvarino</t>
  </si>
  <si>
    <t>Gorbea</t>
  </si>
  <si>
    <t>Lautaro</t>
  </si>
  <si>
    <t>Loncoche</t>
  </si>
  <si>
    <t>Melipeuco</t>
  </si>
  <si>
    <t>Nueva Imperial</t>
  </si>
  <si>
    <t>Padre Las Casas</t>
  </si>
  <si>
    <t>Perquenco</t>
  </si>
  <si>
    <t>Pitrufquen</t>
  </si>
  <si>
    <t>Pucón</t>
  </si>
  <si>
    <t>Saavedra</t>
  </si>
  <si>
    <t>Temuco</t>
  </si>
  <si>
    <t>Teodoro Schmidt</t>
  </si>
  <si>
    <t>Toltén</t>
  </si>
  <si>
    <t>Vilcún</t>
  </si>
  <si>
    <t>Villarrica</t>
  </si>
  <si>
    <t>Malleco</t>
  </si>
  <si>
    <t>Angol</t>
  </si>
  <si>
    <t>Collipulli</t>
  </si>
  <si>
    <t>Curacautín</t>
  </si>
  <si>
    <t>Ercilla</t>
  </si>
  <si>
    <t>Lonquimay</t>
  </si>
  <si>
    <t>Los Sauces</t>
  </si>
  <si>
    <t>Lumaco</t>
  </si>
  <si>
    <t>Purén</t>
  </si>
  <si>
    <t>Renaico</t>
  </si>
  <si>
    <t>Traiguén</t>
  </si>
  <si>
    <t>Victoria</t>
  </si>
  <si>
    <t>Libertador General Bernardo O'Higgins</t>
  </si>
  <si>
    <t>Cachapoal</t>
  </si>
  <si>
    <t>Codegua</t>
  </si>
  <si>
    <t>Coinco</t>
  </si>
  <si>
    <t>Coltauco</t>
  </si>
  <si>
    <t>Doñihue</t>
  </si>
  <si>
    <t>Graneros</t>
  </si>
  <si>
    <t>Las Cabras</t>
  </si>
  <si>
    <t>Machalí</t>
  </si>
  <si>
    <t>Malloa</t>
  </si>
  <si>
    <t>Mostazal</t>
  </si>
  <si>
    <t>Olivar</t>
  </si>
  <si>
    <t>Peumo</t>
  </si>
  <si>
    <t>Pichidegua</t>
  </si>
  <si>
    <t>Quinta de Tilcoco</t>
  </si>
  <si>
    <t>Rancagua</t>
  </si>
  <si>
    <t>Rengo</t>
  </si>
  <si>
    <t>Requínoa</t>
  </si>
  <si>
    <t>San Vicente</t>
  </si>
  <si>
    <t>Cardenal Caro</t>
  </si>
  <si>
    <t>La Estrella</t>
  </si>
  <si>
    <t>Litueche</t>
  </si>
  <si>
    <t>Marchihue</t>
  </si>
  <si>
    <t>Navidad</t>
  </si>
  <si>
    <t>Paredones</t>
  </si>
  <si>
    <t>Pichilemu</t>
  </si>
  <si>
    <t>Colchagua</t>
  </si>
  <si>
    <t>Chépica</t>
  </si>
  <si>
    <t>Chimbarongo</t>
  </si>
  <si>
    <t>Lolol</t>
  </si>
  <si>
    <t>Nancagua</t>
  </si>
  <si>
    <t>Palmilla</t>
  </si>
  <si>
    <t>Peralillo</t>
  </si>
  <si>
    <t>Placilla</t>
  </si>
  <si>
    <t>Pumanque</t>
  </si>
  <si>
    <t>San Fernando</t>
  </si>
  <si>
    <t>Santa Cruz</t>
  </si>
  <si>
    <t>Los Lagos</t>
  </si>
  <si>
    <t>Chiloé</t>
  </si>
  <si>
    <t>Ancud</t>
  </si>
  <si>
    <t>Castro</t>
  </si>
  <si>
    <t>Curaco de Vélez</t>
  </si>
  <si>
    <t>Chonchi</t>
  </si>
  <si>
    <t>Dalcahue</t>
  </si>
  <si>
    <t>Puqueldón</t>
  </si>
  <si>
    <t>Queilén</t>
  </si>
  <si>
    <t>Quellón</t>
  </si>
  <si>
    <t>Quemchi</t>
  </si>
  <si>
    <t>Quinchao</t>
  </si>
  <si>
    <t>Llanquihue</t>
  </si>
  <si>
    <t>Calbuco</t>
  </si>
  <si>
    <t>Cochamó</t>
  </si>
  <si>
    <t>Fresia</t>
  </si>
  <si>
    <t>Frutillar</t>
  </si>
  <si>
    <t>Los Muermos</t>
  </si>
  <si>
    <t>Maullín</t>
  </si>
  <si>
    <t>Puerto Montt</t>
  </si>
  <si>
    <t>Puerto Varas</t>
  </si>
  <si>
    <t>Osorno</t>
  </si>
  <si>
    <t>Puerto Octay</t>
  </si>
  <si>
    <t>Purranque</t>
  </si>
  <si>
    <t>Puyehue</t>
  </si>
  <si>
    <t>Río Negro</t>
  </si>
  <si>
    <t>San Juan de la Costa</t>
  </si>
  <si>
    <t>San Pablo</t>
  </si>
  <si>
    <t>Palena</t>
  </si>
  <si>
    <t>Chaitén</t>
  </si>
  <si>
    <t>Futaleufú</t>
  </si>
  <si>
    <t>Hualaihué</t>
  </si>
  <si>
    <t>Los Ríos</t>
  </si>
  <si>
    <t>Ranco</t>
  </si>
  <si>
    <t>Futrono</t>
  </si>
  <si>
    <t>La Unión</t>
  </si>
  <si>
    <t>Lago Ranco</t>
  </si>
  <si>
    <t>Río Bueno</t>
  </si>
  <si>
    <t>Valdivia</t>
  </si>
  <si>
    <t>Corral</t>
  </si>
  <si>
    <t>Lanco</t>
  </si>
  <si>
    <t>Máfil</t>
  </si>
  <si>
    <t>Mariquina</t>
  </si>
  <si>
    <t>Paillaco</t>
  </si>
  <si>
    <t>Panguipulli</t>
  </si>
  <si>
    <t>Magallanes y de la Antártica Chilena</t>
  </si>
  <si>
    <t>Antártica Chilena</t>
  </si>
  <si>
    <t>Antártica</t>
  </si>
  <si>
    <t>Cabo de Hornos</t>
  </si>
  <si>
    <t>Magallanes</t>
  </si>
  <si>
    <t>Laguna Blanca</t>
  </si>
  <si>
    <t>Punta Arenas</t>
  </si>
  <si>
    <t>Río Verde</t>
  </si>
  <si>
    <t>San Gregorio</t>
  </si>
  <si>
    <t>Tierra del Fuego</t>
  </si>
  <si>
    <t>Porvenir</t>
  </si>
  <si>
    <t>Primavera</t>
  </si>
  <si>
    <t>Timaukel</t>
  </si>
  <si>
    <t>Última Esperanza</t>
  </si>
  <si>
    <t>Natales</t>
  </si>
  <si>
    <t>Torres del Paine</t>
  </si>
  <si>
    <t>Maule</t>
  </si>
  <si>
    <t>Cauquenes</t>
  </si>
  <si>
    <t>Chanco</t>
  </si>
  <si>
    <t>Pelluhue</t>
  </si>
  <si>
    <t>Curicó</t>
  </si>
  <si>
    <t>Hualañé</t>
  </si>
  <si>
    <t>Licantén</t>
  </si>
  <si>
    <t>Molina</t>
  </si>
  <si>
    <t>Rauco</t>
  </si>
  <si>
    <t>Romeral</t>
  </si>
  <si>
    <t>Sagrada Familia</t>
  </si>
  <si>
    <t>Teno</t>
  </si>
  <si>
    <t>Vichuquén</t>
  </si>
  <si>
    <t>Linares</t>
  </si>
  <si>
    <t>Colbún</t>
  </si>
  <si>
    <t>Longaví</t>
  </si>
  <si>
    <t>Parral</t>
  </si>
  <si>
    <t>Retiro</t>
  </si>
  <si>
    <t>San Javier</t>
  </si>
  <si>
    <t>Villa Alegre</t>
  </si>
  <si>
    <t>Yerbas Buenas</t>
  </si>
  <si>
    <t>Talca</t>
  </si>
  <si>
    <t>Constitución</t>
  </si>
  <si>
    <t>Curepto</t>
  </si>
  <si>
    <t>Empedrado</t>
  </si>
  <si>
    <t>Pelarco</t>
  </si>
  <si>
    <t>Pencahue</t>
  </si>
  <si>
    <t>Río Claro</t>
  </si>
  <si>
    <t>San Clemente</t>
  </si>
  <si>
    <t>San Rafael</t>
  </si>
  <si>
    <t>Metropolitana de Santiago</t>
  </si>
  <si>
    <t>Cordillera</t>
  </si>
  <si>
    <t>Pirque</t>
  </si>
  <si>
    <t>Puente Alto</t>
  </si>
  <si>
    <t>San José de Maipo</t>
  </si>
  <si>
    <t>Chacabuco</t>
  </si>
  <si>
    <t>Colina</t>
  </si>
  <si>
    <t>Lampa</t>
  </si>
  <si>
    <t>Tiltil</t>
  </si>
  <si>
    <t>Maipo</t>
  </si>
  <si>
    <t>Buin</t>
  </si>
  <si>
    <t>Calera de Tango</t>
  </si>
  <si>
    <t>Paine</t>
  </si>
  <si>
    <t>San Bernardo</t>
  </si>
  <si>
    <t>Melipilla</t>
  </si>
  <si>
    <t>Alhué</t>
  </si>
  <si>
    <t>Curacaví</t>
  </si>
  <si>
    <t>María Pinto</t>
  </si>
  <si>
    <t>San Pedro</t>
  </si>
  <si>
    <t>Santiago</t>
  </si>
  <si>
    <t>Cerrillos</t>
  </si>
  <si>
    <t>Cerro Navia</t>
  </si>
  <si>
    <t>Conchalí</t>
  </si>
  <si>
    <t>El Bosque</t>
  </si>
  <si>
    <t>Estación Central</t>
  </si>
  <si>
    <t>Huechuraba</t>
  </si>
  <si>
    <t>Independencia</t>
  </si>
  <si>
    <t>La Cisterna</t>
  </si>
  <si>
    <t>La Florida</t>
  </si>
  <si>
    <t>La Granja</t>
  </si>
  <si>
    <t>La Pintana</t>
  </si>
  <si>
    <t>La Reina</t>
  </si>
  <si>
    <t>Las Condes</t>
  </si>
  <si>
    <t>Lo Barnechea</t>
  </si>
  <si>
    <t>Lo Espejo</t>
  </si>
  <si>
    <t>Lo Prado</t>
  </si>
  <si>
    <t>Macul</t>
  </si>
  <si>
    <t>Maipú</t>
  </si>
  <si>
    <t>Ñuñoa</t>
  </si>
  <si>
    <t>Pedro Aguirre Cerda</t>
  </si>
  <si>
    <t>Peñalolén</t>
  </si>
  <si>
    <t>Providencia</t>
  </si>
  <si>
    <t>Pudahuel</t>
  </si>
  <si>
    <t>Quilicura</t>
  </si>
  <si>
    <t>Quinta Normal</t>
  </si>
  <si>
    <t>Recoleta</t>
  </si>
  <si>
    <t>Renca</t>
  </si>
  <si>
    <t>San Joaquín</t>
  </si>
  <si>
    <t>San Miguel</t>
  </si>
  <si>
    <t>San Ramón</t>
  </si>
  <si>
    <t>Vitacura</t>
  </si>
  <si>
    <t>Talagante</t>
  </si>
  <si>
    <t>El Monte</t>
  </si>
  <si>
    <t>Isla de Maipo</t>
  </si>
  <si>
    <t>Padre Hurtado</t>
  </si>
  <si>
    <t>Peñaflor</t>
  </si>
  <si>
    <t>Ñuble</t>
  </si>
  <si>
    <t>Diguillín</t>
  </si>
  <si>
    <t>Bulnes</t>
  </si>
  <si>
    <t>Chillán</t>
  </si>
  <si>
    <t>Chillán Viejo</t>
  </si>
  <si>
    <t>El Carmen</t>
  </si>
  <si>
    <t>Pemuco</t>
  </si>
  <si>
    <t>Pinto</t>
  </si>
  <si>
    <t>Quillón</t>
  </si>
  <si>
    <t>San Ignacio</t>
  </si>
  <si>
    <t>Yungay</t>
  </si>
  <si>
    <t>Itata</t>
  </si>
  <si>
    <t>Cobquecura</t>
  </si>
  <si>
    <t>Coelemu</t>
  </si>
  <si>
    <t>Ninhue</t>
  </si>
  <si>
    <t>Portezuelo</t>
  </si>
  <si>
    <t>Quirihue</t>
  </si>
  <si>
    <t>Ránquil</t>
  </si>
  <si>
    <t>Treguaco</t>
  </si>
  <si>
    <t>Punilla</t>
  </si>
  <si>
    <t>Coihueco</t>
  </si>
  <si>
    <t>Ñiquén</t>
  </si>
  <si>
    <t>San Carlos</t>
  </si>
  <si>
    <t>San Fabián</t>
  </si>
  <si>
    <t>San Nicolás</t>
  </si>
  <si>
    <t>Tarapacá</t>
  </si>
  <si>
    <t>Iquique</t>
  </si>
  <si>
    <t>Alto Hospicio</t>
  </si>
  <si>
    <t>Tamarugal</t>
  </si>
  <si>
    <t>Camiña</t>
  </si>
  <si>
    <t>Colchane</t>
  </si>
  <si>
    <t>Huara</t>
  </si>
  <si>
    <t>Pica</t>
  </si>
  <si>
    <t>Pozo Almonte</t>
  </si>
  <si>
    <t>Valparaíso</t>
  </si>
  <si>
    <t>Isla de Pascua</t>
  </si>
  <si>
    <t>Los Andes</t>
  </si>
  <si>
    <t>Calle Larga</t>
  </si>
  <si>
    <t>Rinconada</t>
  </si>
  <si>
    <t>San Esteban</t>
  </si>
  <si>
    <t>Marga Marga</t>
  </si>
  <si>
    <t>Limache</t>
  </si>
  <si>
    <t>Olmué</t>
  </si>
  <si>
    <t>Quilpué</t>
  </si>
  <si>
    <t>Villa Alemana</t>
  </si>
  <si>
    <t>Petorca</t>
  </si>
  <si>
    <t>Cabildo</t>
  </si>
  <si>
    <t>La Ligua</t>
  </si>
  <si>
    <t>Papudo</t>
  </si>
  <si>
    <t>Zapallar</t>
  </si>
  <si>
    <t>Quillota</t>
  </si>
  <si>
    <t>Calera</t>
  </si>
  <si>
    <t>Hijuelas</t>
  </si>
  <si>
    <t>La Cruz</t>
  </si>
  <si>
    <t>Nogales</t>
  </si>
  <si>
    <t>San Antonio</t>
  </si>
  <si>
    <t>Algarrobo</t>
  </si>
  <si>
    <t>Cartagena</t>
  </si>
  <si>
    <t>El Quisco</t>
  </si>
  <si>
    <t>El Tabo</t>
  </si>
  <si>
    <t>Santo Domingo</t>
  </si>
  <si>
    <t>San Felipe</t>
  </si>
  <si>
    <t>Catemu</t>
  </si>
  <si>
    <t>Llaillay</t>
  </si>
  <si>
    <t>Panquehue</t>
  </si>
  <si>
    <t>Putaendo</t>
  </si>
  <si>
    <t>Santa María</t>
  </si>
  <si>
    <t>Casablanca</t>
  </si>
  <si>
    <t>Concón</t>
  </si>
  <si>
    <t>Juan Fernández</t>
  </si>
  <si>
    <t>Puchuncaví</t>
  </si>
  <si>
    <t>Quintero</t>
  </si>
  <si>
    <t>Viña del Mar</t>
  </si>
  <si>
    <t>Explanatory Technical Note - Chile COD-PS, 2022</t>
  </si>
  <si>
    <t>This COD-PS is based on post-censal population projections prepared by the National Statistics Office (NSO). For basic attributes of the COD-PS, please refer to the COD-PS Metadata.</t>
  </si>
  <si>
    <t>At ADM-0, the implied post-censal (2017-2022) population growth rates of this COD-PS (1.48% per year: female: 1.45%, male 1.50%) are generally consistent with the UN's population projections published in the 2019 revision of the World Population Prospects (WPP) (2015-2020: 1.24%, 2020-2025: 0.13%). Similarly, the age- and sex-specific population counts of this COD-PS closely follow those of the WPP 2019 Revision projections at ADM-0 level. The NSO projections are slightly larger, but with differences among most age groups falling within 4%.</t>
  </si>
  <si>
    <t>Overall Objective</t>
  </si>
  <si>
    <t>The purpose of this explanatory technical note is to provide supplementary notes to end users of Common Operational Datasets on Population Statistics (COD-PS), so they can understand their strengths and weaknesses and be informed users of baseline population data for humanitarian decision-making and action.</t>
  </si>
  <si>
    <t>This note provides a short assessment of the intrinsic population growth rates implied by the COD-PS, relative to that projected by the WPP 2019 revision of the UN. It also compares the projected absolute and relative population size for 5-year sex-specific age groups between this COD-PS and the official WPP projections compiled at ADM-0 (i.e. country level).</t>
  </si>
  <si>
    <t>Structure of Supplementary Note</t>
  </si>
  <si>
    <t>This supplementary note is organized into the following sections:</t>
  </si>
  <si>
    <t>* Intrinsic population growth rate, r, ADM-0</t>
  </si>
  <si>
    <t>* Intrinsic population growth rate, r, ADM-1</t>
  </si>
  <si>
    <t>* Population counts by age and sex, ADM-0</t>
  </si>
  <si>
    <t>* Relative population size by age and sex, ADM-1</t>
  </si>
  <si>
    <t>Each of these sections compares the COD-PS against available population projections compiled by the UN as part of the 2019 revision of the World Population Prospects.</t>
  </si>
  <si>
    <t>Intrinsic Population Growth Rate, r, ADM-0</t>
  </si>
  <si>
    <t>At ADM-0, the implied post-censal (2017-2022) population growth rates of this COD-PS (1.48% per year: female: 1.45%, male 1.50%) are generally consistent with the UN's population projections published in the 2019 revision of the World Population Prospects (WPP) (2015-2020: 1.24%, 2020-2025: 0.13%).</t>
  </si>
  <si>
    <t>Intrinsic Population Growth Rate, r, ADM-1</t>
  </si>
  <si>
    <t>Since the last census, the regions of Tarapacá, Antofagasta, and Metropolitana de Santiago experienced the highest growth (2.96%, 2.58%, 2.03%, respectively). The massive mining sites stimulate economic and population growth into Tarapacá Antofagasta, and the Metropolitana de Santiago houses the national capital, Santiago. In contrast, the regions of Los Ríos, Aysén del General Carlos Ibáñez del Campo, and Biobío experienced the lowest popualtion growth (0.55%, 0.50%, 0.48%, respectively). Los Ríos and Aysén del General Carlos Ibáñez del Campo are rural regions, and Biobío was hit by multiple earthquakes up until recently.</t>
  </si>
  <si>
    <t>Population Counts by age and sex, ADM-0</t>
  </si>
  <si>
    <t>In Figure 1, we compare the population structure across sex and age groups between the NSO and WPP projections at the national level. The age- and sex-specific population counts of this COD-PS closely follow those of the WPP 2019 Revision projections at ADM-0 level. The NSO projections are slightly larger, but with differences among most age groups falling within 4%. The largest differences are found among 30-34 year olds where the NSO estimates are larger than WPP by 8.56% (female) and 8.58% (male).</t>
  </si>
  <si>
    <t>Relative population size by age and sex, ADM-1</t>
  </si>
  <si>
    <t xml:space="preserve">   In Figure 2, we compare the relative population proportions for 5-year age groups by sex between the NSO ADM-1 projections and the WPP ADM-0 projections. Tarapacá and Antofagasta show relatively high proportions of working-age adults and children; while the Metropolitana de Santiago also shows relatively high proportions of working-age adults, the proportions of children do not exceed those of the WPP ADM-0 projection. Aysén del General Carlos Ibáñez del Campo shows relatively low proportions of people in their 20s but high proportions of children, which may indicate the people in their 20s in the region emigrating from the region in search of other opportunities. The age composition of Ñuble, known for its wine valleys, is relatively older than other regions as well as the WPP ADM-0 projection. While the proportions of those in 50s and older are higher than the WPP ADM-0 projection as well as other regions, the proportions of under-50 are notably smaller.</t>
  </si>
  <si>
    <t>ADM_1</t>
  </si>
  <si>
    <t>F_census</t>
  </si>
  <si>
    <t>M_census</t>
  </si>
  <si>
    <t>pgr_f</t>
  </si>
  <si>
    <t>pgr_m</t>
  </si>
  <si>
    <t>pgr_t</t>
  </si>
  <si>
    <t>country</t>
  </si>
  <si>
    <t>Year</t>
  </si>
  <si>
    <t>PGR_WPP</t>
  </si>
  <si>
    <t>2000-2005</t>
  </si>
  <si>
    <t>2005-2010</t>
  </si>
  <si>
    <t>2010-2015</t>
  </si>
  <si>
    <t>2015-2020</t>
  </si>
  <si>
    <t>2020-2025</t>
  </si>
  <si>
    <t>2025-2030</t>
  </si>
  <si>
    <t>Total</t>
  </si>
  <si>
    <t>Age</t>
  </si>
  <si>
    <t>WPP_ADM0_F</t>
  </si>
  <si>
    <t>WPP_ADM0_M</t>
  </si>
  <si>
    <t>NSO_ADM0_F</t>
  </si>
  <si>
    <t>NSO_ADM0_M</t>
  </si>
  <si>
    <t>F_NSO_minus_WPP</t>
  </si>
  <si>
    <t>M_NSO_minus_WPP</t>
  </si>
  <si>
    <t>F_NSO_minus_WPP_pct</t>
  </si>
  <si>
    <t>M_NSO_minus_WPP_pct</t>
  </si>
  <si>
    <t>0-4</t>
  </si>
  <si>
    <t>5-9</t>
  </si>
  <si>
    <t>10-14</t>
  </si>
  <si>
    <t>15-19</t>
  </si>
  <si>
    <t>20-24</t>
  </si>
  <si>
    <t>25-29</t>
  </si>
  <si>
    <t>30-34</t>
  </si>
  <si>
    <t>35-39</t>
  </si>
  <si>
    <t>40-44</t>
  </si>
  <si>
    <t>45-49</t>
  </si>
  <si>
    <t>50-54</t>
  </si>
  <si>
    <t>55-59</t>
  </si>
  <si>
    <t>60-64</t>
  </si>
  <si>
    <t>65-69</t>
  </si>
  <si>
    <t>70-74</t>
  </si>
  <si>
    <t>75-79</t>
  </si>
  <si>
    <t>80Plus</t>
  </si>
  <si>
    <t>OBJECTID *</t>
  </si>
  <si>
    <t>Shape *</t>
  </si>
  <si>
    <t>admin3Name_es</t>
  </si>
  <si>
    <t>admin3Pcode</t>
  </si>
  <si>
    <t>admin3RefName</t>
  </si>
  <si>
    <t>admin3AltName1_es</t>
  </si>
  <si>
    <t>admin3AltName2_es</t>
  </si>
  <si>
    <t>admin2Name_es</t>
  </si>
  <si>
    <t>admin2Pcode</t>
  </si>
  <si>
    <t>admin1Name_es</t>
  </si>
  <si>
    <t>admin1Pcode</t>
  </si>
  <si>
    <t>admin0Name_es</t>
  </si>
  <si>
    <t>admin0Pcode</t>
  </si>
  <si>
    <t>date</t>
  </si>
  <si>
    <t>validOn</t>
  </si>
  <si>
    <t>validTo</t>
  </si>
  <si>
    <t>Shape_Length</t>
  </si>
  <si>
    <t>Shape_Area</t>
  </si>
  <si>
    <t>Polygon</t>
  </si>
  <si>
    <t>CL01101</t>
  </si>
  <si>
    <t>&lt;Null&gt;</t>
  </si>
  <si>
    <t>CL011</t>
  </si>
  <si>
    <t>Región de Tarapacá</t>
  </si>
  <si>
    <t>CL01</t>
  </si>
  <si>
    <t>CL</t>
  </si>
  <si>
    <t>CL01107</t>
  </si>
  <si>
    <t>CL01401</t>
  </si>
  <si>
    <t>CL014</t>
  </si>
  <si>
    <t>CL01402</t>
  </si>
  <si>
    <t>Camina</t>
  </si>
  <si>
    <t>CL01403</t>
  </si>
  <si>
    <t>CL01404</t>
  </si>
  <si>
    <t>CL01405</t>
  </si>
  <si>
    <t>CL02101</t>
  </si>
  <si>
    <t>CL021</t>
  </si>
  <si>
    <t>Región de Antofagasta</t>
  </si>
  <si>
    <t>CL02</t>
  </si>
  <si>
    <t>CL02102</t>
  </si>
  <si>
    <t>CL02103</t>
  </si>
  <si>
    <t>CL02104</t>
  </si>
  <si>
    <t>CL02201</t>
  </si>
  <si>
    <t>CL022</t>
  </si>
  <si>
    <t>CL02202</t>
  </si>
  <si>
    <t>Ollague</t>
  </si>
  <si>
    <t>CL02203</t>
  </si>
  <si>
    <t>CL02301</t>
  </si>
  <si>
    <t>CL023</t>
  </si>
  <si>
    <t>CL02302</t>
  </si>
  <si>
    <t>Maria Elena</t>
  </si>
  <si>
    <t>CL03101</t>
  </si>
  <si>
    <t>Copiapo</t>
  </si>
  <si>
    <t>CL031</t>
  </si>
  <si>
    <t>Región de Atacama</t>
  </si>
  <si>
    <t>CL03</t>
  </si>
  <si>
    <t>CL03102</t>
  </si>
  <si>
    <t>CL03103</t>
  </si>
  <si>
    <t>CL03201</t>
  </si>
  <si>
    <t>Chanaral</t>
  </si>
  <si>
    <t>CL032</t>
  </si>
  <si>
    <t>CL03202</t>
  </si>
  <si>
    <t>CL03301</t>
  </si>
  <si>
    <t>CL033</t>
  </si>
  <si>
    <t>CL03302</t>
  </si>
  <si>
    <t>CL03303</t>
  </si>
  <si>
    <t>CL03304</t>
  </si>
  <si>
    <t>CL04101</t>
  </si>
  <si>
    <t>CL041</t>
  </si>
  <si>
    <t>Región de Coquimbo</t>
  </si>
  <si>
    <t>CL04</t>
  </si>
  <si>
    <t>CL04102</t>
  </si>
  <si>
    <t>CL04103</t>
  </si>
  <si>
    <t>CL04104</t>
  </si>
  <si>
    <t>Paihuano</t>
  </si>
  <si>
    <t>CL04105</t>
  </si>
  <si>
    <t>CL04106</t>
  </si>
  <si>
    <t>Vicuna</t>
  </si>
  <si>
    <t>CL04201</t>
  </si>
  <si>
    <t>CL042</t>
  </si>
  <si>
    <t>CL04202</t>
  </si>
  <si>
    <t>CL04203</t>
  </si>
  <si>
    <t>CL04204</t>
  </si>
  <si>
    <t>CL04301</t>
  </si>
  <si>
    <t>CL043</t>
  </si>
  <si>
    <t>CL04302</t>
  </si>
  <si>
    <t>Combarbala</t>
  </si>
  <si>
    <t>CL04303</t>
  </si>
  <si>
    <t>CL04304</t>
  </si>
  <si>
    <t>CL04305</t>
  </si>
  <si>
    <t>Rio Hurtado</t>
  </si>
  <si>
    <t>CL05101</t>
  </si>
  <si>
    <t>Valparaiso</t>
  </si>
  <si>
    <t>CL051</t>
  </si>
  <si>
    <t>Región de Valparaíso</t>
  </si>
  <si>
    <t>CL05</t>
  </si>
  <si>
    <t>CL05102</t>
  </si>
  <si>
    <t>CL05103</t>
  </si>
  <si>
    <t>Concon</t>
  </si>
  <si>
    <t>CL05104</t>
  </si>
  <si>
    <t>Juan Fernandez</t>
  </si>
  <si>
    <t>CL05105</t>
  </si>
  <si>
    <t>Puchuncavi</t>
  </si>
  <si>
    <t>CL05107</t>
  </si>
  <si>
    <t>CL05109</t>
  </si>
  <si>
    <t>Vina del Mar</t>
  </si>
  <si>
    <t>CL05201</t>
  </si>
  <si>
    <t>CL052</t>
  </si>
  <si>
    <t>CL05301</t>
  </si>
  <si>
    <t>CL053</t>
  </si>
  <si>
    <t>CL05302</t>
  </si>
  <si>
    <t>CL05303</t>
  </si>
  <si>
    <t>CL05304</t>
  </si>
  <si>
    <t>CL05401</t>
  </si>
  <si>
    <t>CL054</t>
  </si>
  <si>
    <t>CL05402</t>
  </si>
  <si>
    <t>CL05403</t>
  </si>
  <si>
    <t>CL05404</t>
  </si>
  <si>
    <t>CL05405</t>
  </si>
  <si>
    <t>CL05501</t>
  </si>
  <si>
    <t>CL055</t>
  </si>
  <si>
    <t>CL05502</t>
  </si>
  <si>
    <t>CL05503</t>
  </si>
  <si>
    <t>CL05504</t>
  </si>
  <si>
    <t>CL05506</t>
  </si>
  <si>
    <t>CL05601</t>
  </si>
  <si>
    <t>CL056</t>
  </si>
  <si>
    <t>CL05602</t>
  </si>
  <si>
    <t>CL05603</t>
  </si>
  <si>
    <t>CL05604</t>
  </si>
  <si>
    <t>CL05605</t>
  </si>
  <si>
    <t>CL05606</t>
  </si>
  <si>
    <t>CL05701</t>
  </si>
  <si>
    <t>CL057</t>
  </si>
  <si>
    <t>CL05702</t>
  </si>
  <si>
    <t>CL05703</t>
  </si>
  <si>
    <t>CL05704</t>
  </si>
  <si>
    <t>CL05705</t>
  </si>
  <si>
    <t>CL05706</t>
  </si>
  <si>
    <t>Santa Maria</t>
  </si>
  <si>
    <t>CL05801</t>
  </si>
  <si>
    <t>Quilpue</t>
  </si>
  <si>
    <t>CL058</t>
  </si>
  <si>
    <t>CL05802</t>
  </si>
  <si>
    <t>CL05803</t>
  </si>
  <si>
    <t>Olmue</t>
  </si>
  <si>
    <t>CL05804</t>
  </si>
  <si>
    <t>CL06101</t>
  </si>
  <si>
    <t>CL061</t>
  </si>
  <si>
    <t>Región del Libertador Bernardo O'Higgins</t>
  </si>
  <si>
    <t>CL06</t>
  </si>
  <si>
    <t>CL06102</t>
  </si>
  <si>
    <t>CL06103</t>
  </si>
  <si>
    <t>CL06104</t>
  </si>
  <si>
    <t>CL06105</t>
  </si>
  <si>
    <t>Donihue</t>
  </si>
  <si>
    <t>CL06106</t>
  </si>
  <si>
    <t>CL06107</t>
  </si>
  <si>
    <t>CL06108</t>
  </si>
  <si>
    <t>Machali</t>
  </si>
  <si>
    <t>CL06109</t>
  </si>
  <si>
    <t>CL06110</t>
  </si>
  <si>
    <t>CL06111</t>
  </si>
  <si>
    <t>CL06112</t>
  </si>
  <si>
    <t>CL06113</t>
  </si>
  <si>
    <t>CL06114</t>
  </si>
  <si>
    <t>CL06115</t>
  </si>
  <si>
    <t>CL06116</t>
  </si>
  <si>
    <t>Requinoa</t>
  </si>
  <si>
    <t>CL06117</t>
  </si>
  <si>
    <t>CL06201</t>
  </si>
  <si>
    <t>CL062</t>
  </si>
  <si>
    <t>CL06202</t>
  </si>
  <si>
    <t>CL06203</t>
  </si>
  <si>
    <t>Marchigüe</t>
  </si>
  <si>
    <t>CL06204</t>
  </si>
  <si>
    <t>Marchigue</t>
  </si>
  <si>
    <t>CL06205</t>
  </si>
  <si>
    <t>CL06206</t>
  </si>
  <si>
    <t>CL06301</t>
  </si>
  <si>
    <t>CL063</t>
  </si>
  <si>
    <t>CL06302</t>
  </si>
  <si>
    <t>Chepica</t>
  </si>
  <si>
    <t>CL06303</t>
  </si>
  <si>
    <t>CL06304</t>
  </si>
  <si>
    <t>CL06305</t>
  </si>
  <si>
    <t>CL06306</t>
  </si>
  <si>
    <t>CL06307</t>
  </si>
  <si>
    <t>CL06308</t>
  </si>
  <si>
    <t>CL06309</t>
  </si>
  <si>
    <t>CL06310</t>
  </si>
  <si>
    <t>CL07101</t>
  </si>
  <si>
    <t>CL071</t>
  </si>
  <si>
    <t>Región del Maule</t>
  </si>
  <si>
    <t>CL07</t>
  </si>
  <si>
    <t>CL07102</t>
  </si>
  <si>
    <t>Constitucion</t>
  </si>
  <si>
    <t>CL07103</t>
  </si>
  <si>
    <t>CL07104</t>
  </si>
  <si>
    <t>CL07105</t>
  </si>
  <si>
    <t>CL07106</t>
  </si>
  <si>
    <t>CL07107</t>
  </si>
  <si>
    <t>CL07108</t>
  </si>
  <si>
    <t>Rio Claro</t>
  </si>
  <si>
    <t>CL07109</t>
  </si>
  <si>
    <t>CL07110</t>
  </si>
  <si>
    <t>CL07201</t>
  </si>
  <si>
    <t>CL072</t>
  </si>
  <si>
    <t>CL07202</t>
  </si>
  <si>
    <t>CL07203</t>
  </si>
  <si>
    <t>CL07301</t>
  </si>
  <si>
    <t>Curico</t>
  </si>
  <si>
    <t>CL073</t>
  </si>
  <si>
    <t>CL07302</t>
  </si>
  <si>
    <t>Hualane</t>
  </si>
  <si>
    <t>CL07303</t>
  </si>
  <si>
    <t>Licanten</t>
  </si>
  <si>
    <t>CL07304</t>
  </si>
  <si>
    <t>CL07305</t>
  </si>
  <si>
    <t>CL07306</t>
  </si>
  <si>
    <t>CL07307</t>
  </si>
  <si>
    <t>CL07308</t>
  </si>
  <si>
    <t>CL07309</t>
  </si>
  <si>
    <t>Vichuquen</t>
  </si>
  <si>
    <t>CL07401</t>
  </si>
  <si>
    <t>CL074</t>
  </si>
  <si>
    <t>CL07402</t>
  </si>
  <si>
    <t>Colbun</t>
  </si>
  <si>
    <t>CL07403</t>
  </si>
  <si>
    <t>Longavi</t>
  </si>
  <si>
    <t>CL07404</t>
  </si>
  <si>
    <t>CL07405</t>
  </si>
  <si>
    <t>CL07406</t>
  </si>
  <si>
    <t>CL07407</t>
  </si>
  <si>
    <t>CL07408</t>
  </si>
  <si>
    <t>CL08101</t>
  </si>
  <si>
    <t>Concepcion</t>
  </si>
  <si>
    <t>CL081</t>
  </si>
  <si>
    <t>Región del Bío-Bío</t>
  </si>
  <si>
    <t>CL08</t>
  </si>
  <si>
    <t>CL08102</t>
  </si>
  <si>
    <t>CL08103</t>
  </si>
  <si>
    <t>CL08104</t>
  </si>
  <si>
    <t>CL08105</t>
  </si>
  <si>
    <t>CL08106</t>
  </si>
  <si>
    <t>CL08107</t>
  </si>
  <si>
    <t>CL08108</t>
  </si>
  <si>
    <t>CL08109</t>
  </si>
  <si>
    <t>CL08110</t>
  </si>
  <si>
    <t>CL08111</t>
  </si>
  <si>
    <t>Tome</t>
  </si>
  <si>
    <t>CL08112</t>
  </si>
  <si>
    <t>Hualpen</t>
  </si>
  <si>
    <t>CL08201</t>
  </si>
  <si>
    <t>CL082</t>
  </si>
  <si>
    <t>CL08202</t>
  </si>
  <si>
    <t>CL08203</t>
  </si>
  <si>
    <t>Canete</t>
  </si>
  <si>
    <t>CL08204</t>
  </si>
  <si>
    <t>CL08205</t>
  </si>
  <si>
    <t>Los Alamos</t>
  </si>
  <si>
    <t>CL08206</t>
  </si>
  <si>
    <t>CL08207</t>
  </si>
  <si>
    <t>Tirua</t>
  </si>
  <si>
    <t>CL08301</t>
  </si>
  <si>
    <t>Bío-Bío</t>
  </si>
  <si>
    <t>CL083</t>
  </si>
  <si>
    <t>CL08302</t>
  </si>
  <si>
    <t>CL08303</t>
  </si>
  <si>
    <t>CL08304</t>
  </si>
  <si>
    <t>CL08305</t>
  </si>
  <si>
    <t>Mulchen</t>
  </si>
  <si>
    <t>CL08306</t>
  </si>
  <si>
    <t>CL08307</t>
  </si>
  <si>
    <t>CL08308</t>
  </si>
  <si>
    <t>CL08309</t>
  </si>
  <si>
    <t>CL08310</t>
  </si>
  <si>
    <t>CL08311</t>
  </si>
  <si>
    <t>Santa Barbara</t>
  </si>
  <si>
    <t>CL08312</t>
  </si>
  <si>
    <t>CL08313</t>
  </si>
  <si>
    <t>CL08314</t>
  </si>
  <si>
    <t>Alto Biobio</t>
  </si>
  <si>
    <t>CL09101</t>
  </si>
  <si>
    <t>CL091</t>
  </si>
  <si>
    <t>Región de La Araucanía</t>
  </si>
  <si>
    <t>CL09</t>
  </si>
  <si>
    <t>CL09102</t>
  </si>
  <si>
    <t>CL09103</t>
  </si>
  <si>
    <t>CL09104</t>
  </si>
  <si>
    <t>CL09105</t>
  </si>
  <si>
    <t>CL09106</t>
  </si>
  <si>
    <t>CL09107</t>
  </si>
  <si>
    <t>CL09108</t>
  </si>
  <si>
    <t>CL09109</t>
  </si>
  <si>
    <t>CL09110</t>
  </si>
  <si>
    <t>CL09111</t>
  </si>
  <si>
    <t>CL09112</t>
  </si>
  <si>
    <t>CL09113</t>
  </si>
  <si>
    <t>Pitrufquén</t>
  </si>
  <si>
    <t>CL09114</t>
  </si>
  <si>
    <t>CL09115</t>
  </si>
  <si>
    <t>Pucon</t>
  </si>
  <si>
    <t>CL09116</t>
  </si>
  <si>
    <t>CL09117</t>
  </si>
  <si>
    <t>CL09118</t>
  </si>
  <si>
    <t>Tolten</t>
  </si>
  <si>
    <t>CL09119</t>
  </si>
  <si>
    <t>Vilcun</t>
  </si>
  <si>
    <t>CL09120</t>
  </si>
  <si>
    <t>CL09121</t>
  </si>
  <si>
    <t>CL09201</t>
  </si>
  <si>
    <t>CL092</t>
  </si>
  <si>
    <t>CL09202</t>
  </si>
  <si>
    <t>CL09203</t>
  </si>
  <si>
    <t>Curacautin</t>
  </si>
  <si>
    <t>CL09204</t>
  </si>
  <si>
    <t>CL09205</t>
  </si>
  <si>
    <t>CL09206</t>
  </si>
  <si>
    <t>CL09207</t>
  </si>
  <si>
    <t>CL09208</t>
  </si>
  <si>
    <t>Puren</t>
  </si>
  <si>
    <t>CL09209</t>
  </si>
  <si>
    <t>CL09210</t>
  </si>
  <si>
    <t>Traiguen</t>
  </si>
  <si>
    <t>CL09211</t>
  </si>
  <si>
    <t>CL10101</t>
  </si>
  <si>
    <t>CL101</t>
  </si>
  <si>
    <t>Región de Los Lagos</t>
  </si>
  <si>
    <t>CL10</t>
  </si>
  <si>
    <t>CL10102</t>
  </si>
  <si>
    <t>CL10103</t>
  </si>
  <si>
    <t>Cochamo</t>
  </si>
  <si>
    <t>CL10104</t>
  </si>
  <si>
    <t>CL10105</t>
  </si>
  <si>
    <t>CL10106</t>
  </si>
  <si>
    <t>CL10107</t>
  </si>
  <si>
    <t>CL10108</t>
  </si>
  <si>
    <t>Maullin</t>
  </si>
  <si>
    <t>CL10109</t>
  </si>
  <si>
    <t>CL10201</t>
  </si>
  <si>
    <t>Chiloe</t>
  </si>
  <si>
    <t>CL102</t>
  </si>
  <si>
    <t>CL10202</t>
  </si>
  <si>
    <t>CL10203</t>
  </si>
  <si>
    <t>CL10204</t>
  </si>
  <si>
    <t>Curaco de Velez</t>
  </si>
  <si>
    <t>CL10205</t>
  </si>
  <si>
    <t>CL10206</t>
  </si>
  <si>
    <t>Puqueldon</t>
  </si>
  <si>
    <t>CL10207</t>
  </si>
  <si>
    <t>Queilen</t>
  </si>
  <si>
    <t>CL10208</t>
  </si>
  <si>
    <t>Quellon</t>
  </si>
  <si>
    <t>CL10209</t>
  </si>
  <si>
    <t>CL10210</t>
  </si>
  <si>
    <t>CL10301</t>
  </si>
  <si>
    <t>CL103</t>
  </si>
  <si>
    <t>CL10302</t>
  </si>
  <si>
    <t>CL10303</t>
  </si>
  <si>
    <t>CL10304</t>
  </si>
  <si>
    <t>CL10305</t>
  </si>
  <si>
    <t>Rio Negro</t>
  </si>
  <si>
    <t>CL10306</t>
  </si>
  <si>
    <t>CL10307</t>
  </si>
  <si>
    <t>CL10401</t>
  </si>
  <si>
    <t>Chaiten</t>
  </si>
  <si>
    <t>CL104</t>
  </si>
  <si>
    <t>CL10402</t>
  </si>
  <si>
    <t>Futaleufu</t>
  </si>
  <si>
    <t>CL10403</t>
  </si>
  <si>
    <t>Hualaihue</t>
  </si>
  <si>
    <t>CL10404</t>
  </si>
  <si>
    <t>CL11101</t>
  </si>
  <si>
    <t>CL111</t>
  </si>
  <si>
    <t>Región de Aysén del Gral. Ibañez del Campo</t>
  </si>
  <si>
    <t>CL11</t>
  </si>
  <si>
    <t>CL11102</t>
  </si>
  <si>
    <t>CL11201</t>
  </si>
  <si>
    <t>Aysen</t>
  </si>
  <si>
    <t>CL112</t>
  </si>
  <si>
    <t>CL11202</t>
  </si>
  <si>
    <t>CL11203</t>
  </si>
  <si>
    <t>CL11301</t>
  </si>
  <si>
    <t>CL113</t>
  </si>
  <si>
    <t>CL11302</t>
  </si>
  <si>
    <t>O Higgins</t>
  </si>
  <si>
    <t>CL11303</t>
  </si>
  <si>
    <t>CL11401</t>
  </si>
  <si>
    <t>CL114</t>
  </si>
  <si>
    <t>CL11402</t>
  </si>
  <si>
    <t>Rio Ibanez</t>
  </si>
  <si>
    <t>CL12101</t>
  </si>
  <si>
    <t>CL121</t>
  </si>
  <si>
    <t>Región de Magallanes y Antártica Chilena</t>
  </si>
  <si>
    <t>CL12</t>
  </si>
  <si>
    <t>CL12102</t>
  </si>
  <si>
    <t>CL12103</t>
  </si>
  <si>
    <t>Rio Verde</t>
  </si>
  <si>
    <t>CL12104</t>
  </si>
  <si>
    <t>CL12201</t>
  </si>
  <si>
    <t>CL122</t>
  </si>
  <si>
    <t>CL12301</t>
  </si>
  <si>
    <t>CL123</t>
  </si>
  <si>
    <t>CL12302</t>
  </si>
  <si>
    <t>CL12303</t>
  </si>
  <si>
    <t>CL12401</t>
  </si>
  <si>
    <t>Ultima Esperanza</t>
  </si>
  <si>
    <t>CL124</t>
  </si>
  <si>
    <t>CL12402</t>
  </si>
  <si>
    <t>CL13101</t>
  </si>
  <si>
    <t>CL131</t>
  </si>
  <si>
    <t>Región Metropolitana de Santiago</t>
  </si>
  <si>
    <t>CL13</t>
  </si>
  <si>
    <t>CL13102</t>
  </si>
  <si>
    <t>CL13103</t>
  </si>
  <si>
    <t>CL13104</t>
  </si>
  <si>
    <t>Conchali</t>
  </si>
  <si>
    <t>CL13105</t>
  </si>
  <si>
    <t>CL13106</t>
  </si>
  <si>
    <t>Estacion Central</t>
  </si>
  <si>
    <t>CL13107</t>
  </si>
  <si>
    <t>CL13108</t>
  </si>
  <si>
    <t>CL13109</t>
  </si>
  <si>
    <t>CL13110</t>
  </si>
  <si>
    <t>CL13111</t>
  </si>
  <si>
    <t>CL13112</t>
  </si>
  <si>
    <t>CL13113</t>
  </si>
  <si>
    <t>CL13114</t>
  </si>
  <si>
    <t>CL13115</t>
  </si>
  <si>
    <t>CL13116</t>
  </si>
  <si>
    <t>CL13117</t>
  </si>
  <si>
    <t>CL13118</t>
  </si>
  <si>
    <t>CL13119</t>
  </si>
  <si>
    <t>Maipu</t>
  </si>
  <si>
    <t>CL13120</t>
  </si>
  <si>
    <t>Nunoa</t>
  </si>
  <si>
    <t>CL13121</t>
  </si>
  <si>
    <t>CL13122</t>
  </si>
  <si>
    <t>Penalolen</t>
  </si>
  <si>
    <t>CL13123</t>
  </si>
  <si>
    <t>CL13124</t>
  </si>
  <si>
    <t>CL13125</t>
  </si>
  <si>
    <t>CL13126</t>
  </si>
  <si>
    <t>CL13127</t>
  </si>
  <si>
    <t>CL13128</t>
  </si>
  <si>
    <t>CL13129</t>
  </si>
  <si>
    <t>San Joaquin</t>
  </si>
  <si>
    <t>CL13130</t>
  </si>
  <si>
    <t>CL13131</t>
  </si>
  <si>
    <t>San Ramon</t>
  </si>
  <si>
    <t>CL13132</t>
  </si>
  <si>
    <t>CL13201</t>
  </si>
  <si>
    <t>CL132</t>
  </si>
  <si>
    <t>CL13202</t>
  </si>
  <si>
    <t>CL13203</t>
  </si>
  <si>
    <t>San Jose de Maipo</t>
  </si>
  <si>
    <t>CL13301</t>
  </si>
  <si>
    <t>CL133</t>
  </si>
  <si>
    <t>CL13302</t>
  </si>
  <si>
    <t>CL13303</t>
  </si>
  <si>
    <t>CL13401</t>
  </si>
  <si>
    <t>CL134</t>
  </si>
  <si>
    <t>CL13402</t>
  </si>
  <si>
    <t>CL13403</t>
  </si>
  <si>
    <t>CL13404</t>
  </si>
  <si>
    <t>CL13501</t>
  </si>
  <si>
    <t>CL135</t>
  </si>
  <si>
    <t>CL13502</t>
  </si>
  <si>
    <t>Alhue</t>
  </si>
  <si>
    <t>CL13503</t>
  </si>
  <si>
    <t>Curacavi</t>
  </si>
  <si>
    <t>CL13504</t>
  </si>
  <si>
    <t>Maria Pinto</t>
  </si>
  <si>
    <t>CL13505</t>
  </si>
  <si>
    <t>CL13601</t>
  </si>
  <si>
    <t>CL136</t>
  </si>
  <si>
    <t>CL13602</t>
  </si>
  <si>
    <t>CL13603</t>
  </si>
  <si>
    <t>CL13604</t>
  </si>
  <si>
    <t>CL13605</t>
  </si>
  <si>
    <t>Penaflor</t>
  </si>
  <si>
    <t>CL14101</t>
  </si>
  <si>
    <t>CL141</t>
  </si>
  <si>
    <t>Región de Los Ríos</t>
  </si>
  <si>
    <t>CL14</t>
  </si>
  <si>
    <t>CL14102</t>
  </si>
  <si>
    <t>CL14103</t>
  </si>
  <si>
    <t>CL14104</t>
  </si>
  <si>
    <t>CL14105</t>
  </si>
  <si>
    <t>Mafil</t>
  </si>
  <si>
    <t>CL14106</t>
  </si>
  <si>
    <t>CL14107</t>
  </si>
  <si>
    <t>CL14108</t>
  </si>
  <si>
    <t>CL14201</t>
  </si>
  <si>
    <t>La Union</t>
  </si>
  <si>
    <t>CL142</t>
  </si>
  <si>
    <t>CL14202</t>
  </si>
  <si>
    <t>CL14203</t>
  </si>
  <si>
    <t>CL14204</t>
  </si>
  <si>
    <t>Rio Bueno</t>
  </si>
  <si>
    <t>CL15101</t>
  </si>
  <si>
    <t>CL151</t>
  </si>
  <si>
    <t>Región de Arica y Parinacota</t>
  </si>
  <si>
    <t>CL15</t>
  </si>
  <si>
    <t>CL15102</t>
  </si>
  <si>
    <t>CL15201</t>
  </si>
  <si>
    <t>CL152</t>
  </si>
  <si>
    <t>CL15202</t>
  </si>
  <si>
    <t>CL16101</t>
  </si>
  <si>
    <t>Chillan</t>
  </si>
  <si>
    <t>CL161</t>
  </si>
  <si>
    <t>Región de Ñuble</t>
  </si>
  <si>
    <t>CL16</t>
  </si>
  <si>
    <t>CL16102</t>
  </si>
  <si>
    <t>CL16103</t>
  </si>
  <si>
    <t>Chillan Viejo</t>
  </si>
  <si>
    <t>CL16104</t>
  </si>
  <si>
    <t>CL16105</t>
  </si>
  <si>
    <t>CL16106</t>
  </si>
  <si>
    <t>CL16107</t>
  </si>
  <si>
    <t>Quillon</t>
  </si>
  <si>
    <t>CL16108</t>
  </si>
  <si>
    <t>CL16109</t>
  </si>
  <si>
    <t>CL16201</t>
  </si>
  <si>
    <t>CL162</t>
  </si>
  <si>
    <t>CL16202</t>
  </si>
  <si>
    <t>CL16203</t>
  </si>
  <si>
    <t>CL16204</t>
  </si>
  <si>
    <t>CL16205</t>
  </si>
  <si>
    <t>Ranquil</t>
  </si>
  <si>
    <t>CL16206</t>
  </si>
  <si>
    <t>CL16207</t>
  </si>
  <si>
    <t>CL16301</t>
  </si>
  <si>
    <t>CL163</t>
  </si>
  <si>
    <t>CL16302</t>
  </si>
  <si>
    <t>CL16303</t>
  </si>
  <si>
    <t>Niquen</t>
  </si>
  <si>
    <t>CL16304</t>
  </si>
  <si>
    <t>San Fabian</t>
  </si>
  <si>
    <t>CL16305</t>
  </si>
  <si>
    <t>San Nicolas</t>
  </si>
  <si>
    <t>Diguillin</t>
  </si>
  <si>
    <t>Antartica Chilena</t>
  </si>
  <si>
    <t>Capitan Prat</t>
  </si>
  <si>
    <t>Cautin</t>
  </si>
  <si>
    <t>Bio-Bio</t>
  </si>
  <si>
    <t>Limari</t>
  </si>
  <si>
    <t>admin2AltName2_es</t>
  </si>
  <si>
    <t>admin2AltName1_es</t>
  </si>
  <si>
    <t>admin2RefName</t>
  </si>
  <si>
    <t>admin1RefName</t>
  </si>
  <si>
    <t>admin1AltName1_es</t>
  </si>
  <si>
    <t>admin1AltName2_es</t>
  </si>
  <si>
    <t>Region de Tarapaca</t>
  </si>
  <si>
    <t>Region de Antofagasta</t>
  </si>
  <si>
    <t>Region de Atacama</t>
  </si>
  <si>
    <t>Region de Coquimbo</t>
  </si>
  <si>
    <t>Region de Valparaiso</t>
  </si>
  <si>
    <t>Region del Libertador Bernardo O Higgins</t>
  </si>
  <si>
    <t>Region del Maule</t>
  </si>
  <si>
    <t>Region del Bio-Bio</t>
  </si>
  <si>
    <t>Region de La Araucania</t>
  </si>
  <si>
    <t>Region de Los Lagos</t>
  </si>
  <si>
    <t>Region de Aysen del Gral. Ibanez del Campo</t>
  </si>
  <si>
    <t>Region de Magallanes y Antartica Chilena</t>
  </si>
  <si>
    <t>Region Metropolitana de Santiago</t>
  </si>
  <si>
    <t>Region de Los Rios</t>
  </si>
  <si>
    <t>Region de Arica y Parinacota</t>
  </si>
  <si>
    <t>Region de Nuble</t>
  </si>
  <si>
    <t>ADM0_ES</t>
  </si>
  <si>
    <t>ADM1_ES</t>
  </si>
  <si>
    <t>ADM2_ES</t>
  </si>
  <si>
    <t>ADM3_ES</t>
  </si>
  <si>
    <t>ADM1_ES_UNFPA</t>
  </si>
  <si>
    <t>ADM2_ES_UNFPA</t>
  </si>
  <si>
    <t>Bío-bío</t>
  </si>
  <si>
    <t>ADM3_ES_UNFPA</t>
  </si>
  <si>
    <t>CL12202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</si>
</sst>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5" formatCode="_-* #,##0_-;\-* #,##0_-;_-* &quot;-&quot;??_-;_-@_-"/>
  </numFmts>
  <fonts count="14" x14ac:knownFonts="1">
    <font>
      <sz val="11"/>
      <color rgb="FF000000"/>
      <name val="Calibri"/>
    </font>
    <font>
      <sz val="11"/>
      <color theme="1"/>
      <name val="Calibri"/>
      <family val="2"/>
      <scheme val="minor"/>
    </font>
    <font>
      <b/>
      <sz val="11"/>
      <color theme="1"/>
      <name val="Calibri"/>
    </font>
    <font>
      <sz val="11"/>
      <color theme="1"/>
      <name val="Calibri"/>
    </font>
    <font>
      <u/>
      <sz val="11"/>
      <color theme="10"/>
      <name val="Calibri"/>
    </font>
    <font>
      <b/>
      <sz val="11"/>
      <color rgb="FF000000"/>
      <name val="Calibri"/>
    </font>
    <font>
      <sz val="11"/>
      <color theme="1"/>
      <name val="Calibri"/>
    </font>
    <font>
      <b/>
      <sz val="15"/>
      <color theme="1"/>
      <name val="Calibri"/>
    </font>
    <font>
      <sz val="12"/>
      <color theme="1"/>
      <name val="Calibri"/>
    </font>
    <font>
      <sz val="12"/>
      <color rgb="FF000000"/>
      <name val="Calibri"/>
    </font>
    <font>
      <b/>
      <u/>
      <sz val="12"/>
      <color theme="1"/>
      <name val="Calibri"/>
    </font>
    <font>
      <sz val="11"/>
      <color rgb="FF000000"/>
      <name val="Calibri"/>
    </font>
    <font>
      <b/>
      <u/>
      <sz val="11"/>
      <color theme="1"/>
      <name val="Calibri"/>
      <family val="2"/>
      <scheme val="minor"/>
    </font>
    <font>
      <sz val="10"/>
      <name val="Arial"/>
    </font>
  </fonts>
  <fills count="7">
    <fill>
      <patternFill patternType="none"/>
    </fill>
    <fill>
      <patternFill patternType="gray125"/>
    </fill>
    <fill>
      <patternFill patternType="solid">
        <fgColor rgb="FFEAEAEA"/>
        <bgColor rgb="FFEAEAEA"/>
      </patternFill>
    </fill>
    <fill>
      <patternFill patternType="solid">
        <fgColor rgb="FFD6E3BC"/>
        <bgColor rgb="FFD6E3BC"/>
      </patternFill>
    </fill>
    <fill>
      <patternFill patternType="solid">
        <fgColor rgb="FFFBD4B4"/>
        <bgColor rgb="FFFBD4B4"/>
      </patternFill>
    </fill>
    <fill>
      <patternFill patternType="solid">
        <fgColor rgb="FFFFFF00"/>
        <bgColor rgb="FFFFFF00"/>
      </patternFill>
    </fill>
    <fill>
      <patternFill patternType="solid">
        <fgColor theme="2"/>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1" fillId="0" borderId="0" applyFont="0" applyFill="0" applyBorder="0" applyAlignment="0" applyProtection="0"/>
    <xf numFmtId="0" fontId="1" fillId="0" borderId="2"/>
  </cellStyleXfs>
  <cellXfs count="55">
    <xf numFmtId="0" fontId="0" fillId="0" borderId="0" xfId="0" applyFont="1" applyAlignment="1"/>
    <xf numFmtId="0" fontId="2" fillId="2" borderId="1" xfId="0" applyFont="1" applyFill="1" applyBorder="1" applyAlignment="1">
      <alignment horizontal="right" vertical="center" wrapText="1"/>
    </xf>
    <xf numFmtId="0" fontId="2" fillId="2" borderId="1" xfId="0" applyFont="1" applyFill="1" applyBorder="1" applyAlignment="1">
      <alignment horizontal="left" vertical="center" wrapText="1"/>
    </xf>
    <xf numFmtId="0" fontId="3" fillId="0" borderId="0" xfId="0" applyFont="1"/>
    <xf numFmtId="0" fontId="3" fillId="0" borderId="1" xfId="0" applyFont="1" applyBorder="1" applyAlignment="1">
      <alignment horizontal="right" vertical="center" wrapText="1"/>
    </xf>
    <xf numFmtId="0" fontId="3" fillId="0" borderId="1" xfId="0" applyFont="1" applyBorder="1" applyAlignment="1">
      <alignment horizontal="left" vertical="center" wrapText="1"/>
    </xf>
    <xf numFmtId="0" fontId="0" fillId="0" borderId="1" xfId="0" applyFont="1" applyBorder="1" applyAlignment="1">
      <alignment horizontal="left"/>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Alignment="1">
      <alignment horizontal="right"/>
    </xf>
    <xf numFmtId="0" fontId="3" fillId="0" borderId="0" xfId="0" applyFont="1" applyAlignment="1">
      <alignment horizontal="left"/>
    </xf>
    <xf numFmtId="0" fontId="0" fillId="0" borderId="0" xfId="0" applyFont="1" applyAlignment="1">
      <alignment horizontal="right"/>
    </xf>
    <xf numFmtId="0" fontId="0" fillId="0" borderId="0" xfId="0" applyFont="1" applyAlignment="1">
      <alignment horizontal="left"/>
    </xf>
    <xf numFmtId="0" fontId="5" fillId="0" borderId="0" xfId="0" applyFont="1"/>
    <xf numFmtId="0" fontId="6" fillId="0" borderId="0" xfId="0" applyFont="1"/>
    <xf numFmtId="0" fontId="7" fillId="0" borderId="0" xfId="0" applyFont="1" applyAlignment="1">
      <alignment vertical="top"/>
    </xf>
    <xf numFmtId="0" fontId="8" fillId="0" borderId="0" xfId="0" applyFont="1" applyAlignment="1">
      <alignment vertical="top"/>
    </xf>
    <xf numFmtId="0" fontId="9" fillId="0" borderId="0" xfId="0" applyFont="1"/>
    <xf numFmtId="0" fontId="10" fillId="0" borderId="0" xfId="0" applyFont="1" applyAlignment="1">
      <alignment vertical="top"/>
    </xf>
    <xf numFmtId="2" fontId="5" fillId="0" borderId="0" xfId="0" applyNumberFormat="1" applyFont="1"/>
    <xf numFmtId="0" fontId="0" fillId="3" borderId="2" xfId="0" applyFont="1" applyFill="1" applyBorder="1"/>
    <xf numFmtId="2" fontId="0" fillId="0" borderId="0" xfId="0" applyNumberFormat="1" applyFont="1"/>
    <xf numFmtId="0" fontId="0" fillId="4" borderId="2" xfId="0" applyFont="1" applyFill="1" applyBorder="1"/>
    <xf numFmtId="0" fontId="0" fillId="5" borderId="2" xfId="0" applyFont="1" applyFill="1" applyBorder="1"/>
    <xf numFmtId="2" fontId="0" fillId="5" borderId="2" xfId="0" applyNumberFormat="1" applyFont="1" applyFill="1" applyBorder="1"/>
    <xf numFmtId="0" fontId="8" fillId="0" borderId="0" xfId="0" applyFont="1" applyAlignment="1">
      <alignment vertical="top" wrapText="1"/>
    </xf>
    <xf numFmtId="0" fontId="0" fillId="0" borderId="0" xfId="0" applyFont="1" applyAlignment="1"/>
    <xf numFmtId="0" fontId="12" fillId="6" borderId="3" xfId="2" applyFont="1" applyFill="1" applyBorder="1"/>
    <xf numFmtId="0" fontId="12" fillId="6" borderId="2" xfId="2" applyFont="1" applyFill="1"/>
    <xf numFmtId="0" fontId="1" fillId="0" borderId="2" xfId="2"/>
    <xf numFmtId="0" fontId="1" fillId="0" borderId="3" xfId="2" applyBorder="1"/>
    <xf numFmtId="14" fontId="1" fillId="0" borderId="3" xfId="2" applyNumberFormat="1" applyBorder="1"/>
    <xf numFmtId="14" fontId="1" fillId="0" borderId="2" xfId="2" applyNumberFormat="1"/>
    <xf numFmtId="1" fontId="5" fillId="0" borderId="2" xfId="0" applyNumberFormat="1" applyFont="1" applyBorder="1" applyAlignment="1">
      <alignment horizontal="left"/>
    </xf>
    <xf numFmtId="0" fontId="5" fillId="0" borderId="2" xfId="0" applyFont="1" applyBorder="1" applyAlignment="1">
      <alignment horizontal="left"/>
    </xf>
    <xf numFmtId="0" fontId="0" fillId="0" borderId="2" xfId="0" applyFont="1" applyBorder="1" applyAlignment="1"/>
    <xf numFmtId="0" fontId="0" fillId="0" borderId="2" xfId="0" applyFont="1" applyBorder="1" applyAlignment="1">
      <alignment horizontal="left"/>
    </xf>
    <xf numFmtId="0" fontId="6" fillId="0" borderId="2" xfId="0" applyFont="1" applyBorder="1" applyAlignment="1">
      <alignment horizontal="left"/>
    </xf>
    <xf numFmtId="0" fontId="3" fillId="0" borderId="2" xfId="0" applyFont="1" applyBorder="1" applyAlignment="1">
      <alignment horizontal="left"/>
    </xf>
    <xf numFmtId="0" fontId="1" fillId="0" borderId="2" xfId="2" applyBorder="1"/>
    <xf numFmtId="0" fontId="13" fillId="0" borderId="2" xfId="0" applyFont="1" applyBorder="1"/>
    <xf numFmtId="1" fontId="5" fillId="0" borderId="2" xfId="0" applyNumberFormat="1" applyFont="1" applyBorder="1" applyAlignment="1"/>
    <xf numFmtId="0" fontId="5" fillId="0" borderId="2" xfId="0" applyFont="1" applyBorder="1" applyAlignment="1"/>
    <xf numFmtId="0" fontId="6" fillId="0" borderId="2" xfId="0" applyFont="1" applyBorder="1" applyAlignment="1"/>
    <xf numFmtId="0" fontId="3" fillId="0" borderId="2" xfId="0" applyFont="1" applyBorder="1" applyAlignment="1"/>
    <xf numFmtId="0" fontId="1" fillId="0" borderId="2" xfId="2" applyBorder="1" applyAlignment="1"/>
    <xf numFmtId="165" fontId="5" fillId="0" borderId="2" xfId="1" applyNumberFormat="1" applyFont="1" applyBorder="1"/>
    <xf numFmtId="165" fontId="5" fillId="0" borderId="2" xfId="1" applyNumberFormat="1" applyFont="1" applyBorder="1" applyAlignment="1">
      <alignment horizontal="right"/>
    </xf>
    <xf numFmtId="165" fontId="6" fillId="0" borderId="2" xfId="1" applyNumberFormat="1" applyFont="1" applyBorder="1"/>
    <xf numFmtId="165" fontId="6" fillId="0" borderId="2" xfId="1" applyNumberFormat="1" applyFont="1" applyBorder="1" applyAlignment="1">
      <alignment horizontal="right"/>
    </xf>
    <xf numFmtId="165" fontId="0" fillId="0" borderId="2" xfId="1" applyNumberFormat="1" applyFont="1" applyBorder="1" applyAlignment="1"/>
    <xf numFmtId="165" fontId="0" fillId="0" borderId="2" xfId="1" applyNumberFormat="1" applyFont="1" applyBorder="1" applyAlignment="1">
      <alignment horizontal="right"/>
    </xf>
    <xf numFmtId="165" fontId="5" fillId="0" borderId="2" xfId="1" applyNumberFormat="1" applyFont="1" applyBorder="1" applyAlignment="1">
      <alignment horizontal="right" indent="1"/>
    </xf>
    <xf numFmtId="165" fontId="6" fillId="0" borderId="2" xfId="1" applyNumberFormat="1" applyFont="1" applyBorder="1" applyAlignment="1">
      <alignment horizontal="right" indent="1"/>
    </xf>
    <xf numFmtId="165" fontId="0" fillId="0" borderId="2" xfId="1" applyNumberFormat="1" applyFont="1" applyBorder="1" applyAlignment="1">
      <alignment horizontal="right" indent="1"/>
    </xf>
  </cellXfs>
  <cellStyles count="3">
    <cellStyle name="Comma" xfId="1" builtinId="3"/>
    <cellStyle name="Normal" xfId="0" builtinId="0"/>
    <cellStyle name="Normal 2" xfId="2" xr:uid="{84D02E02-A24B-4397-BF73-BA874132C3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9</xdr:col>
      <xdr:colOff>85725</xdr:colOff>
      <xdr:row>0</xdr:row>
      <xdr:rowOff>0</xdr:rowOff>
    </xdr:from>
    <xdr:ext cx="4533900" cy="3438525"/>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924175" cy="2200275"/>
    <xdr:pic>
      <xdr:nvPicPr>
        <xdr:cNvPr id="2" name="image1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590550</xdr:colOff>
      <xdr:row>0</xdr:row>
      <xdr:rowOff>0</xdr:rowOff>
    </xdr:from>
    <xdr:ext cx="2905125" cy="2200275"/>
    <xdr:pic>
      <xdr:nvPicPr>
        <xdr:cNvPr id="3" name="image8.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581025</xdr:colOff>
      <xdr:row>0</xdr:row>
      <xdr:rowOff>0</xdr:rowOff>
    </xdr:from>
    <xdr:ext cx="2905125" cy="2200275"/>
    <xdr:pic>
      <xdr:nvPicPr>
        <xdr:cNvPr id="4" name="image1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14</xdr:col>
      <xdr:colOff>552450</xdr:colOff>
      <xdr:row>0</xdr:row>
      <xdr:rowOff>0</xdr:rowOff>
    </xdr:from>
    <xdr:ext cx="2905125" cy="2200275"/>
    <xdr:pic>
      <xdr:nvPicPr>
        <xdr:cNvPr id="5" name="image13.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12</xdr:row>
      <xdr:rowOff>47625</xdr:rowOff>
    </xdr:from>
    <xdr:ext cx="2962275" cy="2247900"/>
    <xdr:pic>
      <xdr:nvPicPr>
        <xdr:cNvPr id="6" name="image6.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38100</xdr:colOff>
      <xdr:row>12</xdr:row>
      <xdr:rowOff>0</xdr:rowOff>
    </xdr:from>
    <xdr:ext cx="2962275" cy="2247900"/>
    <xdr:pic>
      <xdr:nvPicPr>
        <xdr:cNvPr id="7" name="image17.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10</xdr:col>
      <xdr:colOff>104775</xdr:colOff>
      <xdr:row>12</xdr:row>
      <xdr:rowOff>9525</xdr:rowOff>
    </xdr:from>
    <xdr:ext cx="2962275" cy="2247900"/>
    <xdr:pic>
      <xdr:nvPicPr>
        <xdr:cNvPr id="8" name="image2.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171450</xdr:colOff>
      <xdr:row>12</xdr:row>
      <xdr:rowOff>76200</xdr:rowOff>
    </xdr:from>
    <xdr:ext cx="2962275" cy="2247900"/>
    <xdr:pic>
      <xdr:nvPicPr>
        <xdr:cNvPr id="9" name="image10.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24</xdr:row>
      <xdr:rowOff>152400</xdr:rowOff>
    </xdr:from>
    <xdr:ext cx="2905125" cy="2209800"/>
    <xdr:pic>
      <xdr:nvPicPr>
        <xdr:cNvPr id="10" name="image5.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85725</xdr:colOff>
      <xdr:row>24</xdr:row>
      <xdr:rowOff>104775</xdr:rowOff>
    </xdr:from>
    <xdr:ext cx="2905125" cy="2209800"/>
    <xdr:pic>
      <xdr:nvPicPr>
        <xdr:cNvPr id="11" name="image14.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10</xdr:col>
      <xdr:colOff>180975</xdr:colOff>
      <xdr:row>24</xdr:row>
      <xdr:rowOff>114300</xdr:rowOff>
    </xdr:from>
    <xdr:ext cx="2905125" cy="2209800"/>
    <xdr:pic>
      <xdr:nvPicPr>
        <xdr:cNvPr id="12" name="image3.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15</xdr:col>
      <xdr:colOff>209550</xdr:colOff>
      <xdr:row>24</xdr:row>
      <xdr:rowOff>142875</xdr:rowOff>
    </xdr:from>
    <xdr:ext cx="2905125" cy="2209800"/>
    <xdr:pic>
      <xdr:nvPicPr>
        <xdr:cNvPr id="13" name="image15.png">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38100</xdr:colOff>
      <xdr:row>37</xdr:row>
      <xdr:rowOff>19050</xdr:rowOff>
    </xdr:from>
    <xdr:ext cx="2924175" cy="2228850"/>
    <xdr:pic>
      <xdr:nvPicPr>
        <xdr:cNvPr id="14" name="image7.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5</xdr:col>
      <xdr:colOff>209550</xdr:colOff>
      <xdr:row>36</xdr:row>
      <xdr:rowOff>142875</xdr:rowOff>
    </xdr:from>
    <xdr:ext cx="2981325" cy="2266950"/>
    <xdr:pic>
      <xdr:nvPicPr>
        <xdr:cNvPr id="15" name="image1.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10</xdr:col>
      <xdr:colOff>390525</xdr:colOff>
      <xdr:row>36</xdr:row>
      <xdr:rowOff>133350</xdr:rowOff>
    </xdr:from>
    <xdr:ext cx="2847975" cy="2171700"/>
    <xdr:pic>
      <xdr:nvPicPr>
        <xdr:cNvPr id="16" name="image11.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15</xdr:col>
      <xdr:colOff>276225</xdr:colOff>
      <xdr:row>36</xdr:row>
      <xdr:rowOff>171450</xdr:rowOff>
    </xdr:from>
    <xdr:ext cx="2800350" cy="2133600"/>
    <xdr:pic>
      <xdr:nvPicPr>
        <xdr:cNvPr id="17" name="image4.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ine.cl/estadisticas/sociales/demografia-y-vitales/proyecciones-de-pobla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23D8D-6F36-436D-AA50-E9FB66AAC25C}">
  <dimension ref="A1:AP346"/>
  <sheetViews>
    <sheetView workbookViewId="0">
      <pane ySplit="1" topLeftCell="A2" activePane="bottomLeft" state="frozen"/>
      <selection pane="bottomLeft" activeCell="D16" sqref="D16"/>
    </sheetView>
  </sheetViews>
  <sheetFormatPr defaultColWidth="9.109375" defaultRowHeight="14.4" x14ac:dyDescent="0.3"/>
  <cols>
    <col min="1" max="1" width="10.6640625" style="29" bestFit="1" customWidth="1"/>
    <col min="2" max="2" width="8.109375" style="29" bestFit="1" customWidth="1"/>
    <col min="3" max="3" width="32.44140625" style="29" bestFit="1" customWidth="1"/>
    <col min="4" max="4" width="13.109375" style="29" bestFit="1" customWidth="1"/>
    <col min="5" max="5" width="13.109375" style="29" customWidth="1"/>
    <col min="6" max="6" width="16" style="29" bestFit="1" customWidth="1"/>
    <col min="7" max="8" width="20" style="29" bestFit="1" customWidth="1"/>
    <col min="9" max="9" width="27.109375" style="29" bestFit="1" customWidth="1"/>
    <col min="10" max="10" width="13.109375" style="29" bestFit="1" customWidth="1"/>
    <col min="11" max="11" width="26.44140625" style="29" bestFit="1" customWidth="1"/>
    <col min="12" max="12" width="13.109375" style="29" bestFit="1" customWidth="1"/>
    <col min="13" max="13" width="16.33203125" style="29" bestFit="1" customWidth="1"/>
    <col min="14" max="14" width="13.109375" style="29" bestFit="1" customWidth="1"/>
    <col min="15" max="16" width="10.6640625" style="29" bestFit="1" customWidth="1"/>
    <col min="17" max="17" width="7.44140625" style="29" bestFit="1" customWidth="1"/>
    <col min="18" max="18" width="13.5546875" style="29" bestFit="1" customWidth="1"/>
    <col min="19" max="42" width="11.5546875" style="29" bestFit="1" customWidth="1"/>
    <col min="43" max="16384" width="9.109375" style="29"/>
  </cols>
  <sheetData>
    <row r="1" spans="1:42" x14ac:dyDescent="0.3">
      <c r="A1" s="27" t="s">
        <v>541</v>
      </c>
      <c r="B1" s="27" t="s">
        <v>542</v>
      </c>
      <c r="C1" s="27" t="s">
        <v>543</v>
      </c>
      <c r="D1" s="27" t="s">
        <v>544</v>
      </c>
      <c r="E1" s="27"/>
      <c r="F1" s="27" t="s">
        <v>545</v>
      </c>
      <c r="G1" s="27" t="s">
        <v>546</v>
      </c>
      <c r="H1" s="27" t="s">
        <v>547</v>
      </c>
      <c r="I1" s="27" t="s">
        <v>548</v>
      </c>
      <c r="J1" s="27" t="s">
        <v>549</v>
      </c>
      <c r="K1" s="27" t="s">
        <v>550</v>
      </c>
      <c r="L1" s="27" t="s">
        <v>551</v>
      </c>
      <c r="M1" s="27" t="s">
        <v>552</v>
      </c>
      <c r="N1" s="27" t="s">
        <v>553</v>
      </c>
      <c r="O1" s="27" t="s">
        <v>554</v>
      </c>
      <c r="P1" s="27" t="s">
        <v>555</v>
      </c>
      <c r="Q1" s="27" t="s">
        <v>556</v>
      </c>
      <c r="R1" s="27" t="s">
        <v>557</v>
      </c>
      <c r="S1" s="27" t="s">
        <v>558</v>
      </c>
      <c r="T1" s="28"/>
      <c r="U1" s="28"/>
      <c r="V1" s="28"/>
      <c r="W1" s="28"/>
      <c r="X1" s="28"/>
      <c r="Y1" s="28"/>
      <c r="Z1" s="28"/>
      <c r="AA1" s="28"/>
      <c r="AB1" s="28"/>
      <c r="AC1" s="28"/>
      <c r="AD1" s="28"/>
      <c r="AE1" s="28"/>
      <c r="AF1" s="28"/>
      <c r="AG1" s="28"/>
      <c r="AH1" s="28"/>
      <c r="AI1" s="28"/>
      <c r="AJ1" s="28"/>
      <c r="AK1" s="28"/>
      <c r="AL1" s="28"/>
      <c r="AM1" s="28"/>
      <c r="AN1" s="28"/>
      <c r="AO1" s="28"/>
      <c r="AP1" s="28"/>
    </row>
    <row r="2" spans="1:42" x14ac:dyDescent="0.3">
      <c r="A2" s="30">
        <v>1</v>
      </c>
      <c r="B2" s="30" t="s">
        <v>559</v>
      </c>
      <c r="C2" s="30" t="s">
        <v>431</v>
      </c>
      <c r="D2" s="30" t="s">
        <v>560</v>
      </c>
      <c r="E2" s="30">
        <f>COUNTIFS(chl_admpop_adm3_2022!M:M,Admin3!D2)</f>
        <v>1</v>
      </c>
      <c r="F2" s="30" t="s">
        <v>561</v>
      </c>
      <c r="G2" s="30" t="s">
        <v>561</v>
      </c>
      <c r="H2" s="30" t="s">
        <v>561</v>
      </c>
      <c r="I2" s="30" t="s">
        <v>431</v>
      </c>
      <c r="J2" s="30" t="s">
        <v>562</v>
      </c>
      <c r="K2" s="30" t="s">
        <v>563</v>
      </c>
      <c r="L2" s="30" t="s">
        <v>564</v>
      </c>
      <c r="M2" s="30" t="s">
        <v>3</v>
      </c>
      <c r="N2" s="30" t="s">
        <v>565</v>
      </c>
      <c r="O2" s="31">
        <v>44411</v>
      </c>
      <c r="P2" s="31">
        <v>44477</v>
      </c>
      <c r="Q2" s="30" t="s">
        <v>561</v>
      </c>
      <c r="R2" s="30">
        <v>3.9859810000000002</v>
      </c>
      <c r="S2" s="30">
        <v>0.19946</v>
      </c>
    </row>
    <row r="3" spans="1:42" x14ac:dyDescent="0.3">
      <c r="A3" s="30">
        <v>2</v>
      </c>
      <c r="B3" s="30" t="s">
        <v>559</v>
      </c>
      <c r="C3" s="30" t="s">
        <v>432</v>
      </c>
      <c r="D3" s="30" t="s">
        <v>566</v>
      </c>
      <c r="E3" s="30">
        <f>COUNTIFS(chl_admpop_adm3_2022!M:M,Admin3!D3)</f>
        <v>1</v>
      </c>
      <c r="F3" s="30" t="s">
        <v>561</v>
      </c>
      <c r="G3" s="30" t="s">
        <v>561</v>
      </c>
      <c r="H3" s="30" t="s">
        <v>561</v>
      </c>
      <c r="I3" s="30" t="s">
        <v>431</v>
      </c>
      <c r="J3" s="30" t="s">
        <v>562</v>
      </c>
      <c r="K3" s="30" t="s">
        <v>563</v>
      </c>
      <c r="L3" s="30" t="s">
        <v>564</v>
      </c>
      <c r="M3" s="30" t="s">
        <v>3</v>
      </c>
      <c r="N3" s="30" t="s">
        <v>565</v>
      </c>
      <c r="O3" s="31">
        <v>44411</v>
      </c>
      <c r="P3" s="31">
        <v>44477</v>
      </c>
      <c r="Q3" s="30" t="s">
        <v>561</v>
      </c>
      <c r="R3" s="30">
        <v>0.95341500000000001</v>
      </c>
      <c r="S3" s="30">
        <v>4.9689999999999998E-2</v>
      </c>
    </row>
    <row r="4" spans="1:42" x14ac:dyDescent="0.3">
      <c r="A4" s="30">
        <v>3</v>
      </c>
      <c r="B4" s="30" t="s">
        <v>559</v>
      </c>
      <c r="C4" s="30" t="s">
        <v>102</v>
      </c>
      <c r="D4" s="30" t="s">
        <v>567</v>
      </c>
      <c r="E4" s="30">
        <f>COUNTIFS(chl_admpop_adm3_2022!M:M,Admin3!D4)</f>
        <v>1</v>
      </c>
      <c r="F4" s="30" t="s">
        <v>561</v>
      </c>
      <c r="G4" s="30" t="s">
        <v>561</v>
      </c>
      <c r="H4" s="30" t="s">
        <v>561</v>
      </c>
      <c r="I4" s="30" t="s">
        <v>433</v>
      </c>
      <c r="J4" s="30" t="s">
        <v>568</v>
      </c>
      <c r="K4" s="30" t="s">
        <v>563</v>
      </c>
      <c r="L4" s="30" t="s">
        <v>564</v>
      </c>
      <c r="M4" s="30" t="s">
        <v>3</v>
      </c>
      <c r="N4" s="30" t="s">
        <v>565</v>
      </c>
      <c r="O4" s="31">
        <v>44411</v>
      </c>
      <c r="P4" s="31">
        <v>44477</v>
      </c>
      <c r="Q4" s="30" t="s">
        <v>561</v>
      </c>
      <c r="R4" s="30">
        <v>6.760758</v>
      </c>
      <c r="S4" s="30">
        <v>1.191697</v>
      </c>
    </row>
    <row r="5" spans="1:42" x14ac:dyDescent="0.3">
      <c r="A5" s="30">
        <v>4</v>
      </c>
      <c r="B5" s="30" t="s">
        <v>559</v>
      </c>
      <c r="C5" s="30" t="s">
        <v>434</v>
      </c>
      <c r="D5" s="30" t="s">
        <v>569</v>
      </c>
      <c r="E5" s="30">
        <f>COUNTIFS(chl_admpop_adm3_2022!M:M,Admin3!D5)</f>
        <v>1</v>
      </c>
      <c r="F5" s="30" t="s">
        <v>570</v>
      </c>
      <c r="G5" s="30" t="s">
        <v>561</v>
      </c>
      <c r="H5" s="30" t="s">
        <v>561</v>
      </c>
      <c r="I5" s="30" t="s">
        <v>433</v>
      </c>
      <c r="J5" s="30" t="s">
        <v>568</v>
      </c>
      <c r="K5" s="30" t="s">
        <v>563</v>
      </c>
      <c r="L5" s="30" t="s">
        <v>564</v>
      </c>
      <c r="M5" s="30" t="s">
        <v>3</v>
      </c>
      <c r="N5" s="30" t="s">
        <v>565</v>
      </c>
      <c r="O5" s="31">
        <v>44411</v>
      </c>
      <c r="P5" s="31">
        <v>44477</v>
      </c>
      <c r="Q5" s="30" t="s">
        <v>561</v>
      </c>
      <c r="R5" s="30">
        <v>2.1660050000000002</v>
      </c>
      <c r="S5" s="30">
        <v>0.185004</v>
      </c>
    </row>
    <row r="6" spans="1:42" x14ac:dyDescent="0.3">
      <c r="A6" s="30">
        <v>5</v>
      </c>
      <c r="B6" s="30" t="s">
        <v>559</v>
      </c>
      <c r="C6" s="30" t="s">
        <v>435</v>
      </c>
      <c r="D6" s="30" t="s">
        <v>571</v>
      </c>
      <c r="E6" s="30">
        <f>COUNTIFS(chl_admpop_adm3_2022!M:M,Admin3!D6)</f>
        <v>1</v>
      </c>
      <c r="F6" s="30" t="s">
        <v>561</v>
      </c>
      <c r="G6" s="30" t="s">
        <v>561</v>
      </c>
      <c r="H6" s="30" t="s">
        <v>561</v>
      </c>
      <c r="I6" s="30" t="s">
        <v>433</v>
      </c>
      <c r="J6" s="30" t="s">
        <v>568</v>
      </c>
      <c r="K6" s="30" t="s">
        <v>563</v>
      </c>
      <c r="L6" s="30" t="s">
        <v>564</v>
      </c>
      <c r="M6" s="30" t="s">
        <v>3</v>
      </c>
      <c r="N6" s="30" t="s">
        <v>565</v>
      </c>
      <c r="O6" s="31">
        <v>44411</v>
      </c>
      <c r="P6" s="31">
        <v>44477</v>
      </c>
      <c r="Q6" s="30" t="s">
        <v>561</v>
      </c>
      <c r="R6" s="30">
        <v>2.9771969999999999</v>
      </c>
      <c r="S6" s="30">
        <v>0.34104000000000001</v>
      </c>
    </row>
    <row r="7" spans="1:42" x14ac:dyDescent="0.3">
      <c r="A7" s="30">
        <v>6</v>
      </c>
      <c r="B7" s="30" t="s">
        <v>559</v>
      </c>
      <c r="C7" s="30" t="s">
        <v>436</v>
      </c>
      <c r="D7" s="30" t="s">
        <v>572</v>
      </c>
      <c r="E7" s="30">
        <f>COUNTIFS(chl_admpop_adm3_2022!M:M,Admin3!D7)</f>
        <v>1</v>
      </c>
      <c r="F7" s="30" t="s">
        <v>561</v>
      </c>
      <c r="G7" s="30" t="s">
        <v>561</v>
      </c>
      <c r="H7" s="30" t="s">
        <v>561</v>
      </c>
      <c r="I7" s="30" t="s">
        <v>433</v>
      </c>
      <c r="J7" s="30" t="s">
        <v>568</v>
      </c>
      <c r="K7" s="30" t="s">
        <v>563</v>
      </c>
      <c r="L7" s="30" t="s">
        <v>564</v>
      </c>
      <c r="M7" s="30" t="s">
        <v>3</v>
      </c>
      <c r="N7" s="30" t="s">
        <v>565</v>
      </c>
      <c r="O7" s="31">
        <v>44411</v>
      </c>
      <c r="P7" s="31">
        <v>44477</v>
      </c>
      <c r="Q7" s="30" t="s">
        <v>561</v>
      </c>
      <c r="R7" s="30">
        <v>6.2507830000000002</v>
      </c>
      <c r="S7" s="30">
        <v>0.91379600000000005</v>
      </c>
    </row>
    <row r="8" spans="1:42" x14ac:dyDescent="0.3">
      <c r="A8" s="30">
        <v>7</v>
      </c>
      <c r="B8" s="30" t="s">
        <v>559</v>
      </c>
      <c r="C8" s="30" t="s">
        <v>437</v>
      </c>
      <c r="D8" s="30" t="s">
        <v>573</v>
      </c>
      <c r="E8" s="30">
        <f>COUNTIFS(chl_admpop_adm3_2022!M:M,Admin3!D8)</f>
        <v>1</v>
      </c>
      <c r="F8" s="30" t="s">
        <v>561</v>
      </c>
      <c r="G8" s="30" t="s">
        <v>561</v>
      </c>
      <c r="H8" s="30" t="s">
        <v>561</v>
      </c>
      <c r="I8" s="30" t="s">
        <v>433</v>
      </c>
      <c r="J8" s="30" t="s">
        <v>568</v>
      </c>
      <c r="K8" s="30" t="s">
        <v>563</v>
      </c>
      <c r="L8" s="30" t="s">
        <v>564</v>
      </c>
      <c r="M8" s="30" t="s">
        <v>3</v>
      </c>
      <c r="N8" s="30" t="s">
        <v>565</v>
      </c>
      <c r="O8" s="31">
        <v>44411</v>
      </c>
      <c r="P8" s="31">
        <v>44477</v>
      </c>
      <c r="Q8" s="30" t="s">
        <v>561</v>
      </c>
      <c r="R8" s="30">
        <v>5.9930729999999999</v>
      </c>
      <c r="S8" s="30">
        <v>0.77708500000000003</v>
      </c>
    </row>
    <row r="9" spans="1:42" x14ac:dyDescent="0.3">
      <c r="A9" s="30">
        <v>8</v>
      </c>
      <c r="B9" s="30" t="s">
        <v>559</v>
      </c>
      <c r="C9" s="30" t="s">
        <v>94</v>
      </c>
      <c r="D9" s="30" t="s">
        <v>574</v>
      </c>
      <c r="E9" s="30">
        <f>COUNTIFS(chl_admpop_adm3_2022!M:M,Admin3!D9)</f>
        <v>1</v>
      </c>
      <c r="F9" s="30" t="s">
        <v>561</v>
      </c>
      <c r="G9" s="30" t="s">
        <v>561</v>
      </c>
      <c r="H9" s="30" t="s">
        <v>561</v>
      </c>
      <c r="I9" s="30" t="s">
        <v>94</v>
      </c>
      <c r="J9" s="30" t="s">
        <v>575</v>
      </c>
      <c r="K9" s="30" t="s">
        <v>576</v>
      </c>
      <c r="L9" s="30" t="s">
        <v>577</v>
      </c>
      <c r="M9" s="30" t="s">
        <v>3</v>
      </c>
      <c r="N9" s="30" t="s">
        <v>565</v>
      </c>
      <c r="O9" s="31">
        <v>44411</v>
      </c>
      <c r="P9" s="31">
        <v>44477</v>
      </c>
      <c r="Q9" s="30" t="s">
        <v>561</v>
      </c>
      <c r="R9" s="30">
        <v>11.450459</v>
      </c>
      <c r="S9" s="30">
        <v>2.7302420000000001</v>
      </c>
    </row>
    <row r="10" spans="1:42" x14ac:dyDescent="0.3">
      <c r="A10" s="30">
        <v>9</v>
      </c>
      <c r="B10" s="30" t="s">
        <v>559</v>
      </c>
      <c r="C10" s="30" t="s">
        <v>95</v>
      </c>
      <c r="D10" s="30" t="s">
        <v>578</v>
      </c>
      <c r="E10" s="30">
        <f>COUNTIFS(chl_admpop_adm3_2022!M:M,Admin3!D10)</f>
        <v>1</v>
      </c>
      <c r="F10" s="30" t="s">
        <v>561</v>
      </c>
      <c r="G10" s="30" t="s">
        <v>561</v>
      </c>
      <c r="H10" s="30" t="s">
        <v>561</v>
      </c>
      <c r="I10" s="30" t="s">
        <v>94</v>
      </c>
      <c r="J10" s="30" t="s">
        <v>575</v>
      </c>
      <c r="K10" s="30" t="s">
        <v>576</v>
      </c>
      <c r="L10" s="30" t="s">
        <v>577</v>
      </c>
      <c r="M10" s="30" t="s">
        <v>3</v>
      </c>
      <c r="N10" s="30" t="s">
        <v>565</v>
      </c>
      <c r="O10" s="31">
        <v>44411</v>
      </c>
      <c r="P10" s="31">
        <v>44477</v>
      </c>
      <c r="Q10" s="30" t="s">
        <v>561</v>
      </c>
      <c r="R10" s="30">
        <v>3.41567</v>
      </c>
      <c r="S10" s="30">
        <v>0.31528899999999999</v>
      </c>
    </row>
    <row r="11" spans="1:42" x14ac:dyDescent="0.3">
      <c r="A11" s="30">
        <v>10</v>
      </c>
      <c r="B11" s="30" t="s">
        <v>559</v>
      </c>
      <c r="C11" s="30" t="s">
        <v>96</v>
      </c>
      <c r="D11" s="30" t="s">
        <v>579</v>
      </c>
      <c r="E11" s="30">
        <f>COUNTIFS(chl_admpop_adm3_2022!M:M,Admin3!D11)</f>
        <v>1</v>
      </c>
      <c r="F11" s="30" t="s">
        <v>561</v>
      </c>
      <c r="G11" s="30" t="s">
        <v>561</v>
      </c>
      <c r="H11" s="30" t="s">
        <v>561</v>
      </c>
      <c r="I11" s="30" t="s">
        <v>94</v>
      </c>
      <c r="J11" s="30" t="s">
        <v>575</v>
      </c>
      <c r="K11" s="30" t="s">
        <v>576</v>
      </c>
      <c r="L11" s="30" t="s">
        <v>577</v>
      </c>
      <c r="M11" s="30" t="s">
        <v>3</v>
      </c>
      <c r="N11" s="30" t="s">
        <v>565</v>
      </c>
      <c r="O11" s="31">
        <v>44411</v>
      </c>
      <c r="P11" s="31">
        <v>44477</v>
      </c>
      <c r="Q11" s="30" t="s">
        <v>561</v>
      </c>
      <c r="R11" s="30">
        <v>5.0651929999999998</v>
      </c>
      <c r="S11" s="30">
        <v>1.1387160000000001</v>
      </c>
    </row>
    <row r="12" spans="1:42" x14ac:dyDescent="0.3">
      <c r="A12" s="30">
        <v>11</v>
      </c>
      <c r="B12" s="30" t="s">
        <v>559</v>
      </c>
      <c r="C12" s="30" t="s">
        <v>97</v>
      </c>
      <c r="D12" s="30" t="s">
        <v>580</v>
      </c>
      <c r="E12" s="30">
        <f>COUNTIFS(chl_admpop_adm3_2022!M:M,Admin3!D12)</f>
        <v>1</v>
      </c>
      <c r="F12" s="30" t="s">
        <v>561</v>
      </c>
      <c r="G12" s="30" t="s">
        <v>561</v>
      </c>
      <c r="H12" s="30" t="s">
        <v>561</v>
      </c>
      <c r="I12" s="30" t="s">
        <v>94</v>
      </c>
      <c r="J12" s="30" t="s">
        <v>575</v>
      </c>
      <c r="K12" s="30" t="s">
        <v>576</v>
      </c>
      <c r="L12" s="30" t="s">
        <v>577</v>
      </c>
      <c r="M12" s="30" t="s">
        <v>3</v>
      </c>
      <c r="N12" s="30" t="s">
        <v>565</v>
      </c>
      <c r="O12" s="31">
        <v>44411</v>
      </c>
      <c r="P12" s="31">
        <v>44477</v>
      </c>
      <c r="Q12" s="30" t="s">
        <v>561</v>
      </c>
      <c r="R12" s="30">
        <v>7.6865889999999997</v>
      </c>
      <c r="S12" s="30">
        <v>1.8316410000000001</v>
      </c>
    </row>
    <row r="13" spans="1:42" x14ac:dyDescent="0.3">
      <c r="A13" s="30">
        <v>12</v>
      </c>
      <c r="B13" s="30" t="s">
        <v>559</v>
      </c>
      <c r="C13" s="30" t="s">
        <v>99</v>
      </c>
      <c r="D13" s="30" t="s">
        <v>581</v>
      </c>
      <c r="E13" s="30">
        <f>COUNTIFS(chl_admpop_adm3_2022!M:M,Admin3!D13)</f>
        <v>1</v>
      </c>
      <c r="F13" s="30" t="s">
        <v>561</v>
      </c>
      <c r="G13" s="30" t="s">
        <v>561</v>
      </c>
      <c r="H13" s="30" t="s">
        <v>561</v>
      </c>
      <c r="I13" s="30" t="s">
        <v>98</v>
      </c>
      <c r="J13" s="30" t="s">
        <v>582</v>
      </c>
      <c r="K13" s="30" t="s">
        <v>576</v>
      </c>
      <c r="L13" s="30" t="s">
        <v>577</v>
      </c>
      <c r="M13" s="30" t="s">
        <v>3</v>
      </c>
      <c r="N13" s="30" t="s">
        <v>565</v>
      </c>
      <c r="O13" s="31">
        <v>44411</v>
      </c>
      <c r="P13" s="31">
        <v>44477</v>
      </c>
      <c r="Q13" s="30" t="s">
        <v>561</v>
      </c>
      <c r="R13" s="30">
        <v>5.9872560000000004</v>
      </c>
      <c r="S13" s="30">
        <v>1.360096</v>
      </c>
    </row>
    <row r="14" spans="1:42" x14ac:dyDescent="0.3">
      <c r="A14" s="30">
        <v>13</v>
      </c>
      <c r="B14" s="30" t="s">
        <v>559</v>
      </c>
      <c r="C14" s="30" t="s">
        <v>100</v>
      </c>
      <c r="D14" s="30" t="s">
        <v>583</v>
      </c>
      <c r="E14" s="30">
        <f>COUNTIFS(chl_admpop_adm3_2022!M:M,Admin3!D14)</f>
        <v>1</v>
      </c>
      <c r="F14" s="30" t="s">
        <v>584</v>
      </c>
      <c r="G14" s="30" t="s">
        <v>561</v>
      </c>
      <c r="H14" s="30" t="s">
        <v>561</v>
      </c>
      <c r="I14" s="30" t="s">
        <v>98</v>
      </c>
      <c r="J14" s="30" t="s">
        <v>582</v>
      </c>
      <c r="K14" s="30" t="s">
        <v>576</v>
      </c>
      <c r="L14" s="30" t="s">
        <v>577</v>
      </c>
      <c r="M14" s="30" t="s">
        <v>3</v>
      </c>
      <c r="N14" s="30" t="s">
        <v>565</v>
      </c>
      <c r="O14" s="31">
        <v>44411</v>
      </c>
      <c r="P14" s="31">
        <v>44477</v>
      </c>
      <c r="Q14" s="30" t="s">
        <v>561</v>
      </c>
      <c r="R14" s="30">
        <v>2.655071</v>
      </c>
      <c r="S14" s="30">
        <v>0.25536900000000001</v>
      </c>
    </row>
    <row r="15" spans="1:42" x14ac:dyDescent="0.3">
      <c r="A15" s="30">
        <v>14</v>
      </c>
      <c r="B15" s="30" t="s">
        <v>559</v>
      </c>
      <c r="C15" s="30" t="s">
        <v>101</v>
      </c>
      <c r="D15" s="30" t="s">
        <v>585</v>
      </c>
      <c r="E15" s="30">
        <f>COUNTIFS(chl_admpop_adm3_2022!M:M,Admin3!D15)</f>
        <v>1</v>
      </c>
      <c r="F15" s="30" t="s">
        <v>561</v>
      </c>
      <c r="G15" s="30" t="s">
        <v>561</v>
      </c>
      <c r="H15" s="30" t="s">
        <v>561</v>
      </c>
      <c r="I15" s="30" t="s">
        <v>98</v>
      </c>
      <c r="J15" s="30" t="s">
        <v>582</v>
      </c>
      <c r="K15" s="30" t="s">
        <v>576</v>
      </c>
      <c r="L15" s="30" t="s">
        <v>577</v>
      </c>
      <c r="M15" s="30" t="s">
        <v>3</v>
      </c>
      <c r="N15" s="30" t="s">
        <v>565</v>
      </c>
      <c r="O15" s="31">
        <v>44411</v>
      </c>
      <c r="P15" s="31">
        <v>44477</v>
      </c>
      <c r="Q15" s="30" t="s">
        <v>561</v>
      </c>
      <c r="R15" s="30">
        <v>6.6832760000000002</v>
      </c>
      <c r="S15" s="30">
        <v>2.0858669999999999</v>
      </c>
    </row>
    <row r="16" spans="1:42" x14ac:dyDescent="0.3">
      <c r="A16" s="30">
        <v>15</v>
      </c>
      <c r="B16" s="30" t="s">
        <v>559</v>
      </c>
      <c r="C16" s="30" t="s">
        <v>102</v>
      </c>
      <c r="D16" s="30" t="s">
        <v>586</v>
      </c>
      <c r="E16" s="30">
        <f>COUNTIFS(chl_admpop_adm3_2022!M:M,Admin3!D16)</f>
        <v>1</v>
      </c>
      <c r="F16" s="30" t="s">
        <v>561</v>
      </c>
      <c r="G16" s="30" t="s">
        <v>561</v>
      </c>
      <c r="H16" s="30" t="s">
        <v>561</v>
      </c>
      <c r="I16" s="30" t="s">
        <v>102</v>
      </c>
      <c r="J16" s="30" t="s">
        <v>587</v>
      </c>
      <c r="K16" s="30" t="s">
        <v>576</v>
      </c>
      <c r="L16" s="30" t="s">
        <v>577</v>
      </c>
      <c r="M16" s="30" t="s">
        <v>3</v>
      </c>
      <c r="N16" s="30" t="s">
        <v>565</v>
      </c>
      <c r="O16" s="31">
        <v>44411</v>
      </c>
      <c r="P16" s="31">
        <v>44477</v>
      </c>
      <c r="Q16" s="30" t="s">
        <v>561</v>
      </c>
      <c r="R16" s="30">
        <v>3.8942480000000002</v>
      </c>
      <c r="S16" s="30">
        <v>0.35865999999999998</v>
      </c>
    </row>
    <row r="17" spans="1:19" x14ac:dyDescent="0.3">
      <c r="A17" s="30">
        <v>16</v>
      </c>
      <c r="B17" s="30" t="s">
        <v>559</v>
      </c>
      <c r="C17" s="30" t="s">
        <v>103</v>
      </c>
      <c r="D17" s="30" t="s">
        <v>588</v>
      </c>
      <c r="E17" s="30">
        <f>COUNTIFS(chl_admpop_adm3_2022!M:M,Admin3!D17)</f>
        <v>1</v>
      </c>
      <c r="F17" s="30" t="s">
        <v>589</v>
      </c>
      <c r="G17" s="30" t="s">
        <v>561</v>
      </c>
      <c r="H17" s="30" t="s">
        <v>561</v>
      </c>
      <c r="I17" s="30" t="s">
        <v>102</v>
      </c>
      <c r="J17" s="30" t="s">
        <v>587</v>
      </c>
      <c r="K17" s="30" t="s">
        <v>576</v>
      </c>
      <c r="L17" s="30" t="s">
        <v>577</v>
      </c>
      <c r="M17" s="30" t="s">
        <v>3</v>
      </c>
      <c r="N17" s="30" t="s">
        <v>565</v>
      </c>
      <c r="O17" s="31">
        <v>44411</v>
      </c>
      <c r="P17" s="31">
        <v>44477</v>
      </c>
      <c r="Q17" s="30" t="s">
        <v>561</v>
      </c>
      <c r="R17" s="30">
        <v>5.4925819999999996</v>
      </c>
      <c r="S17" s="30">
        <v>1.080703</v>
      </c>
    </row>
    <row r="18" spans="1:19" x14ac:dyDescent="0.3">
      <c r="A18" s="30">
        <v>17</v>
      </c>
      <c r="B18" s="30" t="s">
        <v>559</v>
      </c>
      <c r="C18" s="30" t="s">
        <v>111</v>
      </c>
      <c r="D18" s="30" t="s">
        <v>590</v>
      </c>
      <c r="E18" s="30">
        <f>COUNTIFS(chl_admpop_adm3_2022!M:M,Admin3!D18)</f>
        <v>1</v>
      </c>
      <c r="F18" s="30" t="s">
        <v>591</v>
      </c>
      <c r="G18" s="30" t="s">
        <v>561</v>
      </c>
      <c r="H18" s="30" t="s">
        <v>561</v>
      </c>
      <c r="I18" s="30" t="s">
        <v>111</v>
      </c>
      <c r="J18" s="30" t="s">
        <v>592</v>
      </c>
      <c r="K18" s="30" t="s">
        <v>593</v>
      </c>
      <c r="L18" s="30" t="s">
        <v>594</v>
      </c>
      <c r="M18" s="30" t="s">
        <v>3</v>
      </c>
      <c r="N18" s="30" t="s">
        <v>565</v>
      </c>
      <c r="O18" s="31">
        <v>44411</v>
      </c>
      <c r="P18" s="31">
        <v>44477</v>
      </c>
      <c r="Q18" s="30" t="s">
        <v>561</v>
      </c>
      <c r="R18" s="30">
        <v>11.884601999999999</v>
      </c>
      <c r="S18" s="30">
        <v>1.6194489999999999</v>
      </c>
    </row>
    <row r="19" spans="1:19" x14ac:dyDescent="0.3">
      <c r="A19" s="30">
        <v>18</v>
      </c>
      <c r="B19" s="30" t="s">
        <v>559</v>
      </c>
      <c r="C19" s="30" t="s">
        <v>112</v>
      </c>
      <c r="D19" s="30" t="s">
        <v>595</v>
      </c>
      <c r="E19" s="30">
        <f>COUNTIFS(chl_admpop_adm3_2022!M:M,Admin3!D19)</f>
        <v>1</v>
      </c>
      <c r="F19" s="30" t="s">
        <v>561</v>
      </c>
      <c r="G19" s="30" t="s">
        <v>561</v>
      </c>
      <c r="H19" s="30" t="s">
        <v>561</v>
      </c>
      <c r="I19" s="30" t="s">
        <v>111</v>
      </c>
      <c r="J19" s="30" t="s">
        <v>592</v>
      </c>
      <c r="K19" s="30" t="s">
        <v>593</v>
      </c>
      <c r="L19" s="30" t="s">
        <v>594</v>
      </c>
      <c r="M19" s="30" t="s">
        <v>3</v>
      </c>
      <c r="N19" s="30" t="s">
        <v>565</v>
      </c>
      <c r="O19" s="31">
        <v>44411</v>
      </c>
      <c r="P19" s="31">
        <v>44477</v>
      </c>
      <c r="Q19" s="30" t="s">
        <v>561</v>
      </c>
      <c r="R19" s="30">
        <v>4.7418129999999996</v>
      </c>
      <c r="S19" s="30">
        <v>0.33678599999999997</v>
      </c>
    </row>
    <row r="20" spans="1:19" x14ac:dyDescent="0.3">
      <c r="A20" s="30">
        <v>19</v>
      </c>
      <c r="B20" s="30" t="s">
        <v>559</v>
      </c>
      <c r="C20" s="30" t="s">
        <v>113</v>
      </c>
      <c r="D20" s="30" t="s">
        <v>596</v>
      </c>
      <c r="E20" s="30">
        <f>COUNTIFS(chl_admpop_adm3_2022!M:M,Admin3!D20)</f>
        <v>1</v>
      </c>
      <c r="F20" s="30" t="s">
        <v>561</v>
      </c>
      <c r="G20" s="30" t="s">
        <v>561</v>
      </c>
      <c r="H20" s="30" t="s">
        <v>561</v>
      </c>
      <c r="I20" s="30" t="s">
        <v>111</v>
      </c>
      <c r="J20" s="30" t="s">
        <v>592</v>
      </c>
      <c r="K20" s="30" t="s">
        <v>593</v>
      </c>
      <c r="L20" s="30" t="s">
        <v>594</v>
      </c>
      <c r="M20" s="30" t="s">
        <v>3</v>
      </c>
      <c r="N20" s="30" t="s">
        <v>565</v>
      </c>
      <c r="O20" s="31">
        <v>44411</v>
      </c>
      <c r="P20" s="31">
        <v>44477</v>
      </c>
      <c r="Q20" s="30" t="s">
        <v>561</v>
      </c>
      <c r="R20" s="30">
        <v>6.2703470000000001</v>
      </c>
      <c r="S20" s="30">
        <v>1.032249</v>
      </c>
    </row>
    <row r="21" spans="1:19" x14ac:dyDescent="0.3">
      <c r="A21" s="30">
        <v>20</v>
      </c>
      <c r="B21" s="30" t="s">
        <v>559</v>
      </c>
      <c r="C21" s="30" t="s">
        <v>114</v>
      </c>
      <c r="D21" s="30" t="s">
        <v>597</v>
      </c>
      <c r="E21" s="30">
        <f>COUNTIFS(chl_admpop_adm3_2022!M:M,Admin3!D21)</f>
        <v>1</v>
      </c>
      <c r="F21" s="30" t="s">
        <v>598</v>
      </c>
      <c r="G21" s="30" t="s">
        <v>561</v>
      </c>
      <c r="H21" s="30" t="s">
        <v>561</v>
      </c>
      <c r="I21" s="30" t="s">
        <v>114</v>
      </c>
      <c r="J21" s="30" t="s">
        <v>599</v>
      </c>
      <c r="K21" s="30" t="s">
        <v>593</v>
      </c>
      <c r="L21" s="30" t="s">
        <v>594</v>
      </c>
      <c r="M21" s="30" t="s">
        <v>3</v>
      </c>
      <c r="N21" s="30" t="s">
        <v>565</v>
      </c>
      <c r="O21" s="31">
        <v>44411</v>
      </c>
      <c r="P21" s="31">
        <v>44477</v>
      </c>
      <c r="Q21" s="30" t="s">
        <v>561</v>
      </c>
      <c r="R21" s="30">
        <v>4.4923970000000004</v>
      </c>
      <c r="S21" s="30">
        <v>0.52133300000000005</v>
      </c>
    </row>
    <row r="22" spans="1:19" x14ac:dyDescent="0.3">
      <c r="A22" s="30">
        <v>21</v>
      </c>
      <c r="B22" s="30" t="s">
        <v>559</v>
      </c>
      <c r="C22" s="30" t="s">
        <v>115</v>
      </c>
      <c r="D22" s="30" t="s">
        <v>600</v>
      </c>
      <c r="E22" s="30">
        <f>COUNTIFS(chl_admpop_adm3_2022!M:M,Admin3!D22)</f>
        <v>1</v>
      </c>
      <c r="F22" s="30" t="s">
        <v>561</v>
      </c>
      <c r="G22" s="30" t="s">
        <v>561</v>
      </c>
      <c r="H22" s="30" t="s">
        <v>561</v>
      </c>
      <c r="I22" s="30" t="s">
        <v>114</v>
      </c>
      <c r="J22" s="30" t="s">
        <v>599</v>
      </c>
      <c r="K22" s="30" t="s">
        <v>593</v>
      </c>
      <c r="L22" s="30" t="s">
        <v>594</v>
      </c>
      <c r="M22" s="30" t="s">
        <v>3</v>
      </c>
      <c r="N22" s="30" t="s">
        <v>565</v>
      </c>
      <c r="O22" s="31">
        <v>44411</v>
      </c>
      <c r="P22" s="31">
        <v>44477</v>
      </c>
      <c r="Q22" s="30" t="s">
        <v>561</v>
      </c>
      <c r="R22" s="30">
        <v>8.0079770000000003</v>
      </c>
      <c r="S22" s="30">
        <v>1.716634</v>
      </c>
    </row>
    <row r="23" spans="1:19" x14ac:dyDescent="0.3">
      <c r="A23" s="30">
        <v>22</v>
      </c>
      <c r="B23" s="30" t="s">
        <v>559</v>
      </c>
      <c r="C23" s="30" t="s">
        <v>119</v>
      </c>
      <c r="D23" s="30" t="s">
        <v>601</v>
      </c>
      <c r="E23" s="30">
        <f>COUNTIFS(chl_admpop_adm3_2022!M:M,Admin3!D23)</f>
        <v>1</v>
      </c>
      <c r="F23" s="30" t="s">
        <v>561</v>
      </c>
      <c r="G23" s="30" t="s">
        <v>561</v>
      </c>
      <c r="H23" s="30" t="s">
        <v>561</v>
      </c>
      <c r="I23" s="30" t="s">
        <v>116</v>
      </c>
      <c r="J23" s="30" t="s">
        <v>602</v>
      </c>
      <c r="K23" s="30" t="s">
        <v>593</v>
      </c>
      <c r="L23" s="30" t="s">
        <v>594</v>
      </c>
      <c r="M23" s="30" t="s">
        <v>3</v>
      </c>
      <c r="N23" s="30" t="s">
        <v>565</v>
      </c>
      <c r="O23" s="31">
        <v>44411</v>
      </c>
      <c r="P23" s="31">
        <v>44477</v>
      </c>
      <c r="Q23" s="30" t="s">
        <v>561</v>
      </c>
      <c r="R23" s="30">
        <v>6.0709860000000004</v>
      </c>
      <c r="S23" s="30">
        <v>0.66640900000000003</v>
      </c>
    </row>
    <row r="24" spans="1:19" x14ac:dyDescent="0.3">
      <c r="A24" s="30">
        <v>23</v>
      </c>
      <c r="B24" s="30" t="s">
        <v>559</v>
      </c>
      <c r="C24" s="30" t="s">
        <v>117</v>
      </c>
      <c r="D24" s="30" t="s">
        <v>603</v>
      </c>
      <c r="E24" s="30">
        <f>COUNTIFS(chl_admpop_adm3_2022!M:M,Admin3!D24)</f>
        <v>1</v>
      </c>
      <c r="F24" s="30" t="s">
        <v>561</v>
      </c>
      <c r="G24" s="30" t="s">
        <v>561</v>
      </c>
      <c r="H24" s="30" t="s">
        <v>561</v>
      </c>
      <c r="I24" s="30" t="s">
        <v>116</v>
      </c>
      <c r="J24" s="30" t="s">
        <v>602</v>
      </c>
      <c r="K24" s="30" t="s">
        <v>593</v>
      </c>
      <c r="L24" s="30" t="s">
        <v>594</v>
      </c>
      <c r="M24" s="30" t="s">
        <v>3</v>
      </c>
      <c r="N24" s="30" t="s">
        <v>565</v>
      </c>
      <c r="O24" s="31">
        <v>44411</v>
      </c>
      <c r="P24" s="31">
        <v>44477</v>
      </c>
      <c r="Q24" s="30" t="s">
        <v>561</v>
      </c>
      <c r="R24" s="30">
        <v>4.502275</v>
      </c>
      <c r="S24" s="30">
        <v>0.57052099999999994</v>
      </c>
    </row>
    <row r="25" spans="1:19" x14ac:dyDescent="0.3">
      <c r="A25" s="30">
        <v>24</v>
      </c>
      <c r="B25" s="30" t="s">
        <v>559</v>
      </c>
      <c r="C25" s="30" t="s">
        <v>118</v>
      </c>
      <c r="D25" s="30" t="s">
        <v>604</v>
      </c>
      <c r="E25" s="30">
        <f>COUNTIFS(chl_admpop_adm3_2022!M:M,Admin3!D25)</f>
        <v>1</v>
      </c>
      <c r="F25" s="30" t="s">
        <v>561</v>
      </c>
      <c r="G25" s="30" t="s">
        <v>561</v>
      </c>
      <c r="H25" s="30" t="s">
        <v>561</v>
      </c>
      <c r="I25" s="30" t="s">
        <v>116</v>
      </c>
      <c r="J25" s="30" t="s">
        <v>602</v>
      </c>
      <c r="K25" s="30" t="s">
        <v>593</v>
      </c>
      <c r="L25" s="30" t="s">
        <v>594</v>
      </c>
      <c r="M25" s="30" t="s">
        <v>3</v>
      </c>
      <c r="N25" s="30" t="s">
        <v>565</v>
      </c>
      <c r="O25" s="31">
        <v>44411</v>
      </c>
      <c r="P25" s="31">
        <v>44477</v>
      </c>
      <c r="Q25" s="30" t="s">
        <v>561</v>
      </c>
      <c r="R25" s="30">
        <v>4.4421299999999997</v>
      </c>
      <c r="S25" s="30">
        <v>0.29710999999999999</v>
      </c>
    </row>
    <row r="26" spans="1:19" x14ac:dyDescent="0.3">
      <c r="A26" s="30">
        <v>25</v>
      </c>
      <c r="B26" s="30" t="s">
        <v>559</v>
      </c>
      <c r="C26" s="30" t="s">
        <v>116</v>
      </c>
      <c r="D26" s="30" t="s">
        <v>605</v>
      </c>
      <c r="E26" s="30">
        <f>COUNTIFS(chl_admpop_adm3_2022!M:M,Admin3!D26)</f>
        <v>1</v>
      </c>
      <c r="F26" s="30" t="s">
        <v>561</v>
      </c>
      <c r="G26" s="30" t="s">
        <v>561</v>
      </c>
      <c r="H26" s="30" t="s">
        <v>561</v>
      </c>
      <c r="I26" s="30" t="s">
        <v>116</v>
      </c>
      <c r="J26" s="30" t="s">
        <v>602</v>
      </c>
      <c r="K26" s="30" t="s">
        <v>593</v>
      </c>
      <c r="L26" s="30" t="s">
        <v>594</v>
      </c>
      <c r="M26" s="30" t="s">
        <v>3</v>
      </c>
      <c r="N26" s="30" t="s">
        <v>565</v>
      </c>
      <c r="O26" s="31">
        <v>44411</v>
      </c>
      <c r="P26" s="31">
        <v>44477</v>
      </c>
      <c r="Q26" s="30" t="s">
        <v>561</v>
      </c>
      <c r="R26" s="30">
        <v>3.27277</v>
      </c>
      <c r="S26" s="30">
        <v>0.147452</v>
      </c>
    </row>
    <row r="27" spans="1:19" x14ac:dyDescent="0.3">
      <c r="A27" s="30">
        <v>26</v>
      </c>
      <c r="B27" s="30" t="s">
        <v>559</v>
      </c>
      <c r="C27" s="30" t="s">
        <v>177</v>
      </c>
      <c r="D27" s="30" t="s">
        <v>606</v>
      </c>
      <c r="E27" s="30">
        <f>COUNTIFS(chl_admpop_adm3_2022!M:M,Admin3!D27)</f>
        <v>1</v>
      </c>
      <c r="F27" s="30" t="s">
        <v>561</v>
      </c>
      <c r="G27" s="30" t="s">
        <v>561</v>
      </c>
      <c r="H27" s="30" t="s">
        <v>561</v>
      </c>
      <c r="I27" s="30" t="s">
        <v>174</v>
      </c>
      <c r="J27" s="30" t="s">
        <v>607</v>
      </c>
      <c r="K27" s="30" t="s">
        <v>608</v>
      </c>
      <c r="L27" s="30" t="s">
        <v>609</v>
      </c>
      <c r="M27" s="30" t="s">
        <v>3</v>
      </c>
      <c r="N27" s="30" t="s">
        <v>565</v>
      </c>
      <c r="O27" s="31">
        <v>44411</v>
      </c>
      <c r="P27" s="31">
        <v>44477</v>
      </c>
      <c r="Q27" s="30" t="s">
        <v>561</v>
      </c>
      <c r="R27" s="30">
        <v>2.7791229999999998</v>
      </c>
      <c r="S27" s="30">
        <v>0.17755699999999999</v>
      </c>
    </row>
    <row r="28" spans="1:19" x14ac:dyDescent="0.3">
      <c r="A28" s="30">
        <v>27</v>
      </c>
      <c r="B28" s="30" t="s">
        <v>559</v>
      </c>
      <c r="C28" s="30" t="s">
        <v>168</v>
      </c>
      <c r="D28" s="30" t="s">
        <v>610</v>
      </c>
      <c r="E28" s="30">
        <f>COUNTIFS(chl_admpop_adm3_2022!M:M,Admin3!D28)</f>
        <v>1</v>
      </c>
      <c r="F28" s="30" t="s">
        <v>561</v>
      </c>
      <c r="G28" s="30" t="s">
        <v>561</v>
      </c>
      <c r="H28" s="30" t="s">
        <v>561</v>
      </c>
      <c r="I28" s="30" t="s">
        <v>174</v>
      </c>
      <c r="J28" s="30" t="s">
        <v>607</v>
      </c>
      <c r="K28" s="30" t="s">
        <v>608</v>
      </c>
      <c r="L28" s="30" t="s">
        <v>609</v>
      </c>
      <c r="M28" s="30" t="s">
        <v>3</v>
      </c>
      <c r="N28" s="30" t="s">
        <v>565</v>
      </c>
      <c r="O28" s="31">
        <v>44411</v>
      </c>
      <c r="P28" s="31">
        <v>44477</v>
      </c>
      <c r="Q28" s="30" t="s">
        <v>561</v>
      </c>
      <c r="R28" s="30">
        <v>3.1664659999999998</v>
      </c>
      <c r="S28" s="30">
        <v>0.133858</v>
      </c>
    </row>
    <row r="29" spans="1:19" x14ac:dyDescent="0.3">
      <c r="A29" s="30">
        <v>28</v>
      </c>
      <c r="B29" s="30" t="s">
        <v>559</v>
      </c>
      <c r="C29" s="30" t="s">
        <v>175</v>
      </c>
      <c r="D29" s="30" t="s">
        <v>611</v>
      </c>
      <c r="E29" s="30">
        <f>COUNTIFS(chl_admpop_adm3_2022!M:M,Admin3!D29)</f>
        <v>1</v>
      </c>
      <c r="F29" s="30" t="s">
        <v>561</v>
      </c>
      <c r="G29" s="30" t="s">
        <v>561</v>
      </c>
      <c r="H29" s="30" t="s">
        <v>561</v>
      </c>
      <c r="I29" s="30" t="s">
        <v>174</v>
      </c>
      <c r="J29" s="30" t="s">
        <v>607</v>
      </c>
      <c r="K29" s="30" t="s">
        <v>608</v>
      </c>
      <c r="L29" s="30" t="s">
        <v>609</v>
      </c>
      <c r="M29" s="30" t="s">
        <v>3</v>
      </c>
      <c r="N29" s="30" t="s">
        <v>565</v>
      </c>
      <c r="O29" s="31">
        <v>44411</v>
      </c>
      <c r="P29" s="31">
        <v>44477</v>
      </c>
      <c r="Q29" s="30" t="s">
        <v>561</v>
      </c>
      <c r="R29" s="30">
        <v>1.309121</v>
      </c>
      <c r="S29" s="30">
        <v>4.8078000000000003E-2</v>
      </c>
    </row>
    <row r="30" spans="1:19" x14ac:dyDescent="0.3">
      <c r="A30" s="30">
        <v>29</v>
      </c>
      <c r="B30" s="30" t="s">
        <v>559</v>
      </c>
      <c r="C30" s="30" t="s">
        <v>176</v>
      </c>
      <c r="D30" s="30" t="s">
        <v>612</v>
      </c>
      <c r="E30" s="30">
        <f>COUNTIFS(chl_admpop_adm3_2022!M:M,Admin3!D30)</f>
        <v>1</v>
      </c>
      <c r="F30" s="30" t="s">
        <v>561</v>
      </c>
      <c r="G30" s="30" t="s">
        <v>561</v>
      </c>
      <c r="H30" s="30" t="s">
        <v>561</v>
      </c>
      <c r="I30" s="30" t="s">
        <v>174</v>
      </c>
      <c r="J30" s="30" t="s">
        <v>607</v>
      </c>
      <c r="K30" s="30" t="s">
        <v>608</v>
      </c>
      <c r="L30" s="30" t="s">
        <v>609</v>
      </c>
      <c r="M30" s="30" t="s">
        <v>3</v>
      </c>
      <c r="N30" s="30" t="s">
        <v>565</v>
      </c>
      <c r="O30" s="31">
        <v>44411</v>
      </c>
      <c r="P30" s="31">
        <v>44477</v>
      </c>
      <c r="Q30" s="30" t="s">
        <v>561</v>
      </c>
      <c r="R30" s="30">
        <v>4.9987029999999999</v>
      </c>
      <c r="S30" s="30">
        <v>0.38658500000000001</v>
      </c>
    </row>
    <row r="31" spans="1:19" x14ac:dyDescent="0.3">
      <c r="A31" s="30">
        <v>30</v>
      </c>
      <c r="B31" s="30" t="s">
        <v>559</v>
      </c>
      <c r="C31" s="30" t="s">
        <v>613</v>
      </c>
      <c r="D31" s="30" t="s">
        <v>614</v>
      </c>
      <c r="E31" s="30">
        <f>COUNTIFS(chl_admpop_adm3_2022!M:M,Admin3!D31)</f>
        <v>1</v>
      </c>
      <c r="F31" s="30" t="s">
        <v>561</v>
      </c>
      <c r="G31" s="30" t="s">
        <v>561</v>
      </c>
      <c r="H31" s="30" t="s">
        <v>561</v>
      </c>
      <c r="I31" s="30" t="s">
        <v>174</v>
      </c>
      <c r="J31" s="30" t="s">
        <v>607</v>
      </c>
      <c r="K31" s="30" t="s">
        <v>608</v>
      </c>
      <c r="L31" s="30" t="s">
        <v>609</v>
      </c>
      <c r="M31" s="30" t="s">
        <v>3</v>
      </c>
      <c r="N31" s="30" t="s">
        <v>565</v>
      </c>
      <c r="O31" s="31">
        <v>44411</v>
      </c>
      <c r="P31" s="31">
        <v>44477</v>
      </c>
      <c r="Q31" s="30" t="s">
        <v>561</v>
      </c>
      <c r="R31" s="30">
        <v>2.0398670000000001</v>
      </c>
      <c r="S31" s="30">
        <v>0.14202400000000001</v>
      </c>
    </row>
    <row r="32" spans="1:19" x14ac:dyDescent="0.3">
      <c r="A32" s="30">
        <v>31</v>
      </c>
      <c r="B32" s="30" t="s">
        <v>559</v>
      </c>
      <c r="C32" s="30" t="s">
        <v>179</v>
      </c>
      <c r="D32" s="30" t="s">
        <v>615</v>
      </c>
      <c r="E32" s="30">
        <f>COUNTIFS(chl_admpop_adm3_2022!M:M,Admin3!D32)</f>
        <v>1</v>
      </c>
      <c r="F32" s="30" t="s">
        <v>616</v>
      </c>
      <c r="G32" s="30" t="s">
        <v>561</v>
      </c>
      <c r="H32" s="30" t="s">
        <v>561</v>
      </c>
      <c r="I32" s="30" t="s">
        <v>174</v>
      </c>
      <c r="J32" s="30" t="s">
        <v>607</v>
      </c>
      <c r="K32" s="30" t="s">
        <v>608</v>
      </c>
      <c r="L32" s="30" t="s">
        <v>609</v>
      </c>
      <c r="M32" s="30" t="s">
        <v>3</v>
      </c>
      <c r="N32" s="30" t="s">
        <v>565</v>
      </c>
      <c r="O32" s="31">
        <v>44411</v>
      </c>
      <c r="P32" s="31">
        <v>44477</v>
      </c>
      <c r="Q32" s="30" t="s">
        <v>561</v>
      </c>
      <c r="R32" s="30">
        <v>5.8667499999999997</v>
      </c>
      <c r="S32" s="30">
        <v>0.70766399999999996</v>
      </c>
    </row>
    <row r="33" spans="1:19" x14ac:dyDescent="0.3">
      <c r="A33" s="30">
        <v>32</v>
      </c>
      <c r="B33" s="30" t="s">
        <v>559</v>
      </c>
      <c r="C33" s="30" t="s">
        <v>171</v>
      </c>
      <c r="D33" s="30" t="s">
        <v>617</v>
      </c>
      <c r="E33" s="30">
        <f>COUNTIFS(chl_admpop_adm3_2022!M:M,Admin3!D33)</f>
        <v>1</v>
      </c>
      <c r="F33" s="30" t="s">
        <v>561</v>
      </c>
      <c r="G33" s="30" t="s">
        <v>561</v>
      </c>
      <c r="H33" s="30" t="s">
        <v>561</v>
      </c>
      <c r="I33" s="30" t="s">
        <v>169</v>
      </c>
      <c r="J33" s="30" t="s">
        <v>618</v>
      </c>
      <c r="K33" s="30" t="s">
        <v>608</v>
      </c>
      <c r="L33" s="30" t="s">
        <v>609</v>
      </c>
      <c r="M33" s="30" t="s">
        <v>3</v>
      </c>
      <c r="N33" s="30" t="s">
        <v>565</v>
      </c>
      <c r="O33" s="31">
        <v>44411</v>
      </c>
      <c r="P33" s="31">
        <v>44477</v>
      </c>
      <c r="Q33" s="30" t="s">
        <v>561</v>
      </c>
      <c r="R33" s="30">
        <v>3.5190090000000001</v>
      </c>
      <c r="S33" s="30">
        <v>0.24962000000000001</v>
      </c>
    </row>
    <row r="34" spans="1:19" x14ac:dyDescent="0.3">
      <c r="A34" s="30">
        <v>33</v>
      </c>
      <c r="B34" s="30" t="s">
        <v>559</v>
      </c>
      <c r="C34" s="30" t="s">
        <v>170</v>
      </c>
      <c r="D34" s="30" t="s">
        <v>619</v>
      </c>
      <c r="E34" s="30">
        <f>COUNTIFS(chl_admpop_adm3_2022!M:M,Admin3!D34)</f>
        <v>1</v>
      </c>
      <c r="F34" s="30" t="s">
        <v>561</v>
      </c>
      <c r="G34" s="30" t="s">
        <v>561</v>
      </c>
      <c r="H34" s="30" t="s">
        <v>561</v>
      </c>
      <c r="I34" s="30" t="s">
        <v>169</v>
      </c>
      <c r="J34" s="30" t="s">
        <v>618</v>
      </c>
      <c r="K34" s="30" t="s">
        <v>608</v>
      </c>
      <c r="L34" s="30" t="s">
        <v>609</v>
      </c>
      <c r="M34" s="30" t="s">
        <v>3</v>
      </c>
      <c r="N34" s="30" t="s">
        <v>565</v>
      </c>
      <c r="O34" s="31">
        <v>44411</v>
      </c>
      <c r="P34" s="31">
        <v>44477</v>
      </c>
      <c r="Q34" s="30" t="s">
        <v>561</v>
      </c>
      <c r="R34" s="30">
        <v>3.4483760000000001</v>
      </c>
      <c r="S34" s="30">
        <v>0.208234</v>
      </c>
    </row>
    <row r="35" spans="1:19" x14ac:dyDescent="0.3">
      <c r="A35" s="30">
        <v>34</v>
      </c>
      <c r="B35" s="30" t="s">
        <v>559</v>
      </c>
      <c r="C35" s="30" t="s">
        <v>172</v>
      </c>
      <c r="D35" s="30" t="s">
        <v>620</v>
      </c>
      <c r="E35" s="30">
        <f>COUNTIFS(chl_admpop_adm3_2022!M:M,Admin3!D35)</f>
        <v>1</v>
      </c>
      <c r="F35" s="30" t="s">
        <v>561</v>
      </c>
      <c r="G35" s="30" t="s">
        <v>561</v>
      </c>
      <c r="H35" s="30" t="s">
        <v>561</v>
      </c>
      <c r="I35" s="30" t="s">
        <v>169</v>
      </c>
      <c r="J35" s="30" t="s">
        <v>618</v>
      </c>
      <c r="K35" s="30" t="s">
        <v>608</v>
      </c>
      <c r="L35" s="30" t="s">
        <v>609</v>
      </c>
      <c r="M35" s="30" t="s">
        <v>3</v>
      </c>
      <c r="N35" s="30" t="s">
        <v>565</v>
      </c>
      <c r="O35" s="31">
        <v>44411</v>
      </c>
      <c r="P35" s="31">
        <v>44477</v>
      </c>
      <c r="Q35" s="30" t="s">
        <v>561</v>
      </c>
      <c r="R35" s="30">
        <v>3.0980669999999999</v>
      </c>
      <c r="S35" s="30">
        <v>0.17707999999999999</v>
      </c>
    </row>
    <row r="36" spans="1:19" x14ac:dyDescent="0.3">
      <c r="A36" s="30">
        <v>35</v>
      </c>
      <c r="B36" s="30" t="s">
        <v>559</v>
      </c>
      <c r="C36" s="30" t="s">
        <v>173</v>
      </c>
      <c r="D36" s="30" t="s">
        <v>621</v>
      </c>
      <c r="E36" s="30">
        <f>COUNTIFS(chl_admpop_adm3_2022!M:M,Admin3!D36)</f>
        <v>1</v>
      </c>
      <c r="F36" s="30" t="s">
        <v>561</v>
      </c>
      <c r="G36" s="30" t="s">
        <v>561</v>
      </c>
      <c r="H36" s="30" t="s">
        <v>561</v>
      </c>
      <c r="I36" s="30" t="s">
        <v>169</v>
      </c>
      <c r="J36" s="30" t="s">
        <v>618</v>
      </c>
      <c r="K36" s="30" t="s">
        <v>608</v>
      </c>
      <c r="L36" s="30" t="s">
        <v>609</v>
      </c>
      <c r="M36" s="30" t="s">
        <v>3</v>
      </c>
      <c r="N36" s="30" t="s">
        <v>565</v>
      </c>
      <c r="O36" s="31">
        <v>44411</v>
      </c>
      <c r="P36" s="31">
        <v>44477</v>
      </c>
      <c r="Q36" s="30" t="s">
        <v>561</v>
      </c>
      <c r="R36" s="30">
        <v>3.6618819999999999</v>
      </c>
      <c r="S36" s="30">
        <v>0.32855600000000001</v>
      </c>
    </row>
    <row r="37" spans="1:19" x14ac:dyDescent="0.3">
      <c r="A37" s="30">
        <v>36</v>
      </c>
      <c r="B37" s="30" t="s">
        <v>559</v>
      </c>
      <c r="C37" s="30" t="s">
        <v>183</v>
      </c>
      <c r="D37" s="30" t="s">
        <v>622</v>
      </c>
      <c r="E37" s="30">
        <f>COUNTIFS(chl_admpop_adm3_2022!M:M,Admin3!D37)</f>
        <v>1</v>
      </c>
      <c r="F37" s="30" t="s">
        <v>183</v>
      </c>
      <c r="G37" s="30" t="s">
        <v>561</v>
      </c>
      <c r="H37" s="30" t="s">
        <v>561</v>
      </c>
      <c r="I37" s="30" t="s">
        <v>180</v>
      </c>
      <c r="J37" s="30" t="s">
        <v>623</v>
      </c>
      <c r="K37" s="30" t="s">
        <v>608</v>
      </c>
      <c r="L37" s="30" t="s">
        <v>609</v>
      </c>
      <c r="M37" s="30" t="s">
        <v>3</v>
      </c>
      <c r="N37" s="30" t="s">
        <v>565</v>
      </c>
      <c r="O37" s="31">
        <v>44411</v>
      </c>
      <c r="P37" s="31">
        <v>44477</v>
      </c>
      <c r="Q37" s="30" t="s">
        <v>561</v>
      </c>
      <c r="R37" s="30">
        <v>5.0253589999999999</v>
      </c>
      <c r="S37" s="30">
        <v>0.33388299999999999</v>
      </c>
    </row>
    <row r="38" spans="1:19" x14ac:dyDescent="0.3">
      <c r="A38" s="30">
        <v>37</v>
      </c>
      <c r="B38" s="30" t="s">
        <v>559</v>
      </c>
      <c r="C38" s="30" t="s">
        <v>181</v>
      </c>
      <c r="D38" s="30" t="s">
        <v>624</v>
      </c>
      <c r="E38" s="30">
        <f>COUNTIFS(chl_admpop_adm3_2022!M:M,Admin3!D38)</f>
        <v>1</v>
      </c>
      <c r="F38" s="30" t="s">
        <v>625</v>
      </c>
      <c r="G38" s="30" t="s">
        <v>561</v>
      </c>
      <c r="H38" s="30" t="s">
        <v>561</v>
      </c>
      <c r="I38" s="30" t="s">
        <v>180</v>
      </c>
      <c r="J38" s="30" t="s">
        <v>623</v>
      </c>
      <c r="K38" s="30" t="s">
        <v>608</v>
      </c>
      <c r="L38" s="30" t="s">
        <v>609</v>
      </c>
      <c r="M38" s="30" t="s">
        <v>3</v>
      </c>
      <c r="N38" s="30" t="s">
        <v>565</v>
      </c>
      <c r="O38" s="31">
        <v>44411</v>
      </c>
      <c r="P38" s="31">
        <v>44477</v>
      </c>
      <c r="Q38" s="30" t="s">
        <v>561</v>
      </c>
      <c r="R38" s="30">
        <v>2.7772779999999999</v>
      </c>
      <c r="S38" s="30">
        <v>0.21711</v>
      </c>
    </row>
    <row r="39" spans="1:19" x14ac:dyDescent="0.3">
      <c r="A39" s="30">
        <v>38</v>
      </c>
      <c r="B39" s="30" t="s">
        <v>559</v>
      </c>
      <c r="C39" s="30" t="s">
        <v>182</v>
      </c>
      <c r="D39" s="30" t="s">
        <v>626</v>
      </c>
      <c r="E39" s="30">
        <f>COUNTIFS(chl_admpop_adm3_2022!M:M,Admin3!D39)</f>
        <v>1</v>
      </c>
      <c r="F39" s="30" t="s">
        <v>561</v>
      </c>
      <c r="G39" s="30" t="s">
        <v>561</v>
      </c>
      <c r="H39" s="30" t="s">
        <v>561</v>
      </c>
      <c r="I39" s="30" t="s">
        <v>180</v>
      </c>
      <c r="J39" s="30" t="s">
        <v>623</v>
      </c>
      <c r="K39" s="30" t="s">
        <v>608</v>
      </c>
      <c r="L39" s="30" t="s">
        <v>609</v>
      </c>
      <c r="M39" s="30" t="s">
        <v>3</v>
      </c>
      <c r="N39" s="30" t="s">
        <v>565</v>
      </c>
      <c r="O39" s="31">
        <v>44411</v>
      </c>
      <c r="P39" s="31">
        <v>44477</v>
      </c>
      <c r="Q39" s="30" t="s">
        <v>561</v>
      </c>
      <c r="R39" s="30">
        <v>3.7130239999999999</v>
      </c>
      <c r="S39" s="30">
        <v>0.39700800000000003</v>
      </c>
    </row>
    <row r="40" spans="1:19" x14ac:dyDescent="0.3">
      <c r="A40" s="30">
        <v>39</v>
      </c>
      <c r="B40" s="30" t="s">
        <v>559</v>
      </c>
      <c r="C40" s="30" t="s">
        <v>184</v>
      </c>
      <c r="D40" s="30" t="s">
        <v>627</v>
      </c>
      <c r="E40" s="30">
        <f>COUNTIFS(chl_admpop_adm3_2022!M:M,Admin3!D40)</f>
        <v>1</v>
      </c>
      <c r="F40" s="30" t="s">
        <v>561</v>
      </c>
      <c r="G40" s="30" t="s">
        <v>561</v>
      </c>
      <c r="H40" s="30" t="s">
        <v>561</v>
      </c>
      <c r="I40" s="30" t="s">
        <v>180</v>
      </c>
      <c r="J40" s="30" t="s">
        <v>623</v>
      </c>
      <c r="K40" s="30" t="s">
        <v>608</v>
      </c>
      <c r="L40" s="30" t="s">
        <v>609</v>
      </c>
      <c r="M40" s="30" t="s">
        <v>3</v>
      </c>
      <c r="N40" s="30" t="s">
        <v>565</v>
      </c>
      <c r="O40" s="31">
        <v>44411</v>
      </c>
      <c r="P40" s="31">
        <v>44477</v>
      </c>
      <c r="Q40" s="30" t="s">
        <v>561</v>
      </c>
      <c r="R40" s="30">
        <v>2.277631</v>
      </c>
      <c r="S40" s="30">
        <v>0.10309400000000001</v>
      </c>
    </row>
    <row r="41" spans="1:19" x14ac:dyDescent="0.3">
      <c r="A41" s="30">
        <v>40</v>
      </c>
      <c r="B41" s="30" t="s">
        <v>559</v>
      </c>
      <c r="C41" s="30" t="s">
        <v>185</v>
      </c>
      <c r="D41" s="30" t="s">
        <v>628</v>
      </c>
      <c r="E41" s="30">
        <f>COUNTIFS(chl_admpop_adm3_2022!M:M,Admin3!D41)</f>
        <v>1</v>
      </c>
      <c r="F41" s="30" t="s">
        <v>629</v>
      </c>
      <c r="G41" s="30" t="s">
        <v>561</v>
      </c>
      <c r="H41" s="30" t="s">
        <v>561</v>
      </c>
      <c r="I41" s="30" t="s">
        <v>180</v>
      </c>
      <c r="J41" s="30" t="s">
        <v>623</v>
      </c>
      <c r="K41" s="30" t="s">
        <v>608</v>
      </c>
      <c r="L41" s="30" t="s">
        <v>609</v>
      </c>
      <c r="M41" s="30" t="s">
        <v>3</v>
      </c>
      <c r="N41" s="30" t="s">
        <v>565</v>
      </c>
      <c r="O41" s="31">
        <v>44411</v>
      </c>
      <c r="P41" s="31">
        <v>44477</v>
      </c>
      <c r="Q41" s="30" t="s">
        <v>561</v>
      </c>
      <c r="R41" s="30">
        <v>3.113356</v>
      </c>
      <c r="S41" s="30">
        <v>0.20713100000000001</v>
      </c>
    </row>
    <row r="42" spans="1:19" x14ac:dyDescent="0.3">
      <c r="A42" s="30">
        <v>41</v>
      </c>
      <c r="B42" s="30" t="s">
        <v>559</v>
      </c>
      <c r="C42" s="30" t="s">
        <v>439</v>
      </c>
      <c r="D42" s="30" t="s">
        <v>630</v>
      </c>
      <c r="E42" s="30">
        <f>COUNTIFS(chl_admpop_adm3_2022!M:M,Admin3!D42)</f>
        <v>1</v>
      </c>
      <c r="F42" s="30" t="s">
        <v>631</v>
      </c>
      <c r="G42" s="30" t="s">
        <v>561</v>
      </c>
      <c r="H42" s="30" t="s">
        <v>561</v>
      </c>
      <c r="I42" s="30" t="s">
        <v>439</v>
      </c>
      <c r="J42" s="30" t="s">
        <v>632</v>
      </c>
      <c r="K42" s="30" t="s">
        <v>633</v>
      </c>
      <c r="L42" s="30" t="s">
        <v>634</v>
      </c>
      <c r="M42" s="30" t="s">
        <v>3</v>
      </c>
      <c r="N42" s="30" t="s">
        <v>565</v>
      </c>
      <c r="O42" s="31">
        <v>44411</v>
      </c>
      <c r="P42" s="31">
        <v>44477</v>
      </c>
      <c r="Q42" s="30" t="s">
        <v>561</v>
      </c>
      <c r="R42" s="30">
        <v>1.4329130000000001</v>
      </c>
      <c r="S42" s="30">
        <v>2.9907E-2</v>
      </c>
    </row>
    <row r="43" spans="1:19" x14ac:dyDescent="0.3">
      <c r="A43" s="30">
        <v>42</v>
      </c>
      <c r="B43" s="30" t="s">
        <v>559</v>
      </c>
      <c r="C43" s="30" t="s">
        <v>472</v>
      </c>
      <c r="D43" s="30" t="s">
        <v>635</v>
      </c>
      <c r="E43" s="30">
        <f>COUNTIFS(chl_admpop_adm3_2022!M:M,Admin3!D43)</f>
        <v>1</v>
      </c>
      <c r="F43" s="30" t="s">
        <v>561</v>
      </c>
      <c r="G43" s="30" t="s">
        <v>561</v>
      </c>
      <c r="H43" s="30" t="s">
        <v>561</v>
      </c>
      <c r="I43" s="30" t="s">
        <v>439</v>
      </c>
      <c r="J43" s="30" t="s">
        <v>632</v>
      </c>
      <c r="K43" s="30" t="s">
        <v>633</v>
      </c>
      <c r="L43" s="30" t="s">
        <v>634</v>
      </c>
      <c r="M43" s="30" t="s">
        <v>3</v>
      </c>
      <c r="N43" s="30" t="s">
        <v>565</v>
      </c>
      <c r="O43" s="31">
        <v>44411</v>
      </c>
      <c r="P43" s="31">
        <v>44477</v>
      </c>
      <c r="Q43" s="30" t="s">
        <v>561</v>
      </c>
      <c r="R43" s="30">
        <v>2.16994</v>
      </c>
      <c r="S43" s="30">
        <v>9.2302999999999996E-2</v>
      </c>
    </row>
    <row r="44" spans="1:19" x14ac:dyDescent="0.3">
      <c r="A44" s="30">
        <v>43</v>
      </c>
      <c r="B44" s="30" t="s">
        <v>559</v>
      </c>
      <c r="C44" s="30" t="s">
        <v>473</v>
      </c>
      <c r="D44" s="30" t="s">
        <v>636</v>
      </c>
      <c r="E44" s="30">
        <f>COUNTIFS(chl_admpop_adm3_2022!M:M,Admin3!D44)</f>
        <v>1</v>
      </c>
      <c r="F44" s="30" t="s">
        <v>637</v>
      </c>
      <c r="G44" s="30" t="s">
        <v>561</v>
      </c>
      <c r="H44" s="30" t="s">
        <v>561</v>
      </c>
      <c r="I44" s="30" t="s">
        <v>439</v>
      </c>
      <c r="J44" s="30" t="s">
        <v>632</v>
      </c>
      <c r="K44" s="30" t="s">
        <v>633</v>
      </c>
      <c r="L44" s="30" t="s">
        <v>634</v>
      </c>
      <c r="M44" s="30" t="s">
        <v>3</v>
      </c>
      <c r="N44" s="30" t="s">
        <v>565</v>
      </c>
      <c r="O44" s="31">
        <v>44411</v>
      </c>
      <c r="P44" s="31">
        <v>44477</v>
      </c>
      <c r="Q44" s="30" t="s">
        <v>561</v>
      </c>
      <c r="R44" s="30">
        <v>0.52061599999999997</v>
      </c>
      <c r="S44" s="30">
        <v>7.1929999999999997E-3</v>
      </c>
    </row>
    <row r="45" spans="1:19" x14ac:dyDescent="0.3">
      <c r="A45" s="30">
        <v>44</v>
      </c>
      <c r="B45" s="30" t="s">
        <v>559</v>
      </c>
      <c r="C45" s="30" t="s">
        <v>474</v>
      </c>
      <c r="D45" s="30" t="s">
        <v>638</v>
      </c>
      <c r="E45" s="30">
        <f>COUNTIFS(chl_admpop_adm3_2022!M:M,Admin3!D45)</f>
        <v>1</v>
      </c>
      <c r="F45" s="30" t="s">
        <v>639</v>
      </c>
      <c r="G45" s="30" t="s">
        <v>561</v>
      </c>
      <c r="H45" s="30" t="s">
        <v>561</v>
      </c>
      <c r="I45" s="30" t="s">
        <v>439</v>
      </c>
      <c r="J45" s="30" t="s">
        <v>632</v>
      </c>
      <c r="K45" s="30" t="s">
        <v>633</v>
      </c>
      <c r="L45" s="30" t="s">
        <v>634</v>
      </c>
      <c r="M45" s="30" t="s">
        <v>3</v>
      </c>
      <c r="N45" s="30" t="s">
        <v>565</v>
      </c>
      <c r="O45" s="31">
        <v>44411</v>
      </c>
      <c r="P45" s="31">
        <v>44477</v>
      </c>
      <c r="Q45" s="30" t="s">
        <v>561</v>
      </c>
      <c r="R45" s="30">
        <v>1.6531899999999999</v>
      </c>
      <c r="S45" s="30">
        <v>1.0763999999999999E-2</v>
      </c>
    </row>
    <row r="46" spans="1:19" x14ac:dyDescent="0.3">
      <c r="A46" s="30">
        <v>45</v>
      </c>
      <c r="B46" s="30" t="s">
        <v>559</v>
      </c>
      <c r="C46" s="30" t="s">
        <v>475</v>
      </c>
      <c r="D46" s="30" t="s">
        <v>640</v>
      </c>
      <c r="E46" s="30">
        <f>COUNTIFS(chl_admpop_adm3_2022!M:M,Admin3!D46)</f>
        <v>1</v>
      </c>
      <c r="F46" s="30" t="s">
        <v>641</v>
      </c>
      <c r="G46" s="30" t="s">
        <v>561</v>
      </c>
      <c r="H46" s="30" t="s">
        <v>561</v>
      </c>
      <c r="I46" s="30" t="s">
        <v>439</v>
      </c>
      <c r="J46" s="30" t="s">
        <v>632</v>
      </c>
      <c r="K46" s="30" t="s">
        <v>633</v>
      </c>
      <c r="L46" s="30" t="s">
        <v>634</v>
      </c>
      <c r="M46" s="30" t="s">
        <v>3</v>
      </c>
      <c r="N46" s="30" t="s">
        <v>565</v>
      </c>
      <c r="O46" s="31">
        <v>44411</v>
      </c>
      <c r="P46" s="31">
        <v>44477</v>
      </c>
      <c r="Q46" s="30" t="s">
        <v>561</v>
      </c>
      <c r="R46" s="30">
        <v>1.135068</v>
      </c>
      <c r="S46" s="30">
        <v>2.8777E-2</v>
      </c>
    </row>
    <row r="47" spans="1:19" x14ac:dyDescent="0.3">
      <c r="A47" s="30">
        <v>46</v>
      </c>
      <c r="B47" s="30" t="s">
        <v>559</v>
      </c>
      <c r="C47" s="30" t="s">
        <v>476</v>
      </c>
      <c r="D47" s="30" t="s">
        <v>642</v>
      </c>
      <c r="E47" s="30">
        <f>COUNTIFS(chl_admpop_adm3_2022!M:M,Admin3!D47)</f>
        <v>1</v>
      </c>
      <c r="F47" s="30" t="s">
        <v>561</v>
      </c>
      <c r="G47" s="30" t="s">
        <v>561</v>
      </c>
      <c r="H47" s="30" t="s">
        <v>561</v>
      </c>
      <c r="I47" s="30" t="s">
        <v>439</v>
      </c>
      <c r="J47" s="30" t="s">
        <v>632</v>
      </c>
      <c r="K47" s="30" t="s">
        <v>633</v>
      </c>
      <c r="L47" s="30" t="s">
        <v>634</v>
      </c>
      <c r="M47" s="30" t="s">
        <v>3</v>
      </c>
      <c r="N47" s="30" t="s">
        <v>565</v>
      </c>
      <c r="O47" s="31">
        <v>44411</v>
      </c>
      <c r="P47" s="31">
        <v>44477</v>
      </c>
      <c r="Q47" s="30" t="s">
        <v>561</v>
      </c>
      <c r="R47" s="30">
        <v>0.81991499999999995</v>
      </c>
      <c r="S47" s="30">
        <v>1.4205000000000001E-2</v>
      </c>
    </row>
    <row r="48" spans="1:19" x14ac:dyDescent="0.3">
      <c r="A48" s="30">
        <v>47</v>
      </c>
      <c r="B48" s="30" t="s">
        <v>559</v>
      </c>
      <c r="C48" s="30" t="s">
        <v>477</v>
      </c>
      <c r="D48" s="30" t="s">
        <v>643</v>
      </c>
      <c r="E48" s="30">
        <f>COUNTIFS(chl_admpop_adm3_2022!M:M,Admin3!D48)</f>
        <v>1</v>
      </c>
      <c r="F48" s="30" t="s">
        <v>644</v>
      </c>
      <c r="G48" s="30" t="s">
        <v>561</v>
      </c>
      <c r="H48" s="30" t="s">
        <v>561</v>
      </c>
      <c r="I48" s="30" t="s">
        <v>439</v>
      </c>
      <c r="J48" s="30" t="s">
        <v>632</v>
      </c>
      <c r="K48" s="30" t="s">
        <v>633</v>
      </c>
      <c r="L48" s="30" t="s">
        <v>634</v>
      </c>
      <c r="M48" s="30" t="s">
        <v>3</v>
      </c>
      <c r="N48" s="30" t="s">
        <v>565</v>
      </c>
      <c r="O48" s="31">
        <v>44411</v>
      </c>
      <c r="P48" s="31">
        <v>44477</v>
      </c>
      <c r="Q48" s="30" t="s">
        <v>561</v>
      </c>
      <c r="R48" s="30">
        <v>0.63213399999999997</v>
      </c>
      <c r="S48" s="30">
        <v>1.1667E-2</v>
      </c>
    </row>
    <row r="49" spans="1:19" x14ac:dyDescent="0.3">
      <c r="A49" s="30">
        <v>48</v>
      </c>
      <c r="B49" s="30" t="s">
        <v>559</v>
      </c>
      <c r="C49" s="30" t="s">
        <v>440</v>
      </c>
      <c r="D49" s="30" t="s">
        <v>645</v>
      </c>
      <c r="E49" s="30">
        <f>COUNTIFS(chl_admpop_adm3_2022!M:M,Admin3!D49)</f>
        <v>1</v>
      </c>
      <c r="F49" s="30" t="s">
        <v>561</v>
      </c>
      <c r="G49" s="30" t="s">
        <v>561</v>
      </c>
      <c r="H49" s="30" t="s">
        <v>561</v>
      </c>
      <c r="I49" s="30" t="s">
        <v>440</v>
      </c>
      <c r="J49" s="30" t="s">
        <v>646</v>
      </c>
      <c r="K49" s="30" t="s">
        <v>633</v>
      </c>
      <c r="L49" s="30" t="s">
        <v>634</v>
      </c>
      <c r="M49" s="30" t="s">
        <v>3</v>
      </c>
      <c r="N49" s="30" t="s">
        <v>565</v>
      </c>
      <c r="O49" s="31">
        <v>44411</v>
      </c>
      <c r="P49" s="31">
        <v>44477</v>
      </c>
      <c r="Q49" s="30" t="s">
        <v>561</v>
      </c>
      <c r="R49" s="30">
        <v>0.97553500000000004</v>
      </c>
      <c r="S49" s="30">
        <v>1.4914E-2</v>
      </c>
    </row>
    <row r="50" spans="1:19" x14ac:dyDescent="0.3">
      <c r="A50" s="30">
        <v>49</v>
      </c>
      <c r="B50" s="30" t="s">
        <v>559</v>
      </c>
      <c r="C50" s="30" t="s">
        <v>441</v>
      </c>
      <c r="D50" s="30" t="s">
        <v>647</v>
      </c>
      <c r="E50" s="30">
        <f>COUNTIFS(chl_admpop_adm3_2022!M:M,Admin3!D50)</f>
        <v>1</v>
      </c>
      <c r="F50" s="30" t="s">
        <v>561</v>
      </c>
      <c r="G50" s="30" t="s">
        <v>561</v>
      </c>
      <c r="H50" s="30" t="s">
        <v>561</v>
      </c>
      <c r="I50" s="30" t="s">
        <v>441</v>
      </c>
      <c r="J50" s="30" t="s">
        <v>648</v>
      </c>
      <c r="K50" s="30" t="s">
        <v>633</v>
      </c>
      <c r="L50" s="30" t="s">
        <v>634</v>
      </c>
      <c r="M50" s="30" t="s">
        <v>3</v>
      </c>
      <c r="N50" s="30" t="s">
        <v>565</v>
      </c>
      <c r="O50" s="31">
        <v>44411</v>
      </c>
      <c r="P50" s="31">
        <v>44477</v>
      </c>
      <c r="Q50" s="30" t="s">
        <v>561</v>
      </c>
      <c r="R50" s="30">
        <v>2.2881330000000002</v>
      </c>
      <c r="S50" s="30">
        <v>0.11913</v>
      </c>
    </row>
    <row r="51" spans="1:19" x14ac:dyDescent="0.3">
      <c r="A51" s="30">
        <v>50</v>
      </c>
      <c r="B51" s="30" t="s">
        <v>559</v>
      </c>
      <c r="C51" s="30" t="s">
        <v>442</v>
      </c>
      <c r="D51" s="30" t="s">
        <v>649</v>
      </c>
      <c r="E51" s="30">
        <f>COUNTIFS(chl_admpop_adm3_2022!M:M,Admin3!D51)</f>
        <v>1</v>
      </c>
      <c r="F51" s="30" t="s">
        <v>561</v>
      </c>
      <c r="G51" s="30" t="s">
        <v>561</v>
      </c>
      <c r="H51" s="30" t="s">
        <v>561</v>
      </c>
      <c r="I51" s="30" t="s">
        <v>441</v>
      </c>
      <c r="J51" s="30" t="s">
        <v>648</v>
      </c>
      <c r="K51" s="30" t="s">
        <v>633</v>
      </c>
      <c r="L51" s="30" t="s">
        <v>634</v>
      </c>
      <c r="M51" s="30" t="s">
        <v>3</v>
      </c>
      <c r="N51" s="30" t="s">
        <v>565</v>
      </c>
      <c r="O51" s="31">
        <v>44411</v>
      </c>
      <c r="P51" s="31">
        <v>44477</v>
      </c>
      <c r="Q51" s="30" t="s">
        <v>561</v>
      </c>
      <c r="R51" s="30">
        <v>1.004254</v>
      </c>
      <c r="S51" s="30">
        <v>3.1057999999999999E-2</v>
      </c>
    </row>
    <row r="52" spans="1:19" x14ac:dyDescent="0.3">
      <c r="A52" s="30">
        <v>51</v>
      </c>
      <c r="B52" s="30" t="s">
        <v>559</v>
      </c>
      <c r="C52" s="30" t="s">
        <v>443</v>
      </c>
      <c r="D52" s="30" t="s">
        <v>650</v>
      </c>
      <c r="E52" s="30">
        <f>COUNTIFS(chl_admpop_adm3_2022!M:M,Admin3!D52)</f>
        <v>1</v>
      </c>
      <c r="F52" s="30" t="s">
        <v>561</v>
      </c>
      <c r="G52" s="30" t="s">
        <v>561</v>
      </c>
      <c r="H52" s="30" t="s">
        <v>561</v>
      </c>
      <c r="I52" s="30" t="s">
        <v>441</v>
      </c>
      <c r="J52" s="30" t="s">
        <v>648</v>
      </c>
      <c r="K52" s="30" t="s">
        <v>633</v>
      </c>
      <c r="L52" s="30" t="s">
        <v>634</v>
      </c>
      <c r="M52" s="30" t="s">
        <v>3</v>
      </c>
      <c r="N52" s="30" t="s">
        <v>565</v>
      </c>
      <c r="O52" s="31">
        <v>44411</v>
      </c>
      <c r="P52" s="31">
        <v>44477</v>
      </c>
      <c r="Q52" s="30" t="s">
        <v>561</v>
      </c>
      <c r="R52" s="30">
        <v>0.56523500000000004</v>
      </c>
      <c r="S52" s="30">
        <v>1.1849999999999999E-2</v>
      </c>
    </row>
    <row r="53" spans="1:19" x14ac:dyDescent="0.3">
      <c r="A53" s="30">
        <v>52</v>
      </c>
      <c r="B53" s="30" t="s">
        <v>559</v>
      </c>
      <c r="C53" s="30" t="s">
        <v>444</v>
      </c>
      <c r="D53" s="30" t="s">
        <v>651</v>
      </c>
      <c r="E53" s="30">
        <f>COUNTIFS(chl_admpop_adm3_2022!M:M,Admin3!D53)</f>
        <v>1</v>
      </c>
      <c r="F53" s="30" t="s">
        <v>561</v>
      </c>
      <c r="G53" s="30" t="s">
        <v>561</v>
      </c>
      <c r="H53" s="30" t="s">
        <v>561</v>
      </c>
      <c r="I53" s="30" t="s">
        <v>441</v>
      </c>
      <c r="J53" s="30" t="s">
        <v>648</v>
      </c>
      <c r="K53" s="30" t="s">
        <v>633</v>
      </c>
      <c r="L53" s="30" t="s">
        <v>634</v>
      </c>
      <c r="M53" s="30" t="s">
        <v>3</v>
      </c>
      <c r="N53" s="30" t="s">
        <v>565</v>
      </c>
      <c r="O53" s="31">
        <v>44411</v>
      </c>
      <c r="P53" s="31">
        <v>44477</v>
      </c>
      <c r="Q53" s="30" t="s">
        <v>561</v>
      </c>
      <c r="R53" s="30">
        <v>1.8122339999999999</v>
      </c>
      <c r="S53" s="30">
        <v>0.13244600000000001</v>
      </c>
    </row>
    <row r="54" spans="1:19" x14ac:dyDescent="0.3">
      <c r="A54" s="30">
        <v>53</v>
      </c>
      <c r="B54" s="30" t="s">
        <v>559</v>
      </c>
      <c r="C54" s="30" t="s">
        <v>452</v>
      </c>
      <c r="D54" s="30" t="s">
        <v>652</v>
      </c>
      <c r="E54" s="30">
        <f>COUNTIFS(chl_admpop_adm3_2022!M:M,Admin3!D54)</f>
        <v>1</v>
      </c>
      <c r="F54" s="30" t="s">
        <v>561</v>
      </c>
      <c r="G54" s="30" t="s">
        <v>561</v>
      </c>
      <c r="H54" s="30" t="s">
        <v>561</v>
      </c>
      <c r="I54" s="30" t="s">
        <v>450</v>
      </c>
      <c r="J54" s="30" t="s">
        <v>653</v>
      </c>
      <c r="K54" s="30" t="s">
        <v>633</v>
      </c>
      <c r="L54" s="30" t="s">
        <v>634</v>
      </c>
      <c r="M54" s="30" t="s">
        <v>3</v>
      </c>
      <c r="N54" s="30" t="s">
        <v>565</v>
      </c>
      <c r="O54" s="31">
        <v>44411</v>
      </c>
      <c r="P54" s="31">
        <v>44477</v>
      </c>
      <c r="Q54" s="30" t="s">
        <v>561</v>
      </c>
      <c r="R54" s="30">
        <v>2.397653</v>
      </c>
      <c r="S54" s="30">
        <v>0.11160399999999999</v>
      </c>
    </row>
    <row r="55" spans="1:19" x14ac:dyDescent="0.3">
      <c r="A55" s="30">
        <v>54</v>
      </c>
      <c r="B55" s="30" t="s">
        <v>559</v>
      </c>
      <c r="C55" s="30" t="s">
        <v>451</v>
      </c>
      <c r="D55" s="30" t="s">
        <v>654</v>
      </c>
      <c r="E55" s="30">
        <f>COUNTIFS(chl_admpop_adm3_2022!M:M,Admin3!D55)</f>
        <v>1</v>
      </c>
      <c r="F55" s="30" t="s">
        <v>561</v>
      </c>
      <c r="G55" s="30" t="s">
        <v>561</v>
      </c>
      <c r="H55" s="30" t="s">
        <v>561</v>
      </c>
      <c r="I55" s="30" t="s">
        <v>450</v>
      </c>
      <c r="J55" s="30" t="s">
        <v>653</v>
      </c>
      <c r="K55" s="30" t="s">
        <v>633</v>
      </c>
      <c r="L55" s="30" t="s">
        <v>634</v>
      </c>
      <c r="M55" s="30" t="s">
        <v>3</v>
      </c>
      <c r="N55" s="30" t="s">
        <v>565</v>
      </c>
      <c r="O55" s="31">
        <v>44411</v>
      </c>
      <c r="P55" s="31">
        <v>44477</v>
      </c>
      <c r="Q55" s="30" t="s">
        <v>561</v>
      </c>
      <c r="R55" s="30">
        <v>2.5153910000000002</v>
      </c>
      <c r="S55" s="30">
        <v>0.13943700000000001</v>
      </c>
    </row>
    <row r="56" spans="1:19" x14ac:dyDescent="0.3">
      <c r="A56" s="30">
        <v>55</v>
      </c>
      <c r="B56" s="30" t="s">
        <v>559</v>
      </c>
      <c r="C56" s="30" t="s">
        <v>453</v>
      </c>
      <c r="D56" s="30" t="s">
        <v>655</v>
      </c>
      <c r="E56" s="30">
        <f>COUNTIFS(chl_admpop_adm3_2022!M:M,Admin3!D56)</f>
        <v>1</v>
      </c>
      <c r="F56" s="30" t="s">
        <v>561</v>
      </c>
      <c r="G56" s="30" t="s">
        <v>561</v>
      </c>
      <c r="H56" s="30" t="s">
        <v>561</v>
      </c>
      <c r="I56" s="30" t="s">
        <v>450</v>
      </c>
      <c r="J56" s="30" t="s">
        <v>653</v>
      </c>
      <c r="K56" s="30" t="s">
        <v>633</v>
      </c>
      <c r="L56" s="30" t="s">
        <v>634</v>
      </c>
      <c r="M56" s="30" t="s">
        <v>3</v>
      </c>
      <c r="N56" s="30" t="s">
        <v>565</v>
      </c>
      <c r="O56" s="31">
        <v>44411</v>
      </c>
      <c r="P56" s="31">
        <v>44477</v>
      </c>
      <c r="Q56" s="30" t="s">
        <v>561</v>
      </c>
      <c r="R56" s="30">
        <v>0.78697499999999998</v>
      </c>
      <c r="S56" s="30">
        <v>1.6025999999999999E-2</v>
      </c>
    </row>
    <row r="57" spans="1:19" x14ac:dyDescent="0.3">
      <c r="A57" s="30">
        <v>56</v>
      </c>
      <c r="B57" s="30" t="s">
        <v>559</v>
      </c>
      <c r="C57" s="30" t="s">
        <v>450</v>
      </c>
      <c r="D57" s="30" t="s">
        <v>656</v>
      </c>
      <c r="E57" s="30">
        <f>COUNTIFS(chl_admpop_adm3_2022!M:M,Admin3!D57)</f>
        <v>1</v>
      </c>
      <c r="F57" s="30" t="s">
        <v>561</v>
      </c>
      <c r="G57" s="30" t="s">
        <v>561</v>
      </c>
      <c r="H57" s="30" t="s">
        <v>561</v>
      </c>
      <c r="I57" s="30" t="s">
        <v>450</v>
      </c>
      <c r="J57" s="30" t="s">
        <v>653</v>
      </c>
      <c r="K57" s="30" t="s">
        <v>633</v>
      </c>
      <c r="L57" s="30" t="s">
        <v>634</v>
      </c>
      <c r="M57" s="30" t="s">
        <v>3</v>
      </c>
      <c r="N57" s="30" t="s">
        <v>565</v>
      </c>
      <c r="O57" s="31">
        <v>44411</v>
      </c>
      <c r="P57" s="31">
        <v>44477</v>
      </c>
      <c r="Q57" s="30" t="s">
        <v>561</v>
      </c>
      <c r="R57" s="30">
        <v>2.173807</v>
      </c>
      <c r="S57" s="30">
        <v>0.14507700000000001</v>
      </c>
    </row>
    <row r="58" spans="1:19" x14ac:dyDescent="0.3">
      <c r="A58" s="30">
        <v>57</v>
      </c>
      <c r="B58" s="30" t="s">
        <v>559</v>
      </c>
      <c r="C58" s="30" t="s">
        <v>454</v>
      </c>
      <c r="D58" s="30" t="s">
        <v>657</v>
      </c>
      <c r="E58" s="30">
        <f>COUNTIFS(chl_admpop_adm3_2022!M:M,Admin3!D58)</f>
        <v>1</v>
      </c>
      <c r="F58" s="30" t="s">
        <v>561</v>
      </c>
      <c r="G58" s="30" t="s">
        <v>561</v>
      </c>
      <c r="H58" s="30" t="s">
        <v>561</v>
      </c>
      <c r="I58" s="30" t="s">
        <v>450</v>
      </c>
      <c r="J58" s="30" t="s">
        <v>653</v>
      </c>
      <c r="K58" s="30" t="s">
        <v>633</v>
      </c>
      <c r="L58" s="30" t="s">
        <v>634</v>
      </c>
      <c r="M58" s="30" t="s">
        <v>3</v>
      </c>
      <c r="N58" s="30" t="s">
        <v>565</v>
      </c>
      <c r="O58" s="31">
        <v>44411</v>
      </c>
      <c r="P58" s="31">
        <v>44477</v>
      </c>
      <c r="Q58" s="30" t="s">
        <v>561</v>
      </c>
      <c r="R58" s="30">
        <v>1.0943890000000001</v>
      </c>
      <c r="S58" s="30">
        <v>2.7674000000000001E-2</v>
      </c>
    </row>
    <row r="59" spans="1:19" x14ac:dyDescent="0.3">
      <c r="A59" s="30">
        <v>58</v>
      </c>
      <c r="B59" s="30" t="s">
        <v>559</v>
      </c>
      <c r="C59" s="30" t="s">
        <v>455</v>
      </c>
      <c r="D59" s="30" t="s">
        <v>658</v>
      </c>
      <c r="E59" s="30">
        <f>COUNTIFS(chl_admpop_adm3_2022!M:M,Admin3!D59)</f>
        <v>1</v>
      </c>
      <c r="F59" s="30" t="s">
        <v>561</v>
      </c>
      <c r="G59" s="30" t="s">
        <v>561</v>
      </c>
      <c r="H59" s="30" t="s">
        <v>561</v>
      </c>
      <c r="I59" s="30" t="s">
        <v>455</v>
      </c>
      <c r="J59" s="30" t="s">
        <v>659</v>
      </c>
      <c r="K59" s="30" t="s">
        <v>633</v>
      </c>
      <c r="L59" s="30" t="s">
        <v>634</v>
      </c>
      <c r="M59" s="30" t="s">
        <v>3</v>
      </c>
      <c r="N59" s="30" t="s">
        <v>565</v>
      </c>
      <c r="O59" s="31">
        <v>44411</v>
      </c>
      <c r="P59" s="31">
        <v>44477</v>
      </c>
      <c r="Q59" s="30" t="s">
        <v>561</v>
      </c>
      <c r="R59" s="30">
        <v>0.90385400000000005</v>
      </c>
      <c r="S59" s="30">
        <v>2.92E-2</v>
      </c>
    </row>
    <row r="60" spans="1:19" x14ac:dyDescent="0.3">
      <c r="A60" s="30">
        <v>59</v>
      </c>
      <c r="B60" s="30" t="s">
        <v>559</v>
      </c>
      <c r="C60" s="30" t="s">
        <v>456</v>
      </c>
      <c r="D60" s="30" t="s">
        <v>660</v>
      </c>
      <c r="E60" s="30">
        <f>COUNTIFS(chl_admpop_adm3_2022!M:M,Admin3!D60)</f>
        <v>1</v>
      </c>
      <c r="F60" s="30" t="s">
        <v>561</v>
      </c>
      <c r="G60" s="30" t="s">
        <v>561</v>
      </c>
      <c r="H60" s="30" t="s">
        <v>561</v>
      </c>
      <c r="I60" s="30" t="s">
        <v>455</v>
      </c>
      <c r="J60" s="30" t="s">
        <v>659</v>
      </c>
      <c r="K60" s="30" t="s">
        <v>633</v>
      </c>
      <c r="L60" s="30" t="s">
        <v>634</v>
      </c>
      <c r="M60" s="30" t="s">
        <v>3</v>
      </c>
      <c r="N60" s="30" t="s">
        <v>565</v>
      </c>
      <c r="O60" s="31">
        <v>44411</v>
      </c>
      <c r="P60" s="31">
        <v>44477</v>
      </c>
      <c r="Q60" s="30" t="s">
        <v>561</v>
      </c>
      <c r="R60" s="30">
        <v>0.55446399999999996</v>
      </c>
      <c r="S60" s="30">
        <v>5.6259999999999999E-3</v>
      </c>
    </row>
    <row r="61" spans="1:19" x14ac:dyDescent="0.3">
      <c r="A61" s="30">
        <v>60</v>
      </c>
      <c r="B61" s="30" t="s">
        <v>559</v>
      </c>
      <c r="C61" s="30" t="s">
        <v>457</v>
      </c>
      <c r="D61" s="30" t="s">
        <v>661</v>
      </c>
      <c r="E61" s="30">
        <f>COUNTIFS(chl_admpop_adm3_2022!M:M,Admin3!D61)</f>
        <v>1</v>
      </c>
      <c r="F61" s="30" t="s">
        <v>561</v>
      </c>
      <c r="G61" s="30" t="s">
        <v>561</v>
      </c>
      <c r="H61" s="30" t="s">
        <v>561</v>
      </c>
      <c r="I61" s="30" t="s">
        <v>455</v>
      </c>
      <c r="J61" s="30" t="s">
        <v>659</v>
      </c>
      <c r="K61" s="30" t="s">
        <v>633</v>
      </c>
      <c r="L61" s="30" t="s">
        <v>634</v>
      </c>
      <c r="M61" s="30" t="s">
        <v>3</v>
      </c>
      <c r="N61" s="30" t="s">
        <v>565</v>
      </c>
      <c r="O61" s="31">
        <v>44411</v>
      </c>
      <c r="P61" s="31">
        <v>44477</v>
      </c>
      <c r="Q61" s="30" t="s">
        <v>561</v>
      </c>
      <c r="R61" s="30">
        <v>0.86676600000000004</v>
      </c>
      <c r="S61" s="30">
        <v>2.5812999999999999E-2</v>
      </c>
    </row>
    <row r="62" spans="1:19" x14ac:dyDescent="0.3">
      <c r="A62" s="30">
        <v>61</v>
      </c>
      <c r="B62" s="30" t="s">
        <v>559</v>
      </c>
      <c r="C62" s="30" t="s">
        <v>458</v>
      </c>
      <c r="D62" s="30" t="s">
        <v>662</v>
      </c>
      <c r="E62" s="30">
        <f>COUNTIFS(chl_admpop_adm3_2022!M:M,Admin3!D62)</f>
        <v>1</v>
      </c>
      <c r="F62" s="30" t="s">
        <v>561</v>
      </c>
      <c r="G62" s="30" t="s">
        <v>561</v>
      </c>
      <c r="H62" s="30" t="s">
        <v>561</v>
      </c>
      <c r="I62" s="30" t="s">
        <v>455</v>
      </c>
      <c r="J62" s="30" t="s">
        <v>659</v>
      </c>
      <c r="K62" s="30" t="s">
        <v>633</v>
      </c>
      <c r="L62" s="30" t="s">
        <v>634</v>
      </c>
      <c r="M62" s="30" t="s">
        <v>3</v>
      </c>
      <c r="N62" s="30" t="s">
        <v>565</v>
      </c>
      <c r="O62" s="31">
        <v>44411</v>
      </c>
      <c r="P62" s="31">
        <v>44477</v>
      </c>
      <c r="Q62" s="30" t="s">
        <v>561</v>
      </c>
      <c r="R62" s="30">
        <v>0.50797099999999995</v>
      </c>
      <c r="S62" s="30">
        <v>7.5760000000000003E-3</v>
      </c>
    </row>
    <row r="63" spans="1:19" x14ac:dyDescent="0.3">
      <c r="A63" s="30">
        <v>62</v>
      </c>
      <c r="B63" s="30" t="s">
        <v>559</v>
      </c>
      <c r="C63" s="30" t="s">
        <v>459</v>
      </c>
      <c r="D63" s="30" t="s">
        <v>663</v>
      </c>
      <c r="E63" s="30">
        <f>COUNTIFS(chl_admpop_adm3_2022!M:M,Admin3!D63)</f>
        <v>1</v>
      </c>
      <c r="F63" s="30" t="s">
        <v>561</v>
      </c>
      <c r="G63" s="30" t="s">
        <v>561</v>
      </c>
      <c r="H63" s="30" t="s">
        <v>561</v>
      </c>
      <c r="I63" s="30" t="s">
        <v>455</v>
      </c>
      <c r="J63" s="30" t="s">
        <v>659</v>
      </c>
      <c r="K63" s="30" t="s">
        <v>633</v>
      </c>
      <c r="L63" s="30" t="s">
        <v>634</v>
      </c>
      <c r="M63" s="30" t="s">
        <v>3</v>
      </c>
      <c r="N63" s="30" t="s">
        <v>565</v>
      </c>
      <c r="O63" s="31">
        <v>44411</v>
      </c>
      <c r="P63" s="31">
        <v>44477</v>
      </c>
      <c r="Q63" s="30" t="s">
        <v>561</v>
      </c>
      <c r="R63" s="30">
        <v>1.0414969999999999</v>
      </c>
      <c r="S63" s="30">
        <v>3.9021E-2</v>
      </c>
    </row>
    <row r="64" spans="1:19" x14ac:dyDescent="0.3">
      <c r="A64" s="30">
        <v>63</v>
      </c>
      <c r="B64" s="30" t="s">
        <v>559</v>
      </c>
      <c r="C64" s="30" t="s">
        <v>460</v>
      </c>
      <c r="D64" s="30" t="s">
        <v>664</v>
      </c>
      <c r="E64" s="30">
        <f>COUNTIFS(chl_admpop_adm3_2022!M:M,Admin3!D64)</f>
        <v>1</v>
      </c>
      <c r="F64" s="30" t="s">
        <v>561</v>
      </c>
      <c r="G64" s="30" t="s">
        <v>561</v>
      </c>
      <c r="H64" s="30" t="s">
        <v>561</v>
      </c>
      <c r="I64" s="30" t="s">
        <v>460</v>
      </c>
      <c r="J64" s="30" t="s">
        <v>665</v>
      </c>
      <c r="K64" s="30" t="s">
        <v>633</v>
      </c>
      <c r="L64" s="30" t="s">
        <v>634</v>
      </c>
      <c r="M64" s="30" t="s">
        <v>3</v>
      </c>
      <c r="N64" s="30" t="s">
        <v>565</v>
      </c>
      <c r="O64" s="31">
        <v>44411</v>
      </c>
      <c r="P64" s="31">
        <v>44477</v>
      </c>
      <c r="Q64" s="30" t="s">
        <v>561</v>
      </c>
      <c r="R64" s="30">
        <v>1.2658510000000001</v>
      </c>
      <c r="S64" s="30">
        <v>3.8803999999999998E-2</v>
      </c>
    </row>
    <row r="65" spans="1:19" x14ac:dyDescent="0.3">
      <c r="A65" s="30">
        <v>64</v>
      </c>
      <c r="B65" s="30" t="s">
        <v>559</v>
      </c>
      <c r="C65" s="30" t="s">
        <v>461</v>
      </c>
      <c r="D65" s="30" t="s">
        <v>666</v>
      </c>
      <c r="E65" s="30">
        <f>COUNTIFS(chl_admpop_adm3_2022!M:M,Admin3!D65)</f>
        <v>1</v>
      </c>
      <c r="F65" s="30" t="s">
        <v>561</v>
      </c>
      <c r="G65" s="30" t="s">
        <v>561</v>
      </c>
      <c r="H65" s="30" t="s">
        <v>561</v>
      </c>
      <c r="I65" s="30" t="s">
        <v>460</v>
      </c>
      <c r="J65" s="30" t="s">
        <v>665</v>
      </c>
      <c r="K65" s="30" t="s">
        <v>633</v>
      </c>
      <c r="L65" s="30" t="s">
        <v>634</v>
      </c>
      <c r="M65" s="30" t="s">
        <v>3</v>
      </c>
      <c r="N65" s="30" t="s">
        <v>565</v>
      </c>
      <c r="O65" s="31">
        <v>44411</v>
      </c>
      <c r="P65" s="31">
        <v>44477</v>
      </c>
      <c r="Q65" s="30" t="s">
        <v>561</v>
      </c>
      <c r="R65" s="30">
        <v>0.73840399999999995</v>
      </c>
      <c r="S65" s="30">
        <v>1.7003000000000001E-2</v>
      </c>
    </row>
    <row r="66" spans="1:19" x14ac:dyDescent="0.3">
      <c r="A66" s="30">
        <v>65</v>
      </c>
      <c r="B66" s="30" t="s">
        <v>559</v>
      </c>
      <c r="C66" s="30" t="s">
        <v>462</v>
      </c>
      <c r="D66" s="30" t="s">
        <v>667</v>
      </c>
      <c r="E66" s="30">
        <f>COUNTIFS(chl_admpop_adm3_2022!M:M,Admin3!D66)</f>
        <v>1</v>
      </c>
      <c r="F66" s="30" t="s">
        <v>561</v>
      </c>
      <c r="G66" s="30" t="s">
        <v>561</v>
      </c>
      <c r="H66" s="30" t="s">
        <v>561</v>
      </c>
      <c r="I66" s="30" t="s">
        <v>460</v>
      </c>
      <c r="J66" s="30" t="s">
        <v>665</v>
      </c>
      <c r="K66" s="30" t="s">
        <v>633</v>
      </c>
      <c r="L66" s="30" t="s">
        <v>634</v>
      </c>
      <c r="M66" s="30" t="s">
        <v>3</v>
      </c>
      <c r="N66" s="30" t="s">
        <v>565</v>
      </c>
      <c r="O66" s="31">
        <v>44411</v>
      </c>
      <c r="P66" s="31">
        <v>44477</v>
      </c>
      <c r="Q66" s="30" t="s">
        <v>561</v>
      </c>
      <c r="R66" s="30">
        <v>0.94706999999999997</v>
      </c>
      <c r="S66" s="30">
        <v>2.3675000000000002E-2</v>
      </c>
    </row>
    <row r="67" spans="1:19" x14ac:dyDescent="0.3">
      <c r="A67" s="30">
        <v>66</v>
      </c>
      <c r="B67" s="30" t="s">
        <v>559</v>
      </c>
      <c r="C67" s="30" t="s">
        <v>463</v>
      </c>
      <c r="D67" s="30" t="s">
        <v>668</v>
      </c>
      <c r="E67" s="30">
        <f>COUNTIFS(chl_admpop_adm3_2022!M:M,Admin3!D67)</f>
        <v>1</v>
      </c>
      <c r="F67" s="30" t="s">
        <v>561</v>
      </c>
      <c r="G67" s="30" t="s">
        <v>561</v>
      </c>
      <c r="H67" s="30" t="s">
        <v>561</v>
      </c>
      <c r="I67" s="30" t="s">
        <v>460</v>
      </c>
      <c r="J67" s="30" t="s">
        <v>665</v>
      </c>
      <c r="K67" s="30" t="s">
        <v>633</v>
      </c>
      <c r="L67" s="30" t="s">
        <v>634</v>
      </c>
      <c r="M67" s="30" t="s">
        <v>3</v>
      </c>
      <c r="N67" s="30" t="s">
        <v>565</v>
      </c>
      <c r="O67" s="31">
        <v>44411</v>
      </c>
      <c r="P67" s="31">
        <v>44477</v>
      </c>
      <c r="Q67" s="30" t="s">
        <v>561</v>
      </c>
      <c r="R67" s="30">
        <v>0.503556</v>
      </c>
      <c r="S67" s="30">
        <v>4.934E-3</v>
      </c>
    </row>
    <row r="68" spans="1:19" x14ac:dyDescent="0.3">
      <c r="A68" s="30">
        <v>67</v>
      </c>
      <c r="B68" s="30" t="s">
        <v>559</v>
      </c>
      <c r="C68" s="30" t="s">
        <v>464</v>
      </c>
      <c r="D68" s="30" t="s">
        <v>669</v>
      </c>
      <c r="E68" s="30">
        <f>COUNTIFS(chl_admpop_adm3_2022!M:M,Admin3!D68)</f>
        <v>1</v>
      </c>
      <c r="F68" s="30" t="s">
        <v>561</v>
      </c>
      <c r="G68" s="30" t="s">
        <v>561</v>
      </c>
      <c r="H68" s="30" t="s">
        <v>561</v>
      </c>
      <c r="I68" s="30" t="s">
        <v>460</v>
      </c>
      <c r="J68" s="30" t="s">
        <v>665</v>
      </c>
      <c r="K68" s="30" t="s">
        <v>633</v>
      </c>
      <c r="L68" s="30" t="s">
        <v>634</v>
      </c>
      <c r="M68" s="30" t="s">
        <v>3</v>
      </c>
      <c r="N68" s="30" t="s">
        <v>565</v>
      </c>
      <c r="O68" s="31">
        <v>44411</v>
      </c>
      <c r="P68" s="31">
        <v>44477</v>
      </c>
      <c r="Q68" s="30" t="s">
        <v>561</v>
      </c>
      <c r="R68" s="30">
        <v>0.64693400000000001</v>
      </c>
      <c r="S68" s="30">
        <v>9.6340000000000002E-3</v>
      </c>
    </row>
    <row r="69" spans="1:19" x14ac:dyDescent="0.3">
      <c r="A69" s="30">
        <v>68</v>
      </c>
      <c r="B69" s="30" t="s">
        <v>559</v>
      </c>
      <c r="C69" s="30" t="s">
        <v>465</v>
      </c>
      <c r="D69" s="30" t="s">
        <v>670</v>
      </c>
      <c r="E69" s="30">
        <f>COUNTIFS(chl_admpop_adm3_2022!M:M,Admin3!D69)</f>
        <v>1</v>
      </c>
      <c r="F69" s="30" t="s">
        <v>561</v>
      </c>
      <c r="G69" s="30" t="s">
        <v>561</v>
      </c>
      <c r="H69" s="30" t="s">
        <v>561</v>
      </c>
      <c r="I69" s="30" t="s">
        <v>460</v>
      </c>
      <c r="J69" s="30" t="s">
        <v>665</v>
      </c>
      <c r="K69" s="30" t="s">
        <v>633</v>
      </c>
      <c r="L69" s="30" t="s">
        <v>634</v>
      </c>
      <c r="M69" s="30" t="s">
        <v>3</v>
      </c>
      <c r="N69" s="30" t="s">
        <v>565</v>
      </c>
      <c r="O69" s="31">
        <v>44411</v>
      </c>
      <c r="P69" s="31">
        <v>44477</v>
      </c>
      <c r="Q69" s="30" t="s">
        <v>561</v>
      </c>
      <c r="R69" s="30">
        <v>1.18163</v>
      </c>
      <c r="S69" s="30">
        <v>5.1818999999999997E-2</v>
      </c>
    </row>
    <row r="70" spans="1:19" x14ac:dyDescent="0.3">
      <c r="A70" s="30">
        <v>69</v>
      </c>
      <c r="B70" s="30" t="s">
        <v>559</v>
      </c>
      <c r="C70" s="30" t="s">
        <v>466</v>
      </c>
      <c r="D70" s="30" t="s">
        <v>671</v>
      </c>
      <c r="E70" s="30">
        <f>COUNTIFS(chl_admpop_adm3_2022!M:M,Admin3!D70)</f>
        <v>1</v>
      </c>
      <c r="F70" s="30" t="s">
        <v>561</v>
      </c>
      <c r="G70" s="30" t="s">
        <v>561</v>
      </c>
      <c r="H70" s="30" t="s">
        <v>561</v>
      </c>
      <c r="I70" s="30" t="s">
        <v>466</v>
      </c>
      <c r="J70" s="30" t="s">
        <v>672</v>
      </c>
      <c r="K70" s="30" t="s">
        <v>633</v>
      </c>
      <c r="L70" s="30" t="s">
        <v>634</v>
      </c>
      <c r="M70" s="30" t="s">
        <v>3</v>
      </c>
      <c r="N70" s="30" t="s">
        <v>565</v>
      </c>
      <c r="O70" s="31">
        <v>44411</v>
      </c>
      <c r="P70" s="31">
        <v>44477</v>
      </c>
      <c r="Q70" s="30" t="s">
        <v>561</v>
      </c>
      <c r="R70" s="30">
        <v>0.94041600000000003</v>
      </c>
      <c r="S70" s="30">
        <v>1.7939E-2</v>
      </c>
    </row>
    <row r="71" spans="1:19" x14ac:dyDescent="0.3">
      <c r="A71" s="30">
        <v>70</v>
      </c>
      <c r="B71" s="30" t="s">
        <v>559</v>
      </c>
      <c r="C71" s="30" t="s">
        <v>467</v>
      </c>
      <c r="D71" s="30" t="s">
        <v>673</v>
      </c>
      <c r="E71" s="30">
        <f>COUNTIFS(chl_admpop_adm3_2022!M:M,Admin3!D71)</f>
        <v>1</v>
      </c>
      <c r="F71" s="30" t="s">
        <v>561</v>
      </c>
      <c r="G71" s="30" t="s">
        <v>561</v>
      </c>
      <c r="H71" s="30" t="s">
        <v>561</v>
      </c>
      <c r="I71" s="30" t="s">
        <v>466</v>
      </c>
      <c r="J71" s="30" t="s">
        <v>672</v>
      </c>
      <c r="K71" s="30" t="s">
        <v>633</v>
      </c>
      <c r="L71" s="30" t="s">
        <v>634</v>
      </c>
      <c r="M71" s="30" t="s">
        <v>3</v>
      </c>
      <c r="N71" s="30" t="s">
        <v>565</v>
      </c>
      <c r="O71" s="31">
        <v>44411</v>
      </c>
      <c r="P71" s="31">
        <v>44477</v>
      </c>
      <c r="Q71" s="30" t="s">
        <v>561</v>
      </c>
      <c r="R71" s="30">
        <v>0.93696999999999997</v>
      </c>
      <c r="S71" s="30">
        <v>3.4805000000000003E-2</v>
      </c>
    </row>
    <row r="72" spans="1:19" x14ac:dyDescent="0.3">
      <c r="A72" s="30">
        <v>71</v>
      </c>
      <c r="B72" s="30" t="s">
        <v>559</v>
      </c>
      <c r="C72" s="30" t="s">
        <v>468</v>
      </c>
      <c r="D72" s="30" t="s">
        <v>674</v>
      </c>
      <c r="E72" s="30">
        <f>COUNTIFS(chl_admpop_adm3_2022!M:M,Admin3!D72)</f>
        <v>1</v>
      </c>
      <c r="F72" s="30" t="s">
        <v>561</v>
      </c>
      <c r="G72" s="30" t="s">
        <v>561</v>
      </c>
      <c r="H72" s="30" t="s">
        <v>561</v>
      </c>
      <c r="I72" s="30" t="s">
        <v>466</v>
      </c>
      <c r="J72" s="30" t="s">
        <v>672</v>
      </c>
      <c r="K72" s="30" t="s">
        <v>633</v>
      </c>
      <c r="L72" s="30" t="s">
        <v>634</v>
      </c>
      <c r="M72" s="30" t="s">
        <v>3</v>
      </c>
      <c r="N72" s="30" t="s">
        <v>565</v>
      </c>
      <c r="O72" s="31">
        <v>44411</v>
      </c>
      <c r="P72" s="31">
        <v>44477</v>
      </c>
      <c r="Q72" s="30" t="s">
        <v>561</v>
      </c>
      <c r="R72" s="30">
        <v>0.970885</v>
      </c>
      <c r="S72" s="30">
        <v>3.3612000000000003E-2</v>
      </c>
    </row>
    <row r="73" spans="1:19" x14ac:dyDescent="0.3">
      <c r="A73" s="30">
        <v>72</v>
      </c>
      <c r="B73" s="30" t="s">
        <v>559</v>
      </c>
      <c r="C73" s="30" t="s">
        <v>469</v>
      </c>
      <c r="D73" s="30" t="s">
        <v>675</v>
      </c>
      <c r="E73" s="30">
        <f>COUNTIFS(chl_admpop_adm3_2022!M:M,Admin3!D73)</f>
        <v>1</v>
      </c>
      <c r="F73" s="30" t="s">
        <v>561</v>
      </c>
      <c r="G73" s="30" t="s">
        <v>561</v>
      </c>
      <c r="H73" s="30" t="s">
        <v>561</v>
      </c>
      <c r="I73" s="30" t="s">
        <v>466</v>
      </c>
      <c r="J73" s="30" t="s">
        <v>672</v>
      </c>
      <c r="K73" s="30" t="s">
        <v>633</v>
      </c>
      <c r="L73" s="30" t="s">
        <v>634</v>
      </c>
      <c r="M73" s="30" t="s">
        <v>3</v>
      </c>
      <c r="N73" s="30" t="s">
        <v>565</v>
      </c>
      <c r="O73" s="31">
        <v>44411</v>
      </c>
      <c r="P73" s="31">
        <v>44477</v>
      </c>
      <c r="Q73" s="30" t="s">
        <v>561</v>
      </c>
      <c r="R73" s="30">
        <v>0.56873899999999999</v>
      </c>
      <c r="S73" s="30">
        <v>1.1579000000000001E-2</v>
      </c>
    </row>
    <row r="74" spans="1:19" x14ac:dyDescent="0.3">
      <c r="A74" s="30">
        <v>73</v>
      </c>
      <c r="B74" s="30" t="s">
        <v>559</v>
      </c>
      <c r="C74" s="30" t="s">
        <v>470</v>
      </c>
      <c r="D74" s="30" t="s">
        <v>676</v>
      </c>
      <c r="E74" s="30">
        <f>COUNTIFS(chl_admpop_adm3_2022!M:M,Admin3!D74)</f>
        <v>1</v>
      </c>
      <c r="F74" s="30" t="s">
        <v>561</v>
      </c>
      <c r="G74" s="30" t="s">
        <v>561</v>
      </c>
      <c r="H74" s="30" t="s">
        <v>561</v>
      </c>
      <c r="I74" s="30" t="s">
        <v>466</v>
      </c>
      <c r="J74" s="30" t="s">
        <v>672</v>
      </c>
      <c r="K74" s="30" t="s">
        <v>633</v>
      </c>
      <c r="L74" s="30" t="s">
        <v>634</v>
      </c>
      <c r="M74" s="30" t="s">
        <v>3</v>
      </c>
      <c r="N74" s="30" t="s">
        <v>565</v>
      </c>
      <c r="O74" s="31">
        <v>44411</v>
      </c>
      <c r="P74" s="31">
        <v>44477</v>
      </c>
      <c r="Q74" s="30" t="s">
        <v>561</v>
      </c>
      <c r="R74" s="30">
        <v>2.2188599999999998</v>
      </c>
      <c r="S74" s="30">
        <v>0.139351</v>
      </c>
    </row>
    <row r="75" spans="1:19" x14ac:dyDescent="0.3">
      <c r="A75" s="30">
        <v>74</v>
      </c>
      <c r="B75" s="30" t="s">
        <v>559</v>
      </c>
      <c r="C75" s="30" t="s">
        <v>471</v>
      </c>
      <c r="D75" s="30" t="s">
        <v>677</v>
      </c>
      <c r="E75" s="30">
        <f>COUNTIFS(chl_admpop_adm3_2022!M:M,Admin3!D75)</f>
        <v>1</v>
      </c>
      <c r="F75" s="30" t="s">
        <v>678</v>
      </c>
      <c r="G75" s="30" t="s">
        <v>561</v>
      </c>
      <c r="H75" s="30" t="s">
        <v>561</v>
      </c>
      <c r="I75" s="30" t="s">
        <v>466</v>
      </c>
      <c r="J75" s="30" t="s">
        <v>672</v>
      </c>
      <c r="K75" s="30" t="s">
        <v>633</v>
      </c>
      <c r="L75" s="30" t="s">
        <v>634</v>
      </c>
      <c r="M75" s="30" t="s">
        <v>3</v>
      </c>
      <c r="N75" s="30" t="s">
        <v>565</v>
      </c>
      <c r="O75" s="31">
        <v>44411</v>
      </c>
      <c r="P75" s="31">
        <v>44477</v>
      </c>
      <c r="Q75" s="30" t="s">
        <v>561</v>
      </c>
      <c r="R75" s="30">
        <v>0.74882899999999997</v>
      </c>
      <c r="S75" s="30">
        <v>1.5994999999999999E-2</v>
      </c>
    </row>
    <row r="76" spans="1:19" x14ac:dyDescent="0.3">
      <c r="A76" s="30">
        <v>75</v>
      </c>
      <c r="B76" s="30" t="s">
        <v>559</v>
      </c>
      <c r="C76" s="30" t="s">
        <v>448</v>
      </c>
      <c r="D76" s="30" t="s">
        <v>679</v>
      </c>
      <c r="E76" s="30">
        <f>COUNTIFS(chl_admpop_adm3_2022!M:M,Admin3!D76)</f>
        <v>1</v>
      </c>
      <c r="F76" s="30" t="s">
        <v>680</v>
      </c>
      <c r="G76" s="30" t="s">
        <v>561</v>
      </c>
      <c r="H76" s="30" t="s">
        <v>561</v>
      </c>
      <c r="I76" s="30" t="s">
        <v>445</v>
      </c>
      <c r="J76" s="30" t="s">
        <v>681</v>
      </c>
      <c r="K76" s="30" t="s">
        <v>633</v>
      </c>
      <c r="L76" s="30" t="s">
        <v>634</v>
      </c>
      <c r="M76" s="30" t="s">
        <v>3</v>
      </c>
      <c r="N76" s="30" t="s">
        <v>565</v>
      </c>
      <c r="O76" s="31">
        <v>44411</v>
      </c>
      <c r="P76" s="31">
        <v>44477</v>
      </c>
      <c r="Q76" s="30" t="s">
        <v>561</v>
      </c>
      <c r="R76" s="30">
        <v>1.6246910000000001</v>
      </c>
      <c r="S76" s="30">
        <v>5.1848999999999999E-2</v>
      </c>
    </row>
    <row r="77" spans="1:19" x14ac:dyDescent="0.3">
      <c r="A77" s="30">
        <v>76</v>
      </c>
      <c r="B77" s="30" t="s">
        <v>559</v>
      </c>
      <c r="C77" s="30" t="s">
        <v>446</v>
      </c>
      <c r="D77" s="30" t="s">
        <v>682</v>
      </c>
      <c r="E77" s="30">
        <f>COUNTIFS(chl_admpop_adm3_2022!M:M,Admin3!D77)</f>
        <v>1</v>
      </c>
      <c r="F77" s="30" t="s">
        <v>561</v>
      </c>
      <c r="G77" s="30" t="s">
        <v>561</v>
      </c>
      <c r="H77" s="30" t="s">
        <v>561</v>
      </c>
      <c r="I77" s="30" t="s">
        <v>445</v>
      </c>
      <c r="J77" s="30" t="s">
        <v>681</v>
      </c>
      <c r="K77" s="30" t="s">
        <v>633</v>
      </c>
      <c r="L77" s="30" t="s">
        <v>634</v>
      </c>
      <c r="M77" s="30" t="s">
        <v>3</v>
      </c>
      <c r="N77" s="30" t="s">
        <v>565</v>
      </c>
      <c r="O77" s="31">
        <v>44411</v>
      </c>
      <c r="P77" s="31">
        <v>44477</v>
      </c>
      <c r="Q77" s="30" t="s">
        <v>561</v>
      </c>
      <c r="R77" s="30">
        <v>1.1750050000000001</v>
      </c>
      <c r="S77" s="30">
        <v>2.8412E-2</v>
      </c>
    </row>
    <row r="78" spans="1:19" x14ac:dyDescent="0.3">
      <c r="A78" s="30">
        <v>77</v>
      </c>
      <c r="B78" s="30" t="s">
        <v>559</v>
      </c>
      <c r="C78" s="30" t="s">
        <v>447</v>
      </c>
      <c r="D78" s="30" t="s">
        <v>683</v>
      </c>
      <c r="E78" s="30">
        <f>COUNTIFS(chl_admpop_adm3_2022!M:M,Admin3!D78)</f>
        <v>1</v>
      </c>
      <c r="F78" s="30" t="s">
        <v>684</v>
      </c>
      <c r="G78" s="30" t="s">
        <v>561</v>
      </c>
      <c r="H78" s="30" t="s">
        <v>561</v>
      </c>
      <c r="I78" s="30" t="s">
        <v>445</v>
      </c>
      <c r="J78" s="30" t="s">
        <v>681</v>
      </c>
      <c r="K78" s="30" t="s">
        <v>633</v>
      </c>
      <c r="L78" s="30" t="s">
        <v>634</v>
      </c>
      <c r="M78" s="30" t="s">
        <v>3</v>
      </c>
      <c r="N78" s="30" t="s">
        <v>565</v>
      </c>
      <c r="O78" s="31">
        <v>44411</v>
      </c>
      <c r="P78" s="31">
        <v>44477</v>
      </c>
      <c r="Q78" s="30" t="s">
        <v>561</v>
      </c>
      <c r="R78" s="30">
        <v>0.69303499999999996</v>
      </c>
      <c r="S78" s="30">
        <v>2.2245000000000001E-2</v>
      </c>
    </row>
    <row r="79" spans="1:19" x14ac:dyDescent="0.3">
      <c r="A79" s="30">
        <v>78</v>
      </c>
      <c r="B79" s="30" t="s">
        <v>559</v>
      </c>
      <c r="C79" s="30" t="s">
        <v>449</v>
      </c>
      <c r="D79" s="30" t="s">
        <v>685</v>
      </c>
      <c r="E79" s="30">
        <f>COUNTIFS(chl_admpop_adm3_2022!M:M,Admin3!D79)</f>
        <v>1</v>
      </c>
      <c r="F79" s="30" t="s">
        <v>561</v>
      </c>
      <c r="G79" s="30" t="s">
        <v>561</v>
      </c>
      <c r="H79" s="30" t="s">
        <v>561</v>
      </c>
      <c r="I79" s="30" t="s">
        <v>445</v>
      </c>
      <c r="J79" s="30" t="s">
        <v>681</v>
      </c>
      <c r="K79" s="30" t="s">
        <v>633</v>
      </c>
      <c r="L79" s="30" t="s">
        <v>634</v>
      </c>
      <c r="M79" s="30" t="s">
        <v>3</v>
      </c>
      <c r="N79" s="30" t="s">
        <v>565</v>
      </c>
      <c r="O79" s="31">
        <v>44411</v>
      </c>
      <c r="P79" s="31">
        <v>44477</v>
      </c>
      <c r="Q79" s="30" t="s">
        <v>561</v>
      </c>
      <c r="R79" s="30">
        <v>0.50440700000000005</v>
      </c>
      <c r="S79" s="30">
        <v>9.2099999999999994E-3</v>
      </c>
    </row>
    <row r="80" spans="1:19" x14ac:dyDescent="0.3">
      <c r="A80" s="30">
        <v>79</v>
      </c>
      <c r="B80" s="30" t="s">
        <v>559</v>
      </c>
      <c r="C80" s="30" t="s">
        <v>236</v>
      </c>
      <c r="D80" s="30" t="s">
        <v>686</v>
      </c>
      <c r="E80" s="30">
        <f>COUNTIFS(chl_admpop_adm3_2022!M:M,Admin3!D80)</f>
        <v>1</v>
      </c>
      <c r="F80" s="30" t="s">
        <v>561</v>
      </c>
      <c r="G80" s="30" t="s">
        <v>561</v>
      </c>
      <c r="H80" s="30" t="s">
        <v>561</v>
      </c>
      <c r="I80" s="30" t="s">
        <v>222</v>
      </c>
      <c r="J80" s="30" t="s">
        <v>687</v>
      </c>
      <c r="K80" s="30" t="s">
        <v>688</v>
      </c>
      <c r="L80" s="30" t="s">
        <v>689</v>
      </c>
      <c r="M80" s="30" t="s">
        <v>3</v>
      </c>
      <c r="N80" s="30" t="s">
        <v>565</v>
      </c>
      <c r="O80" s="31">
        <v>44411</v>
      </c>
      <c r="P80" s="31">
        <v>44477</v>
      </c>
      <c r="Q80" s="30" t="s">
        <v>561</v>
      </c>
      <c r="R80" s="30">
        <v>0.79937800000000003</v>
      </c>
      <c r="S80" s="30">
        <v>2.5524999999999999E-2</v>
      </c>
    </row>
    <row r="81" spans="1:19" x14ac:dyDescent="0.3">
      <c r="A81" s="30">
        <v>80</v>
      </c>
      <c r="B81" s="30" t="s">
        <v>559</v>
      </c>
      <c r="C81" s="30" t="s">
        <v>223</v>
      </c>
      <c r="D81" s="30" t="s">
        <v>690</v>
      </c>
      <c r="E81" s="30">
        <f>COUNTIFS(chl_admpop_adm3_2022!M:M,Admin3!D81)</f>
        <v>1</v>
      </c>
      <c r="F81" s="30" t="s">
        <v>561</v>
      </c>
      <c r="G81" s="30" t="s">
        <v>561</v>
      </c>
      <c r="H81" s="30" t="s">
        <v>561</v>
      </c>
      <c r="I81" s="30" t="s">
        <v>222</v>
      </c>
      <c r="J81" s="30" t="s">
        <v>687</v>
      </c>
      <c r="K81" s="30" t="s">
        <v>688</v>
      </c>
      <c r="L81" s="30" t="s">
        <v>689</v>
      </c>
      <c r="M81" s="30" t="s">
        <v>3</v>
      </c>
      <c r="N81" s="30" t="s">
        <v>565</v>
      </c>
      <c r="O81" s="31">
        <v>44411</v>
      </c>
      <c r="P81" s="31">
        <v>44477</v>
      </c>
      <c r="Q81" s="30" t="s">
        <v>561</v>
      </c>
      <c r="R81" s="30">
        <v>1.261935</v>
      </c>
      <c r="S81" s="30">
        <v>2.7795E-2</v>
      </c>
    </row>
    <row r="82" spans="1:19" x14ac:dyDescent="0.3">
      <c r="A82" s="30">
        <v>81</v>
      </c>
      <c r="B82" s="30" t="s">
        <v>559</v>
      </c>
      <c r="C82" s="30" t="s">
        <v>224</v>
      </c>
      <c r="D82" s="30" t="s">
        <v>691</v>
      </c>
      <c r="E82" s="30">
        <f>COUNTIFS(chl_admpop_adm3_2022!M:M,Admin3!D82)</f>
        <v>1</v>
      </c>
      <c r="F82" s="30" t="s">
        <v>561</v>
      </c>
      <c r="G82" s="30" t="s">
        <v>561</v>
      </c>
      <c r="H82" s="30" t="s">
        <v>561</v>
      </c>
      <c r="I82" s="30" t="s">
        <v>222</v>
      </c>
      <c r="J82" s="30" t="s">
        <v>687</v>
      </c>
      <c r="K82" s="30" t="s">
        <v>688</v>
      </c>
      <c r="L82" s="30" t="s">
        <v>689</v>
      </c>
      <c r="M82" s="30" t="s">
        <v>3</v>
      </c>
      <c r="N82" s="30" t="s">
        <v>565</v>
      </c>
      <c r="O82" s="31">
        <v>44411</v>
      </c>
      <c r="P82" s="31">
        <v>44477</v>
      </c>
      <c r="Q82" s="30" t="s">
        <v>561</v>
      </c>
      <c r="R82" s="30">
        <v>0.63339900000000005</v>
      </c>
      <c r="S82" s="30">
        <v>9.6589999999999992E-3</v>
      </c>
    </row>
    <row r="83" spans="1:19" x14ac:dyDescent="0.3">
      <c r="A83" s="30">
        <v>82</v>
      </c>
      <c r="B83" s="30" t="s">
        <v>559</v>
      </c>
      <c r="C83" s="30" t="s">
        <v>225</v>
      </c>
      <c r="D83" s="30" t="s">
        <v>692</v>
      </c>
      <c r="E83" s="30">
        <f>COUNTIFS(chl_admpop_adm3_2022!M:M,Admin3!D83)</f>
        <v>1</v>
      </c>
      <c r="F83" s="30" t="s">
        <v>561</v>
      </c>
      <c r="G83" s="30" t="s">
        <v>561</v>
      </c>
      <c r="H83" s="30" t="s">
        <v>561</v>
      </c>
      <c r="I83" s="30" t="s">
        <v>222</v>
      </c>
      <c r="J83" s="30" t="s">
        <v>687</v>
      </c>
      <c r="K83" s="30" t="s">
        <v>688</v>
      </c>
      <c r="L83" s="30" t="s">
        <v>689</v>
      </c>
      <c r="M83" s="30" t="s">
        <v>3</v>
      </c>
      <c r="N83" s="30" t="s">
        <v>565</v>
      </c>
      <c r="O83" s="31">
        <v>44411</v>
      </c>
      <c r="P83" s="31">
        <v>44477</v>
      </c>
      <c r="Q83" s="30" t="s">
        <v>561</v>
      </c>
      <c r="R83" s="30">
        <v>0.88680999999999999</v>
      </c>
      <c r="S83" s="30">
        <v>2.172E-2</v>
      </c>
    </row>
    <row r="84" spans="1:19" x14ac:dyDescent="0.3">
      <c r="A84" s="30">
        <v>83</v>
      </c>
      <c r="B84" s="30" t="s">
        <v>559</v>
      </c>
      <c r="C84" s="30" t="s">
        <v>226</v>
      </c>
      <c r="D84" s="30" t="s">
        <v>693</v>
      </c>
      <c r="E84" s="30">
        <f>COUNTIFS(chl_admpop_adm3_2022!M:M,Admin3!D84)</f>
        <v>1</v>
      </c>
      <c r="F84" s="30" t="s">
        <v>694</v>
      </c>
      <c r="G84" s="30" t="s">
        <v>561</v>
      </c>
      <c r="H84" s="30" t="s">
        <v>561</v>
      </c>
      <c r="I84" s="30" t="s">
        <v>222</v>
      </c>
      <c r="J84" s="30" t="s">
        <v>687</v>
      </c>
      <c r="K84" s="30" t="s">
        <v>688</v>
      </c>
      <c r="L84" s="30" t="s">
        <v>689</v>
      </c>
      <c r="M84" s="30" t="s">
        <v>3</v>
      </c>
      <c r="N84" s="30" t="s">
        <v>565</v>
      </c>
      <c r="O84" s="31">
        <v>44411</v>
      </c>
      <c r="P84" s="31">
        <v>44477</v>
      </c>
      <c r="Q84" s="30" t="s">
        <v>561</v>
      </c>
      <c r="R84" s="30">
        <v>0.456345</v>
      </c>
      <c r="S84" s="30">
        <v>7.8220000000000008E-3</v>
      </c>
    </row>
    <row r="85" spans="1:19" x14ac:dyDescent="0.3">
      <c r="A85" s="30">
        <v>84</v>
      </c>
      <c r="B85" s="30" t="s">
        <v>559</v>
      </c>
      <c r="C85" s="30" t="s">
        <v>227</v>
      </c>
      <c r="D85" s="30" t="s">
        <v>695</v>
      </c>
      <c r="E85" s="30">
        <f>COUNTIFS(chl_admpop_adm3_2022!M:M,Admin3!D85)</f>
        <v>1</v>
      </c>
      <c r="F85" s="30" t="s">
        <v>561</v>
      </c>
      <c r="G85" s="30" t="s">
        <v>561</v>
      </c>
      <c r="H85" s="30" t="s">
        <v>561</v>
      </c>
      <c r="I85" s="30" t="s">
        <v>222</v>
      </c>
      <c r="J85" s="30" t="s">
        <v>687</v>
      </c>
      <c r="K85" s="30" t="s">
        <v>688</v>
      </c>
      <c r="L85" s="30" t="s">
        <v>689</v>
      </c>
      <c r="M85" s="30" t="s">
        <v>3</v>
      </c>
      <c r="N85" s="30" t="s">
        <v>565</v>
      </c>
      <c r="O85" s="31">
        <v>44411</v>
      </c>
      <c r="P85" s="31">
        <v>44477</v>
      </c>
      <c r="Q85" s="30" t="s">
        <v>561</v>
      </c>
      <c r="R85" s="30">
        <v>0.55442899999999995</v>
      </c>
      <c r="S85" s="30">
        <v>1.1002E-2</v>
      </c>
    </row>
    <row r="86" spans="1:19" x14ac:dyDescent="0.3">
      <c r="A86" s="30">
        <v>85</v>
      </c>
      <c r="B86" s="30" t="s">
        <v>559</v>
      </c>
      <c r="C86" s="30" t="s">
        <v>228</v>
      </c>
      <c r="D86" s="30" t="s">
        <v>696</v>
      </c>
      <c r="E86" s="30">
        <f>COUNTIFS(chl_admpop_adm3_2022!M:M,Admin3!D86)</f>
        <v>1</v>
      </c>
      <c r="F86" s="30" t="s">
        <v>561</v>
      </c>
      <c r="G86" s="30" t="s">
        <v>561</v>
      </c>
      <c r="H86" s="30" t="s">
        <v>561</v>
      </c>
      <c r="I86" s="30" t="s">
        <v>222</v>
      </c>
      <c r="J86" s="30" t="s">
        <v>687</v>
      </c>
      <c r="K86" s="30" t="s">
        <v>688</v>
      </c>
      <c r="L86" s="30" t="s">
        <v>689</v>
      </c>
      <c r="M86" s="30" t="s">
        <v>3</v>
      </c>
      <c r="N86" s="30" t="s">
        <v>565</v>
      </c>
      <c r="O86" s="31">
        <v>44411</v>
      </c>
      <c r="P86" s="31">
        <v>44477</v>
      </c>
      <c r="Q86" s="30" t="s">
        <v>561</v>
      </c>
      <c r="R86" s="30">
        <v>1.580749</v>
      </c>
      <c r="S86" s="30">
        <v>7.3593000000000006E-2</v>
      </c>
    </row>
    <row r="87" spans="1:19" x14ac:dyDescent="0.3">
      <c r="A87" s="30">
        <v>86</v>
      </c>
      <c r="B87" s="30" t="s">
        <v>559</v>
      </c>
      <c r="C87" s="30" t="s">
        <v>229</v>
      </c>
      <c r="D87" s="30" t="s">
        <v>697</v>
      </c>
      <c r="E87" s="30">
        <f>COUNTIFS(chl_admpop_adm3_2022!M:M,Admin3!D87)</f>
        <v>1</v>
      </c>
      <c r="F87" s="30" t="s">
        <v>698</v>
      </c>
      <c r="G87" s="30" t="s">
        <v>561</v>
      </c>
      <c r="H87" s="30" t="s">
        <v>561</v>
      </c>
      <c r="I87" s="30" t="s">
        <v>222</v>
      </c>
      <c r="J87" s="30" t="s">
        <v>687</v>
      </c>
      <c r="K87" s="30" t="s">
        <v>688</v>
      </c>
      <c r="L87" s="30" t="s">
        <v>689</v>
      </c>
      <c r="M87" s="30" t="s">
        <v>3</v>
      </c>
      <c r="N87" s="30" t="s">
        <v>565</v>
      </c>
      <c r="O87" s="31">
        <v>44411</v>
      </c>
      <c r="P87" s="31">
        <v>44477</v>
      </c>
      <c r="Q87" s="30" t="s">
        <v>561</v>
      </c>
      <c r="R87" s="30">
        <v>2.8506649999999998</v>
      </c>
      <c r="S87" s="30">
        <v>0.25419799999999998</v>
      </c>
    </row>
    <row r="88" spans="1:19" x14ac:dyDescent="0.3">
      <c r="A88" s="30">
        <v>87</v>
      </c>
      <c r="B88" s="30" t="s">
        <v>559</v>
      </c>
      <c r="C88" s="30" t="s">
        <v>230</v>
      </c>
      <c r="D88" s="30" t="s">
        <v>699</v>
      </c>
      <c r="E88" s="30">
        <f>COUNTIFS(chl_admpop_adm3_2022!M:M,Admin3!D88)</f>
        <v>1</v>
      </c>
      <c r="F88" s="30" t="s">
        <v>561</v>
      </c>
      <c r="G88" s="30" t="s">
        <v>561</v>
      </c>
      <c r="H88" s="30" t="s">
        <v>561</v>
      </c>
      <c r="I88" s="30" t="s">
        <v>222</v>
      </c>
      <c r="J88" s="30" t="s">
        <v>687</v>
      </c>
      <c r="K88" s="30" t="s">
        <v>688</v>
      </c>
      <c r="L88" s="30" t="s">
        <v>689</v>
      </c>
      <c r="M88" s="30" t="s">
        <v>3</v>
      </c>
      <c r="N88" s="30" t="s">
        <v>565</v>
      </c>
      <c r="O88" s="31">
        <v>44411</v>
      </c>
      <c r="P88" s="31">
        <v>44477</v>
      </c>
      <c r="Q88" s="30" t="s">
        <v>561</v>
      </c>
      <c r="R88" s="30">
        <v>1.0993360000000001</v>
      </c>
      <c r="S88" s="30">
        <v>2.1566999999999999E-2</v>
      </c>
    </row>
    <row r="89" spans="1:19" x14ac:dyDescent="0.3">
      <c r="A89" s="30">
        <v>88</v>
      </c>
      <c r="B89" s="30" t="s">
        <v>559</v>
      </c>
      <c r="C89" s="30" t="s">
        <v>231</v>
      </c>
      <c r="D89" s="30" t="s">
        <v>700</v>
      </c>
      <c r="E89" s="30">
        <f>COUNTIFS(chl_admpop_adm3_2022!M:M,Admin3!D89)</f>
        <v>1</v>
      </c>
      <c r="F89" s="30" t="s">
        <v>561</v>
      </c>
      <c r="G89" s="30" t="s">
        <v>561</v>
      </c>
      <c r="H89" s="30" t="s">
        <v>561</v>
      </c>
      <c r="I89" s="30" t="s">
        <v>222</v>
      </c>
      <c r="J89" s="30" t="s">
        <v>687</v>
      </c>
      <c r="K89" s="30" t="s">
        <v>688</v>
      </c>
      <c r="L89" s="30" t="s">
        <v>689</v>
      </c>
      <c r="M89" s="30" t="s">
        <v>3</v>
      </c>
      <c r="N89" s="30" t="s">
        <v>565</v>
      </c>
      <c r="O89" s="31">
        <v>44411</v>
      </c>
      <c r="P89" s="31">
        <v>44477</v>
      </c>
      <c r="Q89" s="30" t="s">
        <v>561</v>
      </c>
      <c r="R89" s="30">
        <v>1.272402</v>
      </c>
      <c r="S89" s="30">
        <v>5.1219000000000001E-2</v>
      </c>
    </row>
    <row r="90" spans="1:19" x14ac:dyDescent="0.3">
      <c r="A90" s="30">
        <v>89</v>
      </c>
      <c r="B90" s="30" t="s">
        <v>559</v>
      </c>
      <c r="C90" s="30" t="s">
        <v>232</v>
      </c>
      <c r="D90" s="30" t="s">
        <v>701</v>
      </c>
      <c r="E90" s="30">
        <f>COUNTIFS(chl_admpop_adm3_2022!M:M,Admin3!D90)</f>
        <v>1</v>
      </c>
      <c r="F90" s="30" t="s">
        <v>232</v>
      </c>
      <c r="G90" s="30" t="s">
        <v>561</v>
      </c>
      <c r="H90" s="30" t="s">
        <v>561</v>
      </c>
      <c r="I90" s="30" t="s">
        <v>222</v>
      </c>
      <c r="J90" s="30" t="s">
        <v>687</v>
      </c>
      <c r="K90" s="30" t="s">
        <v>688</v>
      </c>
      <c r="L90" s="30" t="s">
        <v>689</v>
      </c>
      <c r="M90" s="30" t="s">
        <v>3</v>
      </c>
      <c r="N90" s="30" t="s">
        <v>565</v>
      </c>
      <c r="O90" s="31">
        <v>44411</v>
      </c>
      <c r="P90" s="31">
        <v>44477</v>
      </c>
      <c r="Q90" s="30" t="s">
        <v>561</v>
      </c>
      <c r="R90" s="30">
        <v>0.39820100000000003</v>
      </c>
      <c r="S90" s="30">
        <v>4.3309999999999998E-3</v>
      </c>
    </row>
    <row r="91" spans="1:19" x14ac:dyDescent="0.3">
      <c r="A91" s="30">
        <v>90</v>
      </c>
      <c r="B91" s="30" t="s">
        <v>559</v>
      </c>
      <c r="C91" s="30" t="s">
        <v>233</v>
      </c>
      <c r="D91" s="30" t="s">
        <v>702</v>
      </c>
      <c r="E91" s="30">
        <f>COUNTIFS(chl_admpop_adm3_2022!M:M,Admin3!D91)</f>
        <v>1</v>
      </c>
      <c r="F91" s="30" t="s">
        <v>561</v>
      </c>
      <c r="G91" s="30" t="s">
        <v>561</v>
      </c>
      <c r="H91" s="30" t="s">
        <v>561</v>
      </c>
      <c r="I91" s="30" t="s">
        <v>222</v>
      </c>
      <c r="J91" s="30" t="s">
        <v>687</v>
      </c>
      <c r="K91" s="30" t="s">
        <v>688</v>
      </c>
      <c r="L91" s="30" t="s">
        <v>689</v>
      </c>
      <c r="M91" s="30" t="s">
        <v>3</v>
      </c>
      <c r="N91" s="30" t="s">
        <v>565</v>
      </c>
      <c r="O91" s="31">
        <v>44411</v>
      </c>
      <c r="P91" s="31">
        <v>44477</v>
      </c>
      <c r="Q91" s="30" t="s">
        <v>561</v>
      </c>
      <c r="R91" s="30">
        <v>0.60761299999999996</v>
      </c>
      <c r="S91" s="30">
        <v>1.5092E-2</v>
      </c>
    </row>
    <row r="92" spans="1:19" x14ac:dyDescent="0.3">
      <c r="A92" s="30">
        <v>91</v>
      </c>
      <c r="B92" s="30" t="s">
        <v>559</v>
      </c>
      <c r="C92" s="30" t="s">
        <v>234</v>
      </c>
      <c r="D92" s="30" t="s">
        <v>703</v>
      </c>
      <c r="E92" s="30">
        <f>COUNTIFS(chl_admpop_adm3_2022!M:M,Admin3!D92)</f>
        <v>1</v>
      </c>
      <c r="F92" s="30" t="s">
        <v>561</v>
      </c>
      <c r="G92" s="30" t="s">
        <v>561</v>
      </c>
      <c r="H92" s="30" t="s">
        <v>561</v>
      </c>
      <c r="I92" s="30" t="s">
        <v>222</v>
      </c>
      <c r="J92" s="30" t="s">
        <v>687</v>
      </c>
      <c r="K92" s="30" t="s">
        <v>688</v>
      </c>
      <c r="L92" s="30" t="s">
        <v>689</v>
      </c>
      <c r="M92" s="30" t="s">
        <v>3</v>
      </c>
      <c r="N92" s="30" t="s">
        <v>565</v>
      </c>
      <c r="O92" s="31">
        <v>44411</v>
      </c>
      <c r="P92" s="31">
        <v>44477</v>
      </c>
      <c r="Q92" s="30" t="s">
        <v>561</v>
      </c>
      <c r="R92" s="30">
        <v>1.046394</v>
      </c>
      <c r="S92" s="30">
        <v>3.143E-2</v>
      </c>
    </row>
    <row r="93" spans="1:19" x14ac:dyDescent="0.3">
      <c r="A93" s="30">
        <v>92</v>
      </c>
      <c r="B93" s="30" t="s">
        <v>559</v>
      </c>
      <c r="C93" s="30" t="s">
        <v>235</v>
      </c>
      <c r="D93" s="30" t="s">
        <v>704</v>
      </c>
      <c r="E93" s="30">
        <f>COUNTIFS(chl_admpop_adm3_2022!M:M,Admin3!D93)</f>
        <v>1</v>
      </c>
      <c r="F93" s="30" t="s">
        <v>561</v>
      </c>
      <c r="G93" s="30" t="s">
        <v>561</v>
      </c>
      <c r="H93" s="30" t="s">
        <v>561</v>
      </c>
      <c r="I93" s="30" t="s">
        <v>222</v>
      </c>
      <c r="J93" s="30" t="s">
        <v>687</v>
      </c>
      <c r="K93" s="30" t="s">
        <v>688</v>
      </c>
      <c r="L93" s="30" t="s">
        <v>689</v>
      </c>
      <c r="M93" s="30" t="s">
        <v>3</v>
      </c>
      <c r="N93" s="30" t="s">
        <v>565</v>
      </c>
      <c r="O93" s="31">
        <v>44411</v>
      </c>
      <c r="P93" s="31">
        <v>44477</v>
      </c>
      <c r="Q93" s="30" t="s">
        <v>561</v>
      </c>
      <c r="R93" s="30">
        <v>0.46502500000000002</v>
      </c>
      <c r="S93" s="30">
        <v>8.4309999999999993E-3</v>
      </c>
    </row>
    <row r="94" spans="1:19" x14ac:dyDescent="0.3">
      <c r="A94" s="30">
        <v>93</v>
      </c>
      <c r="B94" s="30" t="s">
        <v>559</v>
      </c>
      <c r="C94" s="30" t="s">
        <v>237</v>
      </c>
      <c r="D94" s="30" t="s">
        <v>705</v>
      </c>
      <c r="E94" s="30">
        <f>COUNTIFS(chl_admpop_adm3_2022!M:M,Admin3!D94)</f>
        <v>1</v>
      </c>
      <c r="F94" s="30" t="s">
        <v>561</v>
      </c>
      <c r="G94" s="30" t="s">
        <v>561</v>
      </c>
      <c r="H94" s="30" t="s">
        <v>561</v>
      </c>
      <c r="I94" s="30" t="s">
        <v>222</v>
      </c>
      <c r="J94" s="30" t="s">
        <v>687</v>
      </c>
      <c r="K94" s="30" t="s">
        <v>688</v>
      </c>
      <c r="L94" s="30" t="s">
        <v>689</v>
      </c>
      <c r="M94" s="30" t="s">
        <v>3</v>
      </c>
      <c r="N94" s="30" t="s">
        <v>565</v>
      </c>
      <c r="O94" s="31">
        <v>44411</v>
      </c>
      <c r="P94" s="31">
        <v>44477</v>
      </c>
      <c r="Q94" s="30" t="s">
        <v>561</v>
      </c>
      <c r="R94" s="30">
        <v>1.6691240000000001</v>
      </c>
      <c r="S94" s="30">
        <v>5.7387000000000001E-2</v>
      </c>
    </row>
    <row r="95" spans="1:19" x14ac:dyDescent="0.3">
      <c r="A95" s="30">
        <v>94</v>
      </c>
      <c r="B95" s="30" t="s">
        <v>559</v>
      </c>
      <c r="C95" s="30" t="s">
        <v>238</v>
      </c>
      <c r="D95" s="30" t="s">
        <v>706</v>
      </c>
      <c r="E95" s="30">
        <f>COUNTIFS(chl_admpop_adm3_2022!M:M,Admin3!D95)</f>
        <v>1</v>
      </c>
      <c r="F95" s="30" t="s">
        <v>707</v>
      </c>
      <c r="G95" s="30" t="s">
        <v>561</v>
      </c>
      <c r="H95" s="30" t="s">
        <v>561</v>
      </c>
      <c r="I95" s="30" t="s">
        <v>222</v>
      </c>
      <c r="J95" s="30" t="s">
        <v>687</v>
      </c>
      <c r="K95" s="30" t="s">
        <v>688</v>
      </c>
      <c r="L95" s="30" t="s">
        <v>689</v>
      </c>
      <c r="M95" s="30" t="s">
        <v>3</v>
      </c>
      <c r="N95" s="30" t="s">
        <v>565</v>
      </c>
      <c r="O95" s="31">
        <v>44411</v>
      </c>
      <c r="P95" s="31">
        <v>44477</v>
      </c>
      <c r="Q95" s="30" t="s">
        <v>561</v>
      </c>
      <c r="R95" s="30">
        <v>1.4085129999999999</v>
      </c>
      <c r="S95" s="30">
        <v>6.6283999999999996E-2</v>
      </c>
    </row>
    <row r="96" spans="1:19" x14ac:dyDescent="0.3">
      <c r="A96" s="30">
        <v>95</v>
      </c>
      <c r="B96" s="30" t="s">
        <v>559</v>
      </c>
      <c r="C96" s="30" t="s">
        <v>239</v>
      </c>
      <c r="D96" s="30" t="s">
        <v>708</v>
      </c>
      <c r="E96" s="30">
        <f>COUNTIFS(chl_admpop_adm3_2022!M:M,Admin3!D96)</f>
        <v>1</v>
      </c>
      <c r="F96" s="30" t="s">
        <v>561</v>
      </c>
      <c r="G96" s="30" t="s">
        <v>561</v>
      </c>
      <c r="H96" s="30" t="s">
        <v>561</v>
      </c>
      <c r="I96" s="30" t="s">
        <v>222</v>
      </c>
      <c r="J96" s="30" t="s">
        <v>687</v>
      </c>
      <c r="K96" s="30" t="s">
        <v>688</v>
      </c>
      <c r="L96" s="30" t="s">
        <v>689</v>
      </c>
      <c r="M96" s="30" t="s">
        <v>3</v>
      </c>
      <c r="N96" s="30" t="s">
        <v>565</v>
      </c>
      <c r="O96" s="31">
        <v>44411</v>
      </c>
      <c r="P96" s="31">
        <v>44477</v>
      </c>
      <c r="Q96" s="30" t="s">
        <v>561</v>
      </c>
      <c r="R96" s="30">
        <v>1.2194750000000001</v>
      </c>
      <c r="S96" s="30">
        <v>4.7477999999999999E-2</v>
      </c>
    </row>
    <row r="97" spans="1:19" x14ac:dyDescent="0.3">
      <c r="A97" s="30">
        <v>96</v>
      </c>
      <c r="B97" s="30" t="s">
        <v>559</v>
      </c>
      <c r="C97" s="30" t="s">
        <v>246</v>
      </c>
      <c r="D97" s="30" t="s">
        <v>709</v>
      </c>
      <c r="E97" s="30">
        <f>COUNTIFS(chl_admpop_adm3_2022!M:M,Admin3!D97)</f>
        <v>1</v>
      </c>
      <c r="F97" s="30" t="s">
        <v>561</v>
      </c>
      <c r="G97" s="30" t="s">
        <v>561</v>
      </c>
      <c r="H97" s="30" t="s">
        <v>561</v>
      </c>
      <c r="I97" s="30" t="s">
        <v>240</v>
      </c>
      <c r="J97" s="30" t="s">
        <v>710</v>
      </c>
      <c r="K97" s="30" t="s">
        <v>688</v>
      </c>
      <c r="L97" s="30" t="s">
        <v>689</v>
      </c>
      <c r="M97" s="30" t="s">
        <v>3</v>
      </c>
      <c r="N97" s="30" t="s">
        <v>565</v>
      </c>
      <c r="O97" s="31">
        <v>44411</v>
      </c>
      <c r="P97" s="31">
        <v>44477</v>
      </c>
      <c r="Q97" s="30" t="s">
        <v>561</v>
      </c>
      <c r="R97" s="30">
        <v>1.906687</v>
      </c>
      <c r="S97" s="30">
        <v>7.0039000000000004E-2</v>
      </c>
    </row>
    <row r="98" spans="1:19" x14ac:dyDescent="0.3">
      <c r="A98" s="30">
        <v>97</v>
      </c>
      <c r="B98" s="30" t="s">
        <v>559</v>
      </c>
      <c r="C98" s="30" t="s">
        <v>241</v>
      </c>
      <c r="D98" s="30" t="s">
        <v>711</v>
      </c>
      <c r="E98" s="30">
        <f>COUNTIFS(chl_admpop_adm3_2022!M:M,Admin3!D98)</f>
        <v>1</v>
      </c>
      <c r="F98" s="30" t="s">
        <v>561</v>
      </c>
      <c r="G98" s="30" t="s">
        <v>561</v>
      </c>
      <c r="H98" s="30" t="s">
        <v>561</v>
      </c>
      <c r="I98" s="30" t="s">
        <v>240</v>
      </c>
      <c r="J98" s="30" t="s">
        <v>710</v>
      </c>
      <c r="K98" s="30" t="s">
        <v>688</v>
      </c>
      <c r="L98" s="30" t="s">
        <v>689</v>
      </c>
      <c r="M98" s="30" t="s">
        <v>3</v>
      </c>
      <c r="N98" s="30" t="s">
        <v>565</v>
      </c>
      <c r="O98" s="31">
        <v>44411</v>
      </c>
      <c r="P98" s="31">
        <v>44477</v>
      </c>
      <c r="Q98" s="30" t="s">
        <v>561</v>
      </c>
      <c r="R98" s="30">
        <v>1.236982</v>
      </c>
      <c r="S98" s="30">
        <v>4.2002999999999999E-2</v>
      </c>
    </row>
    <row r="99" spans="1:19" x14ac:dyDescent="0.3">
      <c r="A99" s="30">
        <v>98</v>
      </c>
      <c r="B99" s="30" t="s">
        <v>559</v>
      </c>
      <c r="C99" s="30" t="s">
        <v>242</v>
      </c>
      <c r="D99" s="30" t="s">
        <v>712</v>
      </c>
      <c r="E99" s="30">
        <f>COUNTIFS(chl_admpop_adm3_2022!M:M,Admin3!D99)</f>
        <v>1</v>
      </c>
      <c r="F99" s="30" t="s">
        <v>561</v>
      </c>
      <c r="G99" s="30" t="s">
        <v>561</v>
      </c>
      <c r="H99" s="30" t="s">
        <v>561</v>
      </c>
      <c r="I99" s="30" t="s">
        <v>240</v>
      </c>
      <c r="J99" s="30" t="s">
        <v>710</v>
      </c>
      <c r="K99" s="30" t="s">
        <v>688</v>
      </c>
      <c r="L99" s="30" t="s">
        <v>689</v>
      </c>
      <c r="M99" s="30" t="s">
        <v>3</v>
      </c>
      <c r="N99" s="30" t="s">
        <v>565</v>
      </c>
      <c r="O99" s="31">
        <v>44411</v>
      </c>
      <c r="P99" s="31">
        <v>44477</v>
      </c>
      <c r="Q99" s="30" t="s">
        <v>561</v>
      </c>
      <c r="R99" s="30">
        <v>1.9157489999999999</v>
      </c>
      <c r="S99" s="30">
        <v>6.0398E-2</v>
      </c>
    </row>
    <row r="100" spans="1:19" x14ac:dyDescent="0.3">
      <c r="A100" s="30">
        <v>99</v>
      </c>
      <c r="B100" s="30" t="s">
        <v>559</v>
      </c>
      <c r="C100" s="30" t="s">
        <v>713</v>
      </c>
      <c r="D100" s="30" t="s">
        <v>714</v>
      </c>
      <c r="E100" s="30">
        <f>COUNTIFS(chl_admpop_adm3_2022!M:M,Admin3!D100)</f>
        <v>1</v>
      </c>
      <c r="F100" s="30" t="s">
        <v>715</v>
      </c>
      <c r="G100" s="30" t="s">
        <v>561</v>
      </c>
      <c r="H100" s="30" t="s">
        <v>561</v>
      </c>
      <c r="I100" s="30" t="s">
        <v>240</v>
      </c>
      <c r="J100" s="30" t="s">
        <v>710</v>
      </c>
      <c r="K100" s="30" t="s">
        <v>688</v>
      </c>
      <c r="L100" s="30" t="s">
        <v>689</v>
      </c>
      <c r="M100" s="30" t="s">
        <v>3</v>
      </c>
      <c r="N100" s="30" t="s">
        <v>565</v>
      </c>
      <c r="O100" s="31">
        <v>44411</v>
      </c>
      <c r="P100" s="31">
        <v>44477</v>
      </c>
      <c r="Q100" s="30" t="s">
        <v>561</v>
      </c>
      <c r="R100" s="30">
        <v>1.6853229999999999</v>
      </c>
      <c r="S100" s="30">
        <v>6.4513000000000001E-2</v>
      </c>
    </row>
    <row r="101" spans="1:19" x14ac:dyDescent="0.3">
      <c r="A101" s="30">
        <v>100</v>
      </c>
      <c r="B101" s="30" t="s">
        <v>559</v>
      </c>
      <c r="C101" s="30" t="s">
        <v>244</v>
      </c>
      <c r="D101" s="30" t="s">
        <v>716</v>
      </c>
      <c r="E101" s="30">
        <f>COUNTIFS(chl_admpop_adm3_2022!M:M,Admin3!D101)</f>
        <v>1</v>
      </c>
      <c r="F101" s="30" t="s">
        <v>244</v>
      </c>
      <c r="G101" s="30" t="s">
        <v>561</v>
      </c>
      <c r="H101" s="30" t="s">
        <v>561</v>
      </c>
      <c r="I101" s="30" t="s">
        <v>240</v>
      </c>
      <c r="J101" s="30" t="s">
        <v>710</v>
      </c>
      <c r="K101" s="30" t="s">
        <v>688</v>
      </c>
      <c r="L101" s="30" t="s">
        <v>689</v>
      </c>
      <c r="M101" s="30" t="s">
        <v>3</v>
      </c>
      <c r="N101" s="30" t="s">
        <v>565</v>
      </c>
      <c r="O101" s="31">
        <v>44411</v>
      </c>
      <c r="P101" s="31">
        <v>44477</v>
      </c>
      <c r="Q101" s="30" t="s">
        <v>561</v>
      </c>
      <c r="R101" s="30">
        <v>0.90428200000000003</v>
      </c>
      <c r="S101" s="30">
        <v>2.9342E-2</v>
      </c>
    </row>
    <row r="102" spans="1:19" x14ac:dyDescent="0.3">
      <c r="A102" s="30">
        <v>101</v>
      </c>
      <c r="B102" s="30" t="s">
        <v>559</v>
      </c>
      <c r="C102" s="30" t="s">
        <v>245</v>
      </c>
      <c r="D102" s="30" t="s">
        <v>717</v>
      </c>
      <c r="E102" s="30">
        <f>COUNTIFS(chl_admpop_adm3_2022!M:M,Admin3!D102)</f>
        <v>1</v>
      </c>
      <c r="F102" s="30" t="s">
        <v>561</v>
      </c>
      <c r="G102" s="30" t="s">
        <v>561</v>
      </c>
      <c r="H102" s="30" t="s">
        <v>561</v>
      </c>
      <c r="I102" s="30" t="s">
        <v>240</v>
      </c>
      <c r="J102" s="30" t="s">
        <v>710</v>
      </c>
      <c r="K102" s="30" t="s">
        <v>688</v>
      </c>
      <c r="L102" s="30" t="s">
        <v>689</v>
      </c>
      <c r="M102" s="30" t="s">
        <v>3</v>
      </c>
      <c r="N102" s="30" t="s">
        <v>565</v>
      </c>
      <c r="O102" s="31">
        <v>44411</v>
      </c>
      <c r="P102" s="31">
        <v>44477</v>
      </c>
      <c r="Q102" s="30" t="s">
        <v>561</v>
      </c>
      <c r="R102" s="30">
        <v>1.3682369999999999</v>
      </c>
      <c r="S102" s="30">
        <v>5.6301999999999998E-2</v>
      </c>
    </row>
    <row r="103" spans="1:19" x14ac:dyDescent="0.3">
      <c r="A103" s="30">
        <v>102</v>
      </c>
      <c r="B103" s="30" t="s">
        <v>559</v>
      </c>
      <c r="C103" s="30" t="s">
        <v>256</v>
      </c>
      <c r="D103" s="30" t="s">
        <v>718</v>
      </c>
      <c r="E103" s="30">
        <f>COUNTIFS(chl_admpop_adm3_2022!M:M,Admin3!D103)</f>
        <v>1</v>
      </c>
      <c r="F103" s="30" t="s">
        <v>561</v>
      </c>
      <c r="G103" s="30" t="s">
        <v>561</v>
      </c>
      <c r="H103" s="30" t="s">
        <v>561</v>
      </c>
      <c r="I103" s="30" t="s">
        <v>247</v>
      </c>
      <c r="J103" s="30" t="s">
        <v>719</v>
      </c>
      <c r="K103" s="30" t="s">
        <v>688</v>
      </c>
      <c r="L103" s="30" t="s">
        <v>689</v>
      </c>
      <c r="M103" s="30" t="s">
        <v>3</v>
      </c>
      <c r="N103" s="30" t="s">
        <v>565</v>
      </c>
      <c r="O103" s="31">
        <v>44411</v>
      </c>
      <c r="P103" s="31">
        <v>44477</v>
      </c>
      <c r="Q103" s="30" t="s">
        <v>561</v>
      </c>
      <c r="R103" s="30">
        <v>2.6810520000000002</v>
      </c>
      <c r="S103" s="30">
        <v>0.22836699999999999</v>
      </c>
    </row>
    <row r="104" spans="1:19" x14ac:dyDescent="0.3">
      <c r="A104" s="30">
        <v>103</v>
      </c>
      <c r="B104" s="30" t="s">
        <v>559</v>
      </c>
      <c r="C104" s="30" t="s">
        <v>248</v>
      </c>
      <c r="D104" s="30" t="s">
        <v>720</v>
      </c>
      <c r="E104" s="30">
        <f>COUNTIFS(chl_admpop_adm3_2022!M:M,Admin3!D104)</f>
        <v>1</v>
      </c>
      <c r="F104" s="30" t="s">
        <v>721</v>
      </c>
      <c r="G104" s="30" t="s">
        <v>561</v>
      </c>
      <c r="H104" s="30" t="s">
        <v>561</v>
      </c>
      <c r="I104" s="30" t="s">
        <v>247</v>
      </c>
      <c r="J104" s="30" t="s">
        <v>719</v>
      </c>
      <c r="K104" s="30" t="s">
        <v>688</v>
      </c>
      <c r="L104" s="30" t="s">
        <v>689</v>
      </c>
      <c r="M104" s="30" t="s">
        <v>3</v>
      </c>
      <c r="N104" s="30" t="s">
        <v>565</v>
      </c>
      <c r="O104" s="31">
        <v>44411</v>
      </c>
      <c r="P104" s="31">
        <v>44477</v>
      </c>
      <c r="Q104" s="30" t="s">
        <v>561</v>
      </c>
      <c r="R104" s="30">
        <v>1.520143</v>
      </c>
      <c r="S104" s="30">
        <v>4.7174000000000001E-2</v>
      </c>
    </row>
    <row r="105" spans="1:19" x14ac:dyDescent="0.3">
      <c r="A105" s="30">
        <v>104</v>
      </c>
      <c r="B105" s="30" t="s">
        <v>559</v>
      </c>
      <c r="C105" s="30" t="s">
        <v>249</v>
      </c>
      <c r="D105" s="30" t="s">
        <v>722</v>
      </c>
      <c r="E105" s="30">
        <f>COUNTIFS(chl_admpop_adm3_2022!M:M,Admin3!D105)</f>
        <v>1</v>
      </c>
      <c r="F105" s="30" t="s">
        <v>561</v>
      </c>
      <c r="G105" s="30" t="s">
        <v>561</v>
      </c>
      <c r="H105" s="30" t="s">
        <v>561</v>
      </c>
      <c r="I105" s="30" t="s">
        <v>247</v>
      </c>
      <c r="J105" s="30" t="s">
        <v>719</v>
      </c>
      <c r="K105" s="30" t="s">
        <v>688</v>
      </c>
      <c r="L105" s="30" t="s">
        <v>689</v>
      </c>
      <c r="M105" s="30" t="s">
        <v>3</v>
      </c>
      <c r="N105" s="30" t="s">
        <v>565</v>
      </c>
      <c r="O105" s="31">
        <v>44411</v>
      </c>
      <c r="P105" s="31">
        <v>44477</v>
      </c>
      <c r="Q105" s="30" t="s">
        <v>561</v>
      </c>
      <c r="R105" s="30">
        <v>1.244577</v>
      </c>
      <c r="S105" s="30">
        <v>5.0015999999999998E-2</v>
      </c>
    </row>
    <row r="106" spans="1:19" x14ac:dyDescent="0.3">
      <c r="A106" s="30">
        <v>105</v>
      </c>
      <c r="B106" s="30" t="s">
        <v>559</v>
      </c>
      <c r="C106" s="30" t="s">
        <v>250</v>
      </c>
      <c r="D106" s="30" t="s">
        <v>723</v>
      </c>
      <c r="E106" s="30">
        <f>COUNTIFS(chl_admpop_adm3_2022!M:M,Admin3!D106)</f>
        <v>1</v>
      </c>
      <c r="F106" s="30" t="s">
        <v>561</v>
      </c>
      <c r="G106" s="30" t="s">
        <v>561</v>
      </c>
      <c r="H106" s="30" t="s">
        <v>561</v>
      </c>
      <c r="I106" s="30" t="s">
        <v>247</v>
      </c>
      <c r="J106" s="30" t="s">
        <v>719</v>
      </c>
      <c r="K106" s="30" t="s">
        <v>688</v>
      </c>
      <c r="L106" s="30" t="s">
        <v>689</v>
      </c>
      <c r="M106" s="30" t="s">
        <v>3</v>
      </c>
      <c r="N106" s="30" t="s">
        <v>565</v>
      </c>
      <c r="O106" s="31">
        <v>44411</v>
      </c>
      <c r="P106" s="31">
        <v>44477</v>
      </c>
      <c r="Q106" s="30" t="s">
        <v>561</v>
      </c>
      <c r="R106" s="30">
        <v>1.4431529999999999</v>
      </c>
      <c r="S106" s="30">
        <v>5.8775000000000001E-2</v>
      </c>
    </row>
    <row r="107" spans="1:19" x14ac:dyDescent="0.3">
      <c r="A107" s="30">
        <v>106</v>
      </c>
      <c r="B107" s="30" t="s">
        <v>559</v>
      </c>
      <c r="C107" s="30" t="s">
        <v>251</v>
      </c>
      <c r="D107" s="30" t="s">
        <v>724</v>
      </c>
      <c r="E107" s="30">
        <f>COUNTIFS(chl_admpop_adm3_2022!M:M,Admin3!D107)</f>
        <v>1</v>
      </c>
      <c r="F107" s="30" t="s">
        <v>561</v>
      </c>
      <c r="G107" s="30" t="s">
        <v>561</v>
      </c>
      <c r="H107" s="30" t="s">
        <v>561</v>
      </c>
      <c r="I107" s="30" t="s">
        <v>247</v>
      </c>
      <c r="J107" s="30" t="s">
        <v>719</v>
      </c>
      <c r="K107" s="30" t="s">
        <v>688</v>
      </c>
      <c r="L107" s="30" t="s">
        <v>689</v>
      </c>
      <c r="M107" s="30" t="s">
        <v>3</v>
      </c>
      <c r="N107" s="30" t="s">
        <v>565</v>
      </c>
      <c r="O107" s="31">
        <v>44411</v>
      </c>
      <c r="P107" s="31">
        <v>44477</v>
      </c>
      <c r="Q107" s="30" t="s">
        <v>561</v>
      </c>
      <c r="R107" s="30">
        <v>0.74918899999999999</v>
      </c>
      <c r="S107" s="30">
        <v>1.4817E-2</v>
      </c>
    </row>
    <row r="108" spans="1:19" x14ac:dyDescent="0.3">
      <c r="A108" s="30">
        <v>107</v>
      </c>
      <c r="B108" s="30" t="s">
        <v>559</v>
      </c>
      <c r="C108" s="30" t="s">
        <v>252</v>
      </c>
      <c r="D108" s="30" t="s">
        <v>725</v>
      </c>
      <c r="E108" s="30">
        <f>COUNTIFS(chl_admpop_adm3_2022!M:M,Admin3!D108)</f>
        <v>1</v>
      </c>
      <c r="F108" s="30" t="s">
        <v>561</v>
      </c>
      <c r="G108" s="30" t="s">
        <v>561</v>
      </c>
      <c r="H108" s="30" t="s">
        <v>561</v>
      </c>
      <c r="I108" s="30" t="s">
        <v>247</v>
      </c>
      <c r="J108" s="30" t="s">
        <v>719</v>
      </c>
      <c r="K108" s="30" t="s">
        <v>688</v>
      </c>
      <c r="L108" s="30" t="s">
        <v>689</v>
      </c>
      <c r="M108" s="30" t="s">
        <v>3</v>
      </c>
      <c r="N108" s="30" t="s">
        <v>565</v>
      </c>
      <c r="O108" s="31">
        <v>44411</v>
      </c>
      <c r="P108" s="31">
        <v>44477</v>
      </c>
      <c r="Q108" s="30" t="s">
        <v>561</v>
      </c>
      <c r="R108" s="30">
        <v>0.85504899999999995</v>
      </c>
      <c r="S108" s="30">
        <v>2.3111E-2</v>
      </c>
    </row>
    <row r="109" spans="1:19" x14ac:dyDescent="0.3">
      <c r="A109" s="30">
        <v>108</v>
      </c>
      <c r="B109" s="30" t="s">
        <v>559</v>
      </c>
      <c r="C109" s="30" t="s">
        <v>253</v>
      </c>
      <c r="D109" s="30" t="s">
        <v>726</v>
      </c>
      <c r="E109" s="30">
        <f>COUNTIFS(chl_admpop_adm3_2022!M:M,Admin3!D109)</f>
        <v>1</v>
      </c>
      <c r="F109" s="30" t="s">
        <v>561</v>
      </c>
      <c r="G109" s="30" t="s">
        <v>561</v>
      </c>
      <c r="H109" s="30" t="s">
        <v>561</v>
      </c>
      <c r="I109" s="30" t="s">
        <v>247</v>
      </c>
      <c r="J109" s="30" t="s">
        <v>719</v>
      </c>
      <c r="K109" s="30" t="s">
        <v>688</v>
      </c>
      <c r="L109" s="30" t="s">
        <v>689</v>
      </c>
      <c r="M109" s="30" t="s">
        <v>3</v>
      </c>
      <c r="N109" s="30" t="s">
        <v>565</v>
      </c>
      <c r="O109" s="31">
        <v>44411</v>
      </c>
      <c r="P109" s="31">
        <v>44477</v>
      </c>
      <c r="Q109" s="30" t="s">
        <v>561</v>
      </c>
      <c r="R109" s="30">
        <v>0.95819299999999996</v>
      </c>
      <c r="S109" s="30">
        <v>2.7702999999999998E-2</v>
      </c>
    </row>
    <row r="110" spans="1:19" x14ac:dyDescent="0.3">
      <c r="A110" s="30">
        <v>109</v>
      </c>
      <c r="B110" s="30" t="s">
        <v>559</v>
      </c>
      <c r="C110" s="30" t="s">
        <v>254</v>
      </c>
      <c r="D110" s="30" t="s">
        <v>727</v>
      </c>
      <c r="E110" s="30">
        <f>COUNTIFS(chl_admpop_adm3_2022!M:M,Admin3!D110)</f>
        <v>1</v>
      </c>
      <c r="F110" s="30" t="s">
        <v>561</v>
      </c>
      <c r="G110" s="30" t="s">
        <v>561</v>
      </c>
      <c r="H110" s="30" t="s">
        <v>561</v>
      </c>
      <c r="I110" s="30" t="s">
        <v>247</v>
      </c>
      <c r="J110" s="30" t="s">
        <v>719</v>
      </c>
      <c r="K110" s="30" t="s">
        <v>688</v>
      </c>
      <c r="L110" s="30" t="s">
        <v>689</v>
      </c>
      <c r="M110" s="30" t="s">
        <v>3</v>
      </c>
      <c r="N110" s="30" t="s">
        <v>565</v>
      </c>
      <c r="O110" s="31">
        <v>44411</v>
      </c>
      <c r="P110" s="31">
        <v>44477</v>
      </c>
      <c r="Q110" s="30" t="s">
        <v>561</v>
      </c>
      <c r="R110" s="30">
        <v>0.55854400000000004</v>
      </c>
      <c r="S110" s="30">
        <v>1.4225E-2</v>
      </c>
    </row>
    <row r="111" spans="1:19" x14ac:dyDescent="0.3">
      <c r="A111" s="30">
        <v>110</v>
      </c>
      <c r="B111" s="30" t="s">
        <v>559</v>
      </c>
      <c r="C111" s="30" t="s">
        <v>255</v>
      </c>
      <c r="D111" s="30" t="s">
        <v>728</v>
      </c>
      <c r="E111" s="30">
        <f>COUNTIFS(chl_admpop_adm3_2022!M:M,Admin3!D111)</f>
        <v>1</v>
      </c>
      <c r="F111" s="30" t="s">
        <v>561</v>
      </c>
      <c r="G111" s="30" t="s">
        <v>561</v>
      </c>
      <c r="H111" s="30" t="s">
        <v>561</v>
      </c>
      <c r="I111" s="30" t="s">
        <v>247</v>
      </c>
      <c r="J111" s="30" t="s">
        <v>719</v>
      </c>
      <c r="K111" s="30" t="s">
        <v>688</v>
      </c>
      <c r="L111" s="30" t="s">
        <v>689</v>
      </c>
      <c r="M111" s="30" t="s">
        <v>3</v>
      </c>
      <c r="N111" s="30" t="s">
        <v>565</v>
      </c>
      <c r="O111" s="31">
        <v>44411</v>
      </c>
      <c r="P111" s="31">
        <v>44477</v>
      </c>
      <c r="Q111" s="30" t="s">
        <v>561</v>
      </c>
      <c r="R111" s="30">
        <v>1.106017</v>
      </c>
      <c r="S111" s="30">
        <v>4.3320999999999998E-2</v>
      </c>
    </row>
    <row r="112" spans="1:19" x14ac:dyDescent="0.3">
      <c r="A112" s="30">
        <v>111</v>
      </c>
      <c r="B112" s="30" t="s">
        <v>559</v>
      </c>
      <c r="C112" s="30" t="s">
        <v>257</v>
      </c>
      <c r="D112" s="30" t="s">
        <v>729</v>
      </c>
      <c r="E112" s="30">
        <f>COUNTIFS(chl_admpop_adm3_2022!M:M,Admin3!D112)</f>
        <v>1</v>
      </c>
      <c r="F112" s="30" t="s">
        <v>561</v>
      </c>
      <c r="G112" s="30" t="s">
        <v>561</v>
      </c>
      <c r="H112" s="30" t="s">
        <v>561</v>
      </c>
      <c r="I112" s="30" t="s">
        <v>247</v>
      </c>
      <c r="J112" s="30" t="s">
        <v>719</v>
      </c>
      <c r="K112" s="30" t="s">
        <v>688</v>
      </c>
      <c r="L112" s="30" t="s">
        <v>689</v>
      </c>
      <c r="M112" s="30" t="s">
        <v>3</v>
      </c>
      <c r="N112" s="30" t="s">
        <v>565</v>
      </c>
      <c r="O112" s="31">
        <v>44411</v>
      </c>
      <c r="P112" s="31">
        <v>44477</v>
      </c>
      <c r="Q112" s="30" t="s">
        <v>561</v>
      </c>
      <c r="R112" s="30">
        <v>1.2800339999999999</v>
      </c>
      <c r="S112" s="30">
        <v>3.8697000000000002E-2</v>
      </c>
    </row>
    <row r="113" spans="1:19" x14ac:dyDescent="0.3">
      <c r="A113" s="30">
        <v>112</v>
      </c>
      <c r="B113" s="30" t="s">
        <v>559</v>
      </c>
      <c r="C113" s="30" t="s">
        <v>340</v>
      </c>
      <c r="D113" s="30" t="s">
        <v>730</v>
      </c>
      <c r="E113" s="30">
        <f>COUNTIFS(chl_admpop_adm3_2022!M:M,Admin3!D113)</f>
        <v>1</v>
      </c>
      <c r="F113" s="30" t="s">
        <v>561</v>
      </c>
      <c r="G113" s="30" t="s">
        <v>561</v>
      </c>
      <c r="H113" s="30" t="s">
        <v>561</v>
      </c>
      <c r="I113" s="30" t="s">
        <v>340</v>
      </c>
      <c r="J113" s="30" t="s">
        <v>731</v>
      </c>
      <c r="K113" s="30" t="s">
        <v>732</v>
      </c>
      <c r="L113" s="30" t="s">
        <v>733</v>
      </c>
      <c r="M113" s="30" t="s">
        <v>3</v>
      </c>
      <c r="N113" s="30" t="s">
        <v>565</v>
      </c>
      <c r="O113" s="31">
        <v>44411</v>
      </c>
      <c r="P113" s="31">
        <v>44477</v>
      </c>
      <c r="Q113" s="30" t="s">
        <v>561</v>
      </c>
      <c r="R113" s="30">
        <v>0.86275900000000005</v>
      </c>
      <c r="S113" s="30">
        <v>2.2998000000000001E-2</v>
      </c>
    </row>
    <row r="114" spans="1:19" x14ac:dyDescent="0.3">
      <c r="A114" s="30">
        <v>113</v>
      </c>
      <c r="B114" s="30" t="s">
        <v>559</v>
      </c>
      <c r="C114" s="30" t="s">
        <v>341</v>
      </c>
      <c r="D114" s="30" t="s">
        <v>734</v>
      </c>
      <c r="E114" s="30">
        <f>COUNTIFS(chl_admpop_adm3_2022!M:M,Admin3!D114)</f>
        <v>1</v>
      </c>
      <c r="F114" s="30" t="s">
        <v>735</v>
      </c>
      <c r="G114" s="30" t="s">
        <v>561</v>
      </c>
      <c r="H114" s="30" t="s">
        <v>561</v>
      </c>
      <c r="I114" s="30" t="s">
        <v>340</v>
      </c>
      <c r="J114" s="30" t="s">
        <v>731</v>
      </c>
      <c r="K114" s="30" t="s">
        <v>732</v>
      </c>
      <c r="L114" s="30" t="s">
        <v>733</v>
      </c>
      <c r="M114" s="30" t="s">
        <v>3</v>
      </c>
      <c r="N114" s="30" t="s">
        <v>565</v>
      </c>
      <c r="O114" s="31">
        <v>44411</v>
      </c>
      <c r="P114" s="31">
        <v>44477</v>
      </c>
      <c r="Q114" s="30" t="s">
        <v>561</v>
      </c>
      <c r="R114" s="30">
        <v>2.330111</v>
      </c>
      <c r="S114" s="30">
        <v>0.132967</v>
      </c>
    </row>
    <row r="115" spans="1:19" x14ac:dyDescent="0.3">
      <c r="A115" s="30">
        <v>114</v>
      </c>
      <c r="B115" s="30" t="s">
        <v>559</v>
      </c>
      <c r="C115" s="30" t="s">
        <v>342</v>
      </c>
      <c r="D115" s="30" t="s">
        <v>736</v>
      </c>
      <c r="E115" s="30">
        <f>COUNTIFS(chl_admpop_adm3_2022!M:M,Admin3!D115)</f>
        <v>1</v>
      </c>
      <c r="F115" s="30" t="s">
        <v>561</v>
      </c>
      <c r="G115" s="30" t="s">
        <v>561</v>
      </c>
      <c r="H115" s="30" t="s">
        <v>561</v>
      </c>
      <c r="I115" s="30" t="s">
        <v>340</v>
      </c>
      <c r="J115" s="30" t="s">
        <v>731</v>
      </c>
      <c r="K115" s="30" t="s">
        <v>732</v>
      </c>
      <c r="L115" s="30" t="s">
        <v>733</v>
      </c>
      <c r="M115" s="30" t="s">
        <v>3</v>
      </c>
      <c r="N115" s="30" t="s">
        <v>565</v>
      </c>
      <c r="O115" s="31">
        <v>44411</v>
      </c>
      <c r="P115" s="31">
        <v>44477</v>
      </c>
      <c r="Q115" s="30" t="s">
        <v>561</v>
      </c>
      <c r="R115" s="30">
        <v>1.893867</v>
      </c>
      <c r="S115" s="30">
        <v>0.10576199999999999</v>
      </c>
    </row>
    <row r="116" spans="1:19" x14ac:dyDescent="0.3">
      <c r="A116" s="30">
        <v>115</v>
      </c>
      <c r="B116" s="30" t="s">
        <v>559</v>
      </c>
      <c r="C116" s="30" t="s">
        <v>343</v>
      </c>
      <c r="D116" s="30" t="s">
        <v>737</v>
      </c>
      <c r="E116" s="30">
        <f>COUNTIFS(chl_admpop_adm3_2022!M:M,Admin3!D116)</f>
        <v>1</v>
      </c>
      <c r="F116" s="30" t="s">
        <v>561</v>
      </c>
      <c r="G116" s="30" t="s">
        <v>561</v>
      </c>
      <c r="H116" s="30" t="s">
        <v>561</v>
      </c>
      <c r="I116" s="30" t="s">
        <v>340</v>
      </c>
      <c r="J116" s="30" t="s">
        <v>731</v>
      </c>
      <c r="K116" s="30" t="s">
        <v>732</v>
      </c>
      <c r="L116" s="30" t="s">
        <v>733</v>
      </c>
      <c r="M116" s="30" t="s">
        <v>3</v>
      </c>
      <c r="N116" s="30" t="s">
        <v>565</v>
      </c>
      <c r="O116" s="31">
        <v>44411</v>
      </c>
      <c r="P116" s="31">
        <v>44477</v>
      </c>
      <c r="Q116" s="30" t="s">
        <v>561</v>
      </c>
      <c r="R116" s="30">
        <v>1.442032</v>
      </c>
      <c r="S116" s="30">
        <v>5.6257000000000001E-2</v>
      </c>
    </row>
    <row r="117" spans="1:19" x14ac:dyDescent="0.3">
      <c r="A117" s="30">
        <v>116</v>
      </c>
      <c r="B117" s="30" t="s">
        <v>559</v>
      </c>
      <c r="C117" s="30" t="s">
        <v>319</v>
      </c>
      <c r="D117" s="30" t="s">
        <v>738</v>
      </c>
      <c r="E117" s="30">
        <f>COUNTIFS(chl_admpop_adm3_2022!M:M,Admin3!D117)</f>
        <v>1</v>
      </c>
      <c r="F117" s="30" t="s">
        <v>561</v>
      </c>
      <c r="G117" s="30" t="s">
        <v>561</v>
      </c>
      <c r="H117" s="30" t="s">
        <v>561</v>
      </c>
      <c r="I117" s="30" t="s">
        <v>340</v>
      </c>
      <c r="J117" s="30" t="s">
        <v>731</v>
      </c>
      <c r="K117" s="30" t="s">
        <v>732</v>
      </c>
      <c r="L117" s="30" t="s">
        <v>733</v>
      </c>
      <c r="M117" s="30" t="s">
        <v>3</v>
      </c>
      <c r="N117" s="30" t="s">
        <v>565</v>
      </c>
      <c r="O117" s="31">
        <v>44411</v>
      </c>
      <c r="P117" s="31">
        <v>44477</v>
      </c>
      <c r="Q117" s="30" t="s">
        <v>561</v>
      </c>
      <c r="R117" s="30">
        <v>0.85974300000000003</v>
      </c>
      <c r="S117" s="30">
        <v>2.3802E-2</v>
      </c>
    </row>
    <row r="118" spans="1:19" x14ac:dyDescent="0.3">
      <c r="A118" s="30">
        <v>117</v>
      </c>
      <c r="B118" s="30" t="s">
        <v>559</v>
      </c>
      <c r="C118" s="30" t="s">
        <v>344</v>
      </c>
      <c r="D118" s="30" t="s">
        <v>739</v>
      </c>
      <c r="E118" s="30">
        <f>COUNTIFS(chl_admpop_adm3_2022!M:M,Admin3!D118)</f>
        <v>1</v>
      </c>
      <c r="F118" s="30" t="s">
        <v>561</v>
      </c>
      <c r="G118" s="30" t="s">
        <v>561</v>
      </c>
      <c r="H118" s="30" t="s">
        <v>561</v>
      </c>
      <c r="I118" s="30" t="s">
        <v>340</v>
      </c>
      <c r="J118" s="30" t="s">
        <v>731</v>
      </c>
      <c r="K118" s="30" t="s">
        <v>732</v>
      </c>
      <c r="L118" s="30" t="s">
        <v>733</v>
      </c>
      <c r="M118" s="30" t="s">
        <v>3</v>
      </c>
      <c r="N118" s="30" t="s">
        <v>565</v>
      </c>
      <c r="O118" s="31">
        <v>44411</v>
      </c>
      <c r="P118" s="31">
        <v>44477</v>
      </c>
      <c r="Q118" s="30" t="s">
        <v>561</v>
      </c>
      <c r="R118" s="30">
        <v>1.1923189999999999</v>
      </c>
      <c r="S118" s="30">
        <v>3.2733999999999999E-2</v>
      </c>
    </row>
    <row r="119" spans="1:19" x14ac:dyDescent="0.3">
      <c r="A119" s="30">
        <v>118</v>
      </c>
      <c r="B119" s="30" t="s">
        <v>559</v>
      </c>
      <c r="C119" s="30" t="s">
        <v>345</v>
      </c>
      <c r="D119" s="30" t="s">
        <v>740</v>
      </c>
      <c r="E119" s="30">
        <f>COUNTIFS(chl_admpop_adm3_2022!M:M,Admin3!D119)</f>
        <v>1</v>
      </c>
      <c r="F119" s="30" t="s">
        <v>561</v>
      </c>
      <c r="G119" s="30" t="s">
        <v>561</v>
      </c>
      <c r="H119" s="30" t="s">
        <v>561</v>
      </c>
      <c r="I119" s="30" t="s">
        <v>340</v>
      </c>
      <c r="J119" s="30" t="s">
        <v>731</v>
      </c>
      <c r="K119" s="30" t="s">
        <v>732</v>
      </c>
      <c r="L119" s="30" t="s">
        <v>733</v>
      </c>
      <c r="M119" s="30" t="s">
        <v>3</v>
      </c>
      <c r="N119" s="30" t="s">
        <v>565</v>
      </c>
      <c r="O119" s="31">
        <v>44411</v>
      </c>
      <c r="P119" s="31">
        <v>44477</v>
      </c>
      <c r="Q119" s="30" t="s">
        <v>561</v>
      </c>
      <c r="R119" s="30">
        <v>1.7744139999999999</v>
      </c>
      <c r="S119" s="30">
        <v>9.4614000000000004E-2</v>
      </c>
    </row>
    <row r="120" spans="1:19" x14ac:dyDescent="0.3">
      <c r="A120" s="30">
        <v>119</v>
      </c>
      <c r="B120" s="30" t="s">
        <v>559</v>
      </c>
      <c r="C120" s="30" t="s">
        <v>346</v>
      </c>
      <c r="D120" s="30" t="s">
        <v>741</v>
      </c>
      <c r="E120" s="30">
        <f>COUNTIFS(chl_admpop_adm3_2022!M:M,Admin3!D120)</f>
        <v>1</v>
      </c>
      <c r="F120" s="30" t="s">
        <v>742</v>
      </c>
      <c r="G120" s="30" t="s">
        <v>561</v>
      </c>
      <c r="H120" s="30" t="s">
        <v>561</v>
      </c>
      <c r="I120" s="30" t="s">
        <v>340</v>
      </c>
      <c r="J120" s="30" t="s">
        <v>731</v>
      </c>
      <c r="K120" s="30" t="s">
        <v>732</v>
      </c>
      <c r="L120" s="30" t="s">
        <v>733</v>
      </c>
      <c r="M120" s="30" t="s">
        <v>3</v>
      </c>
      <c r="N120" s="30" t="s">
        <v>565</v>
      </c>
      <c r="O120" s="31">
        <v>44411</v>
      </c>
      <c r="P120" s="31">
        <v>44477</v>
      </c>
      <c r="Q120" s="30" t="s">
        <v>561</v>
      </c>
      <c r="R120" s="30">
        <v>1.4601040000000001</v>
      </c>
      <c r="S120" s="30">
        <v>4.3116000000000002E-2</v>
      </c>
    </row>
    <row r="121" spans="1:19" x14ac:dyDescent="0.3">
      <c r="A121" s="30">
        <v>120</v>
      </c>
      <c r="B121" s="30" t="s">
        <v>559</v>
      </c>
      <c r="C121" s="30" t="s">
        <v>347</v>
      </c>
      <c r="D121" s="30" t="s">
        <v>743</v>
      </c>
      <c r="E121" s="30">
        <f>COUNTIFS(chl_admpop_adm3_2022!M:M,Admin3!D121)</f>
        <v>1</v>
      </c>
      <c r="F121" s="30" t="s">
        <v>561</v>
      </c>
      <c r="G121" s="30" t="s">
        <v>561</v>
      </c>
      <c r="H121" s="30" t="s">
        <v>561</v>
      </c>
      <c r="I121" s="30" t="s">
        <v>340</v>
      </c>
      <c r="J121" s="30" t="s">
        <v>731</v>
      </c>
      <c r="K121" s="30" t="s">
        <v>732</v>
      </c>
      <c r="L121" s="30" t="s">
        <v>733</v>
      </c>
      <c r="M121" s="30" t="s">
        <v>3</v>
      </c>
      <c r="N121" s="30" t="s">
        <v>565</v>
      </c>
      <c r="O121" s="31">
        <v>44411</v>
      </c>
      <c r="P121" s="31">
        <v>44477</v>
      </c>
      <c r="Q121" s="30" t="s">
        <v>561</v>
      </c>
      <c r="R121" s="30">
        <v>4.5910039999999999</v>
      </c>
      <c r="S121" s="30">
        <v>0.44838600000000001</v>
      </c>
    </row>
    <row r="122" spans="1:19" x14ac:dyDescent="0.3">
      <c r="A122" s="30">
        <v>121</v>
      </c>
      <c r="B122" s="30" t="s">
        <v>559</v>
      </c>
      <c r="C122" s="30" t="s">
        <v>348</v>
      </c>
      <c r="D122" s="30" t="s">
        <v>744</v>
      </c>
      <c r="E122" s="30">
        <f>COUNTIFS(chl_admpop_adm3_2022!M:M,Admin3!D122)</f>
        <v>1</v>
      </c>
      <c r="F122" s="30" t="s">
        <v>561</v>
      </c>
      <c r="G122" s="30" t="s">
        <v>561</v>
      </c>
      <c r="H122" s="30" t="s">
        <v>561</v>
      </c>
      <c r="I122" s="30" t="s">
        <v>340</v>
      </c>
      <c r="J122" s="30" t="s">
        <v>731</v>
      </c>
      <c r="K122" s="30" t="s">
        <v>732</v>
      </c>
      <c r="L122" s="30" t="s">
        <v>733</v>
      </c>
      <c r="M122" s="30" t="s">
        <v>3</v>
      </c>
      <c r="N122" s="30" t="s">
        <v>565</v>
      </c>
      <c r="O122" s="31">
        <v>44411</v>
      </c>
      <c r="P122" s="31">
        <v>44477</v>
      </c>
      <c r="Q122" s="30" t="s">
        <v>561</v>
      </c>
      <c r="R122" s="30">
        <v>0.98351699999999997</v>
      </c>
      <c r="S122" s="30">
        <v>2.5964000000000001E-2</v>
      </c>
    </row>
    <row r="123" spans="1:19" x14ac:dyDescent="0.3">
      <c r="A123" s="30">
        <v>122</v>
      </c>
      <c r="B123" s="30" t="s">
        <v>559</v>
      </c>
      <c r="C123" s="30" t="s">
        <v>320</v>
      </c>
      <c r="D123" s="30" t="s">
        <v>745</v>
      </c>
      <c r="E123" s="30">
        <f>COUNTIFS(chl_admpop_adm3_2022!M:M,Admin3!D123)</f>
        <v>1</v>
      </c>
      <c r="F123" s="30" t="s">
        <v>561</v>
      </c>
      <c r="G123" s="30" t="s">
        <v>561</v>
      </c>
      <c r="H123" s="30" t="s">
        <v>561</v>
      </c>
      <c r="I123" s="30" t="s">
        <v>320</v>
      </c>
      <c r="J123" s="30" t="s">
        <v>746</v>
      </c>
      <c r="K123" s="30" t="s">
        <v>732</v>
      </c>
      <c r="L123" s="30" t="s">
        <v>733</v>
      </c>
      <c r="M123" s="30" t="s">
        <v>3</v>
      </c>
      <c r="N123" s="30" t="s">
        <v>565</v>
      </c>
      <c r="O123" s="31">
        <v>44411</v>
      </c>
      <c r="P123" s="31">
        <v>44477</v>
      </c>
      <c r="Q123" s="30" t="s">
        <v>561</v>
      </c>
      <c r="R123" s="30">
        <v>3.1182129999999999</v>
      </c>
      <c r="S123" s="30">
        <v>0.21224499999999999</v>
      </c>
    </row>
    <row r="124" spans="1:19" x14ac:dyDescent="0.3">
      <c r="A124" s="30">
        <v>123</v>
      </c>
      <c r="B124" s="30" t="s">
        <v>559</v>
      </c>
      <c r="C124" s="30" t="s">
        <v>321</v>
      </c>
      <c r="D124" s="30" t="s">
        <v>747</v>
      </c>
      <c r="E124" s="30">
        <f>COUNTIFS(chl_admpop_adm3_2022!M:M,Admin3!D124)</f>
        <v>1</v>
      </c>
      <c r="F124" s="30" t="s">
        <v>561</v>
      </c>
      <c r="G124" s="30" t="s">
        <v>561</v>
      </c>
      <c r="H124" s="30" t="s">
        <v>561</v>
      </c>
      <c r="I124" s="30" t="s">
        <v>320</v>
      </c>
      <c r="J124" s="30" t="s">
        <v>746</v>
      </c>
      <c r="K124" s="30" t="s">
        <v>732</v>
      </c>
      <c r="L124" s="30" t="s">
        <v>733</v>
      </c>
      <c r="M124" s="30" t="s">
        <v>3</v>
      </c>
      <c r="N124" s="30" t="s">
        <v>565</v>
      </c>
      <c r="O124" s="31">
        <v>44411</v>
      </c>
      <c r="P124" s="31">
        <v>44477</v>
      </c>
      <c r="Q124" s="30" t="s">
        <v>561</v>
      </c>
      <c r="R124" s="30">
        <v>1.38792</v>
      </c>
      <c r="S124" s="30">
        <v>5.2475000000000001E-2</v>
      </c>
    </row>
    <row r="125" spans="1:19" x14ac:dyDescent="0.3">
      <c r="A125" s="30">
        <v>124</v>
      </c>
      <c r="B125" s="30" t="s">
        <v>559</v>
      </c>
      <c r="C125" s="30" t="s">
        <v>322</v>
      </c>
      <c r="D125" s="30" t="s">
        <v>748</v>
      </c>
      <c r="E125" s="30">
        <f>COUNTIFS(chl_admpop_adm3_2022!M:M,Admin3!D125)</f>
        <v>1</v>
      </c>
      <c r="F125" s="30" t="s">
        <v>561</v>
      </c>
      <c r="G125" s="30" t="s">
        <v>561</v>
      </c>
      <c r="H125" s="30" t="s">
        <v>561</v>
      </c>
      <c r="I125" s="30" t="s">
        <v>320</v>
      </c>
      <c r="J125" s="30" t="s">
        <v>746</v>
      </c>
      <c r="K125" s="30" t="s">
        <v>732</v>
      </c>
      <c r="L125" s="30" t="s">
        <v>733</v>
      </c>
      <c r="M125" s="30" t="s">
        <v>3</v>
      </c>
      <c r="N125" s="30" t="s">
        <v>565</v>
      </c>
      <c r="O125" s="31">
        <v>44411</v>
      </c>
      <c r="P125" s="31">
        <v>44477</v>
      </c>
      <c r="Q125" s="30" t="s">
        <v>561</v>
      </c>
      <c r="R125" s="30">
        <v>1.3840710000000001</v>
      </c>
      <c r="S125" s="30">
        <v>3.6801E-2</v>
      </c>
    </row>
    <row r="126" spans="1:19" x14ac:dyDescent="0.3">
      <c r="A126" s="30">
        <v>125</v>
      </c>
      <c r="B126" s="30" t="s">
        <v>559</v>
      </c>
      <c r="C126" s="30" t="s">
        <v>323</v>
      </c>
      <c r="D126" s="30" t="s">
        <v>749</v>
      </c>
      <c r="E126" s="30">
        <f>COUNTIFS(chl_admpop_adm3_2022!M:M,Admin3!D126)</f>
        <v>1</v>
      </c>
      <c r="F126" s="30" t="s">
        <v>750</v>
      </c>
      <c r="G126" s="30" t="s">
        <v>561</v>
      </c>
      <c r="H126" s="30" t="s">
        <v>561</v>
      </c>
      <c r="I126" s="30" t="s">
        <v>323</v>
      </c>
      <c r="J126" s="30" t="s">
        <v>751</v>
      </c>
      <c r="K126" s="30" t="s">
        <v>732</v>
      </c>
      <c r="L126" s="30" t="s">
        <v>733</v>
      </c>
      <c r="M126" s="30" t="s">
        <v>3</v>
      </c>
      <c r="N126" s="30" t="s">
        <v>565</v>
      </c>
      <c r="O126" s="31">
        <v>44411</v>
      </c>
      <c r="P126" s="31">
        <v>44477</v>
      </c>
      <c r="Q126" s="30" t="s">
        <v>561</v>
      </c>
      <c r="R126" s="30">
        <v>3.327582</v>
      </c>
      <c r="S126" s="30">
        <v>0.13183400000000001</v>
      </c>
    </row>
    <row r="127" spans="1:19" x14ac:dyDescent="0.3">
      <c r="A127" s="30">
        <v>126</v>
      </c>
      <c r="B127" s="30" t="s">
        <v>559</v>
      </c>
      <c r="C127" s="30" t="s">
        <v>324</v>
      </c>
      <c r="D127" s="30" t="s">
        <v>752</v>
      </c>
      <c r="E127" s="30">
        <f>COUNTIFS(chl_admpop_adm3_2022!M:M,Admin3!D127)</f>
        <v>1</v>
      </c>
      <c r="F127" s="30" t="s">
        <v>753</v>
      </c>
      <c r="G127" s="30" t="s">
        <v>561</v>
      </c>
      <c r="H127" s="30" t="s">
        <v>561</v>
      </c>
      <c r="I127" s="30" t="s">
        <v>323</v>
      </c>
      <c r="J127" s="30" t="s">
        <v>751</v>
      </c>
      <c r="K127" s="30" t="s">
        <v>732</v>
      </c>
      <c r="L127" s="30" t="s">
        <v>733</v>
      </c>
      <c r="M127" s="30" t="s">
        <v>3</v>
      </c>
      <c r="N127" s="30" t="s">
        <v>565</v>
      </c>
      <c r="O127" s="31">
        <v>44411</v>
      </c>
      <c r="P127" s="31">
        <v>44477</v>
      </c>
      <c r="Q127" s="30" t="s">
        <v>561</v>
      </c>
      <c r="R127" s="30">
        <v>1.7963370000000001</v>
      </c>
      <c r="S127" s="30">
        <v>6.2164999999999998E-2</v>
      </c>
    </row>
    <row r="128" spans="1:19" x14ac:dyDescent="0.3">
      <c r="A128" s="30">
        <v>127</v>
      </c>
      <c r="B128" s="30" t="s">
        <v>559</v>
      </c>
      <c r="C128" s="30" t="s">
        <v>325</v>
      </c>
      <c r="D128" s="30" t="s">
        <v>754</v>
      </c>
      <c r="E128" s="30">
        <f>COUNTIFS(chl_admpop_adm3_2022!M:M,Admin3!D128)</f>
        <v>1</v>
      </c>
      <c r="F128" s="30" t="s">
        <v>755</v>
      </c>
      <c r="G128" s="30" t="s">
        <v>561</v>
      </c>
      <c r="H128" s="30" t="s">
        <v>561</v>
      </c>
      <c r="I128" s="30" t="s">
        <v>323</v>
      </c>
      <c r="J128" s="30" t="s">
        <v>751</v>
      </c>
      <c r="K128" s="30" t="s">
        <v>732</v>
      </c>
      <c r="L128" s="30" t="s">
        <v>733</v>
      </c>
      <c r="M128" s="30" t="s">
        <v>3</v>
      </c>
      <c r="N128" s="30" t="s">
        <v>565</v>
      </c>
      <c r="O128" s="31">
        <v>44411</v>
      </c>
      <c r="P128" s="31">
        <v>44477</v>
      </c>
      <c r="Q128" s="30" t="s">
        <v>561</v>
      </c>
      <c r="R128" s="30">
        <v>1.133948</v>
      </c>
      <c r="S128" s="30">
        <v>2.6998000000000001E-2</v>
      </c>
    </row>
    <row r="129" spans="1:19" x14ac:dyDescent="0.3">
      <c r="A129" s="30">
        <v>128</v>
      </c>
      <c r="B129" s="30" t="s">
        <v>559</v>
      </c>
      <c r="C129" s="30" t="s">
        <v>326</v>
      </c>
      <c r="D129" s="30" t="s">
        <v>756</v>
      </c>
      <c r="E129" s="30">
        <f>COUNTIFS(chl_admpop_adm3_2022!M:M,Admin3!D129)</f>
        <v>1</v>
      </c>
      <c r="F129" s="30" t="s">
        <v>561</v>
      </c>
      <c r="G129" s="30" t="s">
        <v>561</v>
      </c>
      <c r="H129" s="30" t="s">
        <v>561</v>
      </c>
      <c r="I129" s="30" t="s">
        <v>323</v>
      </c>
      <c r="J129" s="30" t="s">
        <v>751</v>
      </c>
      <c r="K129" s="30" t="s">
        <v>732</v>
      </c>
      <c r="L129" s="30" t="s">
        <v>733</v>
      </c>
      <c r="M129" s="30" t="s">
        <v>3</v>
      </c>
      <c r="N129" s="30" t="s">
        <v>565</v>
      </c>
      <c r="O129" s="31">
        <v>44411</v>
      </c>
      <c r="P129" s="31">
        <v>44477</v>
      </c>
      <c r="Q129" s="30" t="s">
        <v>561</v>
      </c>
      <c r="R129" s="30">
        <v>3.4980850000000001</v>
      </c>
      <c r="S129" s="30">
        <v>0.15052699999999999</v>
      </c>
    </row>
    <row r="130" spans="1:19" x14ac:dyDescent="0.3">
      <c r="A130" s="30">
        <v>129</v>
      </c>
      <c r="B130" s="30" t="s">
        <v>559</v>
      </c>
      <c r="C130" s="30" t="s">
        <v>327</v>
      </c>
      <c r="D130" s="30" t="s">
        <v>757</v>
      </c>
      <c r="E130" s="30">
        <f>COUNTIFS(chl_admpop_adm3_2022!M:M,Admin3!D130)</f>
        <v>1</v>
      </c>
      <c r="F130" s="30" t="s">
        <v>561</v>
      </c>
      <c r="G130" s="30" t="s">
        <v>561</v>
      </c>
      <c r="H130" s="30" t="s">
        <v>561</v>
      </c>
      <c r="I130" s="30" t="s">
        <v>323</v>
      </c>
      <c r="J130" s="30" t="s">
        <v>751</v>
      </c>
      <c r="K130" s="30" t="s">
        <v>732</v>
      </c>
      <c r="L130" s="30" t="s">
        <v>733</v>
      </c>
      <c r="M130" s="30" t="s">
        <v>3</v>
      </c>
      <c r="N130" s="30" t="s">
        <v>565</v>
      </c>
      <c r="O130" s="31">
        <v>44411</v>
      </c>
      <c r="P130" s="31">
        <v>44477</v>
      </c>
      <c r="Q130" s="30" t="s">
        <v>561</v>
      </c>
      <c r="R130" s="30">
        <v>1.400909</v>
      </c>
      <c r="S130" s="30">
        <v>3.0294999999999999E-2</v>
      </c>
    </row>
    <row r="131" spans="1:19" x14ac:dyDescent="0.3">
      <c r="A131" s="30">
        <v>130</v>
      </c>
      <c r="B131" s="30" t="s">
        <v>559</v>
      </c>
      <c r="C131" s="30" t="s">
        <v>328</v>
      </c>
      <c r="D131" s="30" t="s">
        <v>758</v>
      </c>
      <c r="E131" s="30">
        <f>COUNTIFS(chl_admpop_adm3_2022!M:M,Admin3!D131)</f>
        <v>1</v>
      </c>
      <c r="F131" s="30" t="s">
        <v>561</v>
      </c>
      <c r="G131" s="30" t="s">
        <v>561</v>
      </c>
      <c r="H131" s="30" t="s">
        <v>561</v>
      </c>
      <c r="I131" s="30" t="s">
        <v>323</v>
      </c>
      <c r="J131" s="30" t="s">
        <v>751</v>
      </c>
      <c r="K131" s="30" t="s">
        <v>732</v>
      </c>
      <c r="L131" s="30" t="s">
        <v>733</v>
      </c>
      <c r="M131" s="30" t="s">
        <v>3</v>
      </c>
      <c r="N131" s="30" t="s">
        <v>565</v>
      </c>
      <c r="O131" s="31">
        <v>44411</v>
      </c>
      <c r="P131" s="31">
        <v>44477</v>
      </c>
      <c r="Q131" s="30" t="s">
        <v>561</v>
      </c>
      <c r="R131" s="30">
        <v>2.6579989999999998</v>
      </c>
      <c r="S131" s="30">
        <v>0.158414</v>
      </c>
    </row>
    <row r="132" spans="1:19" x14ac:dyDescent="0.3">
      <c r="A132" s="30">
        <v>131</v>
      </c>
      <c r="B132" s="30" t="s">
        <v>559</v>
      </c>
      <c r="C132" s="30" t="s">
        <v>329</v>
      </c>
      <c r="D132" s="30" t="s">
        <v>759</v>
      </c>
      <c r="E132" s="30">
        <f>COUNTIFS(chl_admpop_adm3_2022!M:M,Admin3!D132)</f>
        <v>1</v>
      </c>
      <c r="F132" s="30" t="s">
        <v>561</v>
      </c>
      <c r="G132" s="30" t="s">
        <v>561</v>
      </c>
      <c r="H132" s="30" t="s">
        <v>561</v>
      </c>
      <c r="I132" s="30" t="s">
        <v>323</v>
      </c>
      <c r="J132" s="30" t="s">
        <v>751</v>
      </c>
      <c r="K132" s="30" t="s">
        <v>732</v>
      </c>
      <c r="L132" s="30" t="s">
        <v>733</v>
      </c>
      <c r="M132" s="30" t="s">
        <v>3</v>
      </c>
      <c r="N132" s="30" t="s">
        <v>565</v>
      </c>
      <c r="O132" s="31">
        <v>44411</v>
      </c>
      <c r="P132" s="31">
        <v>44477</v>
      </c>
      <c r="Q132" s="30" t="s">
        <v>561</v>
      </c>
      <c r="R132" s="30">
        <v>1.3480890000000001</v>
      </c>
      <c r="S132" s="30">
        <v>5.4391000000000002E-2</v>
      </c>
    </row>
    <row r="133" spans="1:19" x14ac:dyDescent="0.3">
      <c r="A133" s="30">
        <v>132</v>
      </c>
      <c r="B133" s="30" t="s">
        <v>559</v>
      </c>
      <c r="C133" s="30" t="s">
        <v>330</v>
      </c>
      <c r="D133" s="30" t="s">
        <v>760</v>
      </c>
      <c r="E133" s="30">
        <f>COUNTIFS(chl_admpop_adm3_2022!M:M,Admin3!D133)</f>
        <v>1</v>
      </c>
      <c r="F133" s="30" t="s">
        <v>561</v>
      </c>
      <c r="G133" s="30" t="s">
        <v>561</v>
      </c>
      <c r="H133" s="30" t="s">
        <v>561</v>
      </c>
      <c r="I133" s="30" t="s">
        <v>323</v>
      </c>
      <c r="J133" s="30" t="s">
        <v>751</v>
      </c>
      <c r="K133" s="30" t="s">
        <v>732</v>
      </c>
      <c r="L133" s="30" t="s">
        <v>733</v>
      </c>
      <c r="M133" s="30" t="s">
        <v>3</v>
      </c>
      <c r="N133" s="30" t="s">
        <v>565</v>
      </c>
      <c r="O133" s="31">
        <v>44411</v>
      </c>
      <c r="P133" s="31">
        <v>44477</v>
      </c>
      <c r="Q133" s="30" t="s">
        <v>561</v>
      </c>
      <c r="R133" s="30">
        <v>1.726548</v>
      </c>
      <c r="S133" s="30">
        <v>6.1169000000000001E-2</v>
      </c>
    </row>
    <row r="134" spans="1:19" x14ac:dyDescent="0.3">
      <c r="A134" s="30">
        <v>133</v>
      </c>
      <c r="B134" s="30" t="s">
        <v>559</v>
      </c>
      <c r="C134" s="30" t="s">
        <v>331</v>
      </c>
      <c r="D134" s="30" t="s">
        <v>761</v>
      </c>
      <c r="E134" s="30">
        <f>COUNTIFS(chl_admpop_adm3_2022!M:M,Admin3!D134)</f>
        <v>1</v>
      </c>
      <c r="F134" s="30" t="s">
        <v>762</v>
      </c>
      <c r="G134" s="30" t="s">
        <v>561</v>
      </c>
      <c r="H134" s="30" t="s">
        <v>561</v>
      </c>
      <c r="I134" s="30" t="s">
        <v>323</v>
      </c>
      <c r="J134" s="30" t="s">
        <v>751</v>
      </c>
      <c r="K134" s="30" t="s">
        <v>732</v>
      </c>
      <c r="L134" s="30" t="s">
        <v>733</v>
      </c>
      <c r="M134" s="30" t="s">
        <v>3</v>
      </c>
      <c r="N134" s="30" t="s">
        <v>565</v>
      </c>
      <c r="O134" s="31">
        <v>44411</v>
      </c>
      <c r="P134" s="31">
        <v>44477</v>
      </c>
      <c r="Q134" s="30" t="s">
        <v>561</v>
      </c>
      <c r="R134" s="30">
        <v>1.277887</v>
      </c>
      <c r="S134" s="30">
        <v>4.4482000000000001E-2</v>
      </c>
    </row>
    <row r="135" spans="1:19" x14ac:dyDescent="0.3">
      <c r="A135" s="30">
        <v>134</v>
      </c>
      <c r="B135" s="30" t="s">
        <v>559</v>
      </c>
      <c r="C135" s="30" t="s">
        <v>332</v>
      </c>
      <c r="D135" s="30" t="s">
        <v>763</v>
      </c>
      <c r="E135" s="30">
        <f>COUNTIFS(chl_admpop_adm3_2022!M:M,Admin3!D135)</f>
        <v>1</v>
      </c>
      <c r="F135" s="30" t="s">
        <v>561</v>
      </c>
      <c r="G135" s="30" t="s">
        <v>561</v>
      </c>
      <c r="H135" s="30" t="s">
        <v>561</v>
      </c>
      <c r="I135" s="30" t="s">
        <v>332</v>
      </c>
      <c r="J135" s="30" t="s">
        <v>764</v>
      </c>
      <c r="K135" s="30" t="s">
        <v>732</v>
      </c>
      <c r="L135" s="30" t="s">
        <v>733</v>
      </c>
      <c r="M135" s="30" t="s">
        <v>3</v>
      </c>
      <c r="N135" s="30" t="s">
        <v>565</v>
      </c>
      <c r="O135" s="31">
        <v>44411</v>
      </c>
      <c r="P135" s="31">
        <v>44477</v>
      </c>
      <c r="Q135" s="30" t="s">
        <v>561</v>
      </c>
      <c r="R135" s="30">
        <v>2.9138169999999999</v>
      </c>
      <c r="S135" s="30">
        <v>0.14670800000000001</v>
      </c>
    </row>
    <row r="136" spans="1:19" x14ac:dyDescent="0.3">
      <c r="A136" s="30">
        <v>135</v>
      </c>
      <c r="B136" s="30" t="s">
        <v>559</v>
      </c>
      <c r="C136" s="30" t="s">
        <v>333</v>
      </c>
      <c r="D136" s="30" t="s">
        <v>765</v>
      </c>
      <c r="E136" s="30">
        <f>COUNTIFS(chl_admpop_adm3_2022!M:M,Admin3!D136)</f>
        <v>1</v>
      </c>
      <c r="F136" s="30" t="s">
        <v>766</v>
      </c>
      <c r="G136" s="30" t="s">
        <v>561</v>
      </c>
      <c r="H136" s="30" t="s">
        <v>561</v>
      </c>
      <c r="I136" s="30" t="s">
        <v>332</v>
      </c>
      <c r="J136" s="30" t="s">
        <v>764</v>
      </c>
      <c r="K136" s="30" t="s">
        <v>732</v>
      </c>
      <c r="L136" s="30" t="s">
        <v>733</v>
      </c>
      <c r="M136" s="30" t="s">
        <v>3</v>
      </c>
      <c r="N136" s="30" t="s">
        <v>565</v>
      </c>
      <c r="O136" s="31">
        <v>44411</v>
      </c>
      <c r="P136" s="31">
        <v>44477</v>
      </c>
      <c r="Q136" s="30" t="s">
        <v>561</v>
      </c>
      <c r="R136" s="30">
        <v>4.3957269999999999</v>
      </c>
      <c r="S136" s="30">
        <v>0.29292400000000002</v>
      </c>
    </row>
    <row r="137" spans="1:19" x14ac:dyDescent="0.3">
      <c r="A137" s="30">
        <v>136</v>
      </c>
      <c r="B137" s="30" t="s">
        <v>559</v>
      </c>
      <c r="C137" s="30" t="s">
        <v>334</v>
      </c>
      <c r="D137" s="30" t="s">
        <v>767</v>
      </c>
      <c r="E137" s="30">
        <f>COUNTIFS(chl_admpop_adm3_2022!M:M,Admin3!D137)</f>
        <v>1</v>
      </c>
      <c r="F137" s="30" t="s">
        <v>768</v>
      </c>
      <c r="G137" s="30" t="s">
        <v>561</v>
      </c>
      <c r="H137" s="30" t="s">
        <v>561</v>
      </c>
      <c r="I137" s="30" t="s">
        <v>332</v>
      </c>
      <c r="J137" s="30" t="s">
        <v>764</v>
      </c>
      <c r="K137" s="30" t="s">
        <v>732</v>
      </c>
      <c r="L137" s="30" t="s">
        <v>733</v>
      </c>
      <c r="M137" s="30" t="s">
        <v>3</v>
      </c>
      <c r="N137" s="30" t="s">
        <v>565</v>
      </c>
      <c r="O137" s="31">
        <v>44411</v>
      </c>
      <c r="P137" s="31">
        <v>44477</v>
      </c>
      <c r="Q137" s="30" t="s">
        <v>561</v>
      </c>
      <c r="R137" s="30">
        <v>2.688679</v>
      </c>
      <c r="S137" s="30">
        <v>0.145506</v>
      </c>
    </row>
    <row r="138" spans="1:19" x14ac:dyDescent="0.3">
      <c r="A138" s="30">
        <v>137</v>
      </c>
      <c r="B138" s="30" t="s">
        <v>559</v>
      </c>
      <c r="C138" s="30" t="s">
        <v>335</v>
      </c>
      <c r="D138" s="30" t="s">
        <v>769</v>
      </c>
      <c r="E138" s="30">
        <f>COUNTIFS(chl_admpop_adm3_2022!M:M,Admin3!D138)</f>
        <v>1</v>
      </c>
      <c r="F138" s="30" t="s">
        <v>561</v>
      </c>
      <c r="G138" s="30" t="s">
        <v>561</v>
      </c>
      <c r="H138" s="30" t="s">
        <v>561</v>
      </c>
      <c r="I138" s="30" t="s">
        <v>332</v>
      </c>
      <c r="J138" s="30" t="s">
        <v>764</v>
      </c>
      <c r="K138" s="30" t="s">
        <v>732</v>
      </c>
      <c r="L138" s="30" t="s">
        <v>733</v>
      </c>
      <c r="M138" s="30" t="s">
        <v>3</v>
      </c>
      <c r="N138" s="30" t="s">
        <v>565</v>
      </c>
      <c r="O138" s="31">
        <v>44411</v>
      </c>
      <c r="P138" s="31">
        <v>44477</v>
      </c>
      <c r="Q138" s="30" t="s">
        <v>561</v>
      </c>
      <c r="R138" s="30">
        <v>3.5413230000000002</v>
      </c>
      <c r="S138" s="30">
        <v>0.16409499999999999</v>
      </c>
    </row>
    <row r="139" spans="1:19" x14ac:dyDescent="0.3">
      <c r="A139" s="30">
        <v>138</v>
      </c>
      <c r="B139" s="30" t="s">
        <v>559</v>
      </c>
      <c r="C139" s="30" t="s">
        <v>336</v>
      </c>
      <c r="D139" s="30" t="s">
        <v>770</v>
      </c>
      <c r="E139" s="30">
        <f>COUNTIFS(chl_admpop_adm3_2022!M:M,Admin3!D139)</f>
        <v>1</v>
      </c>
      <c r="F139" s="30" t="s">
        <v>561</v>
      </c>
      <c r="G139" s="30" t="s">
        <v>561</v>
      </c>
      <c r="H139" s="30" t="s">
        <v>561</v>
      </c>
      <c r="I139" s="30" t="s">
        <v>332</v>
      </c>
      <c r="J139" s="30" t="s">
        <v>764</v>
      </c>
      <c r="K139" s="30" t="s">
        <v>732</v>
      </c>
      <c r="L139" s="30" t="s">
        <v>733</v>
      </c>
      <c r="M139" s="30" t="s">
        <v>3</v>
      </c>
      <c r="N139" s="30" t="s">
        <v>565</v>
      </c>
      <c r="O139" s="31">
        <v>44411</v>
      </c>
      <c r="P139" s="31">
        <v>44477</v>
      </c>
      <c r="Q139" s="30" t="s">
        <v>561</v>
      </c>
      <c r="R139" s="30">
        <v>1.9989239999999999</v>
      </c>
      <c r="S139" s="30">
        <v>8.2520999999999997E-2</v>
      </c>
    </row>
    <row r="140" spans="1:19" x14ac:dyDescent="0.3">
      <c r="A140" s="30">
        <v>139</v>
      </c>
      <c r="B140" s="30" t="s">
        <v>559</v>
      </c>
      <c r="C140" s="30" t="s">
        <v>337</v>
      </c>
      <c r="D140" s="30" t="s">
        <v>771</v>
      </c>
      <c r="E140" s="30">
        <f>COUNTIFS(chl_admpop_adm3_2022!M:M,Admin3!D140)</f>
        <v>1</v>
      </c>
      <c r="F140" s="30" t="s">
        <v>337</v>
      </c>
      <c r="G140" s="30" t="s">
        <v>561</v>
      </c>
      <c r="H140" s="30" t="s">
        <v>561</v>
      </c>
      <c r="I140" s="30" t="s">
        <v>332</v>
      </c>
      <c r="J140" s="30" t="s">
        <v>764</v>
      </c>
      <c r="K140" s="30" t="s">
        <v>732</v>
      </c>
      <c r="L140" s="30" t="s">
        <v>733</v>
      </c>
      <c r="M140" s="30" t="s">
        <v>3</v>
      </c>
      <c r="N140" s="30" t="s">
        <v>565</v>
      </c>
      <c r="O140" s="31">
        <v>44411</v>
      </c>
      <c r="P140" s="31">
        <v>44477</v>
      </c>
      <c r="Q140" s="30" t="s">
        <v>561</v>
      </c>
      <c r="R140" s="30">
        <v>2.2263480000000002</v>
      </c>
      <c r="S140" s="30">
        <v>0.13078699999999999</v>
      </c>
    </row>
    <row r="141" spans="1:19" x14ac:dyDescent="0.3">
      <c r="A141" s="30">
        <v>140</v>
      </c>
      <c r="B141" s="30" t="s">
        <v>559</v>
      </c>
      <c r="C141" s="30" t="s">
        <v>338</v>
      </c>
      <c r="D141" s="30" t="s">
        <v>772</v>
      </c>
      <c r="E141" s="30">
        <f>COUNTIFS(chl_admpop_adm3_2022!M:M,Admin3!D141)</f>
        <v>1</v>
      </c>
      <c r="F141" s="30" t="s">
        <v>561</v>
      </c>
      <c r="G141" s="30" t="s">
        <v>561</v>
      </c>
      <c r="H141" s="30" t="s">
        <v>561</v>
      </c>
      <c r="I141" s="30" t="s">
        <v>332</v>
      </c>
      <c r="J141" s="30" t="s">
        <v>764</v>
      </c>
      <c r="K141" s="30" t="s">
        <v>732</v>
      </c>
      <c r="L141" s="30" t="s">
        <v>733</v>
      </c>
      <c r="M141" s="30" t="s">
        <v>3</v>
      </c>
      <c r="N141" s="30" t="s">
        <v>565</v>
      </c>
      <c r="O141" s="31">
        <v>44411</v>
      </c>
      <c r="P141" s="31">
        <v>44477</v>
      </c>
      <c r="Q141" s="30" t="s">
        <v>561</v>
      </c>
      <c r="R141" s="30">
        <v>0.73310799999999998</v>
      </c>
      <c r="S141" s="30">
        <v>1.8737E-2</v>
      </c>
    </row>
    <row r="142" spans="1:19" x14ac:dyDescent="0.3">
      <c r="A142" s="30">
        <v>141</v>
      </c>
      <c r="B142" s="30" t="s">
        <v>559</v>
      </c>
      <c r="C142" s="30" t="s">
        <v>339</v>
      </c>
      <c r="D142" s="30" t="s">
        <v>773</v>
      </c>
      <c r="E142" s="30">
        <f>COUNTIFS(chl_admpop_adm3_2022!M:M,Admin3!D142)</f>
        <v>1</v>
      </c>
      <c r="F142" s="30" t="s">
        <v>561</v>
      </c>
      <c r="G142" s="30" t="s">
        <v>561</v>
      </c>
      <c r="H142" s="30" t="s">
        <v>561</v>
      </c>
      <c r="I142" s="30" t="s">
        <v>332</v>
      </c>
      <c r="J142" s="30" t="s">
        <v>764</v>
      </c>
      <c r="K142" s="30" t="s">
        <v>732</v>
      </c>
      <c r="L142" s="30" t="s">
        <v>733</v>
      </c>
      <c r="M142" s="30" t="s">
        <v>3</v>
      </c>
      <c r="N142" s="30" t="s">
        <v>565</v>
      </c>
      <c r="O142" s="31">
        <v>44411</v>
      </c>
      <c r="P142" s="31">
        <v>44477</v>
      </c>
      <c r="Q142" s="30" t="s">
        <v>561</v>
      </c>
      <c r="R142" s="30">
        <v>0.881579</v>
      </c>
      <c r="S142" s="30">
        <v>2.5635999999999999E-2</v>
      </c>
    </row>
    <row r="143" spans="1:19" x14ac:dyDescent="0.3">
      <c r="A143" s="30">
        <v>142</v>
      </c>
      <c r="B143" s="30" t="s">
        <v>559</v>
      </c>
      <c r="C143" s="30" t="s">
        <v>156</v>
      </c>
      <c r="D143" s="30" t="s">
        <v>774</v>
      </c>
      <c r="E143" s="30">
        <f>COUNTIFS(chl_admpop_adm3_2022!M:M,Admin3!D143)</f>
        <v>1</v>
      </c>
      <c r="F143" s="30" t="s">
        <v>775</v>
      </c>
      <c r="G143" s="30" t="s">
        <v>561</v>
      </c>
      <c r="H143" s="30" t="s">
        <v>561</v>
      </c>
      <c r="I143" s="30" t="s">
        <v>156</v>
      </c>
      <c r="J143" s="30" t="s">
        <v>776</v>
      </c>
      <c r="K143" s="30" t="s">
        <v>777</v>
      </c>
      <c r="L143" s="30" t="s">
        <v>778</v>
      </c>
      <c r="M143" s="30" t="s">
        <v>3</v>
      </c>
      <c r="N143" s="30" t="s">
        <v>565</v>
      </c>
      <c r="O143" s="31">
        <v>44411</v>
      </c>
      <c r="P143" s="31">
        <v>44477</v>
      </c>
      <c r="Q143" s="30" t="s">
        <v>561</v>
      </c>
      <c r="R143" s="30">
        <v>0.88201200000000002</v>
      </c>
      <c r="S143" s="30">
        <v>2.2134999999999998E-2</v>
      </c>
    </row>
    <row r="144" spans="1:19" x14ac:dyDescent="0.3">
      <c r="A144" s="30">
        <v>143</v>
      </c>
      <c r="B144" s="30" t="s">
        <v>559</v>
      </c>
      <c r="C144" s="30" t="s">
        <v>157</v>
      </c>
      <c r="D144" s="30" t="s">
        <v>779</v>
      </c>
      <c r="E144" s="30">
        <f>COUNTIFS(chl_admpop_adm3_2022!M:M,Admin3!D144)</f>
        <v>1</v>
      </c>
      <c r="F144" s="30" t="s">
        <v>561</v>
      </c>
      <c r="G144" s="30" t="s">
        <v>561</v>
      </c>
      <c r="H144" s="30" t="s">
        <v>561</v>
      </c>
      <c r="I144" s="30" t="s">
        <v>156</v>
      </c>
      <c r="J144" s="30" t="s">
        <v>776</v>
      </c>
      <c r="K144" s="30" t="s">
        <v>777</v>
      </c>
      <c r="L144" s="30" t="s">
        <v>778</v>
      </c>
      <c r="M144" s="30" t="s">
        <v>3</v>
      </c>
      <c r="N144" s="30" t="s">
        <v>565</v>
      </c>
      <c r="O144" s="31">
        <v>44411</v>
      </c>
      <c r="P144" s="31">
        <v>44477</v>
      </c>
      <c r="Q144" s="30" t="s">
        <v>561</v>
      </c>
      <c r="R144" s="30">
        <v>1.299253</v>
      </c>
      <c r="S144" s="30">
        <v>2.8072E-2</v>
      </c>
    </row>
    <row r="145" spans="1:19" x14ac:dyDescent="0.3">
      <c r="A145" s="30">
        <v>144</v>
      </c>
      <c r="B145" s="30" t="s">
        <v>559</v>
      </c>
      <c r="C145" s="30" t="s">
        <v>158</v>
      </c>
      <c r="D145" s="30" t="s">
        <v>780</v>
      </c>
      <c r="E145" s="30">
        <f>COUNTIFS(chl_admpop_adm3_2022!M:M,Admin3!D145)</f>
        <v>1</v>
      </c>
      <c r="F145" s="30" t="s">
        <v>561</v>
      </c>
      <c r="G145" s="30" t="s">
        <v>561</v>
      </c>
      <c r="H145" s="30" t="s">
        <v>561</v>
      </c>
      <c r="I145" s="30" t="s">
        <v>156</v>
      </c>
      <c r="J145" s="30" t="s">
        <v>776</v>
      </c>
      <c r="K145" s="30" t="s">
        <v>777</v>
      </c>
      <c r="L145" s="30" t="s">
        <v>778</v>
      </c>
      <c r="M145" s="30" t="s">
        <v>3</v>
      </c>
      <c r="N145" s="30" t="s">
        <v>565</v>
      </c>
      <c r="O145" s="31">
        <v>44411</v>
      </c>
      <c r="P145" s="31">
        <v>44477</v>
      </c>
      <c r="Q145" s="30" t="s">
        <v>561</v>
      </c>
      <c r="R145" s="30">
        <v>0.51666299999999998</v>
      </c>
      <c r="S145" s="30">
        <v>7.5770000000000004E-3</v>
      </c>
    </row>
    <row r="146" spans="1:19" x14ac:dyDescent="0.3">
      <c r="A146" s="30">
        <v>145</v>
      </c>
      <c r="B146" s="30" t="s">
        <v>559</v>
      </c>
      <c r="C146" s="30" t="s">
        <v>159</v>
      </c>
      <c r="D146" s="30" t="s">
        <v>781</v>
      </c>
      <c r="E146" s="30">
        <f>COUNTIFS(chl_admpop_adm3_2022!M:M,Admin3!D146)</f>
        <v>1</v>
      </c>
      <c r="F146" s="30" t="s">
        <v>561</v>
      </c>
      <c r="G146" s="30" t="s">
        <v>561</v>
      </c>
      <c r="H146" s="30" t="s">
        <v>561</v>
      </c>
      <c r="I146" s="30" t="s">
        <v>156</v>
      </c>
      <c r="J146" s="30" t="s">
        <v>776</v>
      </c>
      <c r="K146" s="30" t="s">
        <v>777</v>
      </c>
      <c r="L146" s="30" t="s">
        <v>778</v>
      </c>
      <c r="M146" s="30" t="s">
        <v>3</v>
      </c>
      <c r="N146" s="30" t="s">
        <v>565</v>
      </c>
      <c r="O146" s="31">
        <v>44411</v>
      </c>
      <c r="P146" s="31">
        <v>44477</v>
      </c>
      <c r="Q146" s="30" t="s">
        <v>561</v>
      </c>
      <c r="R146" s="30">
        <v>1.4474849999999999</v>
      </c>
      <c r="S146" s="30">
        <v>6.1223E-2</v>
      </c>
    </row>
    <row r="147" spans="1:19" x14ac:dyDescent="0.3">
      <c r="A147" s="30">
        <v>146</v>
      </c>
      <c r="B147" s="30" t="s">
        <v>559</v>
      </c>
      <c r="C147" s="30" t="s">
        <v>161</v>
      </c>
      <c r="D147" s="30" t="s">
        <v>782</v>
      </c>
      <c r="E147" s="30">
        <f>COUNTIFS(chl_admpop_adm3_2022!M:M,Admin3!D147)</f>
        <v>1</v>
      </c>
      <c r="F147" s="30" t="s">
        <v>561</v>
      </c>
      <c r="G147" s="30" t="s">
        <v>561</v>
      </c>
      <c r="H147" s="30" t="s">
        <v>561</v>
      </c>
      <c r="I147" s="30" t="s">
        <v>156</v>
      </c>
      <c r="J147" s="30" t="s">
        <v>776</v>
      </c>
      <c r="K147" s="30" t="s">
        <v>777</v>
      </c>
      <c r="L147" s="30" t="s">
        <v>778</v>
      </c>
      <c r="M147" s="30" t="s">
        <v>3</v>
      </c>
      <c r="N147" s="30" t="s">
        <v>565</v>
      </c>
      <c r="O147" s="31">
        <v>44411</v>
      </c>
      <c r="P147" s="31">
        <v>44477</v>
      </c>
      <c r="Q147" s="30" t="s">
        <v>561</v>
      </c>
      <c r="R147" s="30">
        <v>1.411859</v>
      </c>
      <c r="S147" s="30">
        <v>5.4672999999999999E-2</v>
      </c>
    </row>
    <row r="148" spans="1:19" x14ac:dyDescent="0.3">
      <c r="A148" s="30">
        <v>147</v>
      </c>
      <c r="B148" s="30" t="s">
        <v>559</v>
      </c>
      <c r="C148" s="30" t="s">
        <v>162</v>
      </c>
      <c r="D148" s="30" t="s">
        <v>783</v>
      </c>
      <c r="E148" s="30">
        <f>COUNTIFS(chl_admpop_adm3_2022!M:M,Admin3!D148)</f>
        <v>1</v>
      </c>
      <c r="F148" s="30" t="s">
        <v>561</v>
      </c>
      <c r="G148" s="30" t="s">
        <v>561</v>
      </c>
      <c r="H148" s="30" t="s">
        <v>561</v>
      </c>
      <c r="I148" s="30" t="s">
        <v>156</v>
      </c>
      <c r="J148" s="30" t="s">
        <v>776</v>
      </c>
      <c r="K148" s="30" t="s">
        <v>777</v>
      </c>
      <c r="L148" s="30" t="s">
        <v>778</v>
      </c>
      <c r="M148" s="30" t="s">
        <v>3</v>
      </c>
      <c r="N148" s="30" t="s">
        <v>565</v>
      </c>
      <c r="O148" s="31">
        <v>44411</v>
      </c>
      <c r="P148" s="31">
        <v>44477</v>
      </c>
      <c r="Q148" s="30" t="s">
        <v>561</v>
      </c>
      <c r="R148" s="30">
        <v>0.67250900000000002</v>
      </c>
      <c r="S148" s="30">
        <v>1.1597E-2</v>
      </c>
    </row>
    <row r="149" spans="1:19" x14ac:dyDescent="0.3">
      <c r="A149" s="30">
        <v>148</v>
      </c>
      <c r="B149" s="30" t="s">
        <v>559</v>
      </c>
      <c r="C149" s="30" t="s">
        <v>163</v>
      </c>
      <c r="D149" s="30" t="s">
        <v>784</v>
      </c>
      <c r="E149" s="30">
        <f>COUNTIFS(chl_admpop_adm3_2022!M:M,Admin3!D149)</f>
        <v>1</v>
      </c>
      <c r="F149" s="30" t="s">
        <v>561</v>
      </c>
      <c r="G149" s="30" t="s">
        <v>561</v>
      </c>
      <c r="H149" s="30" t="s">
        <v>561</v>
      </c>
      <c r="I149" s="30" t="s">
        <v>156</v>
      </c>
      <c r="J149" s="30" t="s">
        <v>776</v>
      </c>
      <c r="K149" s="30" t="s">
        <v>777</v>
      </c>
      <c r="L149" s="30" t="s">
        <v>778</v>
      </c>
      <c r="M149" s="30" t="s">
        <v>3</v>
      </c>
      <c r="N149" s="30" t="s">
        <v>565</v>
      </c>
      <c r="O149" s="31">
        <v>44411</v>
      </c>
      <c r="P149" s="31">
        <v>44477</v>
      </c>
      <c r="Q149" s="30" t="s">
        <v>561</v>
      </c>
      <c r="R149" s="30">
        <v>0.69642199999999999</v>
      </c>
      <c r="S149" s="30">
        <v>1.0854000000000001E-2</v>
      </c>
    </row>
    <row r="150" spans="1:19" x14ac:dyDescent="0.3">
      <c r="A150" s="30">
        <v>149</v>
      </c>
      <c r="B150" s="30" t="s">
        <v>559</v>
      </c>
      <c r="C150" s="30" t="s">
        <v>164</v>
      </c>
      <c r="D150" s="30" t="s">
        <v>785</v>
      </c>
      <c r="E150" s="30">
        <f>COUNTIFS(chl_admpop_adm3_2022!M:M,Admin3!D150)</f>
        <v>1</v>
      </c>
      <c r="F150" s="30" t="s">
        <v>561</v>
      </c>
      <c r="G150" s="30" t="s">
        <v>561</v>
      </c>
      <c r="H150" s="30" t="s">
        <v>561</v>
      </c>
      <c r="I150" s="30" t="s">
        <v>156</v>
      </c>
      <c r="J150" s="30" t="s">
        <v>776</v>
      </c>
      <c r="K150" s="30" t="s">
        <v>777</v>
      </c>
      <c r="L150" s="30" t="s">
        <v>778</v>
      </c>
      <c r="M150" s="30" t="s">
        <v>3</v>
      </c>
      <c r="N150" s="30" t="s">
        <v>565</v>
      </c>
      <c r="O150" s="31">
        <v>44411</v>
      </c>
      <c r="P150" s="31">
        <v>44477</v>
      </c>
      <c r="Q150" s="30" t="s">
        <v>561</v>
      </c>
      <c r="R150" s="30">
        <v>0.52218200000000004</v>
      </c>
      <c r="S150" s="30">
        <v>1.1272000000000001E-2</v>
      </c>
    </row>
    <row r="151" spans="1:19" x14ac:dyDescent="0.3">
      <c r="A151" s="30">
        <v>150</v>
      </c>
      <c r="B151" s="30" t="s">
        <v>559</v>
      </c>
      <c r="C151" s="30" t="s">
        <v>165</v>
      </c>
      <c r="D151" s="30" t="s">
        <v>786</v>
      </c>
      <c r="E151" s="30">
        <f>COUNTIFS(chl_admpop_adm3_2022!M:M,Admin3!D151)</f>
        <v>1</v>
      </c>
      <c r="F151" s="30" t="s">
        <v>561</v>
      </c>
      <c r="G151" s="30" t="s">
        <v>561</v>
      </c>
      <c r="H151" s="30" t="s">
        <v>561</v>
      </c>
      <c r="I151" s="30" t="s">
        <v>156</v>
      </c>
      <c r="J151" s="30" t="s">
        <v>776</v>
      </c>
      <c r="K151" s="30" t="s">
        <v>777</v>
      </c>
      <c r="L151" s="30" t="s">
        <v>778</v>
      </c>
      <c r="M151" s="30" t="s">
        <v>3</v>
      </c>
      <c r="N151" s="30" t="s">
        <v>565</v>
      </c>
      <c r="O151" s="31">
        <v>44411</v>
      </c>
      <c r="P151" s="31">
        <v>44477</v>
      </c>
      <c r="Q151" s="30" t="s">
        <v>561</v>
      </c>
      <c r="R151" s="30">
        <v>1.7400310000000001</v>
      </c>
      <c r="S151" s="30">
        <v>7.8795000000000004E-2</v>
      </c>
    </row>
    <row r="152" spans="1:19" x14ac:dyDescent="0.3">
      <c r="A152" s="30">
        <v>151</v>
      </c>
      <c r="B152" s="30" t="s">
        <v>559</v>
      </c>
      <c r="C152" s="30" t="s">
        <v>166</v>
      </c>
      <c r="D152" s="30" t="s">
        <v>787</v>
      </c>
      <c r="E152" s="30">
        <f>COUNTIFS(chl_admpop_adm3_2022!M:M,Admin3!D152)</f>
        <v>1</v>
      </c>
      <c r="F152" s="30" t="s">
        <v>561</v>
      </c>
      <c r="G152" s="30" t="s">
        <v>561</v>
      </c>
      <c r="H152" s="30" t="s">
        <v>561</v>
      </c>
      <c r="I152" s="30" t="s">
        <v>156</v>
      </c>
      <c r="J152" s="30" t="s">
        <v>776</v>
      </c>
      <c r="K152" s="30" t="s">
        <v>777</v>
      </c>
      <c r="L152" s="30" t="s">
        <v>778</v>
      </c>
      <c r="M152" s="30" t="s">
        <v>3</v>
      </c>
      <c r="N152" s="30" t="s">
        <v>565</v>
      </c>
      <c r="O152" s="31">
        <v>44411</v>
      </c>
      <c r="P152" s="31">
        <v>44477</v>
      </c>
      <c r="Q152" s="30" t="s">
        <v>561</v>
      </c>
      <c r="R152" s="30">
        <v>1.1024890000000001</v>
      </c>
      <c r="S152" s="30">
        <v>9.2890000000000004E-3</v>
      </c>
    </row>
    <row r="153" spans="1:19" x14ac:dyDescent="0.3">
      <c r="A153" s="30">
        <v>152</v>
      </c>
      <c r="B153" s="30" t="s">
        <v>559</v>
      </c>
      <c r="C153" s="30" t="s">
        <v>167</v>
      </c>
      <c r="D153" s="30" t="s">
        <v>788</v>
      </c>
      <c r="E153" s="30">
        <f>COUNTIFS(chl_admpop_adm3_2022!M:M,Admin3!D153)</f>
        <v>1</v>
      </c>
      <c r="F153" s="30" t="s">
        <v>789</v>
      </c>
      <c r="G153" s="30" t="s">
        <v>561</v>
      </c>
      <c r="H153" s="30" t="s">
        <v>561</v>
      </c>
      <c r="I153" s="30" t="s">
        <v>156</v>
      </c>
      <c r="J153" s="30" t="s">
        <v>776</v>
      </c>
      <c r="K153" s="30" t="s">
        <v>777</v>
      </c>
      <c r="L153" s="30" t="s">
        <v>778</v>
      </c>
      <c r="M153" s="30" t="s">
        <v>3</v>
      </c>
      <c r="N153" s="30" t="s">
        <v>565</v>
      </c>
      <c r="O153" s="31">
        <v>44411</v>
      </c>
      <c r="P153" s="31">
        <v>44477</v>
      </c>
      <c r="Q153" s="30" t="s">
        <v>561</v>
      </c>
      <c r="R153" s="30">
        <v>1.5420199999999999</v>
      </c>
      <c r="S153" s="30">
        <v>4.9798000000000002E-2</v>
      </c>
    </row>
    <row r="154" spans="1:19" x14ac:dyDescent="0.3">
      <c r="A154" s="30">
        <v>153</v>
      </c>
      <c r="B154" s="30" t="s">
        <v>559</v>
      </c>
      <c r="C154" s="30" t="s">
        <v>160</v>
      </c>
      <c r="D154" s="30" t="s">
        <v>790</v>
      </c>
      <c r="E154" s="30">
        <f>COUNTIFS(chl_admpop_adm3_2022!M:M,Admin3!D154)</f>
        <v>1</v>
      </c>
      <c r="F154" s="30" t="s">
        <v>791</v>
      </c>
      <c r="G154" s="30" t="s">
        <v>561</v>
      </c>
      <c r="H154" s="30" t="s">
        <v>561</v>
      </c>
      <c r="I154" s="30" t="s">
        <v>156</v>
      </c>
      <c r="J154" s="30" t="s">
        <v>776</v>
      </c>
      <c r="K154" s="30" t="s">
        <v>777</v>
      </c>
      <c r="L154" s="30" t="s">
        <v>778</v>
      </c>
      <c r="M154" s="30" t="s">
        <v>3</v>
      </c>
      <c r="N154" s="30" t="s">
        <v>565</v>
      </c>
      <c r="O154" s="31">
        <v>44411</v>
      </c>
      <c r="P154" s="31">
        <v>44477</v>
      </c>
      <c r="Q154" s="30" t="s">
        <v>561</v>
      </c>
      <c r="R154" s="30">
        <v>0.56626699999999996</v>
      </c>
      <c r="S154" s="30">
        <v>5.3439999999999998E-3</v>
      </c>
    </row>
    <row r="155" spans="1:19" x14ac:dyDescent="0.3">
      <c r="A155" s="30">
        <v>154</v>
      </c>
      <c r="B155" s="30" t="s">
        <v>559</v>
      </c>
      <c r="C155" s="30" t="s">
        <v>138</v>
      </c>
      <c r="D155" s="30" t="s">
        <v>792</v>
      </c>
      <c r="E155" s="30">
        <f>COUNTIFS(chl_admpop_adm3_2022!M:M,Admin3!D155)</f>
        <v>1</v>
      </c>
      <c r="F155" s="30" t="s">
        <v>561</v>
      </c>
      <c r="G155" s="30" t="s">
        <v>561</v>
      </c>
      <c r="H155" s="30" t="s">
        <v>561</v>
      </c>
      <c r="I155" s="30" t="s">
        <v>134</v>
      </c>
      <c r="J155" s="30" t="s">
        <v>793</v>
      </c>
      <c r="K155" s="30" t="s">
        <v>777</v>
      </c>
      <c r="L155" s="30" t="s">
        <v>778</v>
      </c>
      <c r="M155" s="30" t="s">
        <v>3</v>
      </c>
      <c r="N155" s="30" t="s">
        <v>565</v>
      </c>
      <c r="O155" s="31">
        <v>44411</v>
      </c>
      <c r="P155" s="31">
        <v>44477</v>
      </c>
      <c r="Q155" s="30" t="s">
        <v>561</v>
      </c>
      <c r="R155" s="30">
        <v>2.0852560000000002</v>
      </c>
      <c r="S155" s="30">
        <v>5.7763000000000002E-2</v>
      </c>
    </row>
    <row r="156" spans="1:19" x14ac:dyDescent="0.3">
      <c r="A156" s="30">
        <v>155</v>
      </c>
      <c r="B156" s="30" t="s">
        <v>559</v>
      </c>
      <c r="C156" s="30" t="s">
        <v>134</v>
      </c>
      <c r="D156" s="30" t="s">
        <v>794</v>
      </c>
      <c r="E156" s="30">
        <f>COUNTIFS(chl_admpop_adm3_2022!M:M,Admin3!D156)</f>
        <v>1</v>
      </c>
      <c r="F156" s="30" t="s">
        <v>561</v>
      </c>
      <c r="G156" s="30" t="s">
        <v>561</v>
      </c>
      <c r="H156" s="30" t="s">
        <v>561</v>
      </c>
      <c r="I156" s="30" t="s">
        <v>134</v>
      </c>
      <c r="J156" s="30" t="s">
        <v>793</v>
      </c>
      <c r="K156" s="30" t="s">
        <v>777</v>
      </c>
      <c r="L156" s="30" t="s">
        <v>778</v>
      </c>
      <c r="M156" s="30" t="s">
        <v>3</v>
      </c>
      <c r="N156" s="30" t="s">
        <v>565</v>
      </c>
      <c r="O156" s="31">
        <v>44411</v>
      </c>
      <c r="P156" s="31">
        <v>44477</v>
      </c>
      <c r="Q156" s="30" t="s">
        <v>561</v>
      </c>
      <c r="R156" s="30">
        <v>2.3004470000000001</v>
      </c>
      <c r="S156" s="30">
        <v>9.7410999999999998E-2</v>
      </c>
    </row>
    <row r="157" spans="1:19" x14ac:dyDescent="0.3">
      <c r="A157" s="30">
        <v>156</v>
      </c>
      <c r="B157" s="30" t="s">
        <v>559</v>
      </c>
      <c r="C157" s="30" t="s">
        <v>135</v>
      </c>
      <c r="D157" s="30" t="s">
        <v>795</v>
      </c>
      <c r="E157" s="30">
        <f>COUNTIFS(chl_admpop_adm3_2022!M:M,Admin3!D157)</f>
        <v>1</v>
      </c>
      <c r="F157" s="30" t="s">
        <v>796</v>
      </c>
      <c r="G157" s="30" t="s">
        <v>561</v>
      </c>
      <c r="H157" s="30" t="s">
        <v>561</v>
      </c>
      <c r="I157" s="30" t="s">
        <v>134</v>
      </c>
      <c r="J157" s="30" t="s">
        <v>793</v>
      </c>
      <c r="K157" s="30" t="s">
        <v>777</v>
      </c>
      <c r="L157" s="30" t="s">
        <v>778</v>
      </c>
      <c r="M157" s="30" t="s">
        <v>3</v>
      </c>
      <c r="N157" s="30" t="s">
        <v>565</v>
      </c>
      <c r="O157" s="31">
        <v>44411</v>
      </c>
      <c r="P157" s="31">
        <v>44477</v>
      </c>
      <c r="Q157" s="30" t="s">
        <v>561</v>
      </c>
      <c r="R157" s="30">
        <v>2.328592</v>
      </c>
      <c r="S157" s="30">
        <v>0.111378</v>
      </c>
    </row>
    <row r="158" spans="1:19" x14ac:dyDescent="0.3">
      <c r="A158" s="30">
        <v>157</v>
      </c>
      <c r="B158" s="30" t="s">
        <v>559</v>
      </c>
      <c r="C158" s="30" t="s">
        <v>136</v>
      </c>
      <c r="D158" s="30" t="s">
        <v>797</v>
      </c>
      <c r="E158" s="30">
        <f>COUNTIFS(chl_admpop_adm3_2022!M:M,Admin3!D158)</f>
        <v>1</v>
      </c>
      <c r="F158" s="30" t="s">
        <v>561</v>
      </c>
      <c r="G158" s="30" t="s">
        <v>561</v>
      </c>
      <c r="H158" s="30" t="s">
        <v>561</v>
      </c>
      <c r="I158" s="30" t="s">
        <v>134</v>
      </c>
      <c r="J158" s="30" t="s">
        <v>793</v>
      </c>
      <c r="K158" s="30" t="s">
        <v>777</v>
      </c>
      <c r="L158" s="30" t="s">
        <v>778</v>
      </c>
      <c r="M158" s="30" t="s">
        <v>3</v>
      </c>
      <c r="N158" s="30" t="s">
        <v>565</v>
      </c>
      <c r="O158" s="31">
        <v>44411</v>
      </c>
      <c r="P158" s="31">
        <v>44477</v>
      </c>
      <c r="Q158" s="30" t="s">
        <v>561</v>
      </c>
      <c r="R158" s="30">
        <v>2.0074339999999999</v>
      </c>
      <c r="S158" s="30">
        <v>6.5467999999999998E-2</v>
      </c>
    </row>
    <row r="159" spans="1:19" x14ac:dyDescent="0.3">
      <c r="A159" s="30">
        <v>158</v>
      </c>
      <c r="B159" s="30" t="s">
        <v>559</v>
      </c>
      <c r="C159" s="30" t="s">
        <v>137</v>
      </c>
      <c r="D159" s="30" t="s">
        <v>798</v>
      </c>
      <c r="E159" s="30">
        <f>COUNTIFS(chl_admpop_adm3_2022!M:M,Admin3!D159)</f>
        <v>1</v>
      </c>
      <c r="F159" s="30" t="s">
        <v>561</v>
      </c>
      <c r="G159" s="30" t="s">
        <v>561</v>
      </c>
      <c r="H159" s="30" t="s">
        <v>561</v>
      </c>
      <c r="I159" s="30" t="s">
        <v>134</v>
      </c>
      <c r="J159" s="30" t="s">
        <v>793</v>
      </c>
      <c r="K159" s="30" t="s">
        <v>777</v>
      </c>
      <c r="L159" s="30" t="s">
        <v>778</v>
      </c>
      <c r="M159" s="30" t="s">
        <v>3</v>
      </c>
      <c r="N159" s="30" t="s">
        <v>565</v>
      </c>
      <c r="O159" s="31">
        <v>44411</v>
      </c>
      <c r="P159" s="31">
        <v>44477</v>
      </c>
      <c r="Q159" s="30" t="s">
        <v>561</v>
      </c>
      <c r="R159" s="30">
        <v>2.07714</v>
      </c>
      <c r="S159" s="30">
        <v>0.10158499999999999</v>
      </c>
    </row>
    <row r="160" spans="1:19" x14ac:dyDescent="0.3">
      <c r="A160" s="30">
        <v>159</v>
      </c>
      <c r="B160" s="30" t="s">
        <v>559</v>
      </c>
      <c r="C160" s="30" t="s">
        <v>799</v>
      </c>
      <c r="D160" s="30" t="s">
        <v>800</v>
      </c>
      <c r="E160" s="30">
        <f>COUNTIFS(chl_admpop_adm3_2022!M:M,Admin3!D160)</f>
        <v>1</v>
      </c>
      <c r="F160" s="30" t="s">
        <v>561</v>
      </c>
      <c r="G160" s="30" t="s">
        <v>561</v>
      </c>
      <c r="H160" s="30" t="s">
        <v>561</v>
      </c>
      <c r="I160" s="30" t="s">
        <v>134</v>
      </c>
      <c r="J160" s="30" t="s">
        <v>793</v>
      </c>
      <c r="K160" s="30" t="s">
        <v>777</v>
      </c>
      <c r="L160" s="30" t="s">
        <v>778</v>
      </c>
      <c r="M160" s="30" t="s">
        <v>3</v>
      </c>
      <c r="N160" s="30" t="s">
        <v>565</v>
      </c>
      <c r="O160" s="31">
        <v>44411</v>
      </c>
      <c r="P160" s="31">
        <v>44477</v>
      </c>
      <c r="Q160" s="30" t="s">
        <v>561</v>
      </c>
      <c r="R160" s="30">
        <v>1.938083</v>
      </c>
      <c r="S160" s="30">
        <v>6.1359999999999998E-2</v>
      </c>
    </row>
    <row r="161" spans="1:19" x14ac:dyDescent="0.3">
      <c r="A161" s="30">
        <v>160</v>
      </c>
      <c r="B161" s="30" t="s">
        <v>559</v>
      </c>
      <c r="C161" s="30" t="s">
        <v>140</v>
      </c>
      <c r="D161" s="30" t="s">
        <v>801</v>
      </c>
      <c r="E161" s="30">
        <f>COUNTIFS(chl_admpop_adm3_2022!M:M,Admin3!D161)</f>
        <v>1</v>
      </c>
      <c r="F161" s="30" t="s">
        <v>802</v>
      </c>
      <c r="G161" s="30" t="s">
        <v>561</v>
      </c>
      <c r="H161" s="30" t="s">
        <v>561</v>
      </c>
      <c r="I161" s="30" t="s">
        <v>134</v>
      </c>
      <c r="J161" s="30" t="s">
        <v>793</v>
      </c>
      <c r="K161" s="30" t="s">
        <v>777</v>
      </c>
      <c r="L161" s="30" t="s">
        <v>778</v>
      </c>
      <c r="M161" s="30" t="s">
        <v>3</v>
      </c>
      <c r="N161" s="30" t="s">
        <v>565</v>
      </c>
      <c r="O161" s="31">
        <v>44411</v>
      </c>
      <c r="P161" s="31">
        <v>44477</v>
      </c>
      <c r="Q161" s="30" t="s">
        <v>561</v>
      </c>
      <c r="R161" s="30">
        <v>1.7055260000000001</v>
      </c>
      <c r="S161" s="30">
        <v>6.4463000000000006E-2</v>
      </c>
    </row>
    <row r="162" spans="1:19" x14ac:dyDescent="0.3">
      <c r="A162" s="30">
        <v>161</v>
      </c>
      <c r="B162" s="30" t="s">
        <v>559</v>
      </c>
      <c r="C162" s="30" t="s">
        <v>146</v>
      </c>
      <c r="D162" s="30" t="s">
        <v>803</v>
      </c>
      <c r="E162" s="30">
        <f>COUNTIFS(chl_admpop_adm3_2022!M:M,Admin3!D162)</f>
        <v>1</v>
      </c>
      <c r="F162" s="30" t="s">
        <v>561</v>
      </c>
      <c r="G162" s="30" t="s">
        <v>561</v>
      </c>
      <c r="H162" s="30" t="s">
        <v>561</v>
      </c>
      <c r="I162" s="30" t="s">
        <v>804</v>
      </c>
      <c r="J162" s="30" t="s">
        <v>805</v>
      </c>
      <c r="K162" s="30" t="s">
        <v>777</v>
      </c>
      <c r="L162" s="30" t="s">
        <v>778</v>
      </c>
      <c r="M162" s="30" t="s">
        <v>3</v>
      </c>
      <c r="N162" s="30" t="s">
        <v>565</v>
      </c>
      <c r="O162" s="31">
        <v>44411</v>
      </c>
      <c r="P162" s="31">
        <v>44477</v>
      </c>
      <c r="Q162" s="30" t="s">
        <v>561</v>
      </c>
      <c r="R162" s="30">
        <v>2.6433469999999999</v>
      </c>
      <c r="S162" s="30">
        <v>0.178096</v>
      </c>
    </row>
    <row r="163" spans="1:19" x14ac:dyDescent="0.3">
      <c r="A163" s="30">
        <v>162</v>
      </c>
      <c r="B163" s="30" t="s">
        <v>559</v>
      </c>
      <c r="C163" s="30" t="s">
        <v>143</v>
      </c>
      <c r="D163" s="30" t="s">
        <v>806</v>
      </c>
      <c r="E163" s="30">
        <f>COUNTIFS(chl_admpop_adm3_2022!M:M,Admin3!D163)</f>
        <v>1</v>
      </c>
      <c r="F163" s="30" t="s">
        <v>561</v>
      </c>
      <c r="G163" s="30" t="s">
        <v>561</v>
      </c>
      <c r="H163" s="30" t="s">
        <v>561</v>
      </c>
      <c r="I163" s="30" t="s">
        <v>804</v>
      </c>
      <c r="J163" s="30" t="s">
        <v>805</v>
      </c>
      <c r="K163" s="30" t="s">
        <v>777</v>
      </c>
      <c r="L163" s="30" t="s">
        <v>778</v>
      </c>
      <c r="M163" s="30" t="s">
        <v>3</v>
      </c>
      <c r="N163" s="30" t="s">
        <v>565</v>
      </c>
      <c r="O163" s="31">
        <v>44411</v>
      </c>
      <c r="P163" s="31">
        <v>44477</v>
      </c>
      <c r="Q163" s="30" t="s">
        <v>561</v>
      </c>
      <c r="R163" s="30">
        <v>3.290791</v>
      </c>
      <c r="S163" s="30">
        <v>0.198936</v>
      </c>
    </row>
    <row r="164" spans="1:19" x14ac:dyDescent="0.3">
      <c r="A164" s="30">
        <v>163</v>
      </c>
      <c r="B164" s="30" t="s">
        <v>559</v>
      </c>
      <c r="C164" s="30" t="s">
        <v>144</v>
      </c>
      <c r="D164" s="30" t="s">
        <v>807</v>
      </c>
      <c r="E164" s="30">
        <f>COUNTIFS(chl_admpop_adm3_2022!M:M,Admin3!D164)</f>
        <v>1</v>
      </c>
      <c r="F164" s="30" t="s">
        <v>561</v>
      </c>
      <c r="G164" s="30" t="s">
        <v>561</v>
      </c>
      <c r="H164" s="30" t="s">
        <v>561</v>
      </c>
      <c r="I164" s="30" t="s">
        <v>804</v>
      </c>
      <c r="J164" s="30" t="s">
        <v>805</v>
      </c>
      <c r="K164" s="30" t="s">
        <v>777</v>
      </c>
      <c r="L164" s="30" t="s">
        <v>778</v>
      </c>
      <c r="M164" s="30" t="s">
        <v>3</v>
      </c>
      <c r="N164" s="30" t="s">
        <v>565</v>
      </c>
      <c r="O164" s="31">
        <v>44411</v>
      </c>
      <c r="P164" s="31">
        <v>44477</v>
      </c>
      <c r="Q164" s="30" t="s">
        <v>561</v>
      </c>
      <c r="R164" s="30">
        <v>1.4605840000000001</v>
      </c>
      <c r="S164" s="30">
        <v>6.6639000000000004E-2</v>
      </c>
    </row>
    <row r="165" spans="1:19" x14ac:dyDescent="0.3">
      <c r="A165" s="30">
        <v>164</v>
      </c>
      <c r="B165" s="30" t="s">
        <v>559</v>
      </c>
      <c r="C165" s="30" t="s">
        <v>145</v>
      </c>
      <c r="D165" s="30" t="s">
        <v>808</v>
      </c>
      <c r="E165" s="30">
        <f>COUNTIFS(chl_admpop_adm3_2022!M:M,Admin3!D165)</f>
        <v>1</v>
      </c>
      <c r="F165" s="30" t="s">
        <v>561</v>
      </c>
      <c r="G165" s="30" t="s">
        <v>561</v>
      </c>
      <c r="H165" s="30" t="s">
        <v>561</v>
      </c>
      <c r="I165" s="30" t="s">
        <v>804</v>
      </c>
      <c r="J165" s="30" t="s">
        <v>805</v>
      </c>
      <c r="K165" s="30" t="s">
        <v>777</v>
      </c>
      <c r="L165" s="30" t="s">
        <v>778</v>
      </c>
      <c r="M165" s="30" t="s">
        <v>3</v>
      </c>
      <c r="N165" s="30" t="s">
        <v>565</v>
      </c>
      <c r="O165" s="31">
        <v>44411</v>
      </c>
      <c r="P165" s="31">
        <v>44477</v>
      </c>
      <c r="Q165" s="30" t="s">
        <v>561</v>
      </c>
      <c r="R165" s="30">
        <v>0.80906500000000003</v>
      </c>
      <c r="S165" s="30">
        <v>3.5059E-2</v>
      </c>
    </row>
    <row r="166" spans="1:19" x14ac:dyDescent="0.3">
      <c r="A166" s="30">
        <v>165</v>
      </c>
      <c r="B166" s="30" t="s">
        <v>559</v>
      </c>
      <c r="C166" s="30" t="s">
        <v>147</v>
      </c>
      <c r="D166" s="30" t="s">
        <v>809</v>
      </c>
      <c r="E166" s="30">
        <f>COUNTIFS(chl_admpop_adm3_2022!M:M,Admin3!D166)</f>
        <v>1</v>
      </c>
      <c r="F166" s="30" t="s">
        <v>810</v>
      </c>
      <c r="G166" s="30" t="s">
        <v>561</v>
      </c>
      <c r="H166" s="30" t="s">
        <v>561</v>
      </c>
      <c r="I166" s="30" t="s">
        <v>804</v>
      </c>
      <c r="J166" s="30" t="s">
        <v>805</v>
      </c>
      <c r="K166" s="30" t="s">
        <v>777</v>
      </c>
      <c r="L166" s="30" t="s">
        <v>778</v>
      </c>
      <c r="M166" s="30" t="s">
        <v>3</v>
      </c>
      <c r="N166" s="30" t="s">
        <v>565</v>
      </c>
      <c r="O166" s="31">
        <v>44411</v>
      </c>
      <c r="P166" s="31">
        <v>44477</v>
      </c>
      <c r="Q166" s="30" t="s">
        <v>561</v>
      </c>
      <c r="R166" s="30">
        <v>3.1986469999999998</v>
      </c>
      <c r="S166" s="30">
        <v>0.19658200000000001</v>
      </c>
    </row>
    <row r="167" spans="1:19" x14ac:dyDescent="0.3">
      <c r="A167" s="30">
        <v>166</v>
      </c>
      <c r="B167" s="30" t="s">
        <v>559</v>
      </c>
      <c r="C167" s="30" t="s">
        <v>148</v>
      </c>
      <c r="D167" s="30" t="s">
        <v>811</v>
      </c>
      <c r="E167" s="30">
        <f>COUNTIFS(chl_admpop_adm3_2022!M:M,Admin3!D167)</f>
        <v>1</v>
      </c>
      <c r="F167" s="30" t="s">
        <v>561</v>
      </c>
      <c r="G167" s="30" t="s">
        <v>561</v>
      </c>
      <c r="H167" s="30" t="s">
        <v>561</v>
      </c>
      <c r="I167" s="30" t="s">
        <v>804</v>
      </c>
      <c r="J167" s="30" t="s">
        <v>805</v>
      </c>
      <c r="K167" s="30" t="s">
        <v>777</v>
      </c>
      <c r="L167" s="30" t="s">
        <v>778</v>
      </c>
      <c r="M167" s="30" t="s">
        <v>3</v>
      </c>
      <c r="N167" s="30" t="s">
        <v>565</v>
      </c>
      <c r="O167" s="31">
        <v>44411</v>
      </c>
      <c r="P167" s="31">
        <v>44477</v>
      </c>
      <c r="Q167" s="30" t="s">
        <v>561</v>
      </c>
      <c r="R167" s="30">
        <v>1.9349860000000001</v>
      </c>
      <c r="S167" s="30">
        <v>9.2700000000000005E-2</v>
      </c>
    </row>
    <row r="168" spans="1:19" x14ac:dyDescent="0.3">
      <c r="A168" s="30">
        <v>167</v>
      </c>
      <c r="B168" s="30" t="s">
        <v>559</v>
      </c>
      <c r="C168" s="30" t="s">
        <v>149</v>
      </c>
      <c r="D168" s="30" t="s">
        <v>812</v>
      </c>
      <c r="E168" s="30">
        <f>COUNTIFS(chl_admpop_adm3_2022!M:M,Admin3!D168)</f>
        <v>1</v>
      </c>
      <c r="F168" s="30" t="s">
        <v>561</v>
      </c>
      <c r="G168" s="30" t="s">
        <v>561</v>
      </c>
      <c r="H168" s="30" t="s">
        <v>561</v>
      </c>
      <c r="I168" s="30" t="s">
        <v>804</v>
      </c>
      <c r="J168" s="30" t="s">
        <v>805</v>
      </c>
      <c r="K168" s="30" t="s">
        <v>777</v>
      </c>
      <c r="L168" s="30" t="s">
        <v>778</v>
      </c>
      <c r="M168" s="30" t="s">
        <v>3</v>
      </c>
      <c r="N168" s="30" t="s">
        <v>565</v>
      </c>
      <c r="O168" s="31">
        <v>44411</v>
      </c>
      <c r="P168" s="31">
        <v>44477</v>
      </c>
      <c r="Q168" s="30" t="s">
        <v>561</v>
      </c>
      <c r="R168" s="30">
        <v>0.77966500000000005</v>
      </c>
      <c r="S168" s="30">
        <v>1.5859000000000002E-2</v>
      </c>
    </row>
    <row r="169" spans="1:19" x14ac:dyDescent="0.3">
      <c r="A169" s="30">
        <v>168</v>
      </c>
      <c r="B169" s="30" t="s">
        <v>559</v>
      </c>
      <c r="C169" s="30" t="s">
        <v>150</v>
      </c>
      <c r="D169" s="30" t="s">
        <v>813</v>
      </c>
      <c r="E169" s="30">
        <f>COUNTIFS(chl_admpop_adm3_2022!M:M,Admin3!D169)</f>
        <v>1</v>
      </c>
      <c r="F169" s="30" t="s">
        <v>561</v>
      </c>
      <c r="G169" s="30" t="s">
        <v>561</v>
      </c>
      <c r="H169" s="30" t="s">
        <v>561</v>
      </c>
      <c r="I169" s="30" t="s">
        <v>804</v>
      </c>
      <c r="J169" s="30" t="s">
        <v>805</v>
      </c>
      <c r="K169" s="30" t="s">
        <v>777</v>
      </c>
      <c r="L169" s="30" t="s">
        <v>778</v>
      </c>
      <c r="M169" s="30" t="s">
        <v>3</v>
      </c>
      <c r="N169" s="30" t="s">
        <v>565</v>
      </c>
      <c r="O169" s="31">
        <v>44411</v>
      </c>
      <c r="P169" s="31">
        <v>44477</v>
      </c>
      <c r="Q169" s="30" t="s">
        <v>561</v>
      </c>
      <c r="R169" s="30">
        <v>2.8919009999999998</v>
      </c>
      <c r="S169" s="30">
        <v>0.115395</v>
      </c>
    </row>
    <row r="170" spans="1:19" x14ac:dyDescent="0.3">
      <c r="A170" s="30">
        <v>169</v>
      </c>
      <c r="B170" s="30" t="s">
        <v>559</v>
      </c>
      <c r="C170" s="30" t="s">
        <v>151</v>
      </c>
      <c r="D170" s="30" t="s">
        <v>814</v>
      </c>
      <c r="E170" s="30">
        <f>COUNTIFS(chl_admpop_adm3_2022!M:M,Admin3!D170)</f>
        <v>1</v>
      </c>
      <c r="F170" s="30" t="s">
        <v>561</v>
      </c>
      <c r="G170" s="30" t="s">
        <v>561</v>
      </c>
      <c r="H170" s="30" t="s">
        <v>561</v>
      </c>
      <c r="I170" s="30" t="s">
        <v>804</v>
      </c>
      <c r="J170" s="30" t="s">
        <v>805</v>
      </c>
      <c r="K170" s="30" t="s">
        <v>777</v>
      </c>
      <c r="L170" s="30" t="s">
        <v>778</v>
      </c>
      <c r="M170" s="30" t="s">
        <v>3</v>
      </c>
      <c r="N170" s="30" t="s">
        <v>565</v>
      </c>
      <c r="O170" s="31">
        <v>44411</v>
      </c>
      <c r="P170" s="31">
        <v>44477</v>
      </c>
      <c r="Q170" s="30" t="s">
        <v>561</v>
      </c>
      <c r="R170" s="30">
        <v>2.4878019999999998</v>
      </c>
      <c r="S170" s="30">
        <v>0.11414000000000001</v>
      </c>
    </row>
    <row r="171" spans="1:19" x14ac:dyDescent="0.3">
      <c r="A171" s="30">
        <v>170</v>
      </c>
      <c r="B171" s="30" t="s">
        <v>559</v>
      </c>
      <c r="C171" s="30" t="s">
        <v>152</v>
      </c>
      <c r="D171" s="30" t="s">
        <v>815</v>
      </c>
      <c r="E171" s="30">
        <f>COUNTIFS(chl_admpop_adm3_2022!M:M,Admin3!D171)</f>
        <v>1</v>
      </c>
      <c r="F171" s="30" t="s">
        <v>561</v>
      </c>
      <c r="G171" s="30" t="s">
        <v>561</v>
      </c>
      <c r="H171" s="30" t="s">
        <v>561</v>
      </c>
      <c r="I171" s="30" t="s">
        <v>804</v>
      </c>
      <c r="J171" s="30" t="s">
        <v>805</v>
      </c>
      <c r="K171" s="30" t="s">
        <v>777</v>
      </c>
      <c r="L171" s="30" t="s">
        <v>778</v>
      </c>
      <c r="M171" s="30" t="s">
        <v>3</v>
      </c>
      <c r="N171" s="30" t="s">
        <v>565</v>
      </c>
      <c r="O171" s="31">
        <v>44411</v>
      </c>
      <c r="P171" s="31">
        <v>44477</v>
      </c>
      <c r="Q171" s="30" t="s">
        <v>561</v>
      </c>
      <c r="R171" s="30">
        <v>0.58888200000000002</v>
      </c>
      <c r="S171" s="30">
        <v>9.4619999999999999E-3</v>
      </c>
    </row>
    <row r="172" spans="1:19" x14ac:dyDescent="0.3">
      <c r="A172" s="30">
        <v>171</v>
      </c>
      <c r="B172" s="30" t="s">
        <v>559</v>
      </c>
      <c r="C172" s="30" t="s">
        <v>153</v>
      </c>
      <c r="D172" s="30" t="s">
        <v>816</v>
      </c>
      <c r="E172" s="30">
        <f>COUNTIFS(chl_admpop_adm3_2022!M:M,Admin3!D172)</f>
        <v>1</v>
      </c>
      <c r="F172" s="30" t="s">
        <v>817</v>
      </c>
      <c r="G172" s="30" t="s">
        <v>561</v>
      </c>
      <c r="H172" s="30" t="s">
        <v>561</v>
      </c>
      <c r="I172" s="30" t="s">
        <v>804</v>
      </c>
      <c r="J172" s="30" t="s">
        <v>805</v>
      </c>
      <c r="K172" s="30" t="s">
        <v>777</v>
      </c>
      <c r="L172" s="30" t="s">
        <v>778</v>
      </c>
      <c r="M172" s="30" t="s">
        <v>3</v>
      </c>
      <c r="N172" s="30" t="s">
        <v>565</v>
      </c>
      <c r="O172" s="31">
        <v>44411</v>
      </c>
      <c r="P172" s="31">
        <v>44477</v>
      </c>
      <c r="Q172" s="30" t="s">
        <v>561</v>
      </c>
      <c r="R172" s="30">
        <v>2.387473</v>
      </c>
      <c r="S172" s="30">
        <v>0.12754799999999999</v>
      </c>
    </row>
    <row r="173" spans="1:19" x14ac:dyDescent="0.3">
      <c r="A173" s="30">
        <v>172</v>
      </c>
      <c r="B173" s="30" t="s">
        <v>559</v>
      </c>
      <c r="C173" s="30" t="s">
        <v>154</v>
      </c>
      <c r="D173" s="30" t="s">
        <v>818</v>
      </c>
      <c r="E173" s="30">
        <f>COUNTIFS(chl_admpop_adm3_2022!M:M,Admin3!D173)</f>
        <v>1</v>
      </c>
      <c r="F173" s="30" t="s">
        <v>561</v>
      </c>
      <c r="G173" s="30" t="s">
        <v>561</v>
      </c>
      <c r="H173" s="30" t="s">
        <v>561</v>
      </c>
      <c r="I173" s="30" t="s">
        <v>804</v>
      </c>
      <c r="J173" s="30" t="s">
        <v>805</v>
      </c>
      <c r="K173" s="30" t="s">
        <v>777</v>
      </c>
      <c r="L173" s="30" t="s">
        <v>778</v>
      </c>
      <c r="M173" s="30" t="s">
        <v>3</v>
      </c>
      <c r="N173" s="30" t="s">
        <v>565</v>
      </c>
      <c r="O173" s="31">
        <v>44411</v>
      </c>
      <c r="P173" s="31">
        <v>44477</v>
      </c>
      <c r="Q173" s="30" t="s">
        <v>561</v>
      </c>
      <c r="R173" s="30">
        <v>1.7854460000000001</v>
      </c>
      <c r="S173" s="30">
        <v>9.2364000000000002E-2</v>
      </c>
    </row>
    <row r="174" spans="1:19" x14ac:dyDescent="0.3">
      <c r="A174" s="30">
        <v>173</v>
      </c>
      <c r="B174" s="30" t="s">
        <v>559</v>
      </c>
      <c r="C174" s="30" t="s">
        <v>155</v>
      </c>
      <c r="D174" s="30" t="s">
        <v>819</v>
      </c>
      <c r="E174" s="30">
        <f>COUNTIFS(chl_admpop_adm3_2022!M:M,Admin3!D174)</f>
        <v>1</v>
      </c>
      <c r="F174" s="30" t="s">
        <v>561</v>
      </c>
      <c r="G174" s="30" t="s">
        <v>561</v>
      </c>
      <c r="H174" s="30" t="s">
        <v>561</v>
      </c>
      <c r="I174" s="30" t="s">
        <v>804</v>
      </c>
      <c r="J174" s="30" t="s">
        <v>805</v>
      </c>
      <c r="K174" s="30" t="s">
        <v>777</v>
      </c>
      <c r="L174" s="30" t="s">
        <v>778</v>
      </c>
      <c r="M174" s="30" t="s">
        <v>3</v>
      </c>
      <c r="N174" s="30" t="s">
        <v>565</v>
      </c>
      <c r="O174" s="31">
        <v>44411</v>
      </c>
      <c r="P174" s="31">
        <v>44477</v>
      </c>
      <c r="Q174" s="30" t="s">
        <v>561</v>
      </c>
      <c r="R174" s="30">
        <v>1.785072</v>
      </c>
      <c r="S174" s="30">
        <v>7.3755000000000001E-2</v>
      </c>
    </row>
    <row r="175" spans="1:19" x14ac:dyDescent="0.3">
      <c r="A175" s="30">
        <v>174</v>
      </c>
      <c r="B175" s="30" t="s">
        <v>559</v>
      </c>
      <c r="C175" s="30" t="s">
        <v>142</v>
      </c>
      <c r="D175" s="30" t="s">
        <v>820</v>
      </c>
      <c r="E175" s="30">
        <f>COUNTIFS(chl_admpop_adm3_2022!M:M,Admin3!D175)</f>
        <v>1</v>
      </c>
      <c r="F175" s="30" t="s">
        <v>821</v>
      </c>
      <c r="G175" s="30" t="s">
        <v>561</v>
      </c>
      <c r="H175" s="30" t="s">
        <v>561</v>
      </c>
      <c r="I175" s="30" t="s">
        <v>804</v>
      </c>
      <c r="J175" s="30" t="s">
        <v>805</v>
      </c>
      <c r="K175" s="30" t="s">
        <v>777</v>
      </c>
      <c r="L175" s="30" t="s">
        <v>778</v>
      </c>
      <c r="M175" s="30" t="s">
        <v>3</v>
      </c>
      <c r="N175" s="30" t="s">
        <v>565</v>
      </c>
      <c r="O175" s="31">
        <v>44411</v>
      </c>
      <c r="P175" s="31">
        <v>44477</v>
      </c>
      <c r="Q175" s="30" t="s">
        <v>561</v>
      </c>
      <c r="R175" s="30">
        <v>2.6525280000000002</v>
      </c>
      <c r="S175" s="30">
        <v>0.217392</v>
      </c>
    </row>
    <row r="176" spans="1:19" x14ac:dyDescent="0.3">
      <c r="A176" s="30">
        <v>175</v>
      </c>
      <c r="B176" s="30" t="s">
        <v>559</v>
      </c>
      <c r="C176" s="30" t="s">
        <v>204</v>
      </c>
      <c r="D176" s="30" t="s">
        <v>822</v>
      </c>
      <c r="E176" s="30">
        <f>COUNTIFS(chl_admpop_adm3_2022!M:M,Admin3!D176)</f>
        <v>1</v>
      </c>
      <c r="F176" s="30" t="s">
        <v>561</v>
      </c>
      <c r="G176" s="30" t="s">
        <v>561</v>
      </c>
      <c r="H176" s="30" t="s">
        <v>561</v>
      </c>
      <c r="I176" s="30" t="s">
        <v>187</v>
      </c>
      <c r="J176" s="30" t="s">
        <v>823</v>
      </c>
      <c r="K176" s="30" t="s">
        <v>824</v>
      </c>
      <c r="L176" s="30" t="s">
        <v>825</v>
      </c>
      <c r="M176" s="30" t="s">
        <v>3</v>
      </c>
      <c r="N176" s="30" t="s">
        <v>565</v>
      </c>
      <c r="O176" s="31">
        <v>44411</v>
      </c>
      <c r="P176" s="31">
        <v>44477</v>
      </c>
      <c r="Q176" s="30" t="s">
        <v>561</v>
      </c>
      <c r="R176" s="30">
        <v>1.1690430000000001</v>
      </c>
      <c r="S176" s="30">
        <v>4.8089E-2</v>
      </c>
    </row>
    <row r="177" spans="1:19" x14ac:dyDescent="0.3">
      <c r="A177" s="30">
        <v>176</v>
      </c>
      <c r="B177" s="30" t="s">
        <v>559</v>
      </c>
      <c r="C177" s="30" t="s">
        <v>188</v>
      </c>
      <c r="D177" s="30" t="s">
        <v>826</v>
      </c>
      <c r="E177" s="30">
        <f>COUNTIFS(chl_admpop_adm3_2022!M:M,Admin3!D177)</f>
        <v>1</v>
      </c>
      <c r="F177" s="30" t="s">
        <v>561</v>
      </c>
      <c r="G177" s="30" t="s">
        <v>561</v>
      </c>
      <c r="H177" s="30" t="s">
        <v>561</v>
      </c>
      <c r="I177" s="30" t="s">
        <v>187</v>
      </c>
      <c r="J177" s="30" t="s">
        <v>823</v>
      </c>
      <c r="K177" s="30" t="s">
        <v>824</v>
      </c>
      <c r="L177" s="30" t="s">
        <v>825</v>
      </c>
      <c r="M177" s="30" t="s">
        <v>3</v>
      </c>
      <c r="N177" s="30" t="s">
        <v>565</v>
      </c>
      <c r="O177" s="31">
        <v>44411</v>
      </c>
      <c r="P177" s="31">
        <v>44477</v>
      </c>
      <c r="Q177" s="30" t="s">
        <v>561</v>
      </c>
      <c r="R177" s="30">
        <v>2.5946829999999999</v>
      </c>
      <c r="S177" s="30">
        <v>0.13833899999999999</v>
      </c>
    </row>
    <row r="178" spans="1:19" x14ac:dyDescent="0.3">
      <c r="A178" s="30">
        <v>177</v>
      </c>
      <c r="B178" s="30" t="s">
        <v>559</v>
      </c>
      <c r="C178" s="30" t="s">
        <v>189</v>
      </c>
      <c r="D178" s="30" t="s">
        <v>827</v>
      </c>
      <c r="E178" s="30">
        <f>COUNTIFS(chl_admpop_adm3_2022!M:M,Admin3!D178)</f>
        <v>1</v>
      </c>
      <c r="F178" s="30" t="s">
        <v>561</v>
      </c>
      <c r="G178" s="30" t="s">
        <v>561</v>
      </c>
      <c r="H178" s="30" t="s">
        <v>561</v>
      </c>
      <c r="I178" s="30" t="s">
        <v>187</v>
      </c>
      <c r="J178" s="30" t="s">
        <v>823</v>
      </c>
      <c r="K178" s="30" t="s">
        <v>824</v>
      </c>
      <c r="L178" s="30" t="s">
        <v>825</v>
      </c>
      <c r="M178" s="30" t="s">
        <v>3</v>
      </c>
      <c r="N178" s="30" t="s">
        <v>565</v>
      </c>
      <c r="O178" s="31">
        <v>44411</v>
      </c>
      <c r="P178" s="31">
        <v>44477</v>
      </c>
      <c r="Q178" s="30" t="s">
        <v>561</v>
      </c>
      <c r="R178" s="30">
        <v>2.9173819999999999</v>
      </c>
      <c r="S178" s="30">
        <v>0.196186</v>
      </c>
    </row>
    <row r="179" spans="1:19" x14ac:dyDescent="0.3">
      <c r="A179" s="30">
        <v>178</v>
      </c>
      <c r="B179" s="30" t="s">
        <v>559</v>
      </c>
      <c r="C179" s="30" t="s">
        <v>190</v>
      </c>
      <c r="D179" s="30" t="s">
        <v>828</v>
      </c>
      <c r="E179" s="30">
        <f>COUNTIFS(chl_admpop_adm3_2022!M:M,Admin3!D179)</f>
        <v>1</v>
      </c>
      <c r="F179" s="30" t="s">
        <v>561</v>
      </c>
      <c r="G179" s="30" t="s">
        <v>561</v>
      </c>
      <c r="H179" s="30" t="s">
        <v>561</v>
      </c>
      <c r="I179" s="30" t="s">
        <v>187</v>
      </c>
      <c r="J179" s="30" t="s">
        <v>823</v>
      </c>
      <c r="K179" s="30" t="s">
        <v>824</v>
      </c>
      <c r="L179" s="30" t="s">
        <v>825</v>
      </c>
      <c r="M179" s="30" t="s">
        <v>3</v>
      </c>
      <c r="N179" s="30" t="s">
        <v>565</v>
      </c>
      <c r="O179" s="31">
        <v>44411</v>
      </c>
      <c r="P179" s="31">
        <v>44477</v>
      </c>
      <c r="Q179" s="30" t="s">
        <v>561</v>
      </c>
      <c r="R179" s="30">
        <v>2.5356390000000002</v>
      </c>
      <c r="S179" s="30">
        <v>0.12189999999999999</v>
      </c>
    </row>
    <row r="180" spans="1:19" x14ac:dyDescent="0.3">
      <c r="A180" s="30">
        <v>179</v>
      </c>
      <c r="B180" s="30" t="s">
        <v>559</v>
      </c>
      <c r="C180" s="30" t="s">
        <v>192</v>
      </c>
      <c r="D180" s="30" t="s">
        <v>829</v>
      </c>
      <c r="E180" s="30">
        <f>COUNTIFS(chl_admpop_adm3_2022!M:M,Admin3!D180)</f>
        <v>1</v>
      </c>
      <c r="F180" s="30" t="s">
        <v>561</v>
      </c>
      <c r="G180" s="30" t="s">
        <v>561</v>
      </c>
      <c r="H180" s="30" t="s">
        <v>561</v>
      </c>
      <c r="I180" s="30" t="s">
        <v>187</v>
      </c>
      <c r="J180" s="30" t="s">
        <v>823</v>
      </c>
      <c r="K180" s="30" t="s">
        <v>824</v>
      </c>
      <c r="L180" s="30" t="s">
        <v>825</v>
      </c>
      <c r="M180" s="30" t="s">
        <v>3</v>
      </c>
      <c r="N180" s="30" t="s">
        <v>565</v>
      </c>
      <c r="O180" s="31">
        <v>44411</v>
      </c>
      <c r="P180" s="31">
        <v>44477</v>
      </c>
      <c r="Q180" s="30" t="s">
        <v>561</v>
      </c>
      <c r="R180" s="30">
        <v>2.021849</v>
      </c>
      <c r="S180" s="30">
        <v>9.0968999999999994E-2</v>
      </c>
    </row>
    <row r="181" spans="1:19" x14ac:dyDescent="0.3">
      <c r="A181" s="30">
        <v>180</v>
      </c>
      <c r="B181" s="30" t="s">
        <v>559</v>
      </c>
      <c r="C181" s="30" t="s">
        <v>193</v>
      </c>
      <c r="D181" s="30" t="s">
        <v>830</v>
      </c>
      <c r="E181" s="30">
        <f>COUNTIFS(chl_admpop_adm3_2022!M:M,Admin3!D181)</f>
        <v>1</v>
      </c>
      <c r="F181" s="30" t="s">
        <v>193</v>
      </c>
      <c r="G181" s="30" t="s">
        <v>561</v>
      </c>
      <c r="H181" s="30" t="s">
        <v>561</v>
      </c>
      <c r="I181" s="30" t="s">
        <v>187</v>
      </c>
      <c r="J181" s="30" t="s">
        <v>823</v>
      </c>
      <c r="K181" s="30" t="s">
        <v>824</v>
      </c>
      <c r="L181" s="30" t="s">
        <v>825</v>
      </c>
      <c r="M181" s="30" t="s">
        <v>3</v>
      </c>
      <c r="N181" s="30" t="s">
        <v>565</v>
      </c>
      <c r="O181" s="31">
        <v>44411</v>
      </c>
      <c r="P181" s="31">
        <v>44477</v>
      </c>
      <c r="Q181" s="30" t="s">
        <v>561</v>
      </c>
      <c r="R181" s="30">
        <v>1.459886</v>
      </c>
      <c r="S181" s="30">
        <v>5.8519000000000002E-2</v>
      </c>
    </row>
    <row r="182" spans="1:19" x14ac:dyDescent="0.3">
      <c r="A182" s="30">
        <v>181</v>
      </c>
      <c r="B182" s="30" t="s">
        <v>559</v>
      </c>
      <c r="C182" s="30" t="s">
        <v>194</v>
      </c>
      <c r="D182" s="30" t="s">
        <v>831</v>
      </c>
      <c r="E182" s="30">
        <f>COUNTIFS(chl_admpop_adm3_2022!M:M,Admin3!D182)</f>
        <v>1</v>
      </c>
      <c r="F182" s="30" t="s">
        <v>561</v>
      </c>
      <c r="G182" s="30" t="s">
        <v>561</v>
      </c>
      <c r="H182" s="30" t="s">
        <v>561</v>
      </c>
      <c r="I182" s="30" t="s">
        <v>187</v>
      </c>
      <c r="J182" s="30" t="s">
        <v>823</v>
      </c>
      <c r="K182" s="30" t="s">
        <v>824</v>
      </c>
      <c r="L182" s="30" t="s">
        <v>825</v>
      </c>
      <c r="M182" s="30" t="s">
        <v>3</v>
      </c>
      <c r="N182" s="30" t="s">
        <v>565</v>
      </c>
      <c r="O182" s="31">
        <v>44411</v>
      </c>
      <c r="P182" s="31">
        <v>44477</v>
      </c>
      <c r="Q182" s="30" t="s">
        <v>561</v>
      </c>
      <c r="R182" s="30">
        <v>1.7273829999999999</v>
      </c>
      <c r="S182" s="30">
        <v>7.1895000000000001E-2</v>
      </c>
    </row>
    <row r="183" spans="1:19" x14ac:dyDescent="0.3">
      <c r="A183" s="30">
        <v>182</v>
      </c>
      <c r="B183" s="30" t="s">
        <v>559</v>
      </c>
      <c r="C183" s="30" t="s">
        <v>195</v>
      </c>
      <c r="D183" s="30" t="s">
        <v>832</v>
      </c>
      <c r="E183" s="30">
        <f>COUNTIFS(chl_admpop_adm3_2022!M:M,Admin3!D183)</f>
        <v>1</v>
      </c>
      <c r="F183" s="30" t="s">
        <v>561</v>
      </c>
      <c r="G183" s="30" t="s">
        <v>561</v>
      </c>
      <c r="H183" s="30" t="s">
        <v>561</v>
      </c>
      <c r="I183" s="30" t="s">
        <v>187</v>
      </c>
      <c r="J183" s="30" t="s">
        <v>823</v>
      </c>
      <c r="K183" s="30" t="s">
        <v>824</v>
      </c>
      <c r="L183" s="30" t="s">
        <v>825</v>
      </c>
      <c r="M183" s="30" t="s">
        <v>3</v>
      </c>
      <c r="N183" s="30" t="s">
        <v>565</v>
      </c>
      <c r="O183" s="31">
        <v>44411</v>
      </c>
      <c r="P183" s="31">
        <v>44477</v>
      </c>
      <c r="Q183" s="30" t="s">
        <v>561</v>
      </c>
      <c r="R183" s="30">
        <v>2.4620609999999998</v>
      </c>
      <c r="S183" s="30">
        <v>9.3650999999999998E-2</v>
      </c>
    </row>
    <row r="184" spans="1:19" x14ac:dyDescent="0.3">
      <c r="A184" s="30">
        <v>183</v>
      </c>
      <c r="B184" s="30" t="s">
        <v>559</v>
      </c>
      <c r="C184" s="30" t="s">
        <v>196</v>
      </c>
      <c r="D184" s="30" t="s">
        <v>833</v>
      </c>
      <c r="E184" s="30">
        <f>COUNTIFS(chl_admpop_adm3_2022!M:M,Admin3!D184)</f>
        <v>1</v>
      </c>
      <c r="F184" s="30" t="s">
        <v>561</v>
      </c>
      <c r="G184" s="30" t="s">
        <v>561</v>
      </c>
      <c r="H184" s="30" t="s">
        <v>561</v>
      </c>
      <c r="I184" s="30" t="s">
        <v>187</v>
      </c>
      <c r="J184" s="30" t="s">
        <v>823</v>
      </c>
      <c r="K184" s="30" t="s">
        <v>824</v>
      </c>
      <c r="L184" s="30" t="s">
        <v>825</v>
      </c>
      <c r="M184" s="30" t="s">
        <v>3</v>
      </c>
      <c r="N184" s="30" t="s">
        <v>565</v>
      </c>
      <c r="O184" s="31">
        <v>44411</v>
      </c>
      <c r="P184" s="31">
        <v>44477</v>
      </c>
      <c r="Q184" s="30" t="s">
        <v>561</v>
      </c>
      <c r="R184" s="30">
        <v>2.354409</v>
      </c>
      <c r="S184" s="30">
        <v>0.101644</v>
      </c>
    </row>
    <row r="185" spans="1:19" x14ac:dyDescent="0.3">
      <c r="A185" s="30">
        <v>184</v>
      </c>
      <c r="B185" s="30" t="s">
        <v>559</v>
      </c>
      <c r="C185" s="30" t="s">
        <v>197</v>
      </c>
      <c r="D185" s="30" t="s">
        <v>834</v>
      </c>
      <c r="E185" s="30">
        <f>COUNTIFS(chl_admpop_adm3_2022!M:M,Admin3!D185)</f>
        <v>1</v>
      </c>
      <c r="F185" s="30" t="s">
        <v>561</v>
      </c>
      <c r="G185" s="30" t="s">
        <v>561</v>
      </c>
      <c r="H185" s="30" t="s">
        <v>561</v>
      </c>
      <c r="I185" s="30" t="s">
        <v>187</v>
      </c>
      <c r="J185" s="30" t="s">
        <v>823</v>
      </c>
      <c r="K185" s="30" t="s">
        <v>824</v>
      </c>
      <c r="L185" s="30" t="s">
        <v>825</v>
      </c>
      <c r="M185" s="30" t="s">
        <v>3</v>
      </c>
      <c r="N185" s="30" t="s">
        <v>565</v>
      </c>
      <c r="O185" s="31">
        <v>44411</v>
      </c>
      <c r="P185" s="31">
        <v>44477</v>
      </c>
      <c r="Q185" s="30" t="s">
        <v>561</v>
      </c>
      <c r="R185" s="30">
        <v>1.775415</v>
      </c>
      <c r="S185" s="30">
        <v>0.114887</v>
      </c>
    </row>
    <row r="186" spans="1:19" x14ac:dyDescent="0.3">
      <c r="A186" s="30">
        <v>185</v>
      </c>
      <c r="B186" s="30" t="s">
        <v>559</v>
      </c>
      <c r="C186" s="30" t="s">
        <v>198</v>
      </c>
      <c r="D186" s="30" t="s">
        <v>835</v>
      </c>
      <c r="E186" s="30">
        <f>COUNTIFS(chl_admpop_adm3_2022!M:M,Admin3!D186)</f>
        <v>1</v>
      </c>
      <c r="F186" s="30" t="s">
        <v>198</v>
      </c>
      <c r="G186" s="30" t="s">
        <v>561</v>
      </c>
      <c r="H186" s="30" t="s">
        <v>561</v>
      </c>
      <c r="I186" s="30" t="s">
        <v>187</v>
      </c>
      <c r="J186" s="30" t="s">
        <v>823</v>
      </c>
      <c r="K186" s="30" t="s">
        <v>824</v>
      </c>
      <c r="L186" s="30" t="s">
        <v>825</v>
      </c>
      <c r="M186" s="30" t="s">
        <v>3</v>
      </c>
      <c r="N186" s="30" t="s">
        <v>565</v>
      </c>
      <c r="O186" s="31">
        <v>44411</v>
      </c>
      <c r="P186" s="31">
        <v>44477</v>
      </c>
      <c r="Q186" s="30" t="s">
        <v>561</v>
      </c>
      <c r="R186" s="30">
        <v>1.781155</v>
      </c>
      <c r="S186" s="30">
        <v>7.5837000000000002E-2</v>
      </c>
    </row>
    <row r="187" spans="1:19" x14ac:dyDescent="0.3">
      <c r="A187" s="30">
        <v>186</v>
      </c>
      <c r="B187" s="30" t="s">
        <v>559</v>
      </c>
      <c r="C187" s="30" t="s">
        <v>199</v>
      </c>
      <c r="D187" s="30" t="s">
        <v>836</v>
      </c>
      <c r="E187" s="30">
        <f>COUNTIFS(chl_admpop_adm3_2022!M:M,Admin3!D187)</f>
        <v>1</v>
      </c>
      <c r="F187" s="30" t="s">
        <v>561</v>
      </c>
      <c r="G187" s="30" t="s">
        <v>561</v>
      </c>
      <c r="H187" s="30" t="s">
        <v>561</v>
      </c>
      <c r="I187" s="30" t="s">
        <v>187</v>
      </c>
      <c r="J187" s="30" t="s">
        <v>823</v>
      </c>
      <c r="K187" s="30" t="s">
        <v>824</v>
      </c>
      <c r="L187" s="30" t="s">
        <v>825</v>
      </c>
      <c r="M187" s="30" t="s">
        <v>3</v>
      </c>
      <c r="N187" s="30" t="s">
        <v>565</v>
      </c>
      <c r="O187" s="31">
        <v>44411</v>
      </c>
      <c r="P187" s="31">
        <v>44477</v>
      </c>
      <c r="Q187" s="30" t="s">
        <v>561</v>
      </c>
      <c r="R187" s="30">
        <v>1.830689</v>
      </c>
      <c r="S187" s="30">
        <v>4.8108999999999999E-2</v>
      </c>
    </row>
    <row r="188" spans="1:19" x14ac:dyDescent="0.3">
      <c r="A188" s="30">
        <v>187</v>
      </c>
      <c r="B188" s="30" t="s">
        <v>559</v>
      </c>
      <c r="C188" s="30" t="s">
        <v>200</v>
      </c>
      <c r="D188" s="30" t="s">
        <v>837</v>
      </c>
      <c r="E188" s="30">
        <f>COUNTIFS(chl_admpop_adm3_2022!M:M,Admin3!D188)</f>
        <v>1</v>
      </c>
      <c r="F188" s="30" t="s">
        <v>561</v>
      </c>
      <c r="G188" s="30" t="s">
        <v>561</v>
      </c>
      <c r="H188" s="30" t="s">
        <v>561</v>
      </c>
      <c r="I188" s="30" t="s">
        <v>187</v>
      </c>
      <c r="J188" s="30" t="s">
        <v>823</v>
      </c>
      <c r="K188" s="30" t="s">
        <v>824</v>
      </c>
      <c r="L188" s="30" t="s">
        <v>825</v>
      </c>
      <c r="M188" s="30" t="s">
        <v>3</v>
      </c>
      <c r="N188" s="30" t="s">
        <v>565</v>
      </c>
      <c r="O188" s="31">
        <v>44411</v>
      </c>
      <c r="P188" s="31">
        <v>44477</v>
      </c>
      <c r="Q188" s="30" t="s">
        <v>561</v>
      </c>
      <c r="R188" s="30">
        <v>1.197816</v>
      </c>
      <c r="S188" s="30">
        <v>3.4105999999999997E-2</v>
      </c>
    </row>
    <row r="189" spans="1:19" x14ac:dyDescent="0.3">
      <c r="A189" s="30">
        <v>188</v>
      </c>
      <c r="B189" s="30" t="s">
        <v>559</v>
      </c>
      <c r="C189" s="30" t="s">
        <v>838</v>
      </c>
      <c r="D189" s="30" t="s">
        <v>839</v>
      </c>
      <c r="E189" s="30">
        <f>COUNTIFS(chl_admpop_adm3_2022!M:M,Admin3!D189)</f>
        <v>1</v>
      </c>
      <c r="F189" s="30" t="s">
        <v>201</v>
      </c>
      <c r="G189" s="30" t="s">
        <v>561</v>
      </c>
      <c r="H189" s="30" t="s">
        <v>561</v>
      </c>
      <c r="I189" s="30" t="s">
        <v>187</v>
      </c>
      <c r="J189" s="30" t="s">
        <v>823</v>
      </c>
      <c r="K189" s="30" t="s">
        <v>824</v>
      </c>
      <c r="L189" s="30" t="s">
        <v>825</v>
      </c>
      <c r="M189" s="30" t="s">
        <v>3</v>
      </c>
      <c r="N189" s="30" t="s">
        <v>565</v>
      </c>
      <c r="O189" s="31">
        <v>44411</v>
      </c>
      <c r="P189" s="31">
        <v>44477</v>
      </c>
      <c r="Q189" s="30" t="s">
        <v>561</v>
      </c>
      <c r="R189" s="30">
        <v>2.1841200000000001</v>
      </c>
      <c r="S189" s="30">
        <v>6.0137000000000003E-2</v>
      </c>
    </row>
    <row r="190" spans="1:19" x14ac:dyDescent="0.3">
      <c r="A190" s="30">
        <v>189</v>
      </c>
      <c r="B190" s="30" t="s">
        <v>559</v>
      </c>
      <c r="C190" s="30" t="s">
        <v>202</v>
      </c>
      <c r="D190" s="30" t="s">
        <v>840</v>
      </c>
      <c r="E190" s="30">
        <f>COUNTIFS(chl_admpop_adm3_2022!M:M,Admin3!D190)</f>
        <v>1</v>
      </c>
      <c r="F190" s="30" t="s">
        <v>841</v>
      </c>
      <c r="G190" s="30" t="s">
        <v>561</v>
      </c>
      <c r="H190" s="30" t="s">
        <v>561</v>
      </c>
      <c r="I190" s="30" t="s">
        <v>187</v>
      </c>
      <c r="J190" s="30" t="s">
        <v>823</v>
      </c>
      <c r="K190" s="30" t="s">
        <v>824</v>
      </c>
      <c r="L190" s="30" t="s">
        <v>825</v>
      </c>
      <c r="M190" s="30" t="s">
        <v>3</v>
      </c>
      <c r="N190" s="30" t="s">
        <v>565</v>
      </c>
      <c r="O190" s="31">
        <v>44411</v>
      </c>
      <c r="P190" s="31">
        <v>44477</v>
      </c>
      <c r="Q190" s="30" t="s">
        <v>561</v>
      </c>
      <c r="R190" s="30">
        <v>2.198887</v>
      </c>
      <c r="S190" s="30">
        <v>0.13029199999999999</v>
      </c>
    </row>
    <row r="191" spans="1:19" x14ac:dyDescent="0.3">
      <c r="A191" s="30">
        <v>190</v>
      </c>
      <c r="B191" s="30" t="s">
        <v>559</v>
      </c>
      <c r="C191" s="30" t="s">
        <v>203</v>
      </c>
      <c r="D191" s="30" t="s">
        <v>842</v>
      </c>
      <c r="E191" s="30">
        <f>COUNTIFS(chl_admpop_adm3_2022!M:M,Admin3!D191)</f>
        <v>1</v>
      </c>
      <c r="F191" s="30" t="s">
        <v>203</v>
      </c>
      <c r="G191" s="30" t="s">
        <v>561</v>
      </c>
      <c r="H191" s="30" t="s">
        <v>561</v>
      </c>
      <c r="I191" s="30" t="s">
        <v>187</v>
      </c>
      <c r="J191" s="30" t="s">
        <v>823</v>
      </c>
      <c r="K191" s="30" t="s">
        <v>824</v>
      </c>
      <c r="L191" s="30" t="s">
        <v>825</v>
      </c>
      <c r="M191" s="30" t="s">
        <v>3</v>
      </c>
      <c r="N191" s="30" t="s">
        <v>565</v>
      </c>
      <c r="O191" s="31">
        <v>44411</v>
      </c>
      <c r="P191" s="31">
        <v>44477</v>
      </c>
      <c r="Q191" s="30" t="s">
        <v>561</v>
      </c>
      <c r="R191" s="30">
        <v>1.0368360000000001</v>
      </c>
      <c r="S191" s="30">
        <v>4.1022999999999997E-2</v>
      </c>
    </row>
    <row r="192" spans="1:19" x14ac:dyDescent="0.3">
      <c r="A192" s="30">
        <v>191</v>
      </c>
      <c r="B192" s="30" t="s">
        <v>559</v>
      </c>
      <c r="C192" s="30" t="s">
        <v>205</v>
      </c>
      <c r="D192" s="30" t="s">
        <v>843</v>
      </c>
      <c r="E192" s="30">
        <f>COUNTIFS(chl_admpop_adm3_2022!M:M,Admin3!D192)</f>
        <v>1</v>
      </c>
      <c r="F192" s="30" t="s">
        <v>561</v>
      </c>
      <c r="G192" s="30" t="s">
        <v>561</v>
      </c>
      <c r="H192" s="30" t="s">
        <v>561</v>
      </c>
      <c r="I192" s="30" t="s">
        <v>187</v>
      </c>
      <c r="J192" s="30" t="s">
        <v>823</v>
      </c>
      <c r="K192" s="30" t="s">
        <v>824</v>
      </c>
      <c r="L192" s="30" t="s">
        <v>825</v>
      </c>
      <c r="M192" s="30" t="s">
        <v>3</v>
      </c>
      <c r="N192" s="30" t="s">
        <v>565</v>
      </c>
      <c r="O192" s="31">
        <v>44411</v>
      </c>
      <c r="P192" s="31">
        <v>44477</v>
      </c>
      <c r="Q192" s="30" t="s">
        <v>561</v>
      </c>
      <c r="R192" s="30">
        <v>1.631148</v>
      </c>
      <c r="S192" s="30">
        <v>6.8037E-2</v>
      </c>
    </row>
    <row r="193" spans="1:19" x14ac:dyDescent="0.3">
      <c r="A193" s="30">
        <v>192</v>
      </c>
      <c r="B193" s="30" t="s">
        <v>559</v>
      </c>
      <c r="C193" s="30" t="s">
        <v>206</v>
      </c>
      <c r="D193" s="30" t="s">
        <v>844</v>
      </c>
      <c r="E193" s="30">
        <f>COUNTIFS(chl_admpop_adm3_2022!M:M,Admin3!D193)</f>
        <v>1</v>
      </c>
      <c r="F193" s="30" t="s">
        <v>845</v>
      </c>
      <c r="G193" s="30" t="s">
        <v>561</v>
      </c>
      <c r="H193" s="30" t="s">
        <v>561</v>
      </c>
      <c r="I193" s="30" t="s">
        <v>187</v>
      </c>
      <c r="J193" s="30" t="s">
        <v>823</v>
      </c>
      <c r="K193" s="30" t="s">
        <v>824</v>
      </c>
      <c r="L193" s="30" t="s">
        <v>825</v>
      </c>
      <c r="M193" s="30" t="s">
        <v>3</v>
      </c>
      <c r="N193" s="30" t="s">
        <v>565</v>
      </c>
      <c r="O193" s="31">
        <v>44411</v>
      </c>
      <c r="P193" s="31">
        <v>44477</v>
      </c>
      <c r="Q193" s="30" t="s">
        <v>561</v>
      </c>
      <c r="R193" s="30">
        <v>1.6315789999999999</v>
      </c>
      <c r="S193" s="30">
        <v>8.8745000000000004E-2</v>
      </c>
    </row>
    <row r="194" spans="1:19" x14ac:dyDescent="0.3">
      <c r="A194" s="30">
        <v>193</v>
      </c>
      <c r="B194" s="30" t="s">
        <v>559</v>
      </c>
      <c r="C194" s="30" t="s">
        <v>207</v>
      </c>
      <c r="D194" s="30" t="s">
        <v>846</v>
      </c>
      <c r="E194" s="30">
        <f>COUNTIFS(chl_admpop_adm3_2022!M:M,Admin3!D194)</f>
        <v>1</v>
      </c>
      <c r="F194" s="30" t="s">
        <v>847</v>
      </c>
      <c r="G194" s="30" t="s">
        <v>561</v>
      </c>
      <c r="H194" s="30" t="s">
        <v>561</v>
      </c>
      <c r="I194" s="30" t="s">
        <v>187</v>
      </c>
      <c r="J194" s="30" t="s">
        <v>823</v>
      </c>
      <c r="K194" s="30" t="s">
        <v>824</v>
      </c>
      <c r="L194" s="30" t="s">
        <v>825</v>
      </c>
      <c r="M194" s="30" t="s">
        <v>3</v>
      </c>
      <c r="N194" s="30" t="s">
        <v>565</v>
      </c>
      <c r="O194" s="31">
        <v>44411</v>
      </c>
      <c r="P194" s="31">
        <v>44477</v>
      </c>
      <c r="Q194" s="30" t="s">
        <v>561</v>
      </c>
      <c r="R194" s="30">
        <v>2.8052359999999998</v>
      </c>
      <c r="S194" s="30">
        <v>0.14655299999999999</v>
      </c>
    </row>
    <row r="195" spans="1:19" x14ac:dyDescent="0.3">
      <c r="A195" s="30">
        <v>194</v>
      </c>
      <c r="B195" s="30" t="s">
        <v>559</v>
      </c>
      <c r="C195" s="30" t="s">
        <v>208</v>
      </c>
      <c r="D195" s="30" t="s">
        <v>848</v>
      </c>
      <c r="E195" s="30">
        <f>COUNTIFS(chl_admpop_adm3_2022!M:M,Admin3!D195)</f>
        <v>1</v>
      </c>
      <c r="F195" s="30" t="s">
        <v>561</v>
      </c>
      <c r="G195" s="30" t="s">
        <v>561</v>
      </c>
      <c r="H195" s="30" t="s">
        <v>561</v>
      </c>
      <c r="I195" s="30" t="s">
        <v>187</v>
      </c>
      <c r="J195" s="30" t="s">
        <v>823</v>
      </c>
      <c r="K195" s="30" t="s">
        <v>824</v>
      </c>
      <c r="L195" s="30" t="s">
        <v>825</v>
      </c>
      <c r="M195" s="30" t="s">
        <v>3</v>
      </c>
      <c r="N195" s="30" t="s">
        <v>565</v>
      </c>
      <c r="O195" s="31">
        <v>44411</v>
      </c>
      <c r="P195" s="31">
        <v>44477</v>
      </c>
      <c r="Q195" s="30" t="s">
        <v>561</v>
      </c>
      <c r="R195" s="30">
        <v>2.524705</v>
      </c>
      <c r="S195" s="30">
        <v>0.13505500000000001</v>
      </c>
    </row>
    <row r="196" spans="1:19" x14ac:dyDescent="0.3">
      <c r="A196" s="30">
        <v>195</v>
      </c>
      <c r="B196" s="30" t="s">
        <v>559</v>
      </c>
      <c r="C196" s="30" t="s">
        <v>191</v>
      </c>
      <c r="D196" s="30" t="s">
        <v>849</v>
      </c>
      <c r="E196" s="30">
        <f>COUNTIFS(chl_admpop_adm3_2022!M:M,Admin3!D196)</f>
        <v>1</v>
      </c>
      <c r="F196" s="30" t="s">
        <v>561</v>
      </c>
      <c r="G196" s="30" t="s">
        <v>561</v>
      </c>
      <c r="H196" s="30" t="s">
        <v>561</v>
      </c>
      <c r="I196" s="30" t="s">
        <v>187</v>
      </c>
      <c r="J196" s="30" t="s">
        <v>823</v>
      </c>
      <c r="K196" s="30" t="s">
        <v>824</v>
      </c>
      <c r="L196" s="30" t="s">
        <v>825</v>
      </c>
      <c r="M196" s="30" t="s">
        <v>3</v>
      </c>
      <c r="N196" s="30" t="s">
        <v>565</v>
      </c>
      <c r="O196" s="31">
        <v>44411</v>
      </c>
      <c r="P196" s="31">
        <v>44477</v>
      </c>
      <c r="Q196" s="30" t="s">
        <v>561</v>
      </c>
      <c r="R196" s="30">
        <v>1.243052</v>
      </c>
      <c r="S196" s="30">
        <v>4.4097999999999998E-2</v>
      </c>
    </row>
    <row r="197" spans="1:19" x14ac:dyDescent="0.3">
      <c r="A197" s="30">
        <v>196</v>
      </c>
      <c r="B197" s="30" t="s">
        <v>559</v>
      </c>
      <c r="C197" s="30" t="s">
        <v>210</v>
      </c>
      <c r="D197" s="30" t="s">
        <v>850</v>
      </c>
      <c r="E197" s="30">
        <f>COUNTIFS(chl_admpop_adm3_2022!M:M,Admin3!D197)</f>
        <v>1</v>
      </c>
      <c r="F197" s="30" t="s">
        <v>561</v>
      </c>
      <c r="G197" s="30" t="s">
        <v>561</v>
      </c>
      <c r="H197" s="30" t="s">
        <v>561</v>
      </c>
      <c r="I197" s="30" t="s">
        <v>209</v>
      </c>
      <c r="J197" s="30" t="s">
        <v>851</v>
      </c>
      <c r="K197" s="30" t="s">
        <v>824</v>
      </c>
      <c r="L197" s="30" t="s">
        <v>825</v>
      </c>
      <c r="M197" s="30" t="s">
        <v>3</v>
      </c>
      <c r="N197" s="30" t="s">
        <v>565</v>
      </c>
      <c r="O197" s="31">
        <v>44411</v>
      </c>
      <c r="P197" s="31">
        <v>44477</v>
      </c>
      <c r="Q197" s="30" t="s">
        <v>561</v>
      </c>
      <c r="R197" s="30">
        <v>2.557185</v>
      </c>
      <c r="S197" s="30">
        <v>0.12238499999999999</v>
      </c>
    </row>
    <row r="198" spans="1:19" x14ac:dyDescent="0.3">
      <c r="A198" s="30">
        <v>197</v>
      </c>
      <c r="B198" s="30" t="s">
        <v>559</v>
      </c>
      <c r="C198" s="30" t="s">
        <v>211</v>
      </c>
      <c r="D198" s="30" t="s">
        <v>852</v>
      </c>
      <c r="E198" s="30">
        <f>COUNTIFS(chl_admpop_adm3_2022!M:M,Admin3!D198)</f>
        <v>1</v>
      </c>
      <c r="F198" s="30" t="s">
        <v>561</v>
      </c>
      <c r="G198" s="30" t="s">
        <v>561</v>
      </c>
      <c r="H198" s="30" t="s">
        <v>561</v>
      </c>
      <c r="I198" s="30" t="s">
        <v>209</v>
      </c>
      <c r="J198" s="30" t="s">
        <v>851</v>
      </c>
      <c r="K198" s="30" t="s">
        <v>824</v>
      </c>
      <c r="L198" s="30" t="s">
        <v>825</v>
      </c>
      <c r="M198" s="30" t="s">
        <v>3</v>
      </c>
      <c r="N198" s="30" t="s">
        <v>565</v>
      </c>
      <c r="O198" s="31">
        <v>44411</v>
      </c>
      <c r="P198" s="31">
        <v>44477</v>
      </c>
      <c r="Q198" s="30" t="s">
        <v>561</v>
      </c>
      <c r="R198" s="30">
        <v>2.8336109999999999</v>
      </c>
      <c r="S198" s="30">
        <v>0.134129</v>
      </c>
    </row>
    <row r="199" spans="1:19" x14ac:dyDescent="0.3">
      <c r="A199" s="30">
        <v>198</v>
      </c>
      <c r="B199" s="30" t="s">
        <v>559</v>
      </c>
      <c r="C199" s="30" t="s">
        <v>212</v>
      </c>
      <c r="D199" s="30" t="s">
        <v>853</v>
      </c>
      <c r="E199" s="30">
        <f>COUNTIFS(chl_admpop_adm3_2022!M:M,Admin3!D199)</f>
        <v>1</v>
      </c>
      <c r="F199" s="30" t="s">
        <v>854</v>
      </c>
      <c r="G199" s="30" t="s">
        <v>561</v>
      </c>
      <c r="H199" s="30" t="s">
        <v>561</v>
      </c>
      <c r="I199" s="30" t="s">
        <v>209</v>
      </c>
      <c r="J199" s="30" t="s">
        <v>851</v>
      </c>
      <c r="K199" s="30" t="s">
        <v>824</v>
      </c>
      <c r="L199" s="30" t="s">
        <v>825</v>
      </c>
      <c r="M199" s="30" t="s">
        <v>3</v>
      </c>
      <c r="N199" s="30" t="s">
        <v>565</v>
      </c>
      <c r="O199" s="31">
        <v>44411</v>
      </c>
      <c r="P199" s="31">
        <v>44477</v>
      </c>
      <c r="Q199" s="30" t="s">
        <v>561</v>
      </c>
      <c r="R199" s="30">
        <v>2.2004329999999999</v>
      </c>
      <c r="S199" s="30">
        <v>0.17100799999999999</v>
      </c>
    </row>
    <row r="200" spans="1:19" x14ac:dyDescent="0.3">
      <c r="A200" s="30">
        <v>199</v>
      </c>
      <c r="B200" s="30" t="s">
        <v>559</v>
      </c>
      <c r="C200" s="30" t="s">
        <v>213</v>
      </c>
      <c r="D200" s="30" t="s">
        <v>855</v>
      </c>
      <c r="E200" s="30">
        <f>COUNTIFS(chl_admpop_adm3_2022!M:M,Admin3!D200)</f>
        <v>1</v>
      </c>
      <c r="F200" s="30" t="s">
        <v>561</v>
      </c>
      <c r="G200" s="30" t="s">
        <v>561</v>
      </c>
      <c r="H200" s="30" t="s">
        <v>561</v>
      </c>
      <c r="I200" s="30" t="s">
        <v>209</v>
      </c>
      <c r="J200" s="30" t="s">
        <v>851</v>
      </c>
      <c r="K200" s="30" t="s">
        <v>824</v>
      </c>
      <c r="L200" s="30" t="s">
        <v>825</v>
      </c>
      <c r="M200" s="30" t="s">
        <v>3</v>
      </c>
      <c r="N200" s="30" t="s">
        <v>565</v>
      </c>
      <c r="O200" s="31">
        <v>44411</v>
      </c>
      <c r="P200" s="31">
        <v>44477</v>
      </c>
      <c r="Q200" s="30" t="s">
        <v>561</v>
      </c>
      <c r="R200" s="30">
        <v>1.775074</v>
      </c>
      <c r="S200" s="30">
        <v>5.1060000000000001E-2</v>
      </c>
    </row>
    <row r="201" spans="1:19" x14ac:dyDescent="0.3">
      <c r="A201" s="30">
        <v>200</v>
      </c>
      <c r="B201" s="30" t="s">
        <v>559</v>
      </c>
      <c r="C201" s="30" t="s">
        <v>214</v>
      </c>
      <c r="D201" s="30" t="s">
        <v>856</v>
      </c>
      <c r="E201" s="30">
        <f>COUNTIFS(chl_admpop_adm3_2022!M:M,Admin3!D201)</f>
        <v>1</v>
      </c>
      <c r="F201" s="30" t="s">
        <v>561</v>
      </c>
      <c r="G201" s="30" t="s">
        <v>561</v>
      </c>
      <c r="H201" s="30" t="s">
        <v>561</v>
      </c>
      <c r="I201" s="30" t="s">
        <v>209</v>
      </c>
      <c r="J201" s="30" t="s">
        <v>851</v>
      </c>
      <c r="K201" s="30" t="s">
        <v>824</v>
      </c>
      <c r="L201" s="30" t="s">
        <v>825</v>
      </c>
      <c r="M201" s="30" t="s">
        <v>3</v>
      </c>
      <c r="N201" s="30" t="s">
        <v>565</v>
      </c>
      <c r="O201" s="31">
        <v>44411</v>
      </c>
      <c r="P201" s="31">
        <v>44477</v>
      </c>
      <c r="Q201" s="30" t="s">
        <v>561</v>
      </c>
      <c r="R201" s="30">
        <v>3.61043</v>
      </c>
      <c r="S201" s="30">
        <v>0.40562999999999999</v>
      </c>
    </row>
    <row r="202" spans="1:19" x14ac:dyDescent="0.3">
      <c r="A202" s="30">
        <v>201</v>
      </c>
      <c r="B202" s="30" t="s">
        <v>559</v>
      </c>
      <c r="C202" s="30" t="s">
        <v>215</v>
      </c>
      <c r="D202" s="30" t="s">
        <v>857</v>
      </c>
      <c r="E202" s="30">
        <f>COUNTIFS(chl_admpop_adm3_2022!M:M,Admin3!D202)</f>
        <v>1</v>
      </c>
      <c r="F202" s="30" t="s">
        <v>561</v>
      </c>
      <c r="G202" s="30" t="s">
        <v>561</v>
      </c>
      <c r="H202" s="30" t="s">
        <v>561</v>
      </c>
      <c r="I202" s="30" t="s">
        <v>209</v>
      </c>
      <c r="J202" s="30" t="s">
        <v>851</v>
      </c>
      <c r="K202" s="30" t="s">
        <v>824</v>
      </c>
      <c r="L202" s="30" t="s">
        <v>825</v>
      </c>
      <c r="M202" s="30" t="s">
        <v>3</v>
      </c>
      <c r="N202" s="30" t="s">
        <v>565</v>
      </c>
      <c r="O202" s="31">
        <v>44411</v>
      </c>
      <c r="P202" s="31">
        <v>44477</v>
      </c>
      <c r="Q202" s="30" t="s">
        <v>561</v>
      </c>
      <c r="R202" s="30">
        <v>1.751247</v>
      </c>
      <c r="S202" s="30">
        <v>8.7201000000000001E-2</v>
      </c>
    </row>
    <row r="203" spans="1:19" x14ac:dyDescent="0.3">
      <c r="A203" s="30">
        <v>202</v>
      </c>
      <c r="B203" s="30" t="s">
        <v>559</v>
      </c>
      <c r="C203" s="30" t="s">
        <v>216</v>
      </c>
      <c r="D203" s="30" t="s">
        <v>858</v>
      </c>
      <c r="E203" s="30">
        <f>COUNTIFS(chl_admpop_adm3_2022!M:M,Admin3!D203)</f>
        <v>1</v>
      </c>
      <c r="F203" s="30" t="s">
        <v>561</v>
      </c>
      <c r="G203" s="30" t="s">
        <v>561</v>
      </c>
      <c r="H203" s="30" t="s">
        <v>561</v>
      </c>
      <c r="I203" s="30" t="s">
        <v>209</v>
      </c>
      <c r="J203" s="30" t="s">
        <v>851</v>
      </c>
      <c r="K203" s="30" t="s">
        <v>824</v>
      </c>
      <c r="L203" s="30" t="s">
        <v>825</v>
      </c>
      <c r="M203" s="30" t="s">
        <v>3</v>
      </c>
      <c r="N203" s="30" t="s">
        <v>565</v>
      </c>
      <c r="O203" s="31">
        <v>44411</v>
      </c>
      <c r="P203" s="31">
        <v>44477</v>
      </c>
      <c r="Q203" s="30" t="s">
        <v>561</v>
      </c>
      <c r="R203" s="30">
        <v>2.32063</v>
      </c>
      <c r="S203" s="30">
        <v>0.11430899999999999</v>
      </c>
    </row>
    <row r="204" spans="1:19" x14ac:dyDescent="0.3">
      <c r="A204" s="30">
        <v>203</v>
      </c>
      <c r="B204" s="30" t="s">
        <v>559</v>
      </c>
      <c r="C204" s="30" t="s">
        <v>217</v>
      </c>
      <c r="D204" s="30" t="s">
        <v>859</v>
      </c>
      <c r="E204" s="30">
        <f>COUNTIFS(chl_admpop_adm3_2022!M:M,Admin3!D204)</f>
        <v>1</v>
      </c>
      <c r="F204" s="30" t="s">
        <v>860</v>
      </c>
      <c r="G204" s="30" t="s">
        <v>561</v>
      </c>
      <c r="H204" s="30" t="s">
        <v>561</v>
      </c>
      <c r="I204" s="30" t="s">
        <v>209</v>
      </c>
      <c r="J204" s="30" t="s">
        <v>851</v>
      </c>
      <c r="K204" s="30" t="s">
        <v>824</v>
      </c>
      <c r="L204" s="30" t="s">
        <v>825</v>
      </c>
      <c r="M204" s="30" t="s">
        <v>3</v>
      </c>
      <c r="N204" s="30" t="s">
        <v>565</v>
      </c>
      <c r="O204" s="31">
        <v>44411</v>
      </c>
      <c r="P204" s="31">
        <v>44477</v>
      </c>
      <c r="Q204" s="30" t="s">
        <v>561</v>
      </c>
      <c r="R204" s="30">
        <v>1.3984190000000001</v>
      </c>
      <c r="S204" s="30">
        <v>4.7642999999999998E-2</v>
      </c>
    </row>
    <row r="205" spans="1:19" x14ac:dyDescent="0.3">
      <c r="A205" s="30">
        <v>204</v>
      </c>
      <c r="B205" s="30" t="s">
        <v>559</v>
      </c>
      <c r="C205" s="30" t="s">
        <v>218</v>
      </c>
      <c r="D205" s="30" t="s">
        <v>861</v>
      </c>
      <c r="E205" s="30">
        <f>COUNTIFS(chl_admpop_adm3_2022!M:M,Admin3!D205)</f>
        <v>1</v>
      </c>
      <c r="F205" s="30" t="s">
        <v>561</v>
      </c>
      <c r="G205" s="30" t="s">
        <v>561</v>
      </c>
      <c r="H205" s="30" t="s">
        <v>561</v>
      </c>
      <c r="I205" s="30" t="s">
        <v>209</v>
      </c>
      <c r="J205" s="30" t="s">
        <v>851</v>
      </c>
      <c r="K205" s="30" t="s">
        <v>824</v>
      </c>
      <c r="L205" s="30" t="s">
        <v>825</v>
      </c>
      <c r="M205" s="30" t="s">
        <v>3</v>
      </c>
      <c r="N205" s="30" t="s">
        <v>565</v>
      </c>
      <c r="O205" s="31">
        <v>44411</v>
      </c>
      <c r="P205" s="31">
        <v>44477</v>
      </c>
      <c r="Q205" s="30" t="s">
        <v>561</v>
      </c>
      <c r="R205" s="30">
        <v>1.1543110000000001</v>
      </c>
      <c r="S205" s="30">
        <v>2.7039000000000001E-2</v>
      </c>
    </row>
    <row r="206" spans="1:19" x14ac:dyDescent="0.3">
      <c r="A206" s="30">
        <v>205</v>
      </c>
      <c r="B206" s="30" t="s">
        <v>559</v>
      </c>
      <c r="C206" s="30" t="s">
        <v>219</v>
      </c>
      <c r="D206" s="30" t="s">
        <v>862</v>
      </c>
      <c r="E206" s="30">
        <f>COUNTIFS(chl_admpop_adm3_2022!M:M,Admin3!D206)</f>
        <v>1</v>
      </c>
      <c r="F206" s="30" t="s">
        <v>863</v>
      </c>
      <c r="G206" s="30" t="s">
        <v>561</v>
      </c>
      <c r="H206" s="30" t="s">
        <v>561</v>
      </c>
      <c r="I206" s="30" t="s">
        <v>209</v>
      </c>
      <c r="J206" s="30" t="s">
        <v>851</v>
      </c>
      <c r="K206" s="30" t="s">
        <v>824</v>
      </c>
      <c r="L206" s="30" t="s">
        <v>825</v>
      </c>
      <c r="M206" s="30" t="s">
        <v>3</v>
      </c>
      <c r="N206" s="30" t="s">
        <v>565</v>
      </c>
      <c r="O206" s="31">
        <v>44411</v>
      </c>
      <c r="P206" s="31">
        <v>44477</v>
      </c>
      <c r="Q206" s="30" t="s">
        <v>561</v>
      </c>
      <c r="R206" s="30">
        <v>1.9527570000000001</v>
      </c>
      <c r="S206" s="30">
        <v>9.2238000000000001E-2</v>
      </c>
    </row>
    <row r="207" spans="1:19" x14ac:dyDescent="0.3">
      <c r="A207" s="30">
        <v>206</v>
      </c>
      <c r="B207" s="30" t="s">
        <v>559</v>
      </c>
      <c r="C207" s="30" t="s">
        <v>220</v>
      </c>
      <c r="D207" s="30" t="s">
        <v>864</v>
      </c>
      <c r="E207" s="30">
        <f>COUNTIFS(chl_admpop_adm3_2022!M:M,Admin3!D207)</f>
        <v>1</v>
      </c>
      <c r="F207" s="30" t="s">
        <v>561</v>
      </c>
      <c r="G207" s="30" t="s">
        <v>561</v>
      </c>
      <c r="H207" s="30" t="s">
        <v>561</v>
      </c>
      <c r="I207" s="30" t="s">
        <v>209</v>
      </c>
      <c r="J207" s="30" t="s">
        <v>851</v>
      </c>
      <c r="K207" s="30" t="s">
        <v>824</v>
      </c>
      <c r="L207" s="30" t="s">
        <v>825</v>
      </c>
      <c r="M207" s="30" t="s">
        <v>3</v>
      </c>
      <c r="N207" s="30" t="s">
        <v>565</v>
      </c>
      <c r="O207" s="31">
        <v>44411</v>
      </c>
      <c r="P207" s="31">
        <v>44477</v>
      </c>
      <c r="Q207" s="30" t="s">
        <v>561</v>
      </c>
      <c r="R207" s="30">
        <v>2.023409</v>
      </c>
      <c r="S207" s="30">
        <v>0.12979499999999999</v>
      </c>
    </row>
    <row r="208" spans="1:19" x14ac:dyDescent="0.3">
      <c r="A208" s="30">
        <v>207</v>
      </c>
      <c r="B208" s="30" t="s">
        <v>559</v>
      </c>
      <c r="C208" s="30" t="s">
        <v>277</v>
      </c>
      <c r="D208" s="30" t="s">
        <v>865</v>
      </c>
      <c r="E208" s="30">
        <f>COUNTIFS(chl_admpop_adm3_2022!M:M,Admin3!D208)</f>
        <v>1</v>
      </c>
      <c r="F208" s="30" t="s">
        <v>561</v>
      </c>
      <c r="G208" s="30" t="s">
        <v>561</v>
      </c>
      <c r="H208" s="30" t="s">
        <v>561</v>
      </c>
      <c r="I208" s="30" t="s">
        <v>270</v>
      </c>
      <c r="J208" s="30" t="s">
        <v>866</v>
      </c>
      <c r="K208" s="30" t="s">
        <v>867</v>
      </c>
      <c r="L208" s="30" t="s">
        <v>868</v>
      </c>
      <c r="M208" s="30" t="s">
        <v>3</v>
      </c>
      <c r="N208" s="30" t="s">
        <v>565</v>
      </c>
      <c r="O208" s="31">
        <v>44411</v>
      </c>
      <c r="P208" s="31">
        <v>44477</v>
      </c>
      <c r="Q208" s="30" t="s">
        <v>561</v>
      </c>
      <c r="R208" s="30">
        <v>4.2504850000000003</v>
      </c>
      <c r="S208" s="30">
        <v>0.179787</v>
      </c>
    </row>
    <row r="209" spans="1:19" x14ac:dyDescent="0.3">
      <c r="A209" s="30">
        <v>208</v>
      </c>
      <c r="B209" s="30" t="s">
        <v>559</v>
      </c>
      <c r="C209" s="30" t="s">
        <v>271</v>
      </c>
      <c r="D209" s="30" t="s">
        <v>869</v>
      </c>
      <c r="E209" s="30">
        <f>COUNTIFS(chl_admpop_adm3_2022!M:M,Admin3!D209)</f>
        <v>1</v>
      </c>
      <c r="F209" s="30" t="s">
        <v>561</v>
      </c>
      <c r="G209" s="30" t="s">
        <v>561</v>
      </c>
      <c r="H209" s="30" t="s">
        <v>561</v>
      </c>
      <c r="I209" s="30" t="s">
        <v>270</v>
      </c>
      <c r="J209" s="30" t="s">
        <v>866</v>
      </c>
      <c r="K209" s="30" t="s">
        <v>867</v>
      </c>
      <c r="L209" s="30" t="s">
        <v>868</v>
      </c>
      <c r="M209" s="30" t="s">
        <v>3</v>
      </c>
      <c r="N209" s="30" t="s">
        <v>565</v>
      </c>
      <c r="O209" s="31">
        <v>44411</v>
      </c>
      <c r="P209" s="31">
        <v>44477</v>
      </c>
      <c r="Q209" s="30" t="s">
        <v>561</v>
      </c>
      <c r="R209" s="30">
        <v>4.5585259999999996</v>
      </c>
      <c r="S209" s="30">
        <v>6.4329999999999998E-2</v>
      </c>
    </row>
    <row r="210" spans="1:19" x14ac:dyDescent="0.3">
      <c r="A210" s="30">
        <v>209</v>
      </c>
      <c r="B210" s="30" t="s">
        <v>559</v>
      </c>
      <c r="C210" s="30" t="s">
        <v>272</v>
      </c>
      <c r="D210" s="30" t="s">
        <v>870</v>
      </c>
      <c r="E210" s="30">
        <f>COUNTIFS(chl_admpop_adm3_2022!M:M,Admin3!D210)</f>
        <v>1</v>
      </c>
      <c r="F210" s="30" t="s">
        <v>871</v>
      </c>
      <c r="G210" s="30" t="s">
        <v>561</v>
      </c>
      <c r="H210" s="30" t="s">
        <v>561</v>
      </c>
      <c r="I210" s="30" t="s">
        <v>270</v>
      </c>
      <c r="J210" s="30" t="s">
        <v>866</v>
      </c>
      <c r="K210" s="30" t="s">
        <v>867</v>
      </c>
      <c r="L210" s="30" t="s">
        <v>868</v>
      </c>
      <c r="M210" s="30" t="s">
        <v>3</v>
      </c>
      <c r="N210" s="30" t="s">
        <v>565</v>
      </c>
      <c r="O210" s="31">
        <v>44411</v>
      </c>
      <c r="P210" s="31">
        <v>44477</v>
      </c>
      <c r="Q210" s="30" t="s">
        <v>561</v>
      </c>
      <c r="R210" s="30">
        <v>6.1623349999999997</v>
      </c>
      <c r="S210" s="30">
        <v>0.42489100000000002</v>
      </c>
    </row>
    <row r="211" spans="1:19" x14ac:dyDescent="0.3">
      <c r="A211" s="30">
        <v>210</v>
      </c>
      <c r="B211" s="30" t="s">
        <v>559</v>
      </c>
      <c r="C211" s="30" t="s">
        <v>273</v>
      </c>
      <c r="D211" s="30" t="s">
        <v>872</v>
      </c>
      <c r="E211" s="30">
        <f>COUNTIFS(chl_admpop_adm3_2022!M:M,Admin3!D211)</f>
        <v>1</v>
      </c>
      <c r="F211" s="30" t="s">
        <v>561</v>
      </c>
      <c r="G211" s="30" t="s">
        <v>561</v>
      </c>
      <c r="H211" s="30" t="s">
        <v>561</v>
      </c>
      <c r="I211" s="30" t="s">
        <v>270</v>
      </c>
      <c r="J211" s="30" t="s">
        <v>866</v>
      </c>
      <c r="K211" s="30" t="s">
        <v>867</v>
      </c>
      <c r="L211" s="30" t="s">
        <v>868</v>
      </c>
      <c r="M211" s="30" t="s">
        <v>3</v>
      </c>
      <c r="N211" s="30" t="s">
        <v>565</v>
      </c>
      <c r="O211" s="31">
        <v>44411</v>
      </c>
      <c r="P211" s="31">
        <v>44477</v>
      </c>
      <c r="Q211" s="30" t="s">
        <v>561</v>
      </c>
      <c r="R211" s="30">
        <v>2.7367400000000002</v>
      </c>
      <c r="S211" s="30">
        <v>0.13683300000000001</v>
      </c>
    </row>
    <row r="212" spans="1:19" x14ac:dyDescent="0.3">
      <c r="A212" s="30">
        <v>211</v>
      </c>
      <c r="B212" s="30" t="s">
        <v>559</v>
      </c>
      <c r="C212" s="30" t="s">
        <v>274</v>
      </c>
      <c r="D212" s="30" t="s">
        <v>873</v>
      </c>
      <c r="E212" s="30">
        <f>COUNTIFS(chl_admpop_adm3_2022!M:M,Admin3!D212)</f>
        <v>1</v>
      </c>
      <c r="F212" s="30" t="s">
        <v>561</v>
      </c>
      <c r="G212" s="30" t="s">
        <v>561</v>
      </c>
      <c r="H212" s="30" t="s">
        <v>561</v>
      </c>
      <c r="I212" s="30" t="s">
        <v>270</v>
      </c>
      <c r="J212" s="30" t="s">
        <v>866</v>
      </c>
      <c r="K212" s="30" t="s">
        <v>867</v>
      </c>
      <c r="L212" s="30" t="s">
        <v>868</v>
      </c>
      <c r="M212" s="30" t="s">
        <v>3</v>
      </c>
      <c r="N212" s="30" t="s">
        <v>565</v>
      </c>
      <c r="O212" s="31">
        <v>44411</v>
      </c>
      <c r="P212" s="31">
        <v>44477</v>
      </c>
      <c r="Q212" s="30" t="s">
        <v>561</v>
      </c>
      <c r="R212" s="30">
        <v>1.686957</v>
      </c>
      <c r="S212" s="30">
        <v>8.9006000000000002E-2</v>
      </c>
    </row>
    <row r="213" spans="1:19" x14ac:dyDescent="0.3">
      <c r="A213" s="30">
        <v>212</v>
      </c>
      <c r="B213" s="30" t="s">
        <v>559</v>
      </c>
      <c r="C213" s="30" t="s">
        <v>275</v>
      </c>
      <c r="D213" s="30" t="s">
        <v>874</v>
      </c>
      <c r="E213" s="30">
        <f>COUNTIFS(chl_admpop_adm3_2022!M:M,Admin3!D213)</f>
        <v>1</v>
      </c>
      <c r="F213" s="30" t="s">
        <v>561</v>
      </c>
      <c r="G213" s="30" t="s">
        <v>561</v>
      </c>
      <c r="H213" s="30" t="s">
        <v>561</v>
      </c>
      <c r="I213" s="30" t="s">
        <v>270</v>
      </c>
      <c r="J213" s="30" t="s">
        <v>866</v>
      </c>
      <c r="K213" s="30" t="s">
        <v>867</v>
      </c>
      <c r="L213" s="30" t="s">
        <v>868</v>
      </c>
      <c r="M213" s="30" t="s">
        <v>3</v>
      </c>
      <c r="N213" s="30" t="s">
        <v>565</v>
      </c>
      <c r="O213" s="31">
        <v>44411</v>
      </c>
      <c r="P213" s="31">
        <v>44477</v>
      </c>
      <c r="Q213" s="30" t="s">
        <v>561</v>
      </c>
      <c r="R213" s="30">
        <v>2.650979</v>
      </c>
      <c r="S213" s="30">
        <v>0.13131100000000001</v>
      </c>
    </row>
    <row r="214" spans="1:19" x14ac:dyDescent="0.3">
      <c r="A214" s="30">
        <v>213</v>
      </c>
      <c r="B214" s="30" t="s">
        <v>559</v>
      </c>
      <c r="C214" s="30" t="s">
        <v>270</v>
      </c>
      <c r="D214" s="30" t="s">
        <v>875</v>
      </c>
      <c r="E214" s="30">
        <f>COUNTIFS(chl_admpop_adm3_2022!M:M,Admin3!D214)</f>
        <v>1</v>
      </c>
      <c r="F214" s="30" t="s">
        <v>561</v>
      </c>
      <c r="G214" s="30" t="s">
        <v>561</v>
      </c>
      <c r="H214" s="30" t="s">
        <v>561</v>
      </c>
      <c r="I214" s="30" t="s">
        <v>270</v>
      </c>
      <c r="J214" s="30" t="s">
        <v>866</v>
      </c>
      <c r="K214" s="30" t="s">
        <v>867</v>
      </c>
      <c r="L214" s="30" t="s">
        <v>868</v>
      </c>
      <c r="M214" s="30" t="s">
        <v>3</v>
      </c>
      <c r="N214" s="30" t="s">
        <v>565</v>
      </c>
      <c r="O214" s="31">
        <v>44411</v>
      </c>
      <c r="P214" s="31">
        <v>44477</v>
      </c>
      <c r="Q214" s="30" t="s">
        <v>561</v>
      </c>
      <c r="R214" s="30">
        <v>1.344158</v>
      </c>
      <c r="S214" s="30">
        <v>4.6425000000000001E-2</v>
      </c>
    </row>
    <row r="215" spans="1:19" x14ac:dyDescent="0.3">
      <c r="A215" s="30">
        <v>214</v>
      </c>
      <c r="B215" s="30" t="s">
        <v>559</v>
      </c>
      <c r="C215" s="30" t="s">
        <v>276</v>
      </c>
      <c r="D215" s="30" t="s">
        <v>876</v>
      </c>
      <c r="E215" s="30">
        <f>COUNTIFS(chl_admpop_adm3_2022!M:M,Admin3!D215)</f>
        <v>1</v>
      </c>
      <c r="F215" s="30" t="s">
        <v>877</v>
      </c>
      <c r="G215" s="30" t="s">
        <v>561</v>
      </c>
      <c r="H215" s="30" t="s">
        <v>561</v>
      </c>
      <c r="I215" s="30" t="s">
        <v>270</v>
      </c>
      <c r="J215" s="30" t="s">
        <v>866</v>
      </c>
      <c r="K215" s="30" t="s">
        <v>867</v>
      </c>
      <c r="L215" s="30" t="s">
        <v>868</v>
      </c>
      <c r="M215" s="30" t="s">
        <v>3</v>
      </c>
      <c r="N215" s="30" t="s">
        <v>565</v>
      </c>
      <c r="O215" s="31">
        <v>44411</v>
      </c>
      <c r="P215" s="31">
        <v>44477</v>
      </c>
      <c r="Q215" s="30" t="s">
        <v>561</v>
      </c>
      <c r="R215" s="30">
        <v>3.655894</v>
      </c>
      <c r="S215" s="30">
        <v>8.6351999999999998E-2</v>
      </c>
    </row>
    <row r="216" spans="1:19" x14ac:dyDescent="0.3">
      <c r="A216" s="30">
        <v>215</v>
      </c>
      <c r="B216" s="30" t="s">
        <v>559</v>
      </c>
      <c r="C216" s="30" t="s">
        <v>278</v>
      </c>
      <c r="D216" s="30" t="s">
        <v>878</v>
      </c>
      <c r="E216" s="30">
        <f>COUNTIFS(chl_admpop_adm3_2022!M:M,Admin3!D216)</f>
        <v>1</v>
      </c>
      <c r="F216" s="30" t="s">
        <v>561</v>
      </c>
      <c r="G216" s="30" t="s">
        <v>561</v>
      </c>
      <c r="H216" s="30" t="s">
        <v>561</v>
      </c>
      <c r="I216" s="30" t="s">
        <v>270</v>
      </c>
      <c r="J216" s="30" t="s">
        <v>866</v>
      </c>
      <c r="K216" s="30" t="s">
        <v>867</v>
      </c>
      <c r="L216" s="30" t="s">
        <v>868</v>
      </c>
      <c r="M216" s="30" t="s">
        <v>3</v>
      </c>
      <c r="N216" s="30" t="s">
        <v>565</v>
      </c>
      <c r="O216" s="31">
        <v>44411</v>
      </c>
      <c r="P216" s="31">
        <v>44477</v>
      </c>
      <c r="Q216" s="30" t="s">
        <v>561</v>
      </c>
      <c r="R216" s="30">
        <v>5.7568450000000002</v>
      </c>
      <c r="S216" s="30">
        <v>0.43328100000000003</v>
      </c>
    </row>
    <row r="217" spans="1:19" x14ac:dyDescent="0.3">
      <c r="A217" s="30">
        <v>216</v>
      </c>
      <c r="B217" s="30" t="s">
        <v>559</v>
      </c>
      <c r="C217" s="30" t="s">
        <v>261</v>
      </c>
      <c r="D217" s="30" t="s">
        <v>879</v>
      </c>
      <c r="E217" s="30">
        <f>COUNTIFS(chl_admpop_adm3_2022!M:M,Admin3!D217)</f>
        <v>1</v>
      </c>
      <c r="F217" s="30" t="s">
        <v>561</v>
      </c>
      <c r="G217" s="30" t="s">
        <v>561</v>
      </c>
      <c r="H217" s="30" t="s">
        <v>561</v>
      </c>
      <c r="I217" s="30" t="s">
        <v>880</v>
      </c>
      <c r="J217" s="30" t="s">
        <v>881</v>
      </c>
      <c r="K217" s="30" t="s">
        <v>867</v>
      </c>
      <c r="L217" s="30" t="s">
        <v>868</v>
      </c>
      <c r="M217" s="30" t="s">
        <v>3</v>
      </c>
      <c r="N217" s="30" t="s">
        <v>565</v>
      </c>
      <c r="O217" s="31">
        <v>44411</v>
      </c>
      <c r="P217" s="31">
        <v>44477</v>
      </c>
      <c r="Q217" s="30" t="s">
        <v>561</v>
      </c>
      <c r="R217" s="30">
        <v>2.9802</v>
      </c>
      <c r="S217" s="30">
        <v>5.1101000000000001E-2</v>
      </c>
    </row>
    <row r="218" spans="1:19" x14ac:dyDescent="0.3">
      <c r="A218" s="30">
        <v>217</v>
      </c>
      <c r="B218" s="30" t="s">
        <v>559</v>
      </c>
      <c r="C218" s="30" t="s">
        <v>260</v>
      </c>
      <c r="D218" s="30" t="s">
        <v>882</v>
      </c>
      <c r="E218" s="30">
        <f>COUNTIFS(chl_admpop_adm3_2022!M:M,Admin3!D218)</f>
        <v>1</v>
      </c>
      <c r="F218" s="30" t="s">
        <v>561</v>
      </c>
      <c r="G218" s="30" t="s">
        <v>561</v>
      </c>
      <c r="H218" s="30" t="s">
        <v>561</v>
      </c>
      <c r="I218" s="30" t="s">
        <v>880</v>
      </c>
      <c r="J218" s="30" t="s">
        <v>881</v>
      </c>
      <c r="K218" s="30" t="s">
        <v>867</v>
      </c>
      <c r="L218" s="30" t="s">
        <v>868</v>
      </c>
      <c r="M218" s="30" t="s">
        <v>3</v>
      </c>
      <c r="N218" s="30" t="s">
        <v>565</v>
      </c>
      <c r="O218" s="31">
        <v>44411</v>
      </c>
      <c r="P218" s="31">
        <v>44477</v>
      </c>
      <c r="Q218" s="30" t="s">
        <v>561</v>
      </c>
      <c r="R218" s="30">
        <v>5.286073</v>
      </c>
      <c r="S218" s="30">
        <v>0.19273999999999999</v>
      </c>
    </row>
    <row r="219" spans="1:19" x14ac:dyDescent="0.3">
      <c r="A219" s="30">
        <v>218</v>
      </c>
      <c r="B219" s="30" t="s">
        <v>559</v>
      </c>
      <c r="C219" s="30" t="s">
        <v>263</v>
      </c>
      <c r="D219" s="30" t="s">
        <v>883</v>
      </c>
      <c r="E219" s="30">
        <f>COUNTIFS(chl_admpop_adm3_2022!M:M,Admin3!D219)</f>
        <v>1</v>
      </c>
      <c r="F219" s="30" t="s">
        <v>561</v>
      </c>
      <c r="G219" s="30" t="s">
        <v>561</v>
      </c>
      <c r="H219" s="30" t="s">
        <v>561</v>
      </c>
      <c r="I219" s="30" t="s">
        <v>880</v>
      </c>
      <c r="J219" s="30" t="s">
        <v>881</v>
      </c>
      <c r="K219" s="30" t="s">
        <v>867</v>
      </c>
      <c r="L219" s="30" t="s">
        <v>868</v>
      </c>
      <c r="M219" s="30" t="s">
        <v>3</v>
      </c>
      <c r="N219" s="30" t="s">
        <v>565</v>
      </c>
      <c r="O219" s="31">
        <v>44411</v>
      </c>
      <c r="P219" s="31">
        <v>44477</v>
      </c>
      <c r="Q219" s="30" t="s">
        <v>561</v>
      </c>
      <c r="R219" s="30">
        <v>2.4993590000000001</v>
      </c>
      <c r="S219" s="30">
        <v>0.14955599999999999</v>
      </c>
    </row>
    <row r="220" spans="1:19" x14ac:dyDescent="0.3">
      <c r="A220" s="30">
        <v>219</v>
      </c>
      <c r="B220" s="30" t="s">
        <v>559</v>
      </c>
      <c r="C220" s="30" t="s">
        <v>262</v>
      </c>
      <c r="D220" s="30" t="s">
        <v>884</v>
      </c>
      <c r="E220" s="30">
        <f>COUNTIFS(chl_admpop_adm3_2022!M:M,Admin3!D220)</f>
        <v>1</v>
      </c>
      <c r="F220" s="30" t="s">
        <v>885</v>
      </c>
      <c r="G220" s="30" t="s">
        <v>561</v>
      </c>
      <c r="H220" s="30" t="s">
        <v>561</v>
      </c>
      <c r="I220" s="30" t="s">
        <v>880</v>
      </c>
      <c r="J220" s="30" t="s">
        <v>881</v>
      </c>
      <c r="K220" s="30" t="s">
        <v>867</v>
      </c>
      <c r="L220" s="30" t="s">
        <v>868</v>
      </c>
      <c r="M220" s="30" t="s">
        <v>3</v>
      </c>
      <c r="N220" s="30" t="s">
        <v>565</v>
      </c>
      <c r="O220" s="31">
        <v>44411</v>
      </c>
      <c r="P220" s="31">
        <v>44477</v>
      </c>
      <c r="Q220" s="30" t="s">
        <v>561</v>
      </c>
      <c r="R220" s="30">
        <v>0.53675099999999998</v>
      </c>
      <c r="S220" s="30">
        <v>8.5990000000000007E-3</v>
      </c>
    </row>
    <row r="221" spans="1:19" x14ac:dyDescent="0.3">
      <c r="A221" s="30">
        <v>220</v>
      </c>
      <c r="B221" s="30" t="s">
        <v>559</v>
      </c>
      <c r="C221" s="30" t="s">
        <v>264</v>
      </c>
      <c r="D221" s="30" t="s">
        <v>886</v>
      </c>
      <c r="E221" s="30">
        <f>COUNTIFS(chl_admpop_adm3_2022!M:M,Admin3!D221)</f>
        <v>1</v>
      </c>
      <c r="F221" s="30" t="s">
        <v>561</v>
      </c>
      <c r="G221" s="30" t="s">
        <v>561</v>
      </c>
      <c r="H221" s="30" t="s">
        <v>561</v>
      </c>
      <c r="I221" s="30" t="s">
        <v>880</v>
      </c>
      <c r="J221" s="30" t="s">
        <v>881</v>
      </c>
      <c r="K221" s="30" t="s">
        <v>867</v>
      </c>
      <c r="L221" s="30" t="s">
        <v>868</v>
      </c>
      <c r="M221" s="30" t="s">
        <v>3</v>
      </c>
      <c r="N221" s="30" t="s">
        <v>565</v>
      </c>
      <c r="O221" s="31">
        <v>44411</v>
      </c>
      <c r="P221" s="31">
        <v>44477</v>
      </c>
      <c r="Q221" s="30" t="s">
        <v>561</v>
      </c>
      <c r="R221" s="30">
        <v>3.0700059999999998</v>
      </c>
      <c r="S221" s="30">
        <v>0.13427700000000001</v>
      </c>
    </row>
    <row r="222" spans="1:19" x14ac:dyDescent="0.3">
      <c r="A222" s="30">
        <v>221</v>
      </c>
      <c r="B222" s="30" t="s">
        <v>559</v>
      </c>
      <c r="C222" s="30" t="s">
        <v>265</v>
      </c>
      <c r="D222" s="30" t="s">
        <v>887</v>
      </c>
      <c r="E222" s="30">
        <f>COUNTIFS(chl_admpop_adm3_2022!M:M,Admin3!D222)</f>
        <v>1</v>
      </c>
      <c r="F222" s="30" t="s">
        <v>888</v>
      </c>
      <c r="G222" s="30" t="s">
        <v>561</v>
      </c>
      <c r="H222" s="30" t="s">
        <v>561</v>
      </c>
      <c r="I222" s="30" t="s">
        <v>880</v>
      </c>
      <c r="J222" s="30" t="s">
        <v>881</v>
      </c>
      <c r="K222" s="30" t="s">
        <v>867</v>
      </c>
      <c r="L222" s="30" t="s">
        <v>868</v>
      </c>
      <c r="M222" s="30" t="s">
        <v>3</v>
      </c>
      <c r="N222" s="30" t="s">
        <v>565</v>
      </c>
      <c r="O222" s="31">
        <v>44411</v>
      </c>
      <c r="P222" s="31">
        <v>44477</v>
      </c>
      <c r="Q222" s="30" t="s">
        <v>561</v>
      </c>
      <c r="R222" s="30">
        <v>0.77383000000000002</v>
      </c>
      <c r="S222" s="30">
        <v>1.0456E-2</v>
      </c>
    </row>
    <row r="223" spans="1:19" x14ac:dyDescent="0.3">
      <c r="A223" s="30">
        <v>222</v>
      </c>
      <c r="B223" s="30" t="s">
        <v>559</v>
      </c>
      <c r="C223" s="30" t="s">
        <v>266</v>
      </c>
      <c r="D223" s="30" t="s">
        <v>889</v>
      </c>
      <c r="E223" s="30">
        <f>COUNTIFS(chl_admpop_adm3_2022!M:M,Admin3!D223)</f>
        <v>1</v>
      </c>
      <c r="F223" s="30" t="s">
        <v>890</v>
      </c>
      <c r="G223" s="30" t="s">
        <v>561</v>
      </c>
      <c r="H223" s="30" t="s">
        <v>561</v>
      </c>
      <c r="I223" s="30" t="s">
        <v>880</v>
      </c>
      <c r="J223" s="30" t="s">
        <v>881</v>
      </c>
      <c r="K223" s="30" t="s">
        <v>867</v>
      </c>
      <c r="L223" s="30" t="s">
        <v>868</v>
      </c>
      <c r="M223" s="30" t="s">
        <v>3</v>
      </c>
      <c r="N223" s="30" t="s">
        <v>565</v>
      </c>
      <c r="O223" s="31">
        <v>44411</v>
      </c>
      <c r="P223" s="31">
        <v>44477</v>
      </c>
      <c r="Q223" s="30" t="s">
        <v>561</v>
      </c>
      <c r="R223" s="30">
        <v>2.142299</v>
      </c>
      <c r="S223" s="30">
        <v>3.5987999999999999E-2</v>
      </c>
    </row>
    <row r="224" spans="1:19" x14ac:dyDescent="0.3">
      <c r="A224" s="30">
        <v>223</v>
      </c>
      <c r="B224" s="30" t="s">
        <v>559</v>
      </c>
      <c r="C224" s="30" t="s">
        <v>267</v>
      </c>
      <c r="D224" s="30" t="s">
        <v>891</v>
      </c>
      <c r="E224" s="30">
        <f>COUNTIFS(chl_admpop_adm3_2022!M:M,Admin3!D224)</f>
        <v>1</v>
      </c>
      <c r="F224" s="30" t="s">
        <v>892</v>
      </c>
      <c r="G224" s="30" t="s">
        <v>561</v>
      </c>
      <c r="H224" s="30" t="s">
        <v>561</v>
      </c>
      <c r="I224" s="30" t="s">
        <v>880</v>
      </c>
      <c r="J224" s="30" t="s">
        <v>881</v>
      </c>
      <c r="K224" s="30" t="s">
        <v>867</v>
      </c>
      <c r="L224" s="30" t="s">
        <v>868</v>
      </c>
      <c r="M224" s="30" t="s">
        <v>3</v>
      </c>
      <c r="N224" s="30" t="s">
        <v>565</v>
      </c>
      <c r="O224" s="31">
        <v>44411</v>
      </c>
      <c r="P224" s="31">
        <v>44477</v>
      </c>
      <c r="Q224" s="30" t="s">
        <v>561</v>
      </c>
      <c r="R224" s="30">
        <v>9.4315200000000008</v>
      </c>
      <c r="S224" s="30">
        <v>0.37066500000000002</v>
      </c>
    </row>
    <row r="225" spans="1:19" x14ac:dyDescent="0.3">
      <c r="A225" s="30">
        <v>224</v>
      </c>
      <c r="B225" s="30" t="s">
        <v>559</v>
      </c>
      <c r="C225" s="30" t="s">
        <v>268</v>
      </c>
      <c r="D225" s="30" t="s">
        <v>893</v>
      </c>
      <c r="E225" s="30">
        <f>COUNTIFS(chl_admpop_adm3_2022!M:M,Admin3!D225)</f>
        <v>1</v>
      </c>
      <c r="F225" s="30" t="s">
        <v>561</v>
      </c>
      <c r="G225" s="30" t="s">
        <v>561</v>
      </c>
      <c r="H225" s="30" t="s">
        <v>561</v>
      </c>
      <c r="I225" s="30" t="s">
        <v>880</v>
      </c>
      <c r="J225" s="30" t="s">
        <v>881</v>
      </c>
      <c r="K225" s="30" t="s">
        <v>867</v>
      </c>
      <c r="L225" s="30" t="s">
        <v>868</v>
      </c>
      <c r="M225" s="30" t="s">
        <v>3</v>
      </c>
      <c r="N225" s="30" t="s">
        <v>565</v>
      </c>
      <c r="O225" s="31">
        <v>44411</v>
      </c>
      <c r="P225" s="31">
        <v>44477</v>
      </c>
      <c r="Q225" s="30" t="s">
        <v>561</v>
      </c>
      <c r="R225" s="30">
        <v>3.8215590000000002</v>
      </c>
      <c r="S225" s="30">
        <v>4.7391999999999997E-2</v>
      </c>
    </row>
    <row r="226" spans="1:19" x14ac:dyDescent="0.3">
      <c r="A226" s="30">
        <v>225</v>
      </c>
      <c r="B226" s="30" t="s">
        <v>559</v>
      </c>
      <c r="C226" s="30" t="s">
        <v>269</v>
      </c>
      <c r="D226" s="30" t="s">
        <v>894</v>
      </c>
      <c r="E226" s="30">
        <f>COUNTIFS(chl_admpop_adm3_2022!M:M,Admin3!D226)</f>
        <v>1</v>
      </c>
      <c r="F226" s="30" t="s">
        <v>561</v>
      </c>
      <c r="G226" s="30" t="s">
        <v>561</v>
      </c>
      <c r="H226" s="30" t="s">
        <v>561</v>
      </c>
      <c r="I226" s="30" t="s">
        <v>880</v>
      </c>
      <c r="J226" s="30" t="s">
        <v>881</v>
      </c>
      <c r="K226" s="30" t="s">
        <v>867</v>
      </c>
      <c r="L226" s="30" t="s">
        <v>868</v>
      </c>
      <c r="M226" s="30" t="s">
        <v>3</v>
      </c>
      <c r="N226" s="30" t="s">
        <v>565</v>
      </c>
      <c r="O226" s="31">
        <v>44411</v>
      </c>
      <c r="P226" s="31">
        <v>44477</v>
      </c>
      <c r="Q226" s="30" t="s">
        <v>561</v>
      </c>
      <c r="R226" s="30">
        <v>2.2888039999999998</v>
      </c>
      <c r="S226" s="30">
        <v>1.6976999999999999E-2</v>
      </c>
    </row>
    <row r="227" spans="1:19" x14ac:dyDescent="0.3">
      <c r="A227" s="30">
        <v>226</v>
      </c>
      <c r="B227" s="30" t="s">
        <v>559</v>
      </c>
      <c r="C227" s="30" t="s">
        <v>279</v>
      </c>
      <c r="D227" s="30" t="s">
        <v>895</v>
      </c>
      <c r="E227" s="30">
        <f>COUNTIFS(chl_admpop_adm3_2022!M:M,Admin3!D227)</f>
        <v>1</v>
      </c>
      <c r="F227" s="30" t="s">
        <v>561</v>
      </c>
      <c r="G227" s="30" t="s">
        <v>561</v>
      </c>
      <c r="H227" s="30" t="s">
        <v>561</v>
      </c>
      <c r="I227" s="30" t="s">
        <v>279</v>
      </c>
      <c r="J227" s="30" t="s">
        <v>896</v>
      </c>
      <c r="K227" s="30" t="s">
        <v>867</v>
      </c>
      <c r="L227" s="30" t="s">
        <v>868</v>
      </c>
      <c r="M227" s="30" t="s">
        <v>3</v>
      </c>
      <c r="N227" s="30" t="s">
        <v>565</v>
      </c>
      <c r="O227" s="31">
        <v>44411</v>
      </c>
      <c r="P227" s="31">
        <v>44477</v>
      </c>
      <c r="Q227" s="30" t="s">
        <v>561</v>
      </c>
      <c r="R227" s="30">
        <v>2.675624</v>
      </c>
      <c r="S227" s="30">
        <v>0.101456</v>
      </c>
    </row>
    <row r="228" spans="1:19" x14ac:dyDescent="0.3">
      <c r="A228" s="30">
        <v>227</v>
      </c>
      <c r="B228" s="30" t="s">
        <v>559</v>
      </c>
      <c r="C228" s="30" t="s">
        <v>280</v>
      </c>
      <c r="D228" s="30" t="s">
        <v>897</v>
      </c>
      <c r="E228" s="30">
        <f>COUNTIFS(chl_admpop_adm3_2022!M:M,Admin3!D228)</f>
        <v>1</v>
      </c>
      <c r="F228" s="30" t="s">
        <v>561</v>
      </c>
      <c r="G228" s="30" t="s">
        <v>561</v>
      </c>
      <c r="H228" s="30" t="s">
        <v>561</v>
      </c>
      <c r="I228" s="30" t="s">
        <v>279</v>
      </c>
      <c r="J228" s="30" t="s">
        <v>896</v>
      </c>
      <c r="K228" s="30" t="s">
        <v>867</v>
      </c>
      <c r="L228" s="30" t="s">
        <v>868</v>
      </c>
      <c r="M228" s="30" t="s">
        <v>3</v>
      </c>
      <c r="N228" s="30" t="s">
        <v>565</v>
      </c>
      <c r="O228" s="31">
        <v>44411</v>
      </c>
      <c r="P228" s="31">
        <v>44477</v>
      </c>
      <c r="Q228" s="30" t="s">
        <v>561</v>
      </c>
      <c r="R228" s="30">
        <v>3.0420150000000001</v>
      </c>
      <c r="S228" s="30">
        <v>0.19189100000000001</v>
      </c>
    </row>
    <row r="229" spans="1:19" x14ac:dyDescent="0.3">
      <c r="A229" s="30">
        <v>228</v>
      </c>
      <c r="B229" s="30" t="s">
        <v>559</v>
      </c>
      <c r="C229" s="30" t="s">
        <v>281</v>
      </c>
      <c r="D229" s="30" t="s">
        <v>898</v>
      </c>
      <c r="E229" s="30">
        <f>COUNTIFS(chl_admpop_adm3_2022!M:M,Admin3!D229)</f>
        <v>1</v>
      </c>
      <c r="F229" s="30" t="s">
        <v>561</v>
      </c>
      <c r="G229" s="30" t="s">
        <v>561</v>
      </c>
      <c r="H229" s="30" t="s">
        <v>561</v>
      </c>
      <c r="I229" s="30" t="s">
        <v>279</v>
      </c>
      <c r="J229" s="30" t="s">
        <v>896</v>
      </c>
      <c r="K229" s="30" t="s">
        <v>867</v>
      </c>
      <c r="L229" s="30" t="s">
        <v>868</v>
      </c>
      <c r="M229" s="30" t="s">
        <v>3</v>
      </c>
      <c r="N229" s="30" t="s">
        <v>565</v>
      </c>
      <c r="O229" s="31">
        <v>44411</v>
      </c>
      <c r="P229" s="31">
        <v>44477</v>
      </c>
      <c r="Q229" s="30" t="s">
        <v>561</v>
      </c>
      <c r="R229" s="30">
        <v>3.6901079999999999</v>
      </c>
      <c r="S229" s="30">
        <v>0.155142</v>
      </c>
    </row>
    <row r="230" spans="1:19" x14ac:dyDescent="0.3">
      <c r="A230" s="30">
        <v>229</v>
      </c>
      <c r="B230" s="30" t="s">
        <v>559</v>
      </c>
      <c r="C230" s="30" t="s">
        <v>282</v>
      </c>
      <c r="D230" s="30" t="s">
        <v>899</v>
      </c>
      <c r="E230" s="30">
        <f>COUNTIFS(chl_admpop_adm3_2022!M:M,Admin3!D230)</f>
        <v>1</v>
      </c>
      <c r="F230" s="30" t="s">
        <v>561</v>
      </c>
      <c r="G230" s="30" t="s">
        <v>561</v>
      </c>
      <c r="H230" s="30" t="s">
        <v>561</v>
      </c>
      <c r="I230" s="30" t="s">
        <v>279</v>
      </c>
      <c r="J230" s="30" t="s">
        <v>896</v>
      </c>
      <c r="K230" s="30" t="s">
        <v>867</v>
      </c>
      <c r="L230" s="30" t="s">
        <v>868</v>
      </c>
      <c r="M230" s="30" t="s">
        <v>3</v>
      </c>
      <c r="N230" s="30" t="s">
        <v>565</v>
      </c>
      <c r="O230" s="31">
        <v>44411</v>
      </c>
      <c r="P230" s="31">
        <v>44477</v>
      </c>
      <c r="Q230" s="30" t="s">
        <v>561</v>
      </c>
      <c r="R230" s="30">
        <v>3.3898359999999998</v>
      </c>
      <c r="S230" s="30">
        <v>0.17299999999999999</v>
      </c>
    </row>
    <row r="231" spans="1:19" x14ac:dyDescent="0.3">
      <c r="A231" s="30">
        <v>230</v>
      </c>
      <c r="B231" s="30" t="s">
        <v>559</v>
      </c>
      <c r="C231" s="30" t="s">
        <v>283</v>
      </c>
      <c r="D231" s="30" t="s">
        <v>900</v>
      </c>
      <c r="E231" s="30">
        <f>COUNTIFS(chl_admpop_adm3_2022!M:M,Admin3!D231)</f>
        <v>1</v>
      </c>
      <c r="F231" s="30" t="s">
        <v>901</v>
      </c>
      <c r="G231" s="30" t="s">
        <v>561</v>
      </c>
      <c r="H231" s="30" t="s">
        <v>561</v>
      </c>
      <c r="I231" s="30" t="s">
        <v>279</v>
      </c>
      <c r="J231" s="30" t="s">
        <v>896</v>
      </c>
      <c r="K231" s="30" t="s">
        <v>867</v>
      </c>
      <c r="L231" s="30" t="s">
        <v>868</v>
      </c>
      <c r="M231" s="30" t="s">
        <v>3</v>
      </c>
      <c r="N231" s="30" t="s">
        <v>565</v>
      </c>
      <c r="O231" s="31">
        <v>44411</v>
      </c>
      <c r="P231" s="31">
        <v>44477</v>
      </c>
      <c r="Q231" s="30" t="s">
        <v>561</v>
      </c>
      <c r="R231" s="30">
        <v>3.1719430000000002</v>
      </c>
      <c r="S231" s="30">
        <v>0.13661000000000001</v>
      </c>
    </row>
    <row r="232" spans="1:19" x14ac:dyDescent="0.3">
      <c r="A232" s="30">
        <v>231</v>
      </c>
      <c r="B232" s="30" t="s">
        <v>559</v>
      </c>
      <c r="C232" s="30" t="s">
        <v>284</v>
      </c>
      <c r="D232" s="30" t="s">
        <v>902</v>
      </c>
      <c r="E232" s="30">
        <f>COUNTIFS(chl_admpop_adm3_2022!M:M,Admin3!D232)</f>
        <v>1</v>
      </c>
      <c r="F232" s="30" t="s">
        <v>561</v>
      </c>
      <c r="G232" s="30" t="s">
        <v>561</v>
      </c>
      <c r="H232" s="30" t="s">
        <v>561</v>
      </c>
      <c r="I232" s="30" t="s">
        <v>279</v>
      </c>
      <c r="J232" s="30" t="s">
        <v>896</v>
      </c>
      <c r="K232" s="30" t="s">
        <v>867</v>
      </c>
      <c r="L232" s="30" t="s">
        <v>868</v>
      </c>
      <c r="M232" s="30" t="s">
        <v>3</v>
      </c>
      <c r="N232" s="30" t="s">
        <v>565</v>
      </c>
      <c r="O232" s="31">
        <v>44411</v>
      </c>
      <c r="P232" s="31">
        <v>44477</v>
      </c>
      <c r="Q232" s="30" t="s">
        <v>561</v>
      </c>
      <c r="R232" s="30">
        <v>2.8250999999999999</v>
      </c>
      <c r="S232" s="30">
        <v>0.16023799999999999</v>
      </c>
    </row>
    <row r="233" spans="1:19" x14ac:dyDescent="0.3">
      <c r="A233" s="30">
        <v>232</v>
      </c>
      <c r="B233" s="30" t="s">
        <v>559</v>
      </c>
      <c r="C233" s="30" t="s">
        <v>285</v>
      </c>
      <c r="D233" s="30" t="s">
        <v>903</v>
      </c>
      <c r="E233" s="30">
        <f>COUNTIFS(chl_admpop_adm3_2022!M:M,Admin3!D233)</f>
        <v>1</v>
      </c>
      <c r="F233" s="30" t="s">
        <v>561</v>
      </c>
      <c r="G233" s="30" t="s">
        <v>561</v>
      </c>
      <c r="H233" s="30" t="s">
        <v>561</v>
      </c>
      <c r="I233" s="30" t="s">
        <v>279</v>
      </c>
      <c r="J233" s="30" t="s">
        <v>896</v>
      </c>
      <c r="K233" s="30" t="s">
        <v>867</v>
      </c>
      <c r="L233" s="30" t="s">
        <v>868</v>
      </c>
      <c r="M233" s="30" t="s">
        <v>3</v>
      </c>
      <c r="N233" s="30" t="s">
        <v>565</v>
      </c>
      <c r="O233" s="31">
        <v>44411</v>
      </c>
      <c r="P233" s="31">
        <v>44477</v>
      </c>
      <c r="Q233" s="30" t="s">
        <v>561</v>
      </c>
      <c r="R233" s="30">
        <v>1.9314549999999999</v>
      </c>
      <c r="S233" s="30">
        <v>6.6775000000000001E-2</v>
      </c>
    </row>
    <row r="234" spans="1:19" x14ac:dyDescent="0.3">
      <c r="A234" s="30">
        <v>233</v>
      </c>
      <c r="B234" s="30" t="s">
        <v>559</v>
      </c>
      <c r="C234" s="30" t="s">
        <v>287</v>
      </c>
      <c r="D234" s="30" t="s">
        <v>904</v>
      </c>
      <c r="E234" s="30">
        <f>COUNTIFS(chl_admpop_adm3_2022!M:M,Admin3!D234)</f>
        <v>1</v>
      </c>
      <c r="F234" s="30" t="s">
        <v>905</v>
      </c>
      <c r="G234" s="30" t="s">
        <v>561</v>
      </c>
      <c r="H234" s="30" t="s">
        <v>561</v>
      </c>
      <c r="I234" s="30" t="s">
        <v>286</v>
      </c>
      <c r="J234" s="30" t="s">
        <v>906</v>
      </c>
      <c r="K234" s="30" t="s">
        <v>867</v>
      </c>
      <c r="L234" s="30" t="s">
        <v>868</v>
      </c>
      <c r="M234" s="30" t="s">
        <v>3</v>
      </c>
      <c r="N234" s="30" t="s">
        <v>565</v>
      </c>
      <c r="O234" s="31">
        <v>44411</v>
      </c>
      <c r="P234" s="31">
        <v>44477</v>
      </c>
      <c r="Q234" s="30" t="s">
        <v>561</v>
      </c>
      <c r="R234" s="30">
        <v>10.686401</v>
      </c>
      <c r="S234" s="30">
        <v>0.91233200000000003</v>
      </c>
    </row>
    <row r="235" spans="1:19" x14ac:dyDescent="0.3">
      <c r="A235" s="30">
        <v>234</v>
      </c>
      <c r="B235" s="30" t="s">
        <v>559</v>
      </c>
      <c r="C235" s="30" t="s">
        <v>288</v>
      </c>
      <c r="D235" s="30" t="s">
        <v>907</v>
      </c>
      <c r="E235" s="30">
        <f>COUNTIFS(chl_admpop_adm3_2022!M:M,Admin3!D235)</f>
        <v>1</v>
      </c>
      <c r="F235" s="30" t="s">
        <v>908</v>
      </c>
      <c r="G235" s="30" t="s">
        <v>561</v>
      </c>
      <c r="H235" s="30" t="s">
        <v>561</v>
      </c>
      <c r="I235" s="30" t="s">
        <v>286</v>
      </c>
      <c r="J235" s="30" t="s">
        <v>906</v>
      </c>
      <c r="K235" s="30" t="s">
        <v>867</v>
      </c>
      <c r="L235" s="30" t="s">
        <v>868</v>
      </c>
      <c r="M235" s="30" t="s">
        <v>3</v>
      </c>
      <c r="N235" s="30" t="s">
        <v>565</v>
      </c>
      <c r="O235" s="31">
        <v>44411</v>
      </c>
      <c r="P235" s="31">
        <v>44477</v>
      </c>
      <c r="Q235" s="30" t="s">
        <v>561</v>
      </c>
      <c r="R235" s="30">
        <v>2.3693369999999998</v>
      </c>
      <c r="S235" s="30">
        <v>0.13671800000000001</v>
      </c>
    </row>
    <row r="236" spans="1:19" x14ac:dyDescent="0.3">
      <c r="A236" s="30">
        <v>235</v>
      </c>
      <c r="B236" s="30" t="s">
        <v>559</v>
      </c>
      <c r="C236" s="30" t="s">
        <v>289</v>
      </c>
      <c r="D236" s="30" t="s">
        <v>909</v>
      </c>
      <c r="E236" s="30">
        <f>COUNTIFS(chl_admpop_adm3_2022!M:M,Admin3!D236)</f>
        <v>1</v>
      </c>
      <c r="F236" s="30" t="s">
        <v>910</v>
      </c>
      <c r="G236" s="30" t="s">
        <v>561</v>
      </c>
      <c r="H236" s="30" t="s">
        <v>561</v>
      </c>
      <c r="I236" s="30" t="s">
        <v>286</v>
      </c>
      <c r="J236" s="30" t="s">
        <v>906</v>
      </c>
      <c r="K236" s="30" t="s">
        <v>867</v>
      </c>
      <c r="L236" s="30" t="s">
        <v>868</v>
      </c>
      <c r="M236" s="30" t="s">
        <v>3</v>
      </c>
      <c r="N236" s="30" t="s">
        <v>565</v>
      </c>
      <c r="O236" s="31">
        <v>44411</v>
      </c>
      <c r="P236" s="31">
        <v>44477</v>
      </c>
      <c r="Q236" s="30" t="s">
        <v>561</v>
      </c>
      <c r="R236" s="30">
        <v>6.5375800000000002</v>
      </c>
      <c r="S236" s="30">
        <v>0.31417499999999998</v>
      </c>
    </row>
    <row r="237" spans="1:19" x14ac:dyDescent="0.3">
      <c r="A237" s="30">
        <v>236</v>
      </c>
      <c r="B237" s="30" t="s">
        <v>559</v>
      </c>
      <c r="C237" s="30" t="s">
        <v>286</v>
      </c>
      <c r="D237" s="30" t="s">
        <v>911</v>
      </c>
      <c r="E237" s="30">
        <f>COUNTIFS(chl_admpop_adm3_2022!M:M,Admin3!D237)</f>
        <v>1</v>
      </c>
      <c r="F237" s="30" t="s">
        <v>561</v>
      </c>
      <c r="G237" s="30" t="s">
        <v>561</v>
      </c>
      <c r="H237" s="30" t="s">
        <v>561</v>
      </c>
      <c r="I237" s="30" t="s">
        <v>286</v>
      </c>
      <c r="J237" s="30" t="s">
        <v>906</v>
      </c>
      <c r="K237" s="30" t="s">
        <v>867</v>
      </c>
      <c r="L237" s="30" t="s">
        <v>868</v>
      </c>
      <c r="M237" s="30" t="s">
        <v>3</v>
      </c>
      <c r="N237" s="30" t="s">
        <v>565</v>
      </c>
      <c r="O237" s="31">
        <v>44411</v>
      </c>
      <c r="P237" s="31">
        <v>44477</v>
      </c>
      <c r="Q237" s="30" t="s">
        <v>561</v>
      </c>
      <c r="R237" s="30">
        <v>3.9339919999999999</v>
      </c>
      <c r="S237" s="30">
        <v>0.29552600000000001</v>
      </c>
    </row>
    <row r="238" spans="1:19" x14ac:dyDescent="0.3">
      <c r="A238" s="30">
        <v>237</v>
      </c>
      <c r="B238" s="30" t="s">
        <v>559</v>
      </c>
      <c r="C238" s="30" t="s">
        <v>128</v>
      </c>
      <c r="D238" s="30" t="s">
        <v>912</v>
      </c>
      <c r="E238" s="30">
        <f>COUNTIFS(chl_admpop_adm3_2022!M:M,Admin3!D238)</f>
        <v>1</v>
      </c>
      <c r="F238" s="30" t="s">
        <v>561</v>
      </c>
      <c r="G238" s="30" t="s">
        <v>561</v>
      </c>
      <c r="H238" s="30" t="s">
        <v>561</v>
      </c>
      <c r="I238" s="30" t="s">
        <v>128</v>
      </c>
      <c r="J238" s="30" t="s">
        <v>913</v>
      </c>
      <c r="K238" s="30" t="s">
        <v>914</v>
      </c>
      <c r="L238" s="30" t="s">
        <v>915</v>
      </c>
      <c r="M238" s="30" t="s">
        <v>3</v>
      </c>
      <c r="N238" s="30" t="s">
        <v>565</v>
      </c>
      <c r="O238" s="31">
        <v>44411</v>
      </c>
      <c r="P238" s="31">
        <v>44477</v>
      </c>
      <c r="Q238" s="30" t="s">
        <v>561</v>
      </c>
      <c r="R238" s="30">
        <v>7.8988959999999997</v>
      </c>
      <c r="S238" s="30">
        <v>0.83792299999999997</v>
      </c>
    </row>
    <row r="239" spans="1:19" x14ac:dyDescent="0.3">
      <c r="A239" s="30">
        <v>238</v>
      </c>
      <c r="B239" s="30" t="s">
        <v>559</v>
      </c>
      <c r="C239" s="30" t="s">
        <v>129</v>
      </c>
      <c r="D239" s="30" t="s">
        <v>916</v>
      </c>
      <c r="E239" s="30">
        <f>COUNTIFS(chl_admpop_adm3_2022!M:M,Admin3!D239)</f>
        <v>1</v>
      </c>
      <c r="F239" s="30" t="s">
        <v>561</v>
      </c>
      <c r="G239" s="30" t="s">
        <v>561</v>
      </c>
      <c r="H239" s="30" t="s">
        <v>561</v>
      </c>
      <c r="I239" s="30" t="s">
        <v>128</v>
      </c>
      <c r="J239" s="30" t="s">
        <v>913</v>
      </c>
      <c r="K239" s="30" t="s">
        <v>914</v>
      </c>
      <c r="L239" s="30" t="s">
        <v>915</v>
      </c>
      <c r="M239" s="30" t="s">
        <v>3</v>
      </c>
      <c r="N239" s="30" t="s">
        <v>565</v>
      </c>
      <c r="O239" s="31">
        <v>44411</v>
      </c>
      <c r="P239" s="31">
        <v>44477</v>
      </c>
      <c r="Q239" s="30" t="s">
        <v>561</v>
      </c>
      <c r="R239" s="30">
        <v>6.1274119999999996</v>
      </c>
      <c r="S239" s="30">
        <v>0.61490599999999995</v>
      </c>
    </row>
    <row r="240" spans="1:19" x14ac:dyDescent="0.3">
      <c r="A240" s="30">
        <v>239</v>
      </c>
      <c r="B240" s="30" t="s">
        <v>559</v>
      </c>
      <c r="C240" s="30" t="s">
        <v>121</v>
      </c>
      <c r="D240" s="30" t="s">
        <v>917</v>
      </c>
      <c r="E240" s="30">
        <f>COUNTIFS(chl_admpop_adm3_2022!M:M,Admin3!D240)</f>
        <v>1</v>
      </c>
      <c r="F240" s="30" t="s">
        <v>918</v>
      </c>
      <c r="G240" s="30" t="s">
        <v>561</v>
      </c>
      <c r="H240" s="30" t="s">
        <v>561</v>
      </c>
      <c r="I240" s="30" t="s">
        <v>121</v>
      </c>
      <c r="J240" s="30" t="s">
        <v>919</v>
      </c>
      <c r="K240" s="30" t="s">
        <v>914</v>
      </c>
      <c r="L240" s="30" t="s">
        <v>915</v>
      </c>
      <c r="M240" s="30" t="s">
        <v>3</v>
      </c>
      <c r="N240" s="30" t="s">
        <v>565</v>
      </c>
      <c r="O240" s="31">
        <v>44411</v>
      </c>
      <c r="P240" s="31">
        <v>44477</v>
      </c>
      <c r="Q240" s="30" t="s">
        <v>561</v>
      </c>
      <c r="R240" s="30">
        <v>113.140381</v>
      </c>
      <c r="S240" s="30">
        <v>3.4563730000000001</v>
      </c>
    </row>
    <row r="241" spans="1:19" x14ac:dyDescent="0.3">
      <c r="A241" s="30">
        <v>240</v>
      </c>
      <c r="B241" s="30" t="s">
        <v>559</v>
      </c>
      <c r="C241" s="30" t="s">
        <v>122</v>
      </c>
      <c r="D241" s="30" t="s">
        <v>920</v>
      </c>
      <c r="E241" s="30">
        <f>COUNTIFS(chl_admpop_adm3_2022!M:M,Admin3!D241)</f>
        <v>1</v>
      </c>
      <c r="F241" s="30" t="s">
        <v>561</v>
      </c>
      <c r="G241" s="30" t="s">
        <v>561</v>
      </c>
      <c r="H241" s="30" t="s">
        <v>561</v>
      </c>
      <c r="I241" s="30" t="s">
        <v>121</v>
      </c>
      <c r="J241" s="30" t="s">
        <v>919</v>
      </c>
      <c r="K241" s="30" t="s">
        <v>914</v>
      </c>
      <c r="L241" s="30" t="s">
        <v>915</v>
      </c>
      <c r="M241" s="30" t="s">
        <v>3</v>
      </c>
      <c r="N241" s="30" t="s">
        <v>565</v>
      </c>
      <c r="O241" s="31">
        <v>44411</v>
      </c>
      <c r="P241" s="31">
        <v>44477</v>
      </c>
      <c r="Q241" s="30" t="s">
        <v>561</v>
      </c>
      <c r="R241" s="30">
        <v>76.825556000000006</v>
      </c>
      <c r="S241" s="30">
        <v>1.7371259999999999</v>
      </c>
    </row>
    <row r="242" spans="1:19" x14ac:dyDescent="0.3">
      <c r="A242" s="30">
        <v>241</v>
      </c>
      <c r="B242" s="30" t="s">
        <v>559</v>
      </c>
      <c r="C242" s="30" t="s">
        <v>123</v>
      </c>
      <c r="D242" s="30" t="s">
        <v>921</v>
      </c>
      <c r="E242" s="30">
        <f>COUNTIFS(chl_admpop_adm3_2022!M:M,Admin3!D242)</f>
        <v>1</v>
      </c>
      <c r="F242" s="30" t="s">
        <v>561</v>
      </c>
      <c r="G242" s="30" t="s">
        <v>561</v>
      </c>
      <c r="H242" s="30" t="s">
        <v>561</v>
      </c>
      <c r="I242" s="30" t="s">
        <v>121</v>
      </c>
      <c r="J242" s="30" t="s">
        <v>919</v>
      </c>
      <c r="K242" s="30" t="s">
        <v>914</v>
      </c>
      <c r="L242" s="30" t="s">
        <v>915</v>
      </c>
      <c r="M242" s="30" t="s">
        <v>3</v>
      </c>
      <c r="N242" s="30" t="s">
        <v>565</v>
      </c>
      <c r="O242" s="31">
        <v>44411</v>
      </c>
      <c r="P242" s="31">
        <v>44477</v>
      </c>
      <c r="Q242" s="30" t="s">
        <v>561</v>
      </c>
      <c r="R242" s="30">
        <v>9.6608940000000008</v>
      </c>
      <c r="S242" s="30">
        <v>6.9267999999999996E-2</v>
      </c>
    </row>
    <row r="243" spans="1:19" x14ac:dyDescent="0.3">
      <c r="A243" s="30">
        <v>242</v>
      </c>
      <c r="B243" s="30" t="s">
        <v>559</v>
      </c>
      <c r="C243" s="30" t="s">
        <v>125</v>
      </c>
      <c r="D243" s="30" t="s">
        <v>922</v>
      </c>
      <c r="E243" s="30">
        <f>COUNTIFS(chl_admpop_adm3_2022!M:M,Admin3!D243)</f>
        <v>1</v>
      </c>
      <c r="F243" s="30" t="s">
        <v>561</v>
      </c>
      <c r="G243" s="30" t="s">
        <v>561</v>
      </c>
      <c r="H243" s="30" t="s">
        <v>561</v>
      </c>
      <c r="I243" s="30" t="s">
        <v>124</v>
      </c>
      <c r="J243" s="30" t="s">
        <v>923</v>
      </c>
      <c r="K243" s="30" t="s">
        <v>914</v>
      </c>
      <c r="L243" s="30" t="s">
        <v>915</v>
      </c>
      <c r="M243" s="30" t="s">
        <v>3</v>
      </c>
      <c r="N243" s="30" t="s">
        <v>565</v>
      </c>
      <c r="O243" s="31">
        <v>44411</v>
      </c>
      <c r="P243" s="31">
        <v>44477</v>
      </c>
      <c r="Q243" s="30" t="s">
        <v>561</v>
      </c>
      <c r="R243" s="30">
        <v>6.5555300000000001</v>
      </c>
      <c r="S243" s="30">
        <v>1.0276590000000001</v>
      </c>
    </row>
    <row r="244" spans="1:19" x14ac:dyDescent="0.3">
      <c r="A244" s="30">
        <v>243</v>
      </c>
      <c r="B244" s="30" t="s">
        <v>559</v>
      </c>
      <c r="C244" s="30" t="s">
        <v>126</v>
      </c>
      <c r="D244" s="30" t="s">
        <v>924</v>
      </c>
      <c r="E244" s="30">
        <f>COUNTIFS(chl_admpop_adm3_2022!M:M,Admin3!D244)</f>
        <v>1</v>
      </c>
      <c r="F244" s="30" t="s">
        <v>925</v>
      </c>
      <c r="G244" s="30" t="s">
        <v>561</v>
      </c>
      <c r="H244" s="30" t="s">
        <v>561</v>
      </c>
      <c r="I244" s="30" t="s">
        <v>124</v>
      </c>
      <c r="J244" s="30" t="s">
        <v>923</v>
      </c>
      <c r="K244" s="30" t="s">
        <v>914</v>
      </c>
      <c r="L244" s="30" t="s">
        <v>915</v>
      </c>
      <c r="M244" s="30" t="s">
        <v>3</v>
      </c>
      <c r="N244" s="30" t="s">
        <v>565</v>
      </c>
      <c r="O244" s="31">
        <v>44411</v>
      </c>
      <c r="P244" s="31">
        <v>44477</v>
      </c>
      <c r="Q244" s="30" t="s">
        <v>561</v>
      </c>
      <c r="R244" s="30">
        <v>6.3233300000000003</v>
      </c>
      <c r="S244" s="30">
        <v>0.989035</v>
      </c>
    </row>
    <row r="245" spans="1:19" x14ac:dyDescent="0.3">
      <c r="A245" s="30">
        <v>244</v>
      </c>
      <c r="B245" s="30" t="s">
        <v>559</v>
      </c>
      <c r="C245" s="30" t="s">
        <v>127</v>
      </c>
      <c r="D245" s="30" t="s">
        <v>926</v>
      </c>
      <c r="E245" s="30">
        <f>COUNTIFS(chl_admpop_adm3_2022!M:M,Admin3!D245)</f>
        <v>1</v>
      </c>
      <c r="F245" s="30" t="s">
        <v>561</v>
      </c>
      <c r="G245" s="30" t="s">
        <v>561</v>
      </c>
      <c r="H245" s="30" t="s">
        <v>561</v>
      </c>
      <c r="I245" s="30" t="s">
        <v>124</v>
      </c>
      <c r="J245" s="30" t="s">
        <v>923</v>
      </c>
      <c r="K245" s="30" t="s">
        <v>914</v>
      </c>
      <c r="L245" s="30" t="s">
        <v>915</v>
      </c>
      <c r="M245" s="30" t="s">
        <v>3</v>
      </c>
      <c r="N245" s="30" t="s">
        <v>565</v>
      </c>
      <c r="O245" s="31">
        <v>44411</v>
      </c>
      <c r="P245" s="31">
        <v>44477</v>
      </c>
      <c r="Q245" s="30" t="s">
        <v>561</v>
      </c>
      <c r="R245" s="30">
        <v>106.501493</v>
      </c>
      <c r="S245" s="30">
        <v>2.3654929999999998</v>
      </c>
    </row>
    <row r="246" spans="1:19" x14ac:dyDescent="0.3">
      <c r="A246" s="30">
        <v>245</v>
      </c>
      <c r="B246" s="30" t="s">
        <v>559</v>
      </c>
      <c r="C246" s="30" t="s">
        <v>131</v>
      </c>
      <c r="D246" s="30" t="s">
        <v>927</v>
      </c>
      <c r="E246" s="30">
        <f>COUNTIFS(chl_admpop_adm3_2022!M:M,Admin3!D246)</f>
        <v>1</v>
      </c>
      <c r="F246" s="30" t="s">
        <v>561</v>
      </c>
      <c r="G246" s="30" t="s">
        <v>561</v>
      </c>
      <c r="H246" s="30" t="s">
        <v>561</v>
      </c>
      <c r="I246" s="30" t="s">
        <v>130</v>
      </c>
      <c r="J246" s="30" t="s">
        <v>928</v>
      </c>
      <c r="K246" s="30" t="s">
        <v>914</v>
      </c>
      <c r="L246" s="30" t="s">
        <v>915</v>
      </c>
      <c r="M246" s="30" t="s">
        <v>3</v>
      </c>
      <c r="N246" s="30" t="s">
        <v>565</v>
      </c>
      <c r="O246" s="31">
        <v>44411</v>
      </c>
      <c r="P246" s="31">
        <v>44477</v>
      </c>
      <c r="Q246" s="30" t="s">
        <v>561</v>
      </c>
      <c r="R246" s="30">
        <v>5.3991379999999998</v>
      </c>
      <c r="S246" s="30">
        <v>0.67359199999999997</v>
      </c>
    </row>
    <row r="247" spans="1:19" x14ac:dyDescent="0.3">
      <c r="A247" s="30">
        <v>246</v>
      </c>
      <c r="B247" s="30" t="s">
        <v>559</v>
      </c>
      <c r="C247" s="30" t="s">
        <v>132</v>
      </c>
      <c r="D247" s="30" t="s">
        <v>929</v>
      </c>
      <c r="E247" s="30">
        <f>COUNTIFS(chl_admpop_adm3_2022!M:M,Admin3!D247)</f>
        <v>1</v>
      </c>
      <c r="F247" s="30" t="s">
        <v>930</v>
      </c>
      <c r="G247" s="30" t="s">
        <v>561</v>
      </c>
      <c r="H247" s="30" t="s">
        <v>561</v>
      </c>
      <c r="I247" s="30" t="s">
        <v>130</v>
      </c>
      <c r="J247" s="30" t="s">
        <v>928</v>
      </c>
      <c r="K247" s="30" t="s">
        <v>914</v>
      </c>
      <c r="L247" s="30" t="s">
        <v>915</v>
      </c>
      <c r="M247" s="30" t="s">
        <v>3</v>
      </c>
      <c r="N247" s="30" t="s">
        <v>565</v>
      </c>
      <c r="O247" s="31">
        <v>44411</v>
      </c>
      <c r="P247" s="31">
        <v>44477</v>
      </c>
      <c r="Q247" s="30" t="s">
        <v>561</v>
      </c>
      <c r="R247" s="30">
        <v>4.732774</v>
      </c>
      <c r="S247" s="30">
        <v>0.70472999999999997</v>
      </c>
    </row>
    <row r="248" spans="1:19" x14ac:dyDescent="0.3">
      <c r="A248" s="30">
        <v>247</v>
      </c>
      <c r="B248" s="30" t="s">
        <v>559</v>
      </c>
      <c r="C248" s="30" t="s">
        <v>309</v>
      </c>
      <c r="D248" s="30" t="s">
        <v>931</v>
      </c>
      <c r="E248" s="30">
        <f>COUNTIFS(chl_admpop_adm3_2022!M:M,Admin3!D248)</f>
        <v>1</v>
      </c>
      <c r="F248" s="30" t="s">
        <v>561</v>
      </c>
      <c r="G248" s="30" t="s">
        <v>561</v>
      </c>
      <c r="H248" s="30" t="s">
        <v>561</v>
      </c>
      <c r="I248" s="30" t="s">
        <v>307</v>
      </c>
      <c r="J248" s="30" t="s">
        <v>932</v>
      </c>
      <c r="K248" s="30" t="s">
        <v>933</v>
      </c>
      <c r="L248" s="30" t="s">
        <v>934</v>
      </c>
      <c r="M248" s="30" t="s">
        <v>3</v>
      </c>
      <c r="N248" s="30" t="s">
        <v>565</v>
      </c>
      <c r="O248" s="31">
        <v>44411</v>
      </c>
      <c r="P248" s="31">
        <v>44477</v>
      </c>
      <c r="Q248" s="30" t="s">
        <v>561</v>
      </c>
      <c r="R248" s="30">
        <v>132.18338900000001</v>
      </c>
      <c r="S248" s="30">
        <v>2.420995</v>
      </c>
    </row>
    <row r="249" spans="1:19" x14ac:dyDescent="0.3">
      <c r="A249" s="30">
        <v>248</v>
      </c>
      <c r="B249" s="30" t="s">
        <v>559</v>
      </c>
      <c r="C249" s="30" t="s">
        <v>308</v>
      </c>
      <c r="D249" s="30" t="s">
        <v>935</v>
      </c>
      <c r="E249" s="30">
        <f>COUNTIFS(chl_admpop_adm3_2022!M:M,Admin3!D249)</f>
        <v>1</v>
      </c>
      <c r="F249" s="30" t="s">
        <v>561</v>
      </c>
      <c r="G249" s="30" t="s">
        <v>561</v>
      </c>
      <c r="H249" s="30" t="s">
        <v>561</v>
      </c>
      <c r="I249" s="30" t="s">
        <v>307</v>
      </c>
      <c r="J249" s="30" t="s">
        <v>932</v>
      </c>
      <c r="K249" s="30" t="s">
        <v>933</v>
      </c>
      <c r="L249" s="30" t="s">
        <v>934</v>
      </c>
      <c r="M249" s="30" t="s">
        <v>3</v>
      </c>
      <c r="N249" s="30" t="s">
        <v>565</v>
      </c>
      <c r="O249" s="31">
        <v>44411</v>
      </c>
      <c r="P249" s="31">
        <v>44477</v>
      </c>
      <c r="Q249" s="30" t="s">
        <v>561</v>
      </c>
      <c r="R249" s="30">
        <v>3.3917769999999998</v>
      </c>
      <c r="S249" s="30">
        <v>0.46249699999999999</v>
      </c>
    </row>
    <row r="250" spans="1:19" x14ac:dyDescent="0.3">
      <c r="A250" s="30">
        <v>249</v>
      </c>
      <c r="B250" s="30" t="s">
        <v>559</v>
      </c>
      <c r="C250" s="30" t="s">
        <v>310</v>
      </c>
      <c r="D250" s="30" t="s">
        <v>936</v>
      </c>
      <c r="E250" s="30">
        <f>COUNTIFS(chl_admpop_adm3_2022!M:M,Admin3!D250)</f>
        <v>1</v>
      </c>
      <c r="F250" s="30" t="s">
        <v>937</v>
      </c>
      <c r="G250" s="30" t="s">
        <v>561</v>
      </c>
      <c r="H250" s="30" t="s">
        <v>561</v>
      </c>
      <c r="I250" s="30" t="s">
        <v>307</v>
      </c>
      <c r="J250" s="30" t="s">
        <v>932</v>
      </c>
      <c r="K250" s="30" t="s">
        <v>933</v>
      </c>
      <c r="L250" s="30" t="s">
        <v>934</v>
      </c>
      <c r="M250" s="30" t="s">
        <v>3</v>
      </c>
      <c r="N250" s="30" t="s">
        <v>565</v>
      </c>
      <c r="O250" s="31">
        <v>44411</v>
      </c>
      <c r="P250" s="31">
        <v>44477</v>
      </c>
      <c r="Q250" s="30" t="s">
        <v>561</v>
      </c>
      <c r="R250" s="30">
        <v>40.405104000000001</v>
      </c>
      <c r="S250" s="30">
        <v>1.222291</v>
      </c>
    </row>
    <row r="251" spans="1:19" x14ac:dyDescent="0.3">
      <c r="A251" s="30">
        <v>250</v>
      </c>
      <c r="B251" s="30" t="s">
        <v>559</v>
      </c>
      <c r="C251" s="30" t="s">
        <v>311</v>
      </c>
      <c r="D251" s="30" t="s">
        <v>938</v>
      </c>
      <c r="E251" s="30">
        <f>COUNTIFS(chl_admpop_adm3_2022!M:M,Admin3!D251)</f>
        <v>1</v>
      </c>
      <c r="F251" s="30" t="s">
        <v>561</v>
      </c>
      <c r="G251" s="30" t="s">
        <v>561</v>
      </c>
      <c r="H251" s="30" t="s">
        <v>561</v>
      </c>
      <c r="I251" s="30" t="s">
        <v>307</v>
      </c>
      <c r="J251" s="30" t="s">
        <v>932</v>
      </c>
      <c r="K251" s="30" t="s">
        <v>933</v>
      </c>
      <c r="L251" s="30" t="s">
        <v>934</v>
      </c>
      <c r="M251" s="30" t="s">
        <v>3</v>
      </c>
      <c r="N251" s="30" t="s">
        <v>565</v>
      </c>
      <c r="O251" s="31">
        <v>44411</v>
      </c>
      <c r="P251" s="31">
        <v>44477</v>
      </c>
      <c r="Q251" s="30" t="s">
        <v>561</v>
      </c>
      <c r="R251" s="30">
        <v>7.0952000000000002</v>
      </c>
      <c r="S251" s="30">
        <v>0.88460300000000003</v>
      </c>
    </row>
    <row r="252" spans="1:19" x14ac:dyDescent="0.3">
      <c r="A252" s="30">
        <v>251</v>
      </c>
      <c r="B252" s="30" t="s">
        <v>559</v>
      </c>
      <c r="C252" s="30" t="s">
        <v>306</v>
      </c>
      <c r="D252" s="30" t="s">
        <v>939</v>
      </c>
      <c r="E252" s="30">
        <f>COUNTIFS(chl_admpop_adm3_2022!M:M,Admin3!D252)</f>
        <v>1</v>
      </c>
      <c r="F252" s="30" t="s">
        <v>561</v>
      </c>
      <c r="G252" s="30" t="s">
        <v>561</v>
      </c>
      <c r="H252" s="30" t="s">
        <v>561</v>
      </c>
      <c r="I252" s="30" t="s">
        <v>304</v>
      </c>
      <c r="J252" s="30" t="s">
        <v>940</v>
      </c>
      <c r="K252" s="30" t="s">
        <v>933</v>
      </c>
      <c r="L252" s="30" t="s">
        <v>934</v>
      </c>
      <c r="M252" s="30" t="s">
        <v>3</v>
      </c>
      <c r="N252" s="30" t="s">
        <v>565</v>
      </c>
      <c r="O252" s="31">
        <v>44411</v>
      </c>
      <c r="P252" s="31">
        <v>44477</v>
      </c>
      <c r="Q252" s="30" t="s">
        <v>561</v>
      </c>
      <c r="R252" s="30">
        <v>123.657796</v>
      </c>
      <c r="S252" s="30">
        <v>2.2427549999999998</v>
      </c>
    </row>
    <row r="253" spans="1:19" x14ac:dyDescent="0.3">
      <c r="A253" s="30">
        <v>252</v>
      </c>
      <c r="B253" s="30" t="s">
        <v>559</v>
      </c>
      <c r="C253" s="30" t="s">
        <v>313</v>
      </c>
      <c r="D253" s="30" t="s">
        <v>941</v>
      </c>
      <c r="E253" s="30">
        <f>COUNTIFS(chl_admpop_adm3_2022!M:M,Admin3!D253)</f>
        <v>1</v>
      </c>
      <c r="F253" s="30" t="s">
        <v>313</v>
      </c>
      <c r="G253" s="30" t="s">
        <v>561</v>
      </c>
      <c r="H253" s="30" t="s">
        <v>561</v>
      </c>
      <c r="I253" s="30" t="s">
        <v>312</v>
      </c>
      <c r="J253" s="30" t="s">
        <v>942</v>
      </c>
      <c r="K253" s="30" t="s">
        <v>933</v>
      </c>
      <c r="L253" s="30" t="s">
        <v>934</v>
      </c>
      <c r="M253" s="30" t="s">
        <v>3</v>
      </c>
      <c r="N253" s="30" t="s">
        <v>565</v>
      </c>
      <c r="O253" s="31">
        <v>44411</v>
      </c>
      <c r="P253" s="31">
        <v>44477</v>
      </c>
      <c r="Q253" s="30" t="s">
        <v>561</v>
      </c>
      <c r="R253" s="30">
        <v>6.5285289999999998</v>
      </c>
      <c r="S253" s="30">
        <v>0.97251699999999996</v>
      </c>
    </row>
    <row r="254" spans="1:19" x14ac:dyDescent="0.3">
      <c r="A254" s="30">
        <v>253</v>
      </c>
      <c r="B254" s="30" t="s">
        <v>559</v>
      </c>
      <c r="C254" s="30" t="s">
        <v>314</v>
      </c>
      <c r="D254" s="30" t="s">
        <v>943</v>
      </c>
      <c r="E254" s="30">
        <f>COUNTIFS(chl_admpop_adm3_2022!M:M,Admin3!D254)</f>
        <v>1</v>
      </c>
      <c r="F254" s="30" t="s">
        <v>314</v>
      </c>
      <c r="G254" s="30" t="s">
        <v>561</v>
      </c>
      <c r="H254" s="30" t="s">
        <v>561</v>
      </c>
      <c r="I254" s="30" t="s">
        <v>312</v>
      </c>
      <c r="J254" s="30" t="s">
        <v>942</v>
      </c>
      <c r="K254" s="30" t="s">
        <v>933</v>
      </c>
      <c r="L254" s="30" t="s">
        <v>934</v>
      </c>
      <c r="M254" s="30" t="s">
        <v>3</v>
      </c>
      <c r="N254" s="30" t="s">
        <v>565</v>
      </c>
      <c r="O254" s="31">
        <v>44411</v>
      </c>
      <c r="P254" s="31">
        <v>44477</v>
      </c>
      <c r="Q254" s="30" t="s">
        <v>561</v>
      </c>
      <c r="R254" s="30">
        <v>5.4101330000000001</v>
      </c>
      <c r="S254" s="30">
        <v>0.56636699999999995</v>
      </c>
    </row>
    <row r="255" spans="1:19" x14ac:dyDescent="0.3">
      <c r="A255" s="30">
        <v>254</v>
      </c>
      <c r="B255" s="30" t="s">
        <v>559</v>
      </c>
      <c r="C255" s="30" t="s">
        <v>315</v>
      </c>
      <c r="D255" s="30" t="s">
        <v>944</v>
      </c>
      <c r="E255" s="30">
        <f>COUNTIFS(chl_admpop_adm3_2022!M:M,Admin3!D255)</f>
        <v>1</v>
      </c>
      <c r="F255" s="30" t="s">
        <v>561</v>
      </c>
      <c r="G255" s="30" t="s">
        <v>561</v>
      </c>
      <c r="H255" s="30" t="s">
        <v>561</v>
      </c>
      <c r="I255" s="30" t="s">
        <v>312</v>
      </c>
      <c r="J255" s="30" t="s">
        <v>942</v>
      </c>
      <c r="K255" s="30" t="s">
        <v>933</v>
      </c>
      <c r="L255" s="30" t="s">
        <v>934</v>
      </c>
      <c r="M255" s="30" t="s">
        <v>3</v>
      </c>
      <c r="N255" s="30" t="s">
        <v>565</v>
      </c>
      <c r="O255" s="31">
        <v>44411</v>
      </c>
      <c r="P255" s="31">
        <v>44477</v>
      </c>
      <c r="Q255" s="30" t="s">
        <v>561</v>
      </c>
      <c r="R255" s="30">
        <v>19.959841999999998</v>
      </c>
      <c r="S255" s="30">
        <v>1.4960039999999999</v>
      </c>
    </row>
    <row r="256" spans="1:19" x14ac:dyDescent="0.3">
      <c r="A256" s="30">
        <v>255</v>
      </c>
      <c r="B256" s="30" t="s">
        <v>559</v>
      </c>
      <c r="C256" s="30" t="s">
        <v>317</v>
      </c>
      <c r="D256" s="30" t="s">
        <v>945</v>
      </c>
      <c r="E256" s="30">
        <f>COUNTIFS(chl_admpop_adm3_2022!M:M,Admin3!D256)</f>
        <v>1</v>
      </c>
      <c r="F256" s="30" t="s">
        <v>561</v>
      </c>
      <c r="G256" s="30" t="s">
        <v>561</v>
      </c>
      <c r="H256" s="30" t="s">
        <v>561</v>
      </c>
      <c r="I256" s="30" t="s">
        <v>946</v>
      </c>
      <c r="J256" s="30" t="s">
        <v>947</v>
      </c>
      <c r="K256" s="30" t="s">
        <v>933</v>
      </c>
      <c r="L256" s="30" t="s">
        <v>934</v>
      </c>
      <c r="M256" s="30" t="s">
        <v>3</v>
      </c>
      <c r="N256" s="30" t="s">
        <v>565</v>
      </c>
      <c r="O256" s="31">
        <v>44411</v>
      </c>
      <c r="P256" s="31">
        <v>44477</v>
      </c>
      <c r="Q256" s="30" t="s">
        <v>561</v>
      </c>
      <c r="R256" s="30">
        <v>329.61323399999998</v>
      </c>
      <c r="S256" s="30">
        <v>6.5431340000000002</v>
      </c>
    </row>
    <row r="257" spans="1:19" x14ac:dyDescent="0.3">
      <c r="A257" s="30">
        <v>256</v>
      </c>
      <c r="B257" s="30" t="s">
        <v>559</v>
      </c>
      <c r="C257" s="30" t="s">
        <v>318</v>
      </c>
      <c r="D257" s="30" t="s">
        <v>948</v>
      </c>
      <c r="E257" s="30">
        <f>COUNTIFS(chl_admpop_adm3_2022!M:M,Admin3!D257)</f>
        <v>1</v>
      </c>
      <c r="F257" s="30" t="s">
        <v>561</v>
      </c>
      <c r="G257" s="30" t="s">
        <v>561</v>
      </c>
      <c r="H257" s="30" t="s">
        <v>561</v>
      </c>
      <c r="I257" s="30" t="s">
        <v>946</v>
      </c>
      <c r="J257" s="30" t="s">
        <v>947</v>
      </c>
      <c r="K257" s="30" t="s">
        <v>933</v>
      </c>
      <c r="L257" s="30" t="s">
        <v>934</v>
      </c>
      <c r="M257" s="30" t="s">
        <v>3</v>
      </c>
      <c r="N257" s="30" t="s">
        <v>565</v>
      </c>
      <c r="O257" s="31">
        <v>44411</v>
      </c>
      <c r="P257" s="31">
        <v>44477</v>
      </c>
      <c r="Q257" s="30" t="s">
        <v>561</v>
      </c>
      <c r="R257" s="30">
        <v>5.0338890000000003</v>
      </c>
      <c r="S257" s="30">
        <v>0.78161599999999998</v>
      </c>
    </row>
    <row r="258" spans="1:19" x14ac:dyDescent="0.3">
      <c r="A258" s="30">
        <v>257</v>
      </c>
      <c r="B258" s="30" t="s">
        <v>559</v>
      </c>
      <c r="C258" s="30" t="s">
        <v>368</v>
      </c>
      <c r="D258" s="30" t="s">
        <v>949</v>
      </c>
      <c r="E258" s="30">
        <f>COUNTIFS(chl_admpop_adm3_2022!M:M,Admin3!D258)</f>
        <v>1</v>
      </c>
      <c r="F258" s="30" t="s">
        <v>561</v>
      </c>
      <c r="G258" s="30" t="s">
        <v>561</v>
      </c>
      <c r="H258" s="30" t="s">
        <v>561</v>
      </c>
      <c r="I258" s="30" t="s">
        <v>368</v>
      </c>
      <c r="J258" s="30" t="s">
        <v>950</v>
      </c>
      <c r="K258" s="30" t="s">
        <v>951</v>
      </c>
      <c r="L258" s="30" t="s">
        <v>952</v>
      </c>
      <c r="M258" s="30" t="s">
        <v>3</v>
      </c>
      <c r="N258" s="30" t="s">
        <v>565</v>
      </c>
      <c r="O258" s="31">
        <v>44411</v>
      </c>
      <c r="P258" s="31">
        <v>44477</v>
      </c>
      <c r="Q258" s="30" t="s">
        <v>561</v>
      </c>
      <c r="R258" s="30">
        <v>0.24255099999999999</v>
      </c>
      <c r="S258" s="30">
        <v>2.2469999999999999E-3</v>
      </c>
    </row>
    <row r="259" spans="1:19" x14ac:dyDescent="0.3">
      <c r="A259" s="30">
        <v>258</v>
      </c>
      <c r="B259" s="30" t="s">
        <v>559</v>
      </c>
      <c r="C259" s="30" t="s">
        <v>369</v>
      </c>
      <c r="D259" s="30" t="s">
        <v>953</v>
      </c>
      <c r="E259" s="30">
        <f>COUNTIFS(chl_admpop_adm3_2022!M:M,Admin3!D259)</f>
        <v>1</v>
      </c>
      <c r="F259" s="30" t="s">
        <v>561</v>
      </c>
      <c r="G259" s="30" t="s">
        <v>561</v>
      </c>
      <c r="H259" s="30" t="s">
        <v>561</v>
      </c>
      <c r="I259" s="30" t="s">
        <v>368</v>
      </c>
      <c r="J259" s="30" t="s">
        <v>950</v>
      </c>
      <c r="K259" s="30" t="s">
        <v>951</v>
      </c>
      <c r="L259" s="30" t="s">
        <v>952</v>
      </c>
      <c r="M259" s="30" t="s">
        <v>3</v>
      </c>
      <c r="N259" s="30" t="s">
        <v>565</v>
      </c>
      <c r="O259" s="31">
        <v>44411</v>
      </c>
      <c r="P259" s="31">
        <v>44477</v>
      </c>
      <c r="Q259" s="30" t="s">
        <v>561</v>
      </c>
      <c r="R259" s="30">
        <v>0.20230200000000001</v>
      </c>
      <c r="S259" s="30">
        <v>1.6119999999999999E-3</v>
      </c>
    </row>
    <row r="260" spans="1:19" x14ac:dyDescent="0.3">
      <c r="A260" s="30">
        <v>259</v>
      </c>
      <c r="B260" s="30" t="s">
        <v>559</v>
      </c>
      <c r="C260" s="30" t="s">
        <v>370</v>
      </c>
      <c r="D260" s="30" t="s">
        <v>954</v>
      </c>
      <c r="E260" s="30">
        <f>COUNTIFS(chl_admpop_adm3_2022!M:M,Admin3!D260)</f>
        <v>1</v>
      </c>
      <c r="F260" s="30" t="s">
        <v>370</v>
      </c>
      <c r="G260" s="30" t="s">
        <v>561</v>
      </c>
      <c r="H260" s="30" t="s">
        <v>561</v>
      </c>
      <c r="I260" s="30" t="s">
        <v>368</v>
      </c>
      <c r="J260" s="30" t="s">
        <v>950</v>
      </c>
      <c r="K260" s="30" t="s">
        <v>951</v>
      </c>
      <c r="L260" s="30" t="s">
        <v>952</v>
      </c>
      <c r="M260" s="30" t="s">
        <v>3</v>
      </c>
      <c r="N260" s="30" t="s">
        <v>565</v>
      </c>
      <c r="O260" s="31">
        <v>44411</v>
      </c>
      <c r="P260" s="31">
        <v>44477</v>
      </c>
      <c r="Q260" s="30" t="s">
        <v>561</v>
      </c>
      <c r="R260" s="30">
        <v>0.16980899999999999</v>
      </c>
      <c r="S260" s="30">
        <v>1.085E-3</v>
      </c>
    </row>
    <row r="261" spans="1:19" x14ac:dyDescent="0.3">
      <c r="A261" s="30">
        <v>260</v>
      </c>
      <c r="B261" s="30" t="s">
        <v>559</v>
      </c>
      <c r="C261" s="30" t="s">
        <v>371</v>
      </c>
      <c r="D261" s="30" t="s">
        <v>955</v>
      </c>
      <c r="E261" s="30">
        <f>COUNTIFS(chl_admpop_adm3_2022!M:M,Admin3!D261)</f>
        <v>1</v>
      </c>
      <c r="F261" s="30" t="s">
        <v>956</v>
      </c>
      <c r="G261" s="30" t="s">
        <v>561</v>
      </c>
      <c r="H261" s="30" t="s">
        <v>561</v>
      </c>
      <c r="I261" s="30" t="s">
        <v>368</v>
      </c>
      <c r="J261" s="30" t="s">
        <v>950</v>
      </c>
      <c r="K261" s="30" t="s">
        <v>951</v>
      </c>
      <c r="L261" s="30" t="s">
        <v>952</v>
      </c>
      <c r="M261" s="30" t="s">
        <v>3</v>
      </c>
      <c r="N261" s="30" t="s">
        <v>565</v>
      </c>
      <c r="O261" s="31">
        <v>44411</v>
      </c>
      <c r="P261" s="31">
        <v>44477</v>
      </c>
      <c r="Q261" s="30" t="s">
        <v>561</v>
      </c>
      <c r="R261" s="30">
        <v>0.137041</v>
      </c>
      <c r="S261" s="30">
        <v>1.065E-3</v>
      </c>
    </row>
    <row r="262" spans="1:19" x14ac:dyDescent="0.3">
      <c r="A262" s="30">
        <v>261</v>
      </c>
      <c r="B262" s="30" t="s">
        <v>559</v>
      </c>
      <c r="C262" s="30" t="s">
        <v>372</v>
      </c>
      <c r="D262" s="30" t="s">
        <v>957</v>
      </c>
      <c r="E262" s="30">
        <f>COUNTIFS(chl_admpop_adm3_2022!M:M,Admin3!D262)</f>
        <v>1</v>
      </c>
      <c r="F262" s="30" t="s">
        <v>561</v>
      </c>
      <c r="G262" s="30" t="s">
        <v>561</v>
      </c>
      <c r="H262" s="30" t="s">
        <v>561</v>
      </c>
      <c r="I262" s="30" t="s">
        <v>368</v>
      </c>
      <c r="J262" s="30" t="s">
        <v>950</v>
      </c>
      <c r="K262" s="30" t="s">
        <v>951</v>
      </c>
      <c r="L262" s="30" t="s">
        <v>952</v>
      </c>
      <c r="M262" s="30" t="s">
        <v>3</v>
      </c>
      <c r="N262" s="30" t="s">
        <v>565</v>
      </c>
      <c r="O262" s="31">
        <v>44411</v>
      </c>
      <c r="P262" s="31">
        <v>44477</v>
      </c>
      <c r="Q262" s="30" t="s">
        <v>561</v>
      </c>
      <c r="R262" s="30">
        <v>0.15443499999999999</v>
      </c>
      <c r="S262" s="30">
        <v>1.3860000000000001E-3</v>
      </c>
    </row>
    <row r="263" spans="1:19" x14ac:dyDescent="0.3">
      <c r="A263" s="30">
        <v>262</v>
      </c>
      <c r="B263" s="30" t="s">
        <v>559</v>
      </c>
      <c r="C263" s="30" t="s">
        <v>373</v>
      </c>
      <c r="D263" s="30" t="s">
        <v>958</v>
      </c>
      <c r="E263" s="30">
        <f>COUNTIFS(chl_admpop_adm3_2022!M:M,Admin3!D263)</f>
        <v>1</v>
      </c>
      <c r="F263" s="30" t="s">
        <v>959</v>
      </c>
      <c r="G263" s="30" t="s">
        <v>561</v>
      </c>
      <c r="H263" s="30" t="s">
        <v>561</v>
      </c>
      <c r="I263" s="30" t="s">
        <v>368</v>
      </c>
      <c r="J263" s="30" t="s">
        <v>950</v>
      </c>
      <c r="K263" s="30" t="s">
        <v>951</v>
      </c>
      <c r="L263" s="30" t="s">
        <v>952</v>
      </c>
      <c r="M263" s="30" t="s">
        <v>3</v>
      </c>
      <c r="N263" s="30" t="s">
        <v>565</v>
      </c>
      <c r="O263" s="31">
        <v>44411</v>
      </c>
      <c r="P263" s="31">
        <v>44477</v>
      </c>
      <c r="Q263" s="30" t="s">
        <v>561</v>
      </c>
      <c r="R263" s="30">
        <v>0.192304</v>
      </c>
      <c r="S263" s="30">
        <v>1.4289999999999999E-3</v>
      </c>
    </row>
    <row r="264" spans="1:19" x14ac:dyDescent="0.3">
      <c r="A264" s="30">
        <v>263</v>
      </c>
      <c r="B264" s="30" t="s">
        <v>559</v>
      </c>
      <c r="C264" s="30" t="s">
        <v>374</v>
      </c>
      <c r="D264" s="30" t="s">
        <v>960</v>
      </c>
      <c r="E264" s="30">
        <f>COUNTIFS(chl_admpop_adm3_2022!M:M,Admin3!D264)</f>
        <v>1</v>
      </c>
      <c r="F264" s="30" t="s">
        <v>561</v>
      </c>
      <c r="G264" s="30" t="s">
        <v>561</v>
      </c>
      <c r="H264" s="30" t="s">
        <v>561</v>
      </c>
      <c r="I264" s="30" t="s">
        <v>368</v>
      </c>
      <c r="J264" s="30" t="s">
        <v>950</v>
      </c>
      <c r="K264" s="30" t="s">
        <v>951</v>
      </c>
      <c r="L264" s="30" t="s">
        <v>952</v>
      </c>
      <c r="M264" s="30" t="s">
        <v>3</v>
      </c>
      <c r="N264" s="30" t="s">
        <v>565</v>
      </c>
      <c r="O264" s="31">
        <v>44411</v>
      </c>
      <c r="P264" s="31">
        <v>44477</v>
      </c>
      <c r="Q264" s="30" t="s">
        <v>561</v>
      </c>
      <c r="R264" s="30">
        <v>0.32075399999999998</v>
      </c>
      <c r="S264" s="30">
        <v>4.3350000000000003E-3</v>
      </c>
    </row>
    <row r="265" spans="1:19" x14ac:dyDescent="0.3">
      <c r="A265" s="30">
        <v>264</v>
      </c>
      <c r="B265" s="30" t="s">
        <v>559</v>
      </c>
      <c r="C265" s="30" t="s">
        <v>375</v>
      </c>
      <c r="D265" s="30" t="s">
        <v>961</v>
      </c>
      <c r="E265" s="30">
        <f>COUNTIFS(chl_admpop_adm3_2022!M:M,Admin3!D265)</f>
        <v>1</v>
      </c>
      <c r="F265" s="30" t="s">
        <v>561</v>
      </c>
      <c r="G265" s="30" t="s">
        <v>561</v>
      </c>
      <c r="H265" s="30" t="s">
        <v>561</v>
      </c>
      <c r="I265" s="30" t="s">
        <v>368</v>
      </c>
      <c r="J265" s="30" t="s">
        <v>950</v>
      </c>
      <c r="K265" s="30" t="s">
        <v>951</v>
      </c>
      <c r="L265" s="30" t="s">
        <v>952</v>
      </c>
      <c r="M265" s="30" t="s">
        <v>3</v>
      </c>
      <c r="N265" s="30" t="s">
        <v>565</v>
      </c>
      <c r="O265" s="31">
        <v>44411</v>
      </c>
      <c r="P265" s="31">
        <v>44477</v>
      </c>
      <c r="Q265" s="30" t="s">
        <v>561</v>
      </c>
      <c r="R265" s="30">
        <v>0.115208</v>
      </c>
      <c r="S265" s="30">
        <v>7.2000000000000005E-4</v>
      </c>
    </row>
    <row r="266" spans="1:19" x14ac:dyDescent="0.3">
      <c r="A266" s="30">
        <v>265</v>
      </c>
      <c r="B266" s="30" t="s">
        <v>559</v>
      </c>
      <c r="C266" s="30" t="s">
        <v>376</v>
      </c>
      <c r="D266" s="30" t="s">
        <v>962</v>
      </c>
      <c r="E266" s="30">
        <f>COUNTIFS(chl_admpop_adm3_2022!M:M,Admin3!D266)</f>
        <v>1</v>
      </c>
      <c r="F266" s="30" t="s">
        <v>561</v>
      </c>
      <c r="G266" s="30" t="s">
        <v>561</v>
      </c>
      <c r="H266" s="30" t="s">
        <v>561</v>
      </c>
      <c r="I266" s="30" t="s">
        <v>368</v>
      </c>
      <c r="J266" s="30" t="s">
        <v>950</v>
      </c>
      <c r="K266" s="30" t="s">
        <v>951</v>
      </c>
      <c r="L266" s="30" t="s">
        <v>952</v>
      </c>
      <c r="M266" s="30" t="s">
        <v>3</v>
      </c>
      <c r="N266" s="30" t="s">
        <v>565</v>
      </c>
      <c r="O266" s="31">
        <v>44411</v>
      </c>
      <c r="P266" s="31">
        <v>44477</v>
      </c>
      <c r="Q266" s="30" t="s">
        <v>561</v>
      </c>
      <c r="R266" s="30">
        <v>0.126466</v>
      </c>
      <c r="S266" s="30">
        <v>9.7799999999999992E-4</v>
      </c>
    </row>
    <row r="267" spans="1:19" x14ac:dyDescent="0.3">
      <c r="A267" s="30">
        <v>266</v>
      </c>
      <c r="B267" s="30" t="s">
        <v>559</v>
      </c>
      <c r="C267" s="30" t="s">
        <v>377</v>
      </c>
      <c r="D267" s="30" t="s">
        <v>963</v>
      </c>
      <c r="E267" s="30">
        <f>COUNTIFS(chl_admpop_adm3_2022!M:M,Admin3!D267)</f>
        <v>1</v>
      </c>
      <c r="F267" s="30" t="s">
        <v>561</v>
      </c>
      <c r="G267" s="30" t="s">
        <v>561</v>
      </c>
      <c r="H267" s="30" t="s">
        <v>561</v>
      </c>
      <c r="I267" s="30" t="s">
        <v>368</v>
      </c>
      <c r="J267" s="30" t="s">
        <v>950</v>
      </c>
      <c r="K267" s="30" t="s">
        <v>951</v>
      </c>
      <c r="L267" s="30" t="s">
        <v>952</v>
      </c>
      <c r="M267" s="30" t="s">
        <v>3</v>
      </c>
      <c r="N267" s="30" t="s">
        <v>565</v>
      </c>
      <c r="O267" s="31">
        <v>44411</v>
      </c>
      <c r="P267" s="31">
        <v>44477</v>
      </c>
      <c r="Q267" s="30" t="s">
        <v>561</v>
      </c>
      <c r="R267" s="30">
        <v>0.50463199999999997</v>
      </c>
      <c r="S267" s="30">
        <v>6.8970000000000004E-3</v>
      </c>
    </row>
    <row r="268" spans="1:19" x14ac:dyDescent="0.3">
      <c r="A268" s="30">
        <v>267</v>
      </c>
      <c r="B268" s="30" t="s">
        <v>559</v>
      </c>
      <c r="C268" s="30" t="s">
        <v>378</v>
      </c>
      <c r="D268" s="30" t="s">
        <v>964</v>
      </c>
      <c r="E268" s="30">
        <f>COUNTIFS(chl_admpop_adm3_2022!M:M,Admin3!D268)</f>
        <v>1</v>
      </c>
      <c r="F268" s="30" t="s">
        <v>561</v>
      </c>
      <c r="G268" s="30" t="s">
        <v>561</v>
      </c>
      <c r="H268" s="30" t="s">
        <v>561</v>
      </c>
      <c r="I268" s="30" t="s">
        <v>368</v>
      </c>
      <c r="J268" s="30" t="s">
        <v>950</v>
      </c>
      <c r="K268" s="30" t="s">
        <v>951</v>
      </c>
      <c r="L268" s="30" t="s">
        <v>952</v>
      </c>
      <c r="M268" s="30" t="s">
        <v>3</v>
      </c>
      <c r="N268" s="30" t="s">
        <v>565</v>
      </c>
      <c r="O268" s="31">
        <v>44411</v>
      </c>
      <c r="P268" s="31">
        <v>44477</v>
      </c>
      <c r="Q268" s="30" t="s">
        <v>561</v>
      </c>
      <c r="R268" s="30">
        <v>0.134547</v>
      </c>
      <c r="S268" s="30">
        <v>9.77E-4</v>
      </c>
    </row>
    <row r="269" spans="1:19" x14ac:dyDescent="0.3">
      <c r="A269" s="30">
        <v>268</v>
      </c>
      <c r="B269" s="30" t="s">
        <v>559</v>
      </c>
      <c r="C269" s="30" t="s">
        <v>379</v>
      </c>
      <c r="D269" s="30" t="s">
        <v>965</v>
      </c>
      <c r="E269" s="30">
        <f>COUNTIFS(chl_admpop_adm3_2022!M:M,Admin3!D269)</f>
        <v>1</v>
      </c>
      <c r="F269" s="30" t="s">
        <v>561</v>
      </c>
      <c r="G269" s="30" t="s">
        <v>561</v>
      </c>
      <c r="H269" s="30" t="s">
        <v>561</v>
      </c>
      <c r="I269" s="30" t="s">
        <v>368</v>
      </c>
      <c r="J269" s="30" t="s">
        <v>950</v>
      </c>
      <c r="K269" s="30" t="s">
        <v>951</v>
      </c>
      <c r="L269" s="30" t="s">
        <v>952</v>
      </c>
      <c r="M269" s="30" t="s">
        <v>3</v>
      </c>
      <c r="N269" s="30" t="s">
        <v>565</v>
      </c>
      <c r="O269" s="31">
        <v>44411</v>
      </c>
      <c r="P269" s="31">
        <v>44477</v>
      </c>
      <c r="Q269" s="30" t="s">
        <v>561</v>
      </c>
      <c r="R269" s="30">
        <v>0.255851</v>
      </c>
      <c r="S269" s="30">
        <v>2.9619999999999998E-3</v>
      </c>
    </row>
    <row r="270" spans="1:19" x14ac:dyDescent="0.3">
      <c r="A270" s="30">
        <v>269</v>
      </c>
      <c r="B270" s="30" t="s">
        <v>559</v>
      </c>
      <c r="C270" s="30" t="s">
        <v>380</v>
      </c>
      <c r="D270" s="30" t="s">
        <v>966</v>
      </c>
      <c r="E270" s="30">
        <f>COUNTIFS(chl_admpop_adm3_2022!M:M,Admin3!D270)</f>
        <v>1</v>
      </c>
      <c r="F270" s="30" t="s">
        <v>561</v>
      </c>
      <c r="G270" s="30" t="s">
        <v>561</v>
      </c>
      <c r="H270" s="30" t="s">
        <v>561</v>
      </c>
      <c r="I270" s="30" t="s">
        <v>368</v>
      </c>
      <c r="J270" s="30" t="s">
        <v>950</v>
      </c>
      <c r="K270" s="30" t="s">
        <v>951</v>
      </c>
      <c r="L270" s="30" t="s">
        <v>952</v>
      </c>
      <c r="M270" s="30" t="s">
        <v>3</v>
      </c>
      <c r="N270" s="30" t="s">
        <v>565</v>
      </c>
      <c r="O270" s="31">
        <v>44411</v>
      </c>
      <c r="P270" s="31">
        <v>44477</v>
      </c>
      <c r="Q270" s="30" t="s">
        <v>561</v>
      </c>
      <c r="R270" s="30">
        <v>0.24271200000000001</v>
      </c>
      <c r="S270" s="30">
        <v>2.2629999999999998E-3</v>
      </c>
    </row>
    <row r="271" spans="1:19" x14ac:dyDescent="0.3">
      <c r="A271" s="30">
        <v>270</v>
      </c>
      <c r="B271" s="30" t="s">
        <v>559</v>
      </c>
      <c r="C271" s="30" t="s">
        <v>381</v>
      </c>
      <c r="D271" s="30" t="s">
        <v>967</v>
      </c>
      <c r="E271" s="30">
        <f>COUNTIFS(chl_admpop_adm3_2022!M:M,Admin3!D271)</f>
        <v>1</v>
      </c>
      <c r="F271" s="30" t="s">
        <v>561</v>
      </c>
      <c r="G271" s="30" t="s">
        <v>561</v>
      </c>
      <c r="H271" s="30" t="s">
        <v>561</v>
      </c>
      <c r="I271" s="30" t="s">
        <v>368</v>
      </c>
      <c r="J271" s="30" t="s">
        <v>950</v>
      </c>
      <c r="K271" s="30" t="s">
        <v>951</v>
      </c>
      <c r="L271" s="30" t="s">
        <v>952</v>
      </c>
      <c r="M271" s="30" t="s">
        <v>3</v>
      </c>
      <c r="N271" s="30" t="s">
        <v>565</v>
      </c>
      <c r="O271" s="31">
        <v>44411</v>
      </c>
      <c r="P271" s="31">
        <v>44477</v>
      </c>
      <c r="Q271" s="30" t="s">
        <v>561</v>
      </c>
      <c r="R271" s="30">
        <v>0.51690100000000005</v>
      </c>
      <c r="S271" s="30">
        <v>9.5420000000000001E-3</v>
      </c>
    </row>
    <row r="272" spans="1:19" x14ac:dyDescent="0.3">
      <c r="A272" s="30">
        <v>271</v>
      </c>
      <c r="B272" s="30" t="s">
        <v>559</v>
      </c>
      <c r="C272" s="30" t="s">
        <v>382</v>
      </c>
      <c r="D272" s="30" t="s">
        <v>968</v>
      </c>
      <c r="E272" s="30">
        <f>COUNTIFS(chl_admpop_adm3_2022!M:M,Admin3!D272)</f>
        <v>1</v>
      </c>
      <c r="F272" s="30" t="s">
        <v>561</v>
      </c>
      <c r="G272" s="30" t="s">
        <v>561</v>
      </c>
      <c r="H272" s="30" t="s">
        <v>561</v>
      </c>
      <c r="I272" s="30" t="s">
        <v>368</v>
      </c>
      <c r="J272" s="30" t="s">
        <v>950</v>
      </c>
      <c r="K272" s="30" t="s">
        <v>951</v>
      </c>
      <c r="L272" s="30" t="s">
        <v>952</v>
      </c>
      <c r="M272" s="30" t="s">
        <v>3</v>
      </c>
      <c r="N272" s="30" t="s">
        <v>565</v>
      </c>
      <c r="O272" s="31">
        <v>44411</v>
      </c>
      <c r="P272" s="31">
        <v>44477</v>
      </c>
      <c r="Q272" s="30" t="s">
        <v>561</v>
      </c>
      <c r="R272" s="30">
        <v>1.4866280000000001</v>
      </c>
      <c r="S272" s="30">
        <v>9.9125000000000005E-2</v>
      </c>
    </row>
    <row r="273" spans="1:19" x14ac:dyDescent="0.3">
      <c r="A273" s="30">
        <v>272</v>
      </c>
      <c r="B273" s="30" t="s">
        <v>559</v>
      </c>
      <c r="C273" s="30" t="s">
        <v>383</v>
      </c>
      <c r="D273" s="30" t="s">
        <v>969</v>
      </c>
      <c r="E273" s="30">
        <f>COUNTIFS(chl_admpop_adm3_2022!M:M,Admin3!D273)</f>
        <v>1</v>
      </c>
      <c r="F273" s="30" t="s">
        <v>561</v>
      </c>
      <c r="G273" s="30" t="s">
        <v>561</v>
      </c>
      <c r="H273" s="30" t="s">
        <v>561</v>
      </c>
      <c r="I273" s="30" t="s">
        <v>368</v>
      </c>
      <c r="J273" s="30" t="s">
        <v>950</v>
      </c>
      <c r="K273" s="30" t="s">
        <v>951</v>
      </c>
      <c r="L273" s="30" t="s">
        <v>952</v>
      </c>
      <c r="M273" s="30" t="s">
        <v>3</v>
      </c>
      <c r="N273" s="30" t="s">
        <v>565</v>
      </c>
      <c r="O273" s="31">
        <v>44411</v>
      </c>
      <c r="P273" s="31">
        <v>44477</v>
      </c>
      <c r="Q273" s="30" t="s">
        <v>561</v>
      </c>
      <c r="R273" s="30">
        <v>0.11122899999999999</v>
      </c>
      <c r="S273" s="30">
        <v>7.94E-4</v>
      </c>
    </row>
    <row r="274" spans="1:19" x14ac:dyDescent="0.3">
      <c r="A274" s="30">
        <v>273</v>
      </c>
      <c r="B274" s="30" t="s">
        <v>559</v>
      </c>
      <c r="C274" s="30" t="s">
        <v>384</v>
      </c>
      <c r="D274" s="30" t="s">
        <v>970</v>
      </c>
      <c r="E274" s="30">
        <f>COUNTIFS(chl_admpop_adm3_2022!M:M,Admin3!D274)</f>
        <v>1</v>
      </c>
      <c r="F274" s="30" t="s">
        <v>561</v>
      </c>
      <c r="G274" s="30" t="s">
        <v>561</v>
      </c>
      <c r="H274" s="30" t="s">
        <v>561</v>
      </c>
      <c r="I274" s="30" t="s">
        <v>368</v>
      </c>
      <c r="J274" s="30" t="s">
        <v>950</v>
      </c>
      <c r="K274" s="30" t="s">
        <v>951</v>
      </c>
      <c r="L274" s="30" t="s">
        <v>952</v>
      </c>
      <c r="M274" s="30" t="s">
        <v>3</v>
      </c>
      <c r="N274" s="30" t="s">
        <v>565</v>
      </c>
      <c r="O274" s="31">
        <v>44411</v>
      </c>
      <c r="P274" s="31">
        <v>44477</v>
      </c>
      <c r="Q274" s="30" t="s">
        <v>561</v>
      </c>
      <c r="R274" s="30">
        <v>0.10714700000000001</v>
      </c>
      <c r="S274" s="30">
        <v>6.3400000000000001E-4</v>
      </c>
    </row>
    <row r="275" spans="1:19" x14ac:dyDescent="0.3">
      <c r="A275" s="30">
        <v>274</v>
      </c>
      <c r="B275" s="30" t="s">
        <v>559</v>
      </c>
      <c r="C275" s="30" t="s">
        <v>385</v>
      </c>
      <c r="D275" s="30" t="s">
        <v>971</v>
      </c>
      <c r="E275" s="30">
        <f>COUNTIFS(chl_admpop_adm3_2022!M:M,Admin3!D275)</f>
        <v>1</v>
      </c>
      <c r="F275" s="30" t="s">
        <v>561</v>
      </c>
      <c r="G275" s="30" t="s">
        <v>561</v>
      </c>
      <c r="H275" s="30" t="s">
        <v>561</v>
      </c>
      <c r="I275" s="30" t="s">
        <v>368</v>
      </c>
      <c r="J275" s="30" t="s">
        <v>950</v>
      </c>
      <c r="K275" s="30" t="s">
        <v>951</v>
      </c>
      <c r="L275" s="30" t="s">
        <v>952</v>
      </c>
      <c r="M275" s="30" t="s">
        <v>3</v>
      </c>
      <c r="N275" s="30" t="s">
        <v>565</v>
      </c>
      <c r="O275" s="31">
        <v>44411</v>
      </c>
      <c r="P275" s="31">
        <v>44477</v>
      </c>
      <c r="Q275" s="30" t="s">
        <v>561</v>
      </c>
      <c r="R275" s="30">
        <v>0.14899999999999999</v>
      </c>
      <c r="S275" s="30">
        <v>1.242E-3</v>
      </c>
    </row>
    <row r="276" spans="1:19" x14ac:dyDescent="0.3">
      <c r="A276" s="30">
        <v>275</v>
      </c>
      <c r="B276" s="30" t="s">
        <v>559</v>
      </c>
      <c r="C276" s="30" t="s">
        <v>386</v>
      </c>
      <c r="D276" s="30" t="s">
        <v>972</v>
      </c>
      <c r="E276" s="30">
        <f>COUNTIFS(chl_admpop_adm3_2022!M:M,Admin3!D276)</f>
        <v>1</v>
      </c>
      <c r="F276" s="30" t="s">
        <v>973</v>
      </c>
      <c r="G276" s="30" t="s">
        <v>561</v>
      </c>
      <c r="H276" s="30" t="s">
        <v>561</v>
      </c>
      <c r="I276" s="30" t="s">
        <v>368</v>
      </c>
      <c r="J276" s="30" t="s">
        <v>950</v>
      </c>
      <c r="K276" s="30" t="s">
        <v>951</v>
      </c>
      <c r="L276" s="30" t="s">
        <v>952</v>
      </c>
      <c r="M276" s="30" t="s">
        <v>3</v>
      </c>
      <c r="N276" s="30" t="s">
        <v>565</v>
      </c>
      <c r="O276" s="31">
        <v>44411</v>
      </c>
      <c r="P276" s="31">
        <v>44477</v>
      </c>
      <c r="Q276" s="30" t="s">
        <v>561</v>
      </c>
      <c r="R276" s="30">
        <v>0.62082199999999998</v>
      </c>
      <c r="S276" s="30">
        <v>1.3396E-2</v>
      </c>
    </row>
    <row r="277" spans="1:19" x14ac:dyDescent="0.3">
      <c r="A277" s="30">
        <v>276</v>
      </c>
      <c r="B277" s="30" t="s">
        <v>559</v>
      </c>
      <c r="C277" s="30" t="s">
        <v>387</v>
      </c>
      <c r="D277" s="30" t="s">
        <v>974</v>
      </c>
      <c r="E277" s="30">
        <f>COUNTIFS(chl_admpop_adm3_2022!M:M,Admin3!D277)</f>
        <v>1</v>
      </c>
      <c r="F277" s="30" t="s">
        <v>975</v>
      </c>
      <c r="G277" s="30" t="s">
        <v>561</v>
      </c>
      <c r="H277" s="30" t="s">
        <v>561</v>
      </c>
      <c r="I277" s="30" t="s">
        <v>368</v>
      </c>
      <c r="J277" s="30" t="s">
        <v>950</v>
      </c>
      <c r="K277" s="30" t="s">
        <v>951</v>
      </c>
      <c r="L277" s="30" t="s">
        <v>952</v>
      </c>
      <c r="M277" s="30" t="s">
        <v>3</v>
      </c>
      <c r="N277" s="30" t="s">
        <v>565</v>
      </c>
      <c r="O277" s="31">
        <v>44411</v>
      </c>
      <c r="P277" s="31">
        <v>44477</v>
      </c>
      <c r="Q277" s="30" t="s">
        <v>561</v>
      </c>
      <c r="R277" s="30">
        <v>0.17739199999999999</v>
      </c>
      <c r="S277" s="30">
        <v>1.6410000000000001E-3</v>
      </c>
    </row>
    <row r="278" spans="1:19" x14ac:dyDescent="0.3">
      <c r="A278" s="30">
        <v>277</v>
      </c>
      <c r="B278" s="30" t="s">
        <v>559</v>
      </c>
      <c r="C278" s="30" t="s">
        <v>388</v>
      </c>
      <c r="D278" s="30" t="s">
        <v>976</v>
      </c>
      <c r="E278" s="30">
        <f>COUNTIFS(chl_admpop_adm3_2022!M:M,Admin3!D278)</f>
        <v>1</v>
      </c>
      <c r="F278" s="30" t="s">
        <v>561</v>
      </c>
      <c r="G278" s="30" t="s">
        <v>561</v>
      </c>
      <c r="H278" s="30" t="s">
        <v>561</v>
      </c>
      <c r="I278" s="30" t="s">
        <v>368</v>
      </c>
      <c r="J278" s="30" t="s">
        <v>950</v>
      </c>
      <c r="K278" s="30" t="s">
        <v>951</v>
      </c>
      <c r="L278" s="30" t="s">
        <v>952</v>
      </c>
      <c r="M278" s="30" t="s">
        <v>3</v>
      </c>
      <c r="N278" s="30" t="s">
        <v>565</v>
      </c>
      <c r="O278" s="31">
        <v>44411</v>
      </c>
      <c r="P278" s="31">
        <v>44477</v>
      </c>
      <c r="Q278" s="30" t="s">
        <v>561</v>
      </c>
      <c r="R278" s="30">
        <v>0.12292</v>
      </c>
      <c r="S278" s="30">
        <v>8.25E-4</v>
      </c>
    </row>
    <row r="279" spans="1:19" x14ac:dyDescent="0.3">
      <c r="A279" s="30">
        <v>278</v>
      </c>
      <c r="B279" s="30" t="s">
        <v>559</v>
      </c>
      <c r="C279" s="30" t="s">
        <v>389</v>
      </c>
      <c r="D279" s="30" t="s">
        <v>977</v>
      </c>
      <c r="E279" s="30">
        <f>COUNTIFS(chl_admpop_adm3_2022!M:M,Admin3!D279)</f>
        <v>1</v>
      </c>
      <c r="F279" s="30" t="s">
        <v>978</v>
      </c>
      <c r="G279" s="30" t="s">
        <v>561</v>
      </c>
      <c r="H279" s="30" t="s">
        <v>561</v>
      </c>
      <c r="I279" s="30" t="s">
        <v>368</v>
      </c>
      <c r="J279" s="30" t="s">
        <v>950</v>
      </c>
      <c r="K279" s="30" t="s">
        <v>951</v>
      </c>
      <c r="L279" s="30" t="s">
        <v>952</v>
      </c>
      <c r="M279" s="30" t="s">
        <v>3</v>
      </c>
      <c r="N279" s="30" t="s">
        <v>565</v>
      </c>
      <c r="O279" s="31">
        <v>44411</v>
      </c>
      <c r="P279" s="31">
        <v>44477</v>
      </c>
      <c r="Q279" s="30" t="s">
        <v>561</v>
      </c>
      <c r="R279" s="30">
        <v>0.37473299999999998</v>
      </c>
      <c r="S279" s="30">
        <v>5.189E-3</v>
      </c>
    </row>
    <row r="280" spans="1:19" x14ac:dyDescent="0.3">
      <c r="A280" s="30">
        <v>279</v>
      </c>
      <c r="B280" s="30" t="s">
        <v>559</v>
      </c>
      <c r="C280" s="30" t="s">
        <v>390</v>
      </c>
      <c r="D280" s="30" t="s">
        <v>979</v>
      </c>
      <c r="E280" s="30">
        <f>COUNTIFS(chl_admpop_adm3_2022!M:M,Admin3!D280)</f>
        <v>1</v>
      </c>
      <c r="F280" s="30" t="s">
        <v>390</v>
      </c>
      <c r="G280" s="30" t="s">
        <v>561</v>
      </c>
      <c r="H280" s="30" t="s">
        <v>561</v>
      </c>
      <c r="I280" s="30" t="s">
        <v>368</v>
      </c>
      <c r="J280" s="30" t="s">
        <v>950</v>
      </c>
      <c r="K280" s="30" t="s">
        <v>951</v>
      </c>
      <c r="L280" s="30" t="s">
        <v>952</v>
      </c>
      <c r="M280" s="30" t="s">
        <v>3</v>
      </c>
      <c r="N280" s="30" t="s">
        <v>565</v>
      </c>
      <c r="O280" s="31">
        <v>44411</v>
      </c>
      <c r="P280" s="31">
        <v>44477</v>
      </c>
      <c r="Q280" s="30" t="s">
        <v>561</v>
      </c>
      <c r="R280" s="30">
        <v>0.15898300000000001</v>
      </c>
      <c r="S280" s="30">
        <v>1.3960000000000001E-3</v>
      </c>
    </row>
    <row r="281" spans="1:19" x14ac:dyDescent="0.3">
      <c r="A281" s="30">
        <v>280</v>
      </c>
      <c r="B281" s="30" t="s">
        <v>559</v>
      </c>
      <c r="C281" s="30" t="s">
        <v>391</v>
      </c>
      <c r="D281" s="30" t="s">
        <v>980</v>
      </c>
      <c r="E281" s="30">
        <f>COUNTIFS(chl_admpop_adm3_2022!M:M,Admin3!D281)</f>
        <v>1</v>
      </c>
      <c r="F281" s="30" t="s">
        <v>561</v>
      </c>
      <c r="G281" s="30" t="s">
        <v>561</v>
      </c>
      <c r="H281" s="30" t="s">
        <v>561</v>
      </c>
      <c r="I281" s="30" t="s">
        <v>368</v>
      </c>
      <c r="J281" s="30" t="s">
        <v>950</v>
      </c>
      <c r="K281" s="30" t="s">
        <v>951</v>
      </c>
      <c r="L281" s="30" t="s">
        <v>952</v>
      </c>
      <c r="M281" s="30" t="s">
        <v>3</v>
      </c>
      <c r="N281" s="30" t="s">
        <v>565</v>
      </c>
      <c r="O281" s="31">
        <v>44411</v>
      </c>
      <c r="P281" s="31">
        <v>44477</v>
      </c>
      <c r="Q281" s="30" t="s">
        <v>561</v>
      </c>
      <c r="R281" s="30">
        <v>0.720557</v>
      </c>
      <c r="S281" s="30">
        <v>1.9207999999999999E-2</v>
      </c>
    </row>
    <row r="282" spans="1:19" x14ac:dyDescent="0.3">
      <c r="A282" s="30">
        <v>281</v>
      </c>
      <c r="B282" s="30" t="s">
        <v>559</v>
      </c>
      <c r="C282" s="30" t="s">
        <v>392</v>
      </c>
      <c r="D282" s="30" t="s">
        <v>981</v>
      </c>
      <c r="E282" s="30">
        <f>COUNTIFS(chl_admpop_adm3_2022!M:M,Admin3!D282)</f>
        <v>1</v>
      </c>
      <c r="F282" s="30" t="s">
        <v>561</v>
      </c>
      <c r="G282" s="30" t="s">
        <v>561</v>
      </c>
      <c r="H282" s="30" t="s">
        <v>561</v>
      </c>
      <c r="I282" s="30" t="s">
        <v>368</v>
      </c>
      <c r="J282" s="30" t="s">
        <v>950</v>
      </c>
      <c r="K282" s="30" t="s">
        <v>951</v>
      </c>
      <c r="L282" s="30" t="s">
        <v>952</v>
      </c>
      <c r="M282" s="30" t="s">
        <v>3</v>
      </c>
      <c r="N282" s="30" t="s">
        <v>565</v>
      </c>
      <c r="O282" s="31">
        <v>44411</v>
      </c>
      <c r="P282" s="31">
        <v>44477</v>
      </c>
      <c r="Q282" s="30" t="s">
        <v>561</v>
      </c>
      <c r="R282" s="30">
        <v>0.35511100000000001</v>
      </c>
      <c r="S282" s="30">
        <v>5.4949999999999999E-3</v>
      </c>
    </row>
    <row r="283" spans="1:19" x14ac:dyDescent="0.3">
      <c r="A283" s="30">
        <v>282</v>
      </c>
      <c r="B283" s="30" t="s">
        <v>559</v>
      </c>
      <c r="C283" s="30" t="s">
        <v>393</v>
      </c>
      <c r="D283" s="30" t="s">
        <v>982</v>
      </c>
      <c r="E283" s="30">
        <f>COUNTIFS(chl_admpop_adm3_2022!M:M,Admin3!D283)</f>
        <v>1</v>
      </c>
      <c r="F283" s="30" t="s">
        <v>561</v>
      </c>
      <c r="G283" s="30" t="s">
        <v>561</v>
      </c>
      <c r="H283" s="30" t="s">
        <v>561</v>
      </c>
      <c r="I283" s="30" t="s">
        <v>368</v>
      </c>
      <c r="J283" s="30" t="s">
        <v>950</v>
      </c>
      <c r="K283" s="30" t="s">
        <v>951</v>
      </c>
      <c r="L283" s="30" t="s">
        <v>952</v>
      </c>
      <c r="M283" s="30" t="s">
        <v>3</v>
      </c>
      <c r="N283" s="30" t="s">
        <v>565</v>
      </c>
      <c r="O283" s="31">
        <v>44411</v>
      </c>
      <c r="P283" s="31">
        <v>44477</v>
      </c>
      <c r="Q283" s="30" t="s">
        <v>561</v>
      </c>
      <c r="R283" s="30">
        <v>0.17591599999999999</v>
      </c>
      <c r="S283" s="30">
        <v>1.1509999999999999E-3</v>
      </c>
    </row>
    <row r="284" spans="1:19" x14ac:dyDescent="0.3">
      <c r="A284" s="30">
        <v>283</v>
      </c>
      <c r="B284" s="30" t="s">
        <v>559</v>
      </c>
      <c r="C284" s="30" t="s">
        <v>394</v>
      </c>
      <c r="D284" s="30" t="s">
        <v>983</v>
      </c>
      <c r="E284" s="30">
        <f>COUNTIFS(chl_admpop_adm3_2022!M:M,Admin3!D284)</f>
        <v>1</v>
      </c>
      <c r="F284" s="30" t="s">
        <v>561</v>
      </c>
      <c r="G284" s="30" t="s">
        <v>561</v>
      </c>
      <c r="H284" s="30" t="s">
        <v>561</v>
      </c>
      <c r="I284" s="30" t="s">
        <v>368</v>
      </c>
      <c r="J284" s="30" t="s">
        <v>950</v>
      </c>
      <c r="K284" s="30" t="s">
        <v>951</v>
      </c>
      <c r="L284" s="30" t="s">
        <v>952</v>
      </c>
      <c r="M284" s="30" t="s">
        <v>3</v>
      </c>
      <c r="N284" s="30" t="s">
        <v>565</v>
      </c>
      <c r="O284" s="31">
        <v>44411</v>
      </c>
      <c r="P284" s="31">
        <v>44477</v>
      </c>
      <c r="Q284" s="30" t="s">
        <v>561</v>
      </c>
      <c r="R284" s="30">
        <v>0.17860400000000001</v>
      </c>
      <c r="S284" s="30">
        <v>1.518E-3</v>
      </c>
    </row>
    <row r="285" spans="1:19" x14ac:dyDescent="0.3">
      <c r="A285" s="30">
        <v>284</v>
      </c>
      <c r="B285" s="30" t="s">
        <v>559</v>
      </c>
      <c r="C285" s="30" t="s">
        <v>395</v>
      </c>
      <c r="D285" s="30" t="s">
        <v>984</v>
      </c>
      <c r="E285" s="30">
        <f>COUNTIFS(chl_admpop_adm3_2022!M:M,Admin3!D285)</f>
        <v>1</v>
      </c>
      <c r="F285" s="30" t="s">
        <v>561</v>
      </c>
      <c r="G285" s="30" t="s">
        <v>561</v>
      </c>
      <c r="H285" s="30" t="s">
        <v>561</v>
      </c>
      <c r="I285" s="30" t="s">
        <v>368</v>
      </c>
      <c r="J285" s="30" t="s">
        <v>950</v>
      </c>
      <c r="K285" s="30" t="s">
        <v>951</v>
      </c>
      <c r="L285" s="30" t="s">
        <v>952</v>
      </c>
      <c r="M285" s="30" t="s">
        <v>3</v>
      </c>
      <c r="N285" s="30" t="s">
        <v>565</v>
      </c>
      <c r="O285" s="31">
        <v>44411</v>
      </c>
      <c r="P285" s="31">
        <v>44477</v>
      </c>
      <c r="Q285" s="30" t="s">
        <v>561</v>
      </c>
      <c r="R285" s="30">
        <v>0.29182900000000001</v>
      </c>
      <c r="S285" s="30">
        <v>2.2950000000000002E-3</v>
      </c>
    </row>
    <row r="286" spans="1:19" x14ac:dyDescent="0.3">
      <c r="A286" s="30">
        <v>285</v>
      </c>
      <c r="B286" s="30" t="s">
        <v>559</v>
      </c>
      <c r="C286" s="30" t="s">
        <v>396</v>
      </c>
      <c r="D286" s="30" t="s">
        <v>985</v>
      </c>
      <c r="E286" s="30">
        <f>COUNTIFS(chl_admpop_adm3_2022!M:M,Admin3!D286)</f>
        <v>1</v>
      </c>
      <c r="F286" s="30" t="s">
        <v>986</v>
      </c>
      <c r="G286" s="30" t="s">
        <v>561</v>
      </c>
      <c r="H286" s="30" t="s">
        <v>561</v>
      </c>
      <c r="I286" s="30" t="s">
        <v>368</v>
      </c>
      <c r="J286" s="30" t="s">
        <v>950</v>
      </c>
      <c r="K286" s="30" t="s">
        <v>951</v>
      </c>
      <c r="L286" s="30" t="s">
        <v>952</v>
      </c>
      <c r="M286" s="30" t="s">
        <v>3</v>
      </c>
      <c r="N286" s="30" t="s">
        <v>565</v>
      </c>
      <c r="O286" s="31">
        <v>44411</v>
      </c>
      <c r="P286" s="31">
        <v>44477</v>
      </c>
      <c r="Q286" s="30" t="s">
        <v>561</v>
      </c>
      <c r="R286" s="30">
        <v>0.133552</v>
      </c>
      <c r="S286" s="30">
        <v>9.59E-4</v>
      </c>
    </row>
    <row r="287" spans="1:19" x14ac:dyDescent="0.3">
      <c r="A287" s="30">
        <v>286</v>
      </c>
      <c r="B287" s="30" t="s">
        <v>559</v>
      </c>
      <c r="C287" s="30" t="s">
        <v>397</v>
      </c>
      <c r="D287" s="30" t="s">
        <v>987</v>
      </c>
      <c r="E287" s="30">
        <f>COUNTIFS(chl_admpop_adm3_2022!M:M,Admin3!D287)</f>
        <v>1</v>
      </c>
      <c r="F287" s="30" t="s">
        <v>561</v>
      </c>
      <c r="G287" s="30" t="s">
        <v>561</v>
      </c>
      <c r="H287" s="30" t="s">
        <v>561</v>
      </c>
      <c r="I287" s="30" t="s">
        <v>368</v>
      </c>
      <c r="J287" s="30" t="s">
        <v>950</v>
      </c>
      <c r="K287" s="30" t="s">
        <v>951</v>
      </c>
      <c r="L287" s="30" t="s">
        <v>952</v>
      </c>
      <c r="M287" s="30" t="s">
        <v>3</v>
      </c>
      <c r="N287" s="30" t="s">
        <v>565</v>
      </c>
      <c r="O287" s="31">
        <v>44411</v>
      </c>
      <c r="P287" s="31">
        <v>44477</v>
      </c>
      <c r="Q287" s="30" t="s">
        <v>561</v>
      </c>
      <c r="R287" s="30">
        <v>0.12873000000000001</v>
      </c>
      <c r="S287" s="30">
        <v>9.3499999999999996E-4</v>
      </c>
    </row>
    <row r="288" spans="1:19" x14ac:dyDescent="0.3">
      <c r="A288" s="30">
        <v>287</v>
      </c>
      <c r="B288" s="30" t="s">
        <v>559</v>
      </c>
      <c r="C288" s="30" t="s">
        <v>398</v>
      </c>
      <c r="D288" s="30" t="s">
        <v>988</v>
      </c>
      <c r="E288" s="30">
        <f>COUNTIFS(chl_admpop_adm3_2022!M:M,Admin3!D288)</f>
        <v>1</v>
      </c>
      <c r="F288" s="30" t="s">
        <v>989</v>
      </c>
      <c r="G288" s="30" t="s">
        <v>561</v>
      </c>
      <c r="H288" s="30" t="s">
        <v>561</v>
      </c>
      <c r="I288" s="30" t="s">
        <v>368</v>
      </c>
      <c r="J288" s="30" t="s">
        <v>950</v>
      </c>
      <c r="K288" s="30" t="s">
        <v>951</v>
      </c>
      <c r="L288" s="30" t="s">
        <v>952</v>
      </c>
      <c r="M288" s="30" t="s">
        <v>3</v>
      </c>
      <c r="N288" s="30" t="s">
        <v>565</v>
      </c>
      <c r="O288" s="31">
        <v>44411</v>
      </c>
      <c r="P288" s="31">
        <v>44477</v>
      </c>
      <c r="Q288" s="30" t="s">
        <v>561</v>
      </c>
      <c r="R288" s="30">
        <v>0.11110100000000001</v>
      </c>
      <c r="S288" s="30">
        <v>6.0899999999999995E-4</v>
      </c>
    </row>
    <row r="289" spans="1:19" x14ac:dyDescent="0.3">
      <c r="A289" s="30">
        <v>288</v>
      </c>
      <c r="B289" s="30" t="s">
        <v>559</v>
      </c>
      <c r="C289" s="30" t="s">
        <v>399</v>
      </c>
      <c r="D289" s="30" t="s">
        <v>990</v>
      </c>
      <c r="E289" s="30">
        <f>COUNTIFS(chl_admpop_adm3_2022!M:M,Admin3!D289)</f>
        <v>1</v>
      </c>
      <c r="F289" s="30" t="s">
        <v>561</v>
      </c>
      <c r="G289" s="30" t="s">
        <v>561</v>
      </c>
      <c r="H289" s="30" t="s">
        <v>561</v>
      </c>
      <c r="I289" s="30" t="s">
        <v>368</v>
      </c>
      <c r="J289" s="30" t="s">
        <v>950</v>
      </c>
      <c r="K289" s="30" t="s">
        <v>951</v>
      </c>
      <c r="L289" s="30" t="s">
        <v>952</v>
      </c>
      <c r="M289" s="30" t="s">
        <v>3</v>
      </c>
      <c r="N289" s="30" t="s">
        <v>565</v>
      </c>
      <c r="O289" s="31">
        <v>44411</v>
      </c>
      <c r="P289" s="31">
        <v>44477</v>
      </c>
      <c r="Q289" s="30" t="s">
        <v>561</v>
      </c>
      <c r="R289" s="30">
        <v>0.25916499999999998</v>
      </c>
      <c r="S289" s="30">
        <v>2.7789999999999998E-3</v>
      </c>
    </row>
    <row r="290" spans="1:19" x14ac:dyDescent="0.3">
      <c r="A290" s="30">
        <v>289</v>
      </c>
      <c r="B290" s="30" t="s">
        <v>559</v>
      </c>
      <c r="C290" s="30" t="s">
        <v>352</v>
      </c>
      <c r="D290" s="30" t="s">
        <v>991</v>
      </c>
      <c r="E290" s="30">
        <f>COUNTIFS(chl_admpop_adm3_2022!M:M,Admin3!D290)</f>
        <v>1</v>
      </c>
      <c r="F290" s="30" t="s">
        <v>561</v>
      </c>
      <c r="G290" s="30" t="s">
        <v>561</v>
      </c>
      <c r="H290" s="30" t="s">
        <v>561</v>
      </c>
      <c r="I290" s="30" t="s">
        <v>350</v>
      </c>
      <c r="J290" s="30" t="s">
        <v>992</v>
      </c>
      <c r="K290" s="30" t="s">
        <v>951</v>
      </c>
      <c r="L290" s="30" t="s">
        <v>952</v>
      </c>
      <c r="M290" s="30" t="s">
        <v>3</v>
      </c>
      <c r="N290" s="30" t="s">
        <v>565</v>
      </c>
      <c r="O290" s="31">
        <v>44411</v>
      </c>
      <c r="P290" s="31">
        <v>44477</v>
      </c>
      <c r="Q290" s="30" t="s">
        <v>561</v>
      </c>
      <c r="R290" s="30">
        <v>0.49088399999999999</v>
      </c>
      <c r="S290" s="30">
        <v>8.5330000000000007E-3</v>
      </c>
    </row>
    <row r="291" spans="1:19" x14ac:dyDescent="0.3">
      <c r="A291" s="30">
        <v>290</v>
      </c>
      <c r="B291" s="30" t="s">
        <v>559</v>
      </c>
      <c r="C291" s="30" t="s">
        <v>351</v>
      </c>
      <c r="D291" s="30" t="s">
        <v>993</v>
      </c>
      <c r="E291" s="30">
        <f>COUNTIFS(chl_admpop_adm3_2022!M:M,Admin3!D291)</f>
        <v>1</v>
      </c>
      <c r="F291" s="30" t="s">
        <v>561</v>
      </c>
      <c r="G291" s="30" t="s">
        <v>561</v>
      </c>
      <c r="H291" s="30" t="s">
        <v>561</v>
      </c>
      <c r="I291" s="30" t="s">
        <v>350</v>
      </c>
      <c r="J291" s="30" t="s">
        <v>992</v>
      </c>
      <c r="K291" s="30" t="s">
        <v>951</v>
      </c>
      <c r="L291" s="30" t="s">
        <v>952</v>
      </c>
      <c r="M291" s="30" t="s">
        <v>3</v>
      </c>
      <c r="N291" s="30" t="s">
        <v>565</v>
      </c>
      <c r="O291" s="31">
        <v>44411</v>
      </c>
      <c r="P291" s="31">
        <v>44477</v>
      </c>
      <c r="Q291" s="30" t="s">
        <v>561</v>
      </c>
      <c r="R291" s="30">
        <v>1.021085</v>
      </c>
      <c r="S291" s="30">
        <v>4.3272999999999999E-2</v>
      </c>
    </row>
    <row r="292" spans="1:19" x14ac:dyDescent="0.3">
      <c r="A292" s="30">
        <v>291</v>
      </c>
      <c r="B292" s="30" t="s">
        <v>559</v>
      </c>
      <c r="C292" s="30" t="s">
        <v>353</v>
      </c>
      <c r="D292" s="30" t="s">
        <v>994</v>
      </c>
      <c r="E292" s="30">
        <f>COUNTIFS(chl_admpop_adm3_2022!M:M,Admin3!D292)</f>
        <v>1</v>
      </c>
      <c r="F292" s="30" t="s">
        <v>995</v>
      </c>
      <c r="G292" s="30" t="s">
        <v>561</v>
      </c>
      <c r="H292" s="30" t="s">
        <v>561</v>
      </c>
      <c r="I292" s="30" t="s">
        <v>350</v>
      </c>
      <c r="J292" s="30" t="s">
        <v>992</v>
      </c>
      <c r="K292" s="30" t="s">
        <v>951</v>
      </c>
      <c r="L292" s="30" t="s">
        <v>952</v>
      </c>
      <c r="M292" s="30" t="s">
        <v>3</v>
      </c>
      <c r="N292" s="30" t="s">
        <v>565</v>
      </c>
      <c r="O292" s="31">
        <v>44411</v>
      </c>
      <c r="P292" s="31">
        <v>44477</v>
      </c>
      <c r="Q292" s="30" t="s">
        <v>561</v>
      </c>
      <c r="R292" s="30">
        <v>4.7305979999999996</v>
      </c>
      <c r="S292" s="30">
        <v>0.48494500000000001</v>
      </c>
    </row>
    <row r="293" spans="1:19" x14ac:dyDescent="0.3">
      <c r="A293" s="30">
        <v>292</v>
      </c>
      <c r="B293" s="30" t="s">
        <v>559</v>
      </c>
      <c r="C293" s="30" t="s">
        <v>355</v>
      </c>
      <c r="D293" s="30" t="s">
        <v>996</v>
      </c>
      <c r="E293" s="30">
        <f>COUNTIFS(chl_admpop_adm3_2022!M:M,Admin3!D293)</f>
        <v>1</v>
      </c>
      <c r="F293" s="30" t="s">
        <v>561</v>
      </c>
      <c r="G293" s="30" t="s">
        <v>561</v>
      </c>
      <c r="H293" s="30" t="s">
        <v>561</v>
      </c>
      <c r="I293" s="30" t="s">
        <v>354</v>
      </c>
      <c r="J293" s="30" t="s">
        <v>997</v>
      </c>
      <c r="K293" s="30" t="s">
        <v>951</v>
      </c>
      <c r="L293" s="30" t="s">
        <v>952</v>
      </c>
      <c r="M293" s="30" t="s">
        <v>3</v>
      </c>
      <c r="N293" s="30" t="s">
        <v>565</v>
      </c>
      <c r="O293" s="31">
        <v>44411</v>
      </c>
      <c r="P293" s="31">
        <v>44477</v>
      </c>
      <c r="Q293" s="30" t="s">
        <v>561</v>
      </c>
      <c r="R293" s="30">
        <v>1.6965790000000001</v>
      </c>
      <c r="S293" s="30">
        <v>9.3723000000000001E-2</v>
      </c>
    </row>
    <row r="294" spans="1:19" x14ac:dyDescent="0.3">
      <c r="A294" s="30">
        <v>293</v>
      </c>
      <c r="B294" s="30" t="s">
        <v>559</v>
      </c>
      <c r="C294" s="30" t="s">
        <v>356</v>
      </c>
      <c r="D294" s="30" t="s">
        <v>998</v>
      </c>
      <c r="E294" s="30">
        <f>COUNTIFS(chl_admpop_adm3_2022!M:M,Admin3!D294)</f>
        <v>1</v>
      </c>
      <c r="F294" s="30" t="s">
        <v>561</v>
      </c>
      <c r="G294" s="30" t="s">
        <v>561</v>
      </c>
      <c r="H294" s="30" t="s">
        <v>561</v>
      </c>
      <c r="I294" s="30" t="s">
        <v>354</v>
      </c>
      <c r="J294" s="30" t="s">
        <v>997</v>
      </c>
      <c r="K294" s="30" t="s">
        <v>951</v>
      </c>
      <c r="L294" s="30" t="s">
        <v>952</v>
      </c>
      <c r="M294" s="30" t="s">
        <v>3</v>
      </c>
      <c r="N294" s="30" t="s">
        <v>565</v>
      </c>
      <c r="O294" s="31">
        <v>44411</v>
      </c>
      <c r="P294" s="31">
        <v>44477</v>
      </c>
      <c r="Q294" s="30" t="s">
        <v>561</v>
      </c>
      <c r="R294" s="30">
        <v>1.0329619999999999</v>
      </c>
      <c r="S294" s="30">
        <v>4.3512000000000002E-2</v>
      </c>
    </row>
    <row r="295" spans="1:19" x14ac:dyDescent="0.3">
      <c r="A295" s="30">
        <v>294</v>
      </c>
      <c r="B295" s="30" t="s">
        <v>559</v>
      </c>
      <c r="C295" s="30" t="s">
        <v>357</v>
      </c>
      <c r="D295" s="30" t="s">
        <v>999</v>
      </c>
      <c r="E295" s="30">
        <f>COUNTIFS(chl_admpop_adm3_2022!M:M,Admin3!D295)</f>
        <v>1</v>
      </c>
      <c r="F295" s="30" t="s">
        <v>561</v>
      </c>
      <c r="G295" s="30" t="s">
        <v>561</v>
      </c>
      <c r="H295" s="30" t="s">
        <v>561</v>
      </c>
      <c r="I295" s="30" t="s">
        <v>354</v>
      </c>
      <c r="J295" s="30" t="s">
        <v>997</v>
      </c>
      <c r="K295" s="30" t="s">
        <v>951</v>
      </c>
      <c r="L295" s="30" t="s">
        <v>952</v>
      </c>
      <c r="M295" s="30" t="s">
        <v>3</v>
      </c>
      <c r="N295" s="30" t="s">
        <v>565</v>
      </c>
      <c r="O295" s="31">
        <v>44411</v>
      </c>
      <c r="P295" s="31">
        <v>44477</v>
      </c>
      <c r="Q295" s="30" t="s">
        <v>561</v>
      </c>
      <c r="R295" s="30">
        <v>1.3211079999999999</v>
      </c>
      <c r="S295" s="30">
        <v>6.3064999999999996E-2</v>
      </c>
    </row>
    <row r="296" spans="1:19" x14ac:dyDescent="0.3">
      <c r="A296" s="30">
        <v>295</v>
      </c>
      <c r="B296" s="30" t="s">
        <v>559</v>
      </c>
      <c r="C296" s="30" t="s">
        <v>362</v>
      </c>
      <c r="D296" s="30" t="s">
        <v>1000</v>
      </c>
      <c r="E296" s="30">
        <f>COUNTIFS(chl_admpop_adm3_2022!M:M,Admin3!D296)</f>
        <v>1</v>
      </c>
      <c r="F296" s="30" t="s">
        <v>561</v>
      </c>
      <c r="G296" s="30" t="s">
        <v>561</v>
      </c>
      <c r="H296" s="30" t="s">
        <v>561</v>
      </c>
      <c r="I296" s="30" t="s">
        <v>358</v>
      </c>
      <c r="J296" s="30" t="s">
        <v>1001</v>
      </c>
      <c r="K296" s="30" t="s">
        <v>951</v>
      </c>
      <c r="L296" s="30" t="s">
        <v>952</v>
      </c>
      <c r="M296" s="30" t="s">
        <v>3</v>
      </c>
      <c r="N296" s="30" t="s">
        <v>565</v>
      </c>
      <c r="O296" s="31">
        <v>44411</v>
      </c>
      <c r="P296" s="31">
        <v>44477</v>
      </c>
      <c r="Q296" s="30" t="s">
        <v>561</v>
      </c>
      <c r="R296" s="30">
        <v>0.85696300000000003</v>
      </c>
      <c r="S296" s="30">
        <v>1.4966999999999999E-2</v>
      </c>
    </row>
    <row r="297" spans="1:19" x14ac:dyDescent="0.3">
      <c r="A297" s="30">
        <v>296</v>
      </c>
      <c r="B297" s="30" t="s">
        <v>559</v>
      </c>
      <c r="C297" s="30" t="s">
        <v>359</v>
      </c>
      <c r="D297" s="30" t="s">
        <v>1002</v>
      </c>
      <c r="E297" s="30">
        <f>COUNTIFS(chl_admpop_adm3_2022!M:M,Admin3!D297)</f>
        <v>1</v>
      </c>
      <c r="F297" s="30" t="s">
        <v>561</v>
      </c>
      <c r="G297" s="30" t="s">
        <v>561</v>
      </c>
      <c r="H297" s="30" t="s">
        <v>561</v>
      </c>
      <c r="I297" s="30" t="s">
        <v>358</v>
      </c>
      <c r="J297" s="30" t="s">
        <v>1001</v>
      </c>
      <c r="K297" s="30" t="s">
        <v>951</v>
      </c>
      <c r="L297" s="30" t="s">
        <v>952</v>
      </c>
      <c r="M297" s="30" t="s">
        <v>3</v>
      </c>
      <c r="N297" s="30" t="s">
        <v>565</v>
      </c>
      <c r="O297" s="31">
        <v>44411</v>
      </c>
      <c r="P297" s="31">
        <v>44477</v>
      </c>
      <c r="Q297" s="30" t="s">
        <v>561</v>
      </c>
      <c r="R297" s="30">
        <v>0.88616799999999996</v>
      </c>
      <c r="S297" s="30">
        <v>2.1138000000000001E-2</v>
      </c>
    </row>
    <row r="298" spans="1:19" x14ac:dyDescent="0.3">
      <c r="A298" s="30">
        <v>297</v>
      </c>
      <c r="B298" s="30" t="s">
        <v>559</v>
      </c>
      <c r="C298" s="30" t="s">
        <v>360</v>
      </c>
      <c r="D298" s="30" t="s">
        <v>1003</v>
      </c>
      <c r="E298" s="30">
        <f>COUNTIFS(chl_admpop_adm3_2022!M:M,Admin3!D298)</f>
        <v>1</v>
      </c>
      <c r="F298" s="30" t="s">
        <v>561</v>
      </c>
      <c r="G298" s="30" t="s">
        <v>561</v>
      </c>
      <c r="H298" s="30" t="s">
        <v>561</v>
      </c>
      <c r="I298" s="30" t="s">
        <v>358</v>
      </c>
      <c r="J298" s="30" t="s">
        <v>1001</v>
      </c>
      <c r="K298" s="30" t="s">
        <v>951</v>
      </c>
      <c r="L298" s="30" t="s">
        <v>952</v>
      </c>
      <c r="M298" s="30" t="s">
        <v>3</v>
      </c>
      <c r="N298" s="30" t="s">
        <v>565</v>
      </c>
      <c r="O298" s="31">
        <v>44411</v>
      </c>
      <c r="P298" s="31">
        <v>44477</v>
      </c>
      <c r="Q298" s="30" t="s">
        <v>561</v>
      </c>
      <c r="R298" s="30">
        <v>0.44314700000000001</v>
      </c>
      <c r="S298" s="30">
        <v>7.097E-3</v>
      </c>
    </row>
    <row r="299" spans="1:19" x14ac:dyDescent="0.3">
      <c r="A299" s="30">
        <v>298</v>
      </c>
      <c r="B299" s="30" t="s">
        <v>559</v>
      </c>
      <c r="C299" s="30" t="s">
        <v>361</v>
      </c>
      <c r="D299" s="30" t="s">
        <v>1004</v>
      </c>
      <c r="E299" s="30">
        <f>COUNTIFS(chl_admpop_adm3_2022!M:M,Admin3!D299)</f>
        <v>1</v>
      </c>
      <c r="F299" s="30" t="s">
        <v>561</v>
      </c>
      <c r="G299" s="30" t="s">
        <v>561</v>
      </c>
      <c r="H299" s="30" t="s">
        <v>561</v>
      </c>
      <c r="I299" s="30" t="s">
        <v>358</v>
      </c>
      <c r="J299" s="30" t="s">
        <v>1001</v>
      </c>
      <c r="K299" s="30" t="s">
        <v>951</v>
      </c>
      <c r="L299" s="30" t="s">
        <v>952</v>
      </c>
      <c r="M299" s="30" t="s">
        <v>3</v>
      </c>
      <c r="N299" s="30" t="s">
        <v>565</v>
      </c>
      <c r="O299" s="31">
        <v>44411</v>
      </c>
      <c r="P299" s="31">
        <v>44477</v>
      </c>
      <c r="Q299" s="30" t="s">
        <v>561</v>
      </c>
      <c r="R299" s="30">
        <v>1.62317</v>
      </c>
      <c r="S299" s="30">
        <v>6.6111000000000003E-2</v>
      </c>
    </row>
    <row r="300" spans="1:19" x14ac:dyDescent="0.3">
      <c r="A300" s="30">
        <v>299</v>
      </c>
      <c r="B300" s="30" t="s">
        <v>559</v>
      </c>
      <c r="C300" s="30" t="s">
        <v>363</v>
      </c>
      <c r="D300" s="30" t="s">
        <v>1005</v>
      </c>
      <c r="E300" s="30">
        <f>COUNTIFS(chl_admpop_adm3_2022!M:M,Admin3!D300)</f>
        <v>1</v>
      </c>
      <c r="F300" s="30" t="s">
        <v>561</v>
      </c>
      <c r="G300" s="30" t="s">
        <v>561</v>
      </c>
      <c r="H300" s="30" t="s">
        <v>561</v>
      </c>
      <c r="I300" s="30" t="s">
        <v>363</v>
      </c>
      <c r="J300" s="30" t="s">
        <v>1006</v>
      </c>
      <c r="K300" s="30" t="s">
        <v>951</v>
      </c>
      <c r="L300" s="30" t="s">
        <v>952</v>
      </c>
      <c r="M300" s="30" t="s">
        <v>3</v>
      </c>
      <c r="N300" s="30" t="s">
        <v>565</v>
      </c>
      <c r="O300" s="31">
        <v>44411</v>
      </c>
      <c r="P300" s="31">
        <v>44477</v>
      </c>
      <c r="Q300" s="30" t="s">
        <v>561</v>
      </c>
      <c r="R300" s="30">
        <v>2.3134450000000002</v>
      </c>
      <c r="S300" s="30">
        <v>0.13140299999999999</v>
      </c>
    </row>
    <row r="301" spans="1:19" x14ac:dyDescent="0.3">
      <c r="A301" s="30">
        <v>300</v>
      </c>
      <c r="B301" s="30" t="s">
        <v>559</v>
      </c>
      <c r="C301" s="30" t="s">
        <v>364</v>
      </c>
      <c r="D301" s="30" t="s">
        <v>1007</v>
      </c>
      <c r="E301" s="30">
        <f>COUNTIFS(chl_admpop_adm3_2022!M:M,Admin3!D301)</f>
        <v>1</v>
      </c>
      <c r="F301" s="30" t="s">
        <v>1008</v>
      </c>
      <c r="G301" s="30" t="s">
        <v>561</v>
      </c>
      <c r="H301" s="30" t="s">
        <v>561</v>
      </c>
      <c r="I301" s="30" t="s">
        <v>363</v>
      </c>
      <c r="J301" s="30" t="s">
        <v>1006</v>
      </c>
      <c r="K301" s="30" t="s">
        <v>951</v>
      </c>
      <c r="L301" s="30" t="s">
        <v>952</v>
      </c>
      <c r="M301" s="30" t="s">
        <v>3</v>
      </c>
      <c r="N301" s="30" t="s">
        <v>565</v>
      </c>
      <c r="O301" s="31">
        <v>44411</v>
      </c>
      <c r="P301" s="31">
        <v>44477</v>
      </c>
      <c r="Q301" s="30" t="s">
        <v>561</v>
      </c>
      <c r="R301" s="30">
        <v>1.5525009999999999</v>
      </c>
      <c r="S301" s="30">
        <v>8.2410999999999998E-2</v>
      </c>
    </row>
    <row r="302" spans="1:19" x14ac:dyDescent="0.3">
      <c r="A302" s="30">
        <v>301</v>
      </c>
      <c r="B302" s="30" t="s">
        <v>559</v>
      </c>
      <c r="C302" s="30" t="s">
        <v>365</v>
      </c>
      <c r="D302" s="30" t="s">
        <v>1009</v>
      </c>
      <c r="E302" s="30">
        <f>COUNTIFS(chl_admpop_adm3_2022!M:M,Admin3!D302)</f>
        <v>1</v>
      </c>
      <c r="F302" s="30" t="s">
        <v>1010</v>
      </c>
      <c r="G302" s="30" t="s">
        <v>561</v>
      </c>
      <c r="H302" s="30" t="s">
        <v>561</v>
      </c>
      <c r="I302" s="30" t="s">
        <v>363</v>
      </c>
      <c r="J302" s="30" t="s">
        <v>1006</v>
      </c>
      <c r="K302" s="30" t="s">
        <v>951</v>
      </c>
      <c r="L302" s="30" t="s">
        <v>952</v>
      </c>
      <c r="M302" s="30" t="s">
        <v>3</v>
      </c>
      <c r="N302" s="30" t="s">
        <v>565</v>
      </c>
      <c r="O302" s="31">
        <v>44411</v>
      </c>
      <c r="P302" s="31">
        <v>44477</v>
      </c>
      <c r="Q302" s="30" t="s">
        <v>561</v>
      </c>
      <c r="R302" s="30">
        <v>1.515725</v>
      </c>
      <c r="S302" s="30">
        <v>6.7322999999999994E-2</v>
      </c>
    </row>
    <row r="303" spans="1:19" x14ac:dyDescent="0.3">
      <c r="A303" s="30">
        <v>302</v>
      </c>
      <c r="B303" s="30" t="s">
        <v>559</v>
      </c>
      <c r="C303" s="30" t="s">
        <v>366</v>
      </c>
      <c r="D303" s="30" t="s">
        <v>1011</v>
      </c>
      <c r="E303" s="30">
        <f>COUNTIFS(chl_admpop_adm3_2022!M:M,Admin3!D303)</f>
        <v>1</v>
      </c>
      <c r="F303" s="30" t="s">
        <v>1012</v>
      </c>
      <c r="G303" s="30" t="s">
        <v>561</v>
      </c>
      <c r="H303" s="30" t="s">
        <v>561</v>
      </c>
      <c r="I303" s="30" t="s">
        <v>363</v>
      </c>
      <c r="J303" s="30" t="s">
        <v>1006</v>
      </c>
      <c r="K303" s="30" t="s">
        <v>951</v>
      </c>
      <c r="L303" s="30" t="s">
        <v>952</v>
      </c>
      <c r="M303" s="30" t="s">
        <v>3</v>
      </c>
      <c r="N303" s="30" t="s">
        <v>565</v>
      </c>
      <c r="O303" s="31">
        <v>44411</v>
      </c>
      <c r="P303" s="31">
        <v>44477</v>
      </c>
      <c r="Q303" s="30" t="s">
        <v>561</v>
      </c>
      <c r="R303" s="30">
        <v>1.098805</v>
      </c>
      <c r="S303" s="30">
        <v>3.8268000000000003E-2</v>
      </c>
    </row>
    <row r="304" spans="1:19" x14ac:dyDescent="0.3">
      <c r="A304" s="30">
        <v>303</v>
      </c>
      <c r="B304" s="30" t="s">
        <v>559</v>
      </c>
      <c r="C304" s="30" t="s">
        <v>367</v>
      </c>
      <c r="D304" s="30" t="s">
        <v>1013</v>
      </c>
      <c r="E304" s="30">
        <f>COUNTIFS(chl_admpop_adm3_2022!M:M,Admin3!D304)</f>
        <v>1</v>
      </c>
      <c r="F304" s="30" t="s">
        <v>561</v>
      </c>
      <c r="G304" s="30" t="s">
        <v>561</v>
      </c>
      <c r="H304" s="30" t="s">
        <v>561</v>
      </c>
      <c r="I304" s="30" t="s">
        <v>363</v>
      </c>
      <c r="J304" s="30" t="s">
        <v>1006</v>
      </c>
      <c r="K304" s="30" t="s">
        <v>951</v>
      </c>
      <c r="L304" s="30" t="s">
        <v>952</v>
      </c>
      <c r="M304" s="30" t="s">
        <v>3</v>
      </c>
      <c r="N304" s="30" t="s">
        <v>565</v>
      </c>
      <c r="O304" s="31">
        <v>44411</v>
      </c>
      <c r="P304" s="31">
        <v>44477</v>
      </c>
      <c r="Q304" s="30" t="s">
        <v>561</v>
      </c>
      <c r="R304" s="30">
        <v>1.612954</v>
      </c>
      <c r="S304" s="30">
        <v>7.6676999999999995E-2</v>
      </c>
    </row>
    <row r="305" spans="1:19" x14ac:dyDescent="0.3">
      <c r="A305" s="30">
        <v>304</v>
      </c>
      <c r="B305" s="30" t="s">
        <v>559</v>
      </c>
      <c r="C305" s="30" t="s">
        <v>400</v>
      </c>
      <c r="D305" s="30" t="s">
        <v>1014</v>
      </c>
      <c r="E305" s="30">
        <f>COUNTIFS(chl_admpop_adm3_2022!M:M,Admin3!D305)</f>
        <v>1</v>
      </c>
      <c r="F305" s="30" t="s">
        <v>561</v>
      </c>
      <c r="G305" s="30" t="s">
        <v>561</v>
      </c>
      <c r="H305" s="30" t="s">
        <v>561</v>
      </c>
      <c r="I305" s="30" t="s">
        <v>400</v>
      </c>
      <c r="J305" s="30" t="s">
        <v>1015</v>
      </c>
      <c r="K305" s="30" t="s">
        <v>951</v>
      </c>
      <c r="L305" s="30" t="s">
        <v>952</v>
      </c>
      <c r="M305" s="30" t="s">
        <v>3</v>
      </c>
      <c r="N305" s="30" t="s">
        <v>565</v>
      </c>
      <c r="O305" s="31">
        <v>44411</v>
      </c>
      <c r="P305" s="31">
        <v>44477</v>
      </c>
      <c r="Q305" s="30" t="s">
        <v>561</v>
      </c>
      <c r="R305" s="30">
        <v>0.705372</v>
      </c>
      <c r="S305" s="30">
        <v>1.2451E-2</v>
      </c>
    </row>
    <row r="306" spans="1:19" x14ac:dyDescent="0.3">
      <c r="A306" s="30">
        <v>305</v>
      </c>
      <c r="B306" s="30" t="s">
        <v>559</v>
      </c>
      <c r="C306" s="30" t="s">
        <v>401</v>
      </c>
      <c r="D306" s="30" t="s">
        <v>1016</v>
      </c>
      <c r="E306" s="30">
        <f>COUNTIFS(chl_admpop_adm3_2022!M:M,Admin3!D306)</f>
        <v>1</v>
      </c>
      <c r="F306" s="30" t="s">
        <v>561</v>
      </c>
      <c r="G306" s="30" t="s">
        <v>561</v>
      </c>
      <c r="H306" s="30" t="s">
        <v>561</v>
      </c>
      <c r="I306" s="30" t="s">
        <v>400</v>
      </c>
      <c r="J306" s="30" t="s">
        <v>1015</v>
      </c>
      <c r="K306" s="30" t="s">
        <v>951</v>
      </c>
      <c r="L306" s="30" t="s">
        <v>952</v>
      </c>
      <c r="M306" s="30" t="s">
        <v>3</v>
      </c>
      <c r="N306" s="30" t="s">
        <v>565</v>
      </c>
      <c r="O306" s="31">
        <v>44411</v>
      </c>
      <c r="P306" s="31">
        <v>44477</v>
      </c>
      <c r="Q306" s="30" t="s">
        <v>561</v>
      </c>
      <c r="R306" s="30">
        <v>0.513015</v>
      </c>
      <c r="S306" s="30">
        <v>1.1214999999999999E-2</v>
      </c>
    </row>
    <row r="307" spans="1:19" x14ac:dyDescent="0.3">
      <c r="A307" s="30">
        <v>306</v>
      </c>
      <c r="B307" s="30" t="s">
        <v>559</v>
      </c>
      <c r="C307" s="30" t="s">
        <v>402</v>
      </c>
      <c r="D307" s="30" t="s">
        <v>1017</v>
      </c>
      <c r="E307" s="30">
        <f>COUNTIFS(chl_admpop_adm3_2022!M:M,Admin3!D307)</f>
        <v>1</v>
      </c>
      <c r="F307" s="30" t="s">
        <v>561</v>
      </c>
      <c r="G307" s="30" t="s">
        <v>561</v>
      </c>
      <c r="H307" s="30" t="s">
        <v>561</v>
      </c>
      <c r="I307" s="30" t="s">
        <v>400</v>
      </c>
      <c r="J307" s="30" t="s">
        <v>1015</v>
      </c>
      <c r="K307" s="30" t="s">
        <v>951</v>
      </c>
      <c r="L307" s="30" t="s">
        <v>952</v>
      </c>
      <c r="M307" s="30" t="s">
        <v>3</v>
      </c>
      <c r="N307" s="30" t="s">
        <v>565</v>
      </c>
      <c r="O307" s="31">
        <v>44411</v>
      </c>
      <c r="P307" s="31">
        <v>44477</v>
      </c>
      <c r="Q307" s="30" t="s">
        <v>561</v>
      </c>
      <c r="R307" s="30">
        <v>0.829094</v>
      </c>
      <c r="S307" s="30">
        <v>1.8186999999999998E-2</v>
      </c>
    </row>
    <row r="308" spans="1:19" x14ac:dyDescent="0.3">
      <c r="A308" s="30">
        <v>307</v>
      </c>
      <c r="B308" s="30" t="s">
        <v>559</v>
      </c>
      <c r="C308" s="30" t="s">
        <v>403</v>
      </c>
      <c r="D308" s="30" t="s">
        <v>1018</v>
      </c>
      <c r="E308" s="30">
        <f>COUNTIFS(chl_admpop_adm3_2022!M:M,Admin3!D308)</f>
        <v>1</v>
      </c>
      <c r="F308" s="30" t="s">
        <v>561</v>
      </c>
      <c r="G308" s="30" t="s">
        <v>561</v>
      </c>
      <c r="H308" s="30" t="s">
        <v>561</v>
      </c>
      <c r="I308" s="30" t="s">
        <v>400</v>
      </c>
      <c r="J308" s="30" t="s">
        <v>1015</v>
      </c>
      <c r="K308" s="30" t="s">
        <v>951</v>
      </c>
      <c r="L308" s="30" t="s">
        <v>952</v>
      </c>
      <c r="M308" s="30" t="s">
        <v>3</v>
      </c>
      <c r="N308" s="30" t="s">
        <v>565</v>
      </c>
      <c r="O308" s="31">
        <v>44411</v>
      </c>
      <c r="P308" s="31">
        <v>44477</v>
      </c>
      <c r="Q308" s="30" t="s">
        <v>561</v>
      </c>
      <c r="R308" s="30">
        <v>0.50692599999999999</v>
      </c>
      <c r="S308" s="30">
        <v>7.8250000000000004E-3</v>
      </c>
    </row>
    <row r="309" spans="1:19" x14ac:dyDescent="0.3">
      <c r="A309" s="30">
        <v>308</v>
      </c>
      <c r="B309" s="30" t="s">
        <v>559</v>
      </c>
      <c r="C309" s="30" t="s">
        <v>404</v>
      </c>
      <c r="D309" s="30" t="s">
        <v>1019</v>
      </c>
      <c r="E309" s="30">
        <f>COUNTIFS(chl_admpop_adm3_2022!M:M,Admin3!D309)</f>
        <v>1</v>
      </c>
      <c r="F309" s="30" t="s">
        <v>1020</v>
      </c>
      <c r="G309" s="30" t="s">
        <v>561</v>
      </c>
      <c r="H309" s="30" t="s">
        <v>561</v>
      </c>
      <c r="I309" s="30" t="s">
        <v>400</v>
      </c>
      <c r="J309" s="30" t="s">
        <v>1015</v>
      </c>
      <c r="K309" s="30" t="s">
        <v>951</v>
      </c>
      <c r="L309" s="30" t="s">
        <v>952</v>
      </c>
      <c r="M309" s="30" t="s">
        <v>3</v>
      </c>
      <c r="N309" s="30" t="s">
        <v>565</v>
      </c>
      <c r="O309" s="31">
        <v>44411</v>
      </c>
      <c r="P309" s="31">
        <v>44477</v>
      </c>
      <c r="Q309" s="30" t="s">
        <v>561</v>
      </c>
      <c r="R309" s="30">
        <v>0.39250200000000002</v>
      </c>
      <c r="S309" s="30">
        <v>6.7159999999999997E-3</v>
      </c>
    </row>
    <row r="310" spans="1:19" x14ac:dyDescent="0.3">
      <c r="A310" s="30">
        <v>309</v>
      </c>
      <c r="B310" s="30" t="s">
        <v>559</v>
      </c>
      <c r="C310" s="30" t="s">
        <v>296</v>
      </c>
      <c r="D310" s="30" t="s">
        <v>1021</v>
      </c>
      <c r="E310" s="30">
        <f>COUNTIFS(chl_admpop_adm3_2022!M:M,Admin3!D310)</f>
        <v>1</v>
      </c>
      <c r="F310" s="30" t="s">
        <v>296</v>
      </c>
      <c r="G310" s="30" t="s">
        <v>561</v>
      </c>
      <c r="H310" s="30" t="s">
        <v>561</v>
      </c>
      <c r="I310" s="30" t="s">
        <v>296</v>
      </c>
      <c r="J310" s="30" t="s">
        <v>1022</v>
      </c>
      <c r="K310" s="30" t="s">
        <v>1023</v>
      </c>
      <c r="L310" s="30" t="s">
        <v>1024</v>
      </c>
      <c r="M310" s="30" t="s">
        <v>3</v>
      </c>
      <c r="N310" s="30" t="s">
        <v>565</v>
      </c>
      <c r="O310" s="31">
        <v>44411</v>
      </c>
      <c r="P310" s="31">
        <v>44477</v>
      </c>
      <c r="Q310" s="30" t="s">
        <v>561</v>
      </c>
      <c r="R310" s="30">
        <v>4.6173719999999996</v>
      </c>
      <c r="S310" s="30">
        <v>0.100048</v>
      </c>
    </row>
    <row r="311" spans="1:19" x14ac:dyDescent="0.3">
      <c r="A311" s="30">
        <v>310</v>
      </c>
      <c r="B311" s="30" t="s">
        <v>559</v>
      </c>
      <c r="C311" s="30" t="s">
        <v>297</v>
      </c>
      <c r="D311" s="30" t="s">
        <v>1025</v>
      </c>
      <c r="E311" s="30">
        <f>COUNTIFS(chl_admpop_adm3_2022!M:M,Admin3!D311)</f>
        <v>1</v>
      </c>
      <c r="F311" s="30" t="s">
        <v>561</v>
      </c>
      <c r="G311" s="30" t="s">
        <v>561</v>
      </c>
      <c r="H311" s="30" t="s">
        <v>561</v>
      </c>
      <c r="I311" s="30" t="s">
        <v>296</v>
      </c>
      <c r="J311" s="30" t="s">
        <v>1022</v>
      </c>
      <c r="K311" s="30" t="s">
        <v>1023</v>
      </c>
      <c r="L311" s="30" t="s">
        <v>1024</v>
      </c>
      <c r="M311" s="30" t="s">
        <v>3</v>
      </c>
      <c r="N311" s="30" t="s">
        <v>565</v>
      </c>
      <c r="O311" s="31">
        <v>44411</v>
      </c>
      <c r="P311" s="31">
        <v>44477</v>
      </c>
      <c r="Q311" s="30" t="s">
        <v>561</v>
      </c>
      <c r="R311" s="30">
        <v>3.0361790000000002</v>
      </c>
      <c r="S311" s="30">
        <v>7.5453000000000006E-2</v>
      </c>
    </row>
    <row r="312" spans="1:19" x14ac:dyDescent="0.3">
      <c r="A312" s="30">
        <v>311</v>
      </c>
      <c r="B312" s="30" t="s">
        <v>559</v>
      </c>
      <c r="C312" s="30" t="s">
        <v>298</v>
      </c>
      <c r="D312" s="30" t="s">
        <v>1026</v>
      </c>
      <c r="E312" s="30">
        <f>COUNTIFS(chl_admpop_adm3_2022!M:M,Admin3!D312)</f>
        <v>1</v>
      </c>
      <c r="F312" s="30" t="s">
        <v>561</v>
      </c>
      <c r="G312" s="30" t="s">
        <v>561</v>
      </c>
      <c r="H312" s="30" t="s">
        <v>561</v>
      </c>
      <c r="I312" s="30" t="s">
        <v>296</v>
      </c>
      <c r="J312" s="30" t="s">
        <v>1022</v>
      </c>
      <c r="K312" s="30" t="s">
        <v>1023</v>
      </c>
      <c r="L312" s="30" t="s">
        <v>1024</v>
      </c>
      <c r="M312" s="30" t="s">
        <v>3</v>
      </c>
      <c r="N312" s="30" t="s">
        <v>565</v>
      </c>
      <c r="O312" s="31">
        <v>44411</v>
      </c>
      <c r="P312" s="31">
        <v>44477</v>
      </c>
      <c r="Q312" s="30" t="s">
        <v>561</v>
      </c>
      <c r="R312" s="30">
        <v>1.599653</v>
      </c>
      <c r="S312" s="30">
        <v>5.5650999999999999E-2</v>
      </c>
    </row>
    <row r="313" spans="1:19" x14ac:dyDescent="0.3">
      <c r="A313" s="30">
        <v>312</v>
      </c>
      <c r="B313" s="30" t="s">
        <v>559</v>
      </c>
      <c r="C313" s="30" t="s">
        <v>258</v>
      </c>
      <c r="D313" s="30" t="s">
        <v>1027</v>
      </c>
      <c r="E313" s="30">
        <f>COUNTIFS(chl_admpop_adm3_2022!M:M,Admin3!D313)</f>
        <v>1</v>
      </c>
      <c r="F313" s="30" t="s">
        <v>561</v>
      </c>
      <c r="G313" s="30" t="s">
        <v>561</v>
      </c>
      <c r="H313" s="30" t="s">
        <v>561</v>
      </c>
      <c r="I313" s="30" t="s">
        <v>296</v>
      </c>
      <c r="J313" s="30" t="s">
        <v>1022</v>
      </c>
      <c r="K313" s="30" t="s">
        <v>1023</v>
      </c>
      <c r="L313" s="30" t="s">
        <v>1024</v>
      </c>
      <c r="M313" s="30" t="s">
        <v>3</v>
      </c>
      <c r="N313" s="30" t="s">
        <v>565</v>
      </c>
      <c r="O313" s="31">
        <v>44411</v>
      </c>
      <c r="P313" s="31">
        <v>44477</v>
      </c>
      <c r="Q313" s="30" t="s">
        <v>561</v>
      </c>
      <c r="R313" s="30">
        <v>3.3111489999999999</v>
      </c>
      <c r="S313" s="30">
        <v>0.18840899999999999</v>
      </c>
    </row>
    <row r="314" spans="1:19" x14ac:dyDescent="0.3">
      <c r="A314" s="30">
        <v>313</v>
      </c>
      <c r="B314" s="30" t="s">
        <v>559</v>
      </c>
      <c r="C314" s="30" t="s">
        <v>299</v>
      </c>
      <c r="D314" s="30" t="s">
        <v>1028</v>
      </c>
      <c r="E314" s="30">
        <f>COUNTIFS(chl_admpop_adm3_2022!M:M,Admin3!D314)</f>
        <v>1</v>
      </c>
      <c r="F314" s="30" t="s">
        <v>1029</v>
      </c>
      <c r="G314" s="30" t="s">
        <v>561</v>
      </c>
      <c r="H314" s="30" t="s">
        <v>561</v>
      </c>
      <c r="I314" s="30" t="s">
        <v>296</v>
      </c>
      <c r="J314" s="30" t="s">
        <v>1022</v>
      </c>
      <c r="K314" s="30" t="s">
        <v>1023</v>
      </c>
      <c r="L314" s="30" t="s">
        <v>1024</v>
      </c>
      <c r="M314" s="30" t="s">
        <v>3</v>
      </c>
      <c r="N314" s="30" t="s">
        <v>565</v>
      </c>
      <c r="O314" s="31">
        <v>44411</v>
      </c>
      <c r="P314" s="31">
        <v>44477</v>
      </c>
      <c r="Q314" s="30" t="s">
        <v>561</v>
      </c>
      <c r="R314" s="30">
        <v>1.889321</v>
      </c>
      <c r="S314" s="30">
        <v>6.0775000000000003E-2</v>
      </c>
    </row>
    <row r="315" spans="1:19" x14ac:dyDescent="0.3">
      <c r="A315" s="30">
        <v>314</v>
      </c>
      <c r="B315" s="30" t="s">
        <v>559</v>
      </c>
      <c r="C315" s="30" t="s">
        <v>300</v>
      </c>
      <c r="D315" s="30" t="s">
        <v>1030</v>
      </c>
      <c r="E315" s="30">
        <f>COUNTIFS(chl_admpop_adm3_2022!M:M,Admin3!D315)</f>
        <v>1</v>
      </c>
      <c r="F315" s="30" t="s">
        <v>561</v>
      </c>
      <c r="G315" s="30" t="s">
        <v>561</v>
      </c>
      <c r="H315" s="30" t="s">
        <v>561</v>
      </c>
      <c r="I315" s="30" t="s">
        <v>296</v>
      </c>
      <c r="J315" s="30" t="s">
        <v>1022</v>
      </c>
      <c r="K315" s="30" t="s">
        <v>1023</v>
      </c>
      <c r="L315" s="30" t="s">
        <v>1024</v>
      </c>
      <c r="M315" s="30" t="s">
        <v>3</v>
      </c>
      <c r="N315" s="30" t="s">
        <v>565</v>
      </c>
      <c r="O315" s="31">
        <v>44411</v>
      </c>
      <c r="P315" s="31">
        <v>44477</v>
      </c>
      <c r="Q315" s="30" t="s">
        <v>561</v>
      </c>
      <c r="R315" s="30">
        <v>3.8369200000000001</v>
      </c>
      <c r="S315" s="30">
        <v>0.135824</v>
      </c>
    </row>
    <row r="316" spans="1:19" x14ac:dyDescent="0.3">
      <c r="A316" s="30">
        <v>315</v>
      </c>
      <c r="B316" s="30" t="s">
        <v>559</v>
      </c>
      <c r="C316" s="30" t="s">
        <v>301</v>
      </c>
      <c r="D316" s="30" t="s">
        <v>1031</v>
      </c>
      <c r="E316" s="30">
        <f>COUNTIFS(chl_admpop_adm3_2022!M:M,Admin3!D316)</f>
        <v>1</v>
      </c>
      <c r="F316" s="30" t="s">
        <v>561</v>
      </c>
      <c r="G316" s="30" t="s">
        <v>561</v>
      </c>
      <c r="H316" s="30" t="s">
        <v>561</v>
      </c>
      <c r="I316" s="30" t="s">
        <v>296</v>
      </c>
      <c r="J316" s="30" t="s">
        <v>1022</v>
      </c>
      <c r="K316" s="30" t="s">
        <v>1023</v>
      </c>
      <c r="L316" s="30" t="s">
        <v>1024</v>
      </c>
      <c r="M316" s="30" t="s">
        <v>3</v>
      </c>
      <c r="N316" s="30" t="s">
        <v>565</v>
      </c>
      <c r="O316" s="31">
        <v>44411</v>
      </c>
      <c r="P316" s="31">
        <v>44477</v>
      </c>
      <c r="Q316" s="30" t="s">
        <v>561</v>
      </c>
      <c r="R316" s="30">
        <v>2.19428</v>
      </c>
      <c r="S316" s="30">
        <v>9.5134999999999997E-2</v>
      </c>
    </row>
    <row r="317" spans="1:19" x14ac:dyDescent="0.3">
      <c r="A317" s="30">
        <v>316</v>
      </c>
      <c r="B317" s="30" t="s">
        <v>559</v>
      </c>
      <c r="C317" s="30" t="s">
        <v>302</v>
      </c>
      <c r="D317" s="30" t="s">
        <v>1032</v>
      </c>
      <c r="E317" s="30">
        <f>COUNTIFS(chl_admpop_adm3_2022!M:M,Admin3!D317)</f>
        <v>1</v>
      </c>
      <c r="F317" s="30" t="s">
        <v>561</v>
      </c>
      <c r="G317" s="30" t="s">
        <v>561</v>
      </c>
      <c r="H317" s="30" t="s">
        <v>561</v>
      </c>
      <c r="I317" s="30" t="s">
        <v>296</v>
      </c>
      <c r="J317" s="30" t="s">
        <v>1022</v>
      </c>
      <c r="K317" s="30" t="s">
        <v>1023</v>
      </c>
      <c r="L317" s="30" t="s">
        <v>1024</v>
      </c>
      <c r="M317" s="30" t="s">
        <v>3</v>
      </c>
      <c r="N317" s="30" t="s">
        <v>565</v>
      </c>
      <c r="O317" s="31">
        <v>44411</v>
      </c>
      <c r="P317" s="31">
        <v>44477</v>
      </c>
      <c r="Q317" s="30" t="s">
        <v>561</v>
      </c>
      <c r="R317" s="30">
        <v>3.9652799999999999</v>
      </c>
      <c r="S317" s="30">
        <v>0.34616200000000003</v>
      </c>
    </row>
    <row r="318" spans="1:19" x14ac:dyDescent="0.3">
      <c r="A318" s="30">
        <v>317</v>
      </c>
      <c r="B318" s="30" t="s">
        <v>559</v>
      </c>
      <c r="C318" s="30" t="s">
        <v>293</v>
      </c>
      <c r="D318" s="30" t="s">
        <v>1033</v>
      </c>
      <c r="E318" s="30">
        <f>COUNTIFS(chl_admpop_adm3_2022!M:M,Admin3!D318)</f>
        <v>1</v>
      </c>
      <c r="F318" s="30" t="s">
        <v>1034</v>
      </c>
      <c r="G318" s="30" t="s">
        <v>561</v>
      </c>
      <c r="H318" s="30" t="s">
        <v>561</v>
      </c>
      <c r="I318" s="30" t="s">
        <v>291</v>
      </c>
      <c r="J318" s="30" t="s">
        <v>1035</v>
      </c>
      <c r="K318" s="30" t="s">
        <v>1023</v>
      </c>
      <c r="L318" s="30" t="s">
        <v>1024</v>
      </c>
      <c r="M318" s="30" t="s">
        <v>3</v>
      </c>
      <c r="N318" s="30" t="s">
        <v>565</v>
      </c>
      <c r="O318" s="31">
        <v>44411</v>
      </c>
      <c r="P318" s="31">
        <v>44477</v>
      </c>
      <c r="Q318" s="30" t="s">
        <v>561</v>
      </c>
      <c r="R318" s="30">
        <v>3.8292899999999999</v>
      </c>
      <c r="S318" s="30">
        <v>0.22537699999999999</v>
      </c>
    </row>
    <row r="319" spans="1:19" x14ac:dyDescent="0.3">
      <c r="A319" s="30">
        <v>318</v>
      </c>
      <c r="B319" s="30" t="s">
        <v>559</v>
      </c>
      <c r="C319" s="30" t="s">
        <v>292</v>
      </c>
      <c r="D319" s="30" t="s">
        <v>1036</v>
      </c>
      <c r="E319" s="30">
        <f>COUNTIFS(chl_admpop_adm3_2022!M:M,Admin3!D319)</f>
        <v>1</v>
      </c>
      <c r="F319" s="30" t="s">
        <v>561</v>
      </c>
      <c r="G319" s="30" t="s">
        <v>561</v>
      </c>
      <c r="H319" s="30" t="s">
        <v>561</v>
      </c>
      <c r="I319" s="30" t="s">
        <v>291</v>
      </c>
      <c r="J319" s="30" t="s">
        <v>1035</v>
      </c>
      <c r="K319" s="30" t="s">
        <v>1023</v>
      </c>
      <c r="L319" s="30" t="s">
        <v>1024</v>
      </c>
      <c r="M319" s="30" t="s">
        <v>3</v>
      </c>
      <c r="N319" s="30" t="s">
        <v>565</v>
      </c>
      <c r="O319" s="31">
        <v>44411</v>
      </c>
      <c r="P319" s="31">
        <v>44477</v>
      </c>
      <c r="Q319" s="30" t="s">
        <v>561</v>
      </c>
      <c r="R319" s="30">
        <v>3.324573</v>
      </c>
      <c r="S319" s="30">
        <v>0.22059400000000001</v>
      </c>
    </row>
    <row r="320" spans="1:19" x14ac:dyDescent="0.3">
      <c r="A320" s="30">
        <v>319</v>
      </c>
      <c r="B320" s="30" t="s">
        <v>559</v>
      </c>
      <c r="C320" s="30" t="s">
        <v>294</v>
      </c>
      <c r="D320" s="30" t="s">
        <v>1037</v>
      </c>
      <c r="E320" s="30">
        <f>COUNTIFS(chl_admpop_adm3_2022!M:M,Admin3!D320)</f>
        <v>1</v>
      </c>
      <c r="F320" s="30" t="s">
        <v>561</v>
      </c>
      <c r="G320" s="30" t="s">
        <v>561</v>
      </c>
      <c r="H320" s="30" t="s">
        <v>561</v>
      </c>
      <c r="I320" s="30" t="s">
        <v>291</v>
      </c>
      <c r="J320" s="30" t="s">
        <v>1035</v>
      </c>
      <c r="K320" s="30" t="s">
        <v>1023</v>
      </c>
      <c r="L320" s="30" t="s">
        <v>1024</v>
      </c>
      <c r="M320" s="30" t="s">
        <v>3</v>
      </c>
      <c r="N320" s="30" t="s">
        <v>565</v>
      </c>
      <c r="O320" s="31">
        <v>44411</v>
      </c>
      <c r="P320" s="31">
        <v>44477</v>
      </c>
      <c r="Q320" s="30" t="s">
        <v>561</v>
      </c>
      <c r="R320" s="30">
        <v>3.0643699999999998</v>
      </c>
      <c r="S320" s="30">
        <v>0.18695200000000001</v>
      </c>
    </row>
    <row r="321" spans="1:19" x14ac:dyDescent="0.3">
      <c r="A321" s="30">
        <v>320</v>
      </c>
      <c r="B321" s="30" t="s">
        <v>559</v>
      </c>
      <c r="C321" s="30" t="s">
        <v>295</v>
      </c>
      <c r="D321" s="30" t="s">
        <v>1038</v>
      </c>
      <c r="E321" s="30">
        <f>COUNTIFS(chl_admpop_adm3_2022!M:M,Admin3!D321)</f>
        <v>1</v>
      </c>
      <c r="F321" s="30" t="s">
        <v>1039</v>
      </c>
      <c r="G321" s="30" t="s">
        <v>561</v>
      </c>
      <c r="H321" s="30" t="s">
        <v>561</v>
      </c>
      <c r="I321" s="30" t="s">
        <v>291</v>
      </c>
      <c r="J321" s="30" t="s">
        <v>1035</v>
      </c>
      <c r="K321" s="30" t="s">
        <v>1023</v>
      </c>
      <c r="L321" s="30" t="s">
        <v>1024</v>
      </c>
      <c r="M321" s="30" t="s">
        <v>3</v>
      </c>
      <c r="N321" s="30" t="s">
        <v>565</v>
      </c>
      <c r="O321" s="31">
        <v>44411</v>
      </c>
      <c r="P321" s="31">
        <v>44477</v>
      </c>
      <c r="Q321" s="30" t="s">
        <v>561</v>
      </c>
      <c r="R321" s="30">
        <v>3.6413880000000001</v>
      </c>
      <c r="S321" s="30">
        <v>0.231096</v>
      </c>
    </row>
    <row r="322" spans="1:19" x14ac:dyDescent="0.3">
      <c r="A322" s="30">
        <v>321</v>
      </c>
      <c r="B322" s="30" t="s">
        <v>559</v>
      </c>
      <c r="C322" s="30" t="s">
        <v>105</v>
      </c>
      <c r="D322" s="30" t="s">
        <v>1040</v>
      </c>
      <c r="E322" s="30">
        <f>COUNTIFS(chl_admpop_adm3_2022!M:M,Admin3!D322)</f>
        <v>1</v>
      </c>
      <c r="F322" s="30" t="s">
        <v>561</v>
      </c>
      <c r="G322" s="30" t="s">
        <v>561</v>
      </c>
      <c r="H322" s="30" t="s">
        <v>561</v>
      </c>
      <c r="I322" s="30" t="s">
        <v>105</v>
      </c>
      <c r="J322" s="30" t="s">
        <v>1041</v>
      </c>
      <c r="K322" s="30" t="s">
        <v>1042</v>
      </c>
      <c r="L322" s="30" t="s">
        <v>1043</v>
      </c>
      <c r="M322" s="30" t="s">
        <v>3</v>
      </c>
      <c r="N322" s="30" t="s">
        <v>565</v>
      </c>
      <c r="O322" s="31">
        <v>44411</v>
      </c>
      <c r="P322" s="31">
        <v>44477</v>
      </c>
      <c r="Q322" s="30" t="s">
        <v>561</v>
      </c>
      <c r="R322" s="30">
        <v>3.405081</v>
      </c>
      <c r="S322" s="30">
        <v>0.41092200000000001</v>
      </c>
    </row>
    <row r="323" spans="1:19" x14ac:dyDescent="0.3">
      <c r="A323" s="30">
        <v>322</v>
      </c>
      <c r="B323" s="30" t="s">
        <v>559</v>
      </c>
      <c r="C323" s="30" t="s">
        <v>106</v>
      </c>
      <c r="D323" s="30" t="s">
        <v>1044</v>
      </c>
      <c r="E323" s="30">
        <f>COUNTIFS(chl_admpop_adm3_2022!M:M,Admin3!D323)</f>
        <v>1</v>
      </c>
      <c r="F323" s="30" t="s">
        <v>561</v>
      </c>
      <c r="G323" s="30" t="s">
        <v>561</v>
      </c>
      <c r="H323" s="30" t="s">
        <v>561</v>
      </c>
      <c r="I323" s="30" t="s">
        <v>105</v>
      </c>
      <c r="J323" s="30" t="s">
        <v>1041</v>
      </c>
      <c r="K323" s="30" t="s">
        <v>1042</v>
      </c>
      <c r="L323" s="30" t="s">
        <v>1043</v>
      </c>
      <c r="M323" s="30" t="s">
        <v>3</v>
      </c>
      <c r="N323" s="30" t="s">
        <v>565</v>
      </c>
      <c r="O323" s="31">
        <v>44411</v>
      </c>
      <c r="P323" s="31">
        <v>44477</v>
      </c>
      <c r="Q323" s="30" t="s">
        <v>561</v>
      </c>
      <c r="R323" s="30">
        <v>3.6433610000000001</v>
      </c>
      <c r="S323" s="30">
        <v>0.33657399999999998</v>
      </c>
    </row>
    <row r="324" spans="1:19" x14ac:dyDescent="0.3">
      <c r="A324" s="30">
        <v>323</v>
      </c>
      <c r="B324" s="30" t="s">
        <v>559</v>
      </c>
      <c r="C324" s="30" t="s">
        <v>109</v>
      </c>
      <c r="D324" s="30" t="s">
        <v>1045</v>
      </c>
      <c r="E324" s="30">
        <f>COUNTIFS(chl_admpop_adm3_2022!M:M,Admin3!D324)</f>
        <v>1</v>
      </c>
      <c r="F324" s="30" t="s">
        <v>561</v>
      </c>
      <c r="G324" s="30" t="s">
        <v>561</v>
      </c>
      <c r="H324" s="30" t="s">
        <v>561</v>
      </c>
      <c r="I324" s="30" t="s">
        <v>107</v>
      </c>
      <c r="J324" s="30" t="s">
        <v>1046</v>
      </c>
      <c r="K324" s="30" t="s">
        <v>1042</v>
      </c>
      <c r="L324" s="30" t="s">
        <v>1043</v>
      </c>
      <c r="M324" s="30" t="s">
        <v>3</v>
      </c>
      <c r="N324" s="30" t="s">
        <v>565</v>
      </c>
      <c r="O324" s="31">
        <v>44411</v>
      </c>
      <c r="P324" s="31">
        <v>44477</v>
      </c>
      <c r="Q324" s="30" t="s">
        <v>561</v>
      </c>
      <c r="R324" s="30">
        <v>3.8039000000000001</v>
      </c>
      <c r="S324" s="30">
        <v>0.50365000000000004</v>
      </c>
    </row>
    <row r="325" spans="1:19" x14ac:dyDescent="0.3">
      <c r="A325" s="30">
        <v>324</v>
      </c>
      <c r="B325" s="30" t="s">
        <v>559</v>
      </c>
      <c r="C325" s="30" t="s">
        <v>108</v>
      </c>
      <c r="D325" s="30" t="s">
        <v>1047</v>
      </c>
      <c r="E325" s="30">
        <f>COUNTIFS(chl_admpop_adm3_2022!M:M,Admin3!D325)</f>
        <v>1</v>
      </c>
      <c r="F325" s="30" t="s">
        <v>561</v>
      </c>
      <c r="G325" s="30" t="s">
        <v>561</v>
      </c>
      <c r="H325" s="30" t="s">
        <v>561</v>
      </c>
      <c r="I325" s="30" t="s">
        <v>107</v>
      </c>
      <c r="J325" s="30" t="s">
        <v>1046</v>
      </c>
      <c r="K325" s="30" t="s">
        <v>1042</v>
      </c>
      <c r="L325" s="30" t="s">
        <v>1043</v>
      </c>
      <c r="M325" s="30" t="s">
        <v>3</v>
      </c>
      <c r="N325" s="30" t="s">
        <v>565</v>
      </c>
      <c r="O325" s="31">
        <v>44411</v>
      </c>
      <c r="P325" s="31">
        <v>44477</v>
      </c>
      <c r="Q325" s="30" t="s">
        <v>561</v>
      </c>
      <c r="R325" s="30">
        <v>2.2708339999999998</v>
      </c>
      <c r="S325" s="30">
        <v>0.192746</v>
      </c>
    </row>
    <row r="326" spans="1:19" x14ac:dyDescent="0.3">
      <c r="A326" s="30">
        <v>325</v>
      </c>
      <c r="B326" s="30" t="s">
        <v>559</v>
      </c>
      <c r="C326" s="30" t="s">
        <v>408</v>
      </c>
      <c r="D326" s="30" t="s">
        <v>1048</v>
      </c>
      <c r="E326" s="30">
        <f>COUNTIFS(chl_admpop_adm3_2022!M:M,Admin3!D326)</f>
        <v>1</v>
      </c>
      <c r="F326" s="30" t="s">
        <v>1049</v>
      </c>
      <c r="G326" s="30" t="s">
        <v>561</v>
      </c>
      <c r="H326" s="30" t="s">
        <v>561</v>
      </c>
      <c r="I326" s="30" t="s">
        <v>406</v>
      </c>
      <c r="J326" s="30" t="s">
        <v>1050</v>
      </c>
      <c r="K326" s="30" t="s">
        <v>1051</v>
      </c>
      <c r="L326" s="30" t="s">
        <v>1052</v>
      </c>
      <c r="M326" s="30" t="s">
        <v>3</v>
      </c>
      <c r="N326" s="30" t="s">
        <v>565</v>
      </c>
      <c r="O326" s="31">
        <v>44411</v>
      </c>
      <c r="P326" s="31">
        <v>44477</v>
      </c>
      <c r="Q326" s="30" t="s">
        <v>561</v>
      </c>
      <c r="R326" s="30">
        <v>2.1540400000000002</v>
      </c>
      <c r="S326" s="30">
        <v>4.7814000000000002E-2</v>
      </c>
    </row>
    <row r="327" spans="1:19" x14ac:dyDescent="0.3">
      <c r="A327" s="30">
        <v>326</v>
      </c>
      <c r="B327" s="30" t="s">
        <v>559</v>
      </c>
      <c r="C327" s="30" t="s">
        <v>407</v>
      </c>
      <c r="D327" s="30" t="s">
        <v>1053</v>
      </c>
      <c r="E327" s="30">
        <f>COUNTIFS(chl_admpop_adm3_2022!M:M,Admin3!D327)</f>
        <v>1</v>
      </c>
      <c r="F327" s="30" t="s">
        <v>561</v>
      </c>
      <c r="G327" s="30" t="s">
        <v>561</v>
      </c>
      <c r="H327" s="30" t="s">
        <v>561</v>
      </c>
      <c r="I327" s="30" t="s">
        <v>406</v>
      </c>
      <c r="J327" s="30" t="s">
        <v>1050</v>
      </c>
      <c r="K327" s="30" t="s">
        <v>1051</v>
      </c>
      <c r="L327" s="30" t="s">
        <v>1052</v>
      </c>
      <c r="M327" s="30" t="s">
        <v>3</v>
      </c>
      <c r="N327" s="30" t="s">
        <v>565</v>
      </c>
      <c r="O327" s="31">
        <v>44411</v>
      </c>
      <c r="P327" s="31">
        <v>44477</v>
      </c>
      <c r="Q327" s="30" t="s">
        <v>561</v>
      </c>
      <c r="R327" s="30">
        <v>1.1454770000000001</v>
      </c>
      <c r="S327" s="30">
        <v>4.3001999999999999E-2</v>
      </c>
    </row>
    <row r="328" spans="1:19" x14ac:dyDescent="0.3">
      <c r="A328" s="30">
        <v>327</v>
      </c>
      <c r="B328" s="30" t="s">
        <v>559</v>
      </c>
      <c r="C328" s="30" t="s">
        <v>409</v>
      </c>
      <c r="D328" s="30" t="s">
        <v>1054</v>
      </c>
      <c r="E328" s="30">
        <f>COUNTIFS(chl_admpop_adm3_2022!M:M,Admin3!D328)</f>
        <v>1</v>
      </c>
      <c r="F328" s="30" t="s">
        <v>1055</v>
      </c>
      <c r="G328" s="30" t="s">
        <v>561</v>
      </c>
      <c r="H328" s="30" t="s">
        <v>561</v>
      </c>
      <c r="I328" s="30" t="s">
        <v>406</v>
      </c>
      <c r="J328" s="30" t="s">
        <v>1050</v>
      </c>
      <c r="K328" s="30" t="s">
        <v>1051</v>
      </c>
      <c r="L328" s="30" t="s">
        <v>1052</v>
      </c>
      <c r="M328" s="30" t="s">
        <v>3</v>
      </c>
      <c r="N328" s="30" t="s">
        <v>565</v>
      </c>
      <c r="O328" s="31">
        <v>44411</v>
      </c>
      <c r="P328" s="31">
        <v>44477</v>
      </c>
      <c r="Q328" s="30" t="s">
        <v>561</v>
      </c>
      <c r="R328" s="30">
        <v>0.90746700000000002</v>
      </c>
      <c r="S328" s="30">
        <v>2.6537999999999999E-2</v>
      </c>
    </row>
    <row r="329" spans="1:19" x14ac:dyDescent="0.3">
      <c r="A329" s="30">
        <v>328</v>
      </c>
      <c r="B329" s="30" t="s">
        <v>559</v>
      </c>
      <c r="C329" s="30" t="s">
        <v>410</v>
      </c>
      <c r="D329" s="30" t="s">
        <v>1056</v>
      </c>
      <c r="E329" s="30">
        <f>COUNTIFS(chl_admpop_adm3_2022!M:M,Admin3!D329)</f>
        <v>1</v>
      </c>
      <c r="F329" s="30" t="s">
        <v>561</v>
      </c>
      <c r="G329" s="30" t="s">
        <v>561</v>
      </c>
      <c r="H329" s="30" t="s">
        <v>561</v>
      </c>
      <c r="I329" s="30" t="s">
        <v>406</v>
      </c>
      <c r="J329" s="30" t="s">
        <v>1050</v>
      </c>
      <c r="K329" s="30" t="s">
        <v>1051</v>
      </c>
      <c r="L329" s="30" t="s">
        <v>1052</v>
      </c>
      <c r="M329" s="30" t="s">
        <v>3</v>
      </c>
      <c r="N329" s="30" t="s">
        <v>565</v>
      </c>
      <c r="O329" s="31">
        <v>44411</v>
      </c>
      <c r="P329" s="31">
        <v>44477</v>
      </c>
      <c r="Q329" s="30" t="s">
        <v>561</v>
      </c>
      <c r="R329" s="30">
        <v>1.645132</v>
      </c>
      <c r="S329" s="30">
        <v>6.7376000000000005E-2</v>
      </c>
    </row>
    <row r="330" spans="1:19" x14ac:dyDescent="0.3">
      <c r="A330" s="30">
        <v>329</v>
      </c>
      <c r="B330" s="30" t="s">
        <v>559</v>
      </c>
      <c r="C330" s="30" t="s">
        <v>411</v>
      </c>
      <c r="D330" s="30" t="s">
        <v>1057</v>
      </c>
      <c r="E330" s="30">
        <f>COUNTIFS(chl_admpop_adm3_2022!M:M,Admin3!D330)</f>
        <v>1</v>
      </c>
      <c r="F330" s="30" t="s">
        <v>561</v>
      </c>
      <c r="G330" s="30" t="s">
        <v>561</v>
      </c>
      <c r="H330" s="30" t="s">
        <v>561</v>
      </c>
      <c r="I330" s="30" t="s">
        <v>406</v>
      </c>
      <c r="J330" s="30" t="s">
        <v>1050</v>
      </c>
      <c r="K330" s="30" t="s">
        <v>1051</v>
      </c>
      <c r="L330" s="30" t="s">
        <v>1052</v>
      </c>
      <c r="M330" s="30" t="s">
        <v>3</v>
      </c>
      <c r="N330" s="30" t="s">
        <v>565</v>
      </c>
      <c r="O330" s="31">
        <v>44411</v>
      </c>
      <c r="P330" s="31">
        <v>44477</v>
      </c>
      <c r="Q330" s="30" t="s">
        <v>561</v>
      </c>
      <c r="R330" s="30">
        <v>2.0880019999999999</v>
      </c>
      <c r="S330" s="30">
        <v>5.6938999999999997E-2</v>
      </c>
    </row>
    <row r="331" spans="1:19" x14ac:dyDescent="0.3">
      <c r="A331" s="30">
        <v>330</v>
      </c>
      <c r="B331" s="30" t="s">
        <v>559</v>
      </c>
      <c r="C331" s="30" t="s">
        <v>412</v>
      </c>
      <c r="D331" s="30" t="s">
        <v>1058</v>
      </c>
      <c r="E331" s="30">
        <f>COUNTIFS(chl_admpop_adm3_2022!M:M,Admin3!D331)</f>
        <v>1</v>
      </c>
      <c r="F331" s="30" t="s">
        <v>561</v>
      </c>
      <c r="G331" s="30" t="s">
        <v>561</v>
      </c>
      <c r="H331" s="30" t="s">
        <v>561</v>
      </c>
      <c r="I331" s="30" t="s">
        <v>406</v>
      </c>
      <c r="J331" s="30" t="s">
        <v>1050</v>
      </c>
      <c r="K331" s="30" t="s">
        <v>1051</v>
      </c>
      <c r="L331" s="30" t="s">
        <v>1052</v>
      </c>
      <c r="M331" s="30" t="s">
        <v>3</v>
      </c>
      <c r="N331" s="30" t="s">
        <v>565</v>
      </c>
      <c r="O331" s="31">
        <v>44411</v>
      </c>
      <c r="P331" s="31">
        <v>44477</v>
      </c>
      <c r="Q331" s="30" t="s">
        <v>561</v>
      </c>
      <c r="R331" s="30">
        <v>2.718019</v>
      </c>
      <c r="S331" s="30">
        <v>0.11143</v>
      </c>
    </row>
    <row r="332" spans="1:19" x14ac:dyDescent="0.3">
      <c r="A332" s="30">
        <v>331</v>
      </c>
      <c r="B332" s="30" t="s">
        <v>559</v>
      </c>
      <c r="C332" s="30" t="s">
        <v>413</v>
      </c>
      <c r="D332" s="30" t="s">
        <v>1059</v>
      </c>
      <c r="E332" s="30">
        <f>COUNTIFS(chl_admpop_adm3_2022!M:M,Admin3!D332)</f>
        <v>1</v>
      </c>
      <c r="F332" s="30" t="s">
        <v>1060</v>
      </c>
      <c r="G332" s="30" t="s">
        <v>561</v>
      </c>
      <c r="H332" s="30" t="s">
        <v>561</v>
      </c>
      <c r="I332" s="30" t="s">
        <v>406</v>
      </c>
      <c r="J332" s="30" t="s">
        <v>1050</v>
      </c>
      <c r="K332" s="30" t="s">
        <v>1051</v>
      </c>
      <c r="L332" s="30" t="s">
        <v>1052</v>
      </c>
      <c r="M332" s="30" t="s">
        <v>3</v>
      </c>
      <c r="N332" s="30" t="s">
        <v>565</v>
      </c>
      <c r="O332" s="31">
        <v>44411</v>
      </c>
      <c r="P332" s="31">
        <v>44477</v>
      </c>
      <c r="Q332" s="30" t="s">
        <v>561</v>
      </c>
      <c r="R332" s="30">
        <v>1.317898</v>
      </c>
      <c r="S332" s="30">
        <v>4.1015999999999997E-2</v>
      </c>
    </row>
    <row r="333" spans="1:19" x14ac:dyDescent="0.3">
      <c r="A333" s="30">
        <v>332</v>
      </c>
      <c r="B333" s="30" t="s">
        <v>559</v>
      </c>
      <c r="C333" s="30" t="s">
        <v>414</v>
      </c>
      <c r="D333" s="30" t="s">
        <v>1061</v>
      </c>
      <c r="E333" s="30">
        <f>COUNTIFS(chl_admpop_adm3_2022!M:M,Admin3!D333)</f>
        <v>1</v>
      </c>
      <c r="F333" s="30" t="s">
        <v>561</v>
      </c>
      <c r="G333" s="30" t="s">
        <v>561</v>
      </c>
      <c r="H333" s="30" t="s">
        <v>561</v>
      </c>
      <c r="I333" s="30" t="s">
        <v>406</v>
      </c>
      <c r="J333" s="30" t="s">
        <v>1050</v>
      </c>
      <c r="K333" s="30" t="s">
        <v>1051</v>
      </c>
      <c r="L333" s="30" t="s">
        <v>1052</v>
      </c>
      <c r="M333" s="30" t="s">
        <v>3</v>
      </c>
      <c r="N333" s="30" t="s">
        <v>565</v>
      </c>
      <c r="O333" s="31">
        <v>44411</v>
      </c>
      <c r="P333" s="31">
        <v>44477</v>
      </c>
      <c r="Q333" s="30" t="s">
        <v>561</v>
      </c>
      <c r="R333" s="30">
        <v>1.265657</v>
      </c>
      <c r="S333" s="30">
        <v>3.6676E-2</v>
      </c>
    </row>
    <row r="334" spans="1:19" x14ac:dyDescent="0.3">
      <c r="A334" s="30">
        <v>333</v>
      </c>
      <c r="B334" s="30" t="s">
        <v>559</v>
      </c>
      <c r="C334" s="30" t="s">
        <v>415</v>
      </c>
      <c r="D334" s="30" t="s">
        <v>1062</v>
      </c>
      <c r="E334" s="30">
        <f>COUNTIFS(chl_admpop_adm3_2022!M:M,Admin3!D334)</f>
        <v>1</v>
      </c>
      <c r="F334" s="30" t="s">
        <v>561</v>
      </c>
      <c r="G334" s="30" t="s">
        <v>561</v>
      </c>
      <c r="H334" s="30" t="s">
        <v>561</v>
      </c>
      <c r="I334" s="30" t="s">
        <v>406</v>
      </c>
      <c r="J334" s="30" t="s">
        <v>1050</v>
      </c>
      <c r="K334" s="30" t="s">
        <v>1051</v>
      </c>
      <c r="L334" s="30" t="s">
        <v>1052</v>
      </c>
      <c r="M334" s="30" t="s">
        <v>3</v>
      </c>
      <c r="N334" s="30" t="s">
        <v>565</v>
      </c>
      <c r="O334" s="31">
        <v>44411</v>
      </c>
      <c r="P334" s="31">
        <v>44477</v>
      </c>
      <c r="Q334" s="30" t="s">
        <v>561</v>
      </c>
      <c r="R334" s="30">
        <v>2.1672829999999998</v>
      </c>
      <c r="S334" s="30">
        <v>8.3553000000000002E-2</v>
      </c>
    </row>
    <row r="335" spans="1:19" x14ac:dyDescent="0.3">
      <c r="A335" s="30">
        <v>334</v>
      </c>
      <c r="B335" s="30" t="s">
        <v>559</v>
      </c>
      <c r="C335" s="30" t="s">
        <v>421</v>
      </c>
      <c r="D335" s="30" t="s">
        <v>1063</v>
      </c>
      <c r="E335" s="30">
        <f>COUNTIFS(chl_admpop_adm3_2022!M:M,Admin3!D335)</f>
        <v>1</v>
      </c>
      <c r="F335" s="30" t="s">
        <v>561</v>
      </c>
      <c r="G335" s="30" t="s">
        <v>561</v>
      </c>
      <c r="H335" s="30" t="s">
        <v>561</v>
      </c>
      <c r="I335" s="30" t="s">
        <v>416</v>
      </c>
      <c r="J335" s="30" t="s">
        <v>1064</v>
      </c>
      <c r="K335" s="30" t="s">
        <v>1051</v>
      </c>
      <c r="L335" s="30" t="s">
        <v>1052</v>
      </c>
      <c r="M335" s="30" t="s">
        <v>3</v>
      </c>
      <c r="N335" s="30" t="s">
        <v>565</v>
      </c>
      <c r="O335" s="31">
        <v>44411</v>
      </c>
      <c r="P335" s="31">
        <v>44477</v>
      </c>
      <c r="Q335" s="30" t="s">
        <v>561</v>
      </c>
      <c r="R335" s="30">
        <v>1.8219019999999999</v>
      </c>
      <c r="S335" s="30">
        <v>5.9059E-2</v>
      </c>
    </row>
    <row r="336" spans="1:19" x14ac:dyDescent="0.3">
      <c r="A336" s="30">
        <v>335</v>
      </c>
      <c r="B336" s="30" t="s">
        <v>559</v>
      </c>
      <c r="C336" s="30" t="s">
        <v>417</v>
      </c>
      <c r="D336" s="30" t="s">
        <v>1065</v>
      </c>
      <c r="E336" s="30">
        <f>COUNTIFS(chl_admpop_adm3_2022!M:M,Admin3!D336)</f>
        <v>1</v>
      </c>
      <c r="F336" s="30" t="s">
        <v>561</v>
      </c>
      <c r="G336" s="30" t="s">
        <v>561</v>
      </c>
      <c r="H336" s="30" t="s">
        <v>561</v>
      </c>
      <c r="I336" s="30" t="s">
        <v>416</v>
      </c>
      <c r="J336" s="30" t="s">
        <v>1064</v>
      </c>
      <c r="K336" s="30" t="s">
        <v>1051</v>
      </c>
      <c r="L336" s="30" t="s">
        <v>1052</v>
      </c>
      <c r="M336" s="30" t="s">
        <v>3</v>
      </c>
      <c r="N336" s="30" t="s">
        <v>565</v>
      </c>
      <c r="O336" s="31">
        <v>44411</v>
      </c>
      <c r="P336" s="31">
        <v>44477</v>
      </c>
      <c r="Q336" s="30" t="s">
        <v>561</v>
      </c>
      <c r="R336" s="30">
        <v>1.670347</v>
      </c>
      <c r="S336" s="30">
        <v>5.6937000000000001E-2</v>
      </c>
    </row>
    <row r="337" spans="1:19" x14ac:dyDescent="0.3">
      <c r="A337" s="30">
        <v>336</v>
      </c>
      <c r="B337" s="30" t="s">
        <v>559</v>
      </c>
      <c r="C337" s="30" t="s">
        <v>418</v>
      </c>
      <c r="D337" s="30" t="s">
        <v>1066</v>
      </c>
      <c r="E337" s="30">
        <f>COUNTIFS(chl_admpop_adm3_2022!M:M,Admin3!D337)</f>
        <v>1</v>
      </c>
      <c r="F337" s="30" t="s">
        <v>561</v>
      </c>
      <c r="G337" s="30" t="s">
        <v>561</v>
      </c>
      <c r="H337" s="30" t="s">
        <v>561</v>
      </c>
      <c r="I337" s="30" t="s">
        <v>416</v>
      </c>
      <c r="J337" s="30" t="s">
        <v>1064</v>
      </c>
      <c r="K337" s="30" t="s">
        <v>1051</v>
      </c>
      <c r="L337" s="30" t="s">
        <v>1052</v>
      </c>
      <c r="M337" s="30" t="s">
        <v>3</v>
      </c>
      <c r="N337" s="30" t="s">
        <v>565</v>
      </c>
      <c r="O337" s="31">
        <v>44411</v>
      </c>
      <c r="P337" s="31">
        <v>44477</v>
      </c>
      <c r="Q337" s="30" t="s">
        <v>561</v>
      </c>
      <c r="R337" s="30">
        <v>1.0347980000000001</v>
      </c>
      <c r="S337" s="30">
        <v>3.4333000000000002E-2</v>
      </c>
    </row>
    <row r="338" spans="1:19" x14ac:dyDescent="0.3">
      <c r="A338" s="30">
        <v>337</v>
      </c>
      <c r="B338" s="30" t="s">
        <v>559</v>
      </c>
      <c r="C338" s="30" t="s">
        <v>419</v>
      </c>
      <c r="D338" s="30" t="s">
        <v>1067</v>
      </c>
      <c r="E338" s="30">
        <f>COUNTIFS(chl_admpop_adm3_2022!M:M,Admin3!D338)</f>
        <v>1</v>
      </c>
      <c r="F338" s="30" t="s">
        <v>561</v>
      </c>
      <c r="G338" s="30" t="s">
        <v>561</v>
      </c>
      <c r="H338" s="30" t="s">
        <v>561</v>
      </c>
      <c r="I338" s="30" t="s">
        <v>416</v>
      </c>
      <c r="J338" s="30" t="s">
        <v>1064</v>
      </c>
      <c r="K338" s="30" t="s">
        <v>1051</v>
      </c>
      <c r="L338" s="30" t="s">
        <v>1052</v>
      </c>
      <c r="M338" s="30" t="s">
        <v>3</v>
      </c>
      <c r="N338" s="30" t="s">
        <v>565</v>
      </c>
      <c r="O338" s="31">
        <v>44411</v>
      </c>
      <c r="P338" s="31">
        <v>44477</v>
      </c>
      <c r="Q338" s="30" t="s">
        <v>561</v>
      </c>
      <c r="R338" s="30">
        <v>1.2033700000000001</v>
      </c>
      <c r="S338" s="30">
        <v>4.0453000000000003E-2</v>
      </c>
    </row>
    <row r="339" spans="1:19" x14ac:dyDescent="0.3">
      <c r="A339" s="30">
        <v>338</v>
      </c>
      <c r="B339" s="30" t="s">
        <v>559</v>
      </c>
      <c r="C339" s="30" t="s">
        <v>420</v>
      </c>
      <c r="D339" s="30" t="s">
        <v>1068</v>
      </c>
      <c r="E339" s="30">
        <f>COUNTIFS(chl_admpop_adm3_2022!M:M,Admin3!D339)</f>
        <v>1</v>
      </c>
      <c r="F339" s="30" t="s">
        <v>561</v>
      </c>
      <c r="G339" s="30" t="s">
        <v>561</v>
      </c>
      <c r="H339" s="30" t="s">
        <v>561</v>
      </c>
      <c r="I339" s="30" t="s">
        <v>416</v>
      </c>
      <c r="J339" s="30" t="s">
        <v>1064</v>
      </c>
      <c r="K339" s="30" t="s">
        <v>1051</v>
      </c>
      <c r="L339" s="30" t="s">
        <v>1052</v>
      </c>
      <c r="M339" s="30" t="s">
        <v>3</v>
      </c>
      <c r="N339" s="30" t="s">
        <v>565</v>
      </c>
      <c r="O339" s="31">
        <v>44411</v>
      </c>
      <c r="P339" s="31">
        <v>44477</v>
      </c>
      <c r="Q339" s="30" t="s">
        <v>561</v>
      </c>
      <c r="R339" s="30">
        <v>0.90471800000000002</v>
      </c>
      <c r="S339" s="30">
        <v>2.9177999999999999E-2</v>
      </c>
    </row>
    <row r="340" spans="1:19" x14ac:dyDescent="0.3">
      <c r="A340" s="30">
        <v>339</v>
      </c>
      <c r="B340" s="30" t="s">
        <v>559</v>
      </c>
      <c r="C340" s="30" t="s">
        <v>1069</v>
      </c>
      <c r="D340" s="30" t="s">
        <v>1070</v>
      </c>
      <c r="E340" s="30">
        <f>COUNTIFS(chl_admpop_adm3_2022!M:M,Admin3!D340)</f>
        <v>1</v>
      </c>
      <c r="F340" s="30" t="s">
        <v>561</v>
      </c>
      <c r="G340" s="30" t="s">
        <v>561</v>
      </c>
      <c r="H340" s="30" t="s">
        <v>561</v>
      </c>
      <c r="I340" s="30" t="s">
        <v>416</v>
      </c>
      <c r="J340" s="30" t="s">
        <v>1064</v>
      </c>
      <c r="K340" s="30" t="s">
        <v>1051</v>
      </c>
      <c r="L340" s="30" t="s">
        <v>1052</v>
      </c>
      <c r="M340" s="30" t="s">
        <v>3</v>
      </c>
      <c r="N340" s="30" t="s">
        <v>565</v>
      </c>
      <c r="O340" s="31">
        <v>44411</v>
      </c>
      <c r="P340" s="31">
        <v>44477</v>
      </c>
      <c r="Q340" s="30" t="s">
        <v>561</v>
      </c>
      <c r="R340" s="30">
        <v>0.85422799999999999</v>
      </c>
      <c r="S340" s="30">
        <v>2.4955999999999999E-2</v>
      </c>
    </row>
    <row r="341" spans="1:19" x14ac:dyDescent="0.3">
      <c r="A341" s="30">
        <v>340</v>
      </c>
      <c r="B341" s="30" t="s">
        <v>559</v>
      </c>
      <c r="C341" s="30" t="s">
        <v>423</v>
      </c>
      <c r="D341" s="30" t="s">
        <v>1071</v>
      </c>
      <c r="E341" s="30">
        <f>COUNTIFS(chl_admpop_adm3_2022!M:M,Admin3!D341)</f>
        <v>1</v>
      </c>
      <c r="F341" s="30" t="s">
        <v>561</v>
      </c>
      <c r="G341" s="30" t="s">
        <v>561</v>
      </c>
      <c r="H341" s="30" t="s">
        <v>561</v>
      </c>
      <c r="I341" s="30" t="s">
        <v>416</v>
      </c>
      <c r="J341" s="30" t="s">
        <v>1064</v>
      </c>
      <c r="K341" s="30" t="s">
        <v>1051</v>
      </c>
      <c r="L341" s="30" t="s">
        <v>1052</v>
      </c>
      <c r="M341" s="30" t="s">
        <v>3</v>
      </c>
      <c r="N341" s="30" t="s">
        <v>565</v>
      </c>
      <c r="O341" s="31">
        <v>44411</v>
      </c>
      <c r="P341" s="31">
        <v>44477</v>
      </c>
      <c r="Q341" s="30" t="s">
        <v>561</v>
      </c>
      <c r="R341" s="30">
        <v>1.2327650000000001</v>
      </c>
      <c r="S341" s="30">
        <v>3.1645E-2</v>
      </c>
    </row>
    <row r="342" spans="1:19" x14ac:dyDescent="0.3">
      <c r="A342" s="30">
        <v>341</v>
      </c>
      <c r="B342" s="30" t="s">
        <v>559</v>
      </c>
      <c r="C342" s="30" t="s">
        <v>427</v>
      </c>
      <c r="D342" s="30" t="s">
        <v>1072</v>
      </c>
      <c r="E342" s="30">
        <f>COUNTIFS(chl_admpop_adm3_2022!M:M,Admin3!D342)</f>
        <v>1</v>
      </c>
      <c r="F342" s="30" t="s">
        <v>561</v>
      </c>
      <c r="G342" s="30" t="s">
        <v>561</v>
      </c>
      <c r="H342" s="30" t="s">
        <v>561</v>
      </c>
      <c r="I342" s="30" t="s">
        <v>424</v>
      </c>
      <c r="J342" s="30" t="s">
        <v>1073</v>
      </c>
      <c r="K342" s="30" t="s">
        <v>1051</v>
      </c>
      <c r="L342" s="30" t="s">
        <v>1052</v>
      </c>
      <c r="M342" s="30" t="s">
        <v>3</v>
      </c>
      <c r="N342" s="30" t="s">
        <v>565</v>
      </c>
      <c r="O342" s="31">
        <v>44411</v>
      </c>
      <c r="P342" s="31">
        <v>44477</v>
      </c>
      <c r="Q342" s="30" t="s">
        <v>561</v>
      </c>
      <c r="R342" s="30">
        <v>2.1554180000000001</v>
      </c>
      <c r="S342" s="30">
        <v>8.7971999999999995E-2</v>
      </c>
    </row>
    <row r="343" spans="1:19" x14ac:dyDescent="0.3">
      <c r="A343" s="30">
        <v>342</v>
      </c>
      <c r="B343" s="30" t="s">
        <v>559</v>
      </c>
      <c r="C343" s="30" t="s">
        <v>425</v>
      </c>
      <c r="D343" s="30" t="s">
        <v>1074</v>
      </c>
      <c r="E343" s="30">
        <f>COUNTIFS(chl_admpop_adm3_2022!M:M,Admin3!D343)</f>
        <v>1</v>
      </c>
      <c r="F343" s="30" t="s">
        <v>561</v>
      </c>
      <c r="G343" s="30" t="s">
        <v>561</v>
      </c>
      <c r="H343" s="30" t="s">
        <v>561</v>
      </c>
      <c r="I343" s="30" t="s">
        <v>424</v>
      </c>
      <c r="J343" s="30" t="s">
        <v>1073</v>
      </c>
      <c r="K343" s="30" t="s">
        <v>1051</v>
      </c>
      <c r="L343" s="30" t="s">
        <v>1052</v>
      </c>
      <c r="M343" s="30" t="s">
        <v>3</v>
      </c>
      <c r="N343" s="30" t="s">
        <v>565</v>
      </c>
      <c r="O343" s="31">
        <v>44411</v>
      </c>
      <c r="P343" s="31">
        <v>44477</v>
      </c>
      <c r="Q343" s="30" t="s">
        <v>561</v>
      </c>
      <c r="R343" s="30">
        <v>2.8559450000000002</v>
      </c>
      <c r="S343" s="30">
        <v>0.178865</v>
      </c>
    </row>
    <row r="344" spans="1:19" x14ac:dyDescent="0.3">
      <c r="A344" s="30">
        <v>343</v>
      </c>
      <c r="B344" s="30" t="s">
        <v>559</v>
      </c>
      <c r="C344" s="30" t="s">
        <v>426</v>
      </c>
      <c r="D344" s="30" t="s">
        <v>1075</v>
      </c>
      <c r="E344" s="30">
        <f>COUNTIFS(chl_admpop_adm3_2022!M:M,Admin3!D344)</f>
        <v>1</v>
      </c>
      <c r="F344" s="30" t="s">
        <v>1076</v>
      </c>
      <c r="G344" s="30" t="s">
        <v>561</v>
      </c>
      <c r="H344" s="30" t="s">
        <v>561</v>
      </c>
      <c r="I344" s="30" t="s">
        <v>424</v>
      </c>
      <c r="J344" s="30" t="s">
        <v>1073</v>
      </c>
      <c r="K344" s="30" t="s">
        <v>1051</v>
      </c>
      <c r="L344" s="30" t="s">
        <v>1052</v>
      </c>
      <c r="M344" s="30" t="s">
        <v>3</v>
      </c>
      <c r="N344" s="30" t="s">
        <v>565</v>
      </c>
      <c r="O344" s="31">
        <v>44411</v>
      </c>
      <c r="P344" s="31">
        <v>44477</v>
      </c>
      <c r="Q344" s="30" t="s">
        <v>561</v>
      </c>
      <c r="R344" s="30">
        <v>1.6007629999999999</v>
      </c>
      <c r="S344" s="30">
        <v>4.9674000000000003E-2</v>
      </c>
    </row>
    <row r="345" spans="1:19" x14ac:dyDescent="0.3">
      <c r="A345" s="30">
        <v>344</v>
      </c>
      <c r="B345" s="30" t="s">
        <v>559</v>
      </c>
      <c r="C345" s="30" t="s">
        <v>428</v>
      </c>
      <c r="D345" s="30" t="s">
        <v>1077</v>
      </c>
      <c r="E345" s="30">
        <f>COUNTIFS(chl_admpop_adm3_2022!M:M,Admin3!D345)</f>
        <v>1</v>
      </c>
      <c r="F345" s="30" t="s">
        <v>1078</v>
      </c>
      <c r="G345" s="30" t="s">
        <v>561</v>
      </c>
      <c r="H345" s="30" t="s">
        <v>561</v>
      </c>
      <c r="I345" s="30" t="s">
        <v>424</v>
      </c>
      <c r="J345" s="30" t="s">
        <v>1073</v>
      </c>
      <c r="K345" s="30" t="s">
        <v>1051</v>
      </c>
      <c r="L345" s="30" t="s">
        <v>1052</v>
      </c>
      <c r="M345" s="30" t="s">
        <v>3</v>
      </c>
      <c r="N345" s="30" t="s">
        <v>565</v>
      </c>
      <c r="O345" s="31">
        <v>44411</v>
      </c>
      <c r="P345" s="31">
        <v>44477</v>
      </c>
      <c r="Q345" s="30" t="s">
        <v>561</v>
      </c>
      <c r="R345" s="30">
        <v>3.1194489999999999</v>
      </c>
      <c r="S345" s="30">
        <v>0.15507099999999999</v>
      </c>
    </row>
    <row r="346" spans="1:19" x14ac:dyDescent="0.3">
      <c r="A346" s="30">
        <v>345</v>
      </c>
      <c r="B346" s="30" t="s">
        <v>559</v>
      </c>
      <c r="C346" s="30" t="s">
        <v>429</v>
      </c>
      <c r="D346" s="30" t="s">
        <v>1079</v>
      </c>
      <c r="E346" s="30">
        <f>COUNTIFS(chl_admpop_adm3_2022!M:M,Admin3!D346)</f>
        <v>1</v>
      </c>
      <c r="F346" s="30" t="s">
        <v>1080</v>
      </c>
      <c r="G346" s="30" t="s">
        <v>561</v>
      </c>
      <c r="H346" s="30" t="s">
        <v>561</v>
      </c>
      <c r="I346" s="30" t="s">
        <v>424</v>
      </c>
      <c r="J346" s="30" t="s">
        <v>1073</v>
      </c>
      <c r="K346" s="30" t="s">
        <v>1051</v>
      </c>
      <c r="L346" s="30" t="s">
        <v>1052</v>
      </c>
      <c r="M346" s="30" t="s">
        <v>3</v>
      </c>
      <c r="N346" s="30" t="s">
        <v>565</v>
      </c>
      <c r="O346" s="31">
        <v>44411</v>
      </c>
      <c r="P346" s="31">
        <v>44477</v>
      </c>
      <c r="Q346" s="30" t="s">
        <v>561</v>
      </c>
      <c r="R346" s="30">
        <v>1.3151679999999999</v>
      </c>
      <c r="S346" s="30">
        <v>5.6781999999999999E-2</v>
      </c>
    </row>
  </sheetData>
  <autoFilter ref="A1:AP346" xr:uid="{57223D8D-6F36-436D-AA50-E9FB66AAC25C}"/>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4140625" defaultRowHeight="15" customHeight="1" x14ac:dyDescent="0.3"/>
  <cols>
    <col min="1" max="1" width="35.88671875" customWidth="1"/>
    <col min="2" max="2" width="8.109375" customWidth="1"/>
    <col min="3" max="3" width="8.88671875" customWidth="1"/>
    <col min="4" max="4" width="8.6640625" customWidth="1"/>
    <col min="5" max="5" width="7.6640625" customWidth="1"/>
    <col min="6" max="6" width="5" customWidth="1"/>
    <col min="7" max="7" width="6" customWidth="1"/>
    <col min="8" max="8" width="5" customWidth="1"/>
    <col min="9" max="9" width="8.6640625" customWidth="1"/>
    <col min="10" max="10" width="7" customWidth="1"/>
    <col min="11" max="11" width="9.33203125" customWidth="1"/>
    <col min="12" max="12" width="9" customWidth="1"/>
    <col min="13" max="26" width="8.6640625" customWidth="1"/>
  </cols>
  <sheetData>
    <row r="1" spans="1:26" ht="14.25" customHeight="1" x14ac:dyDescent="0.3">
      <c r="A1" s="13" t="s">
        <v>499</v>
      </c>
      <c r="B1" s="13" t="s">
        <v>500</v>
      </c>
      <c r="C1" s="13" t="s">
        <v>501</v>
      </c>
      <c r="D1" s="13" t="s">
        <v>39</v>
      </c>
      <c r="E1" s="13" t="s">
        <v>40</v>
      </c>
      <c r="F1" s="13" t="s">
        <v>502</v>
      </c>
      <c r="G1" s="13" t="s">
        <v>503</v>
      </c>
      <c r="H1" s="19" t="s">
        <v>504</v>
      </c>
      <c r="I1" s="13"/>
      <c r="J1" s="13" t="s">
        <v>505</v>
      </c>
      <c r="K1" s="13" t="s">
        <v>506</v>
      </c>
      <c r="L1" s="19" t="s">
        <v>507</v>
      </c>
      <c r="M1" s="13"/>
      <c r="N1" s="13"/>
      <c r="O1" s="13"/>
      <c r="P1" s="13"/>
      <c r="Q1" s="13"/>
      <c r="R1" s="13"/>
      <c r="S1" s="13"/>
      <c r="T1" s="13"/>
      <c r="U1" s="13"/>
      <c r="V1" s="13"/>
      <c r="W1" s="13"/>
      <c r="X1" s="13"/>
      <c r="Y1" s="13"/>
      <c r="Z1" s="13"/>
    </row>
    <row r="2" spans="1:26" ht="14.25" customHeight="1" x14ac:dyDescent="0.3">
      <c r="A2" s="20" t="s">
        <v>94</v>
      </c>
      <c r="B2" s="20">
        <v>308497</v>
      </c>
      <c r="C2" s="20">
        <v>315354</v>
      </c>
      <c r="D2" s="20">
        <v>352724</v>
      </c>
      <c r="E2" s="20">
        <v>356913</v>
      </c>
      <c r="F2" s="20">
        <v>2.68</v>
      </c>
      <c r="G2" s="20">
        <v>2.48</v>
      </c>
      <c r="H2" s="21">
        <v>2.58</v>
      </c>
      <c r="J2" s="14" t="s">
        <v>3</v>
      </c>
      <c r="K2" s="14" t="s">
        <v>508</v>
      </c>
      <c r="L2" s="21">
        <v>1.0669999999999999</v>
      </c>
    </row>
    <row r="3" spans="1:26" ht="14.25" customHeight="1" x14ac:dyDescent="0.3">
      <c r="A3" s="14" t="s">
        <v>104</v>
      </c>
      <c r="B3" s="14">
        <v>118770</v>
      </c>
      <c r="C3" s="14">
        <v>118312</v>
      </c>
      <c r="D3" s="14">
        <v>127901</v>
      </c>
      <c r="E3" s="14">
        <v>129821</v>
      </c>
      <c r="F3" s="14">
        <v>1.48</v>
      </c>
      <c r="G3" s="14">
        <v>1.86</v>
      </c>
      <c r="H3" s="21">
        <v>1.67</v>
      </c>
      <c r="J3" s="14" t="s">
        <v>3</v>
      </c>
      <c r="K3" s="14" t="s">
        <v>509</v>
      </c>
      <c r="L3" s="21">
        <v>1.0589999999999999</v>
      </c>
    </row>
    <row r="4" spans="1:26" ht="14.25" customHeight="1" x14ac:dyDescent="0.3">
      <c r="A4" s="14" t="s">
        <v>110</v>
      </c>
      <c r="B4" s="14">
        <v>150572</v>
      </c>
      <c r="C4" s="14">
        <v>154008</v>
      </c>
      <c r="D4" s="14">
        <v>157536</v>
      </c>
      <c r="E4" s="14">
        <v>160468</v>
      </c>
      <c r="F4" s="14">
        <v>0.9</v>
      </c>
      <c r="G4" s="14">
        <v>0.82</v>
      </c>
      <c r="H4" s="21">
        <v>0.86</v>
      </c>
      <c r="J4" s="14" t="s">
        <v>3</v>
      </c>
      <c r="K4" s="14" t="s">
        <v>510</v>
      </c>
      <c r="L4" s="21">
        <v>1.036</v>
      </c>
    </row>
    <row r="5" spans="1:26" ht="14.25" customHeight="1" x14ac:dyDescent="0.3">
      <c r="A5" s="22" t="s">
        <v>120</v>
      </c>
      <c r="B5" s="22">
        <v>51906</v>
      </c>
      <c r="C5" s="22">
        <v>53476</v>
      </c>
      <c r="D5" s="22">
        <v>53523</v>
      </c>
      <c r="E5" s="22">
        <v>54524</v>
      </c>
      <c r="F5" s="22">
        <v>0.61</v>
      </c>
      <c r="G5" s="22">
        <v>0.39</v>
      </c>
      <c r="H5" s="21">
        <v>0.5</v>
      </c>
      <c r="J5" s="23" t="s">
        <v>3</v>
      </c>
      <c r="K5" s="23" t="s">
        <v>511</v>
      </c>
      <c r="L5" s="24">
        <v>1.2370000000000001</v>
      </c>
    </row>
    <row r="6" spans="1:26" ht="14.25" customHeight="1" x14ac:dyDescent="0.3">
      <c r="A6" s="22" t="s">
        <v>133</v>
      </c>
      <c r="B6" s="22">
        <v>838222</v>
      </c>
      <c r="C6" s="22">
        <v>797987</v>
      </c>
      <c r="D6" s="22">
        <v>860371</v>
      </c>
      <c r="E6" s="22">
        <v>815898</v>
      </c>
      <c r="F6" s="22">
        <v>0.52</v>
      </c>
      <c r="G6" s="22">
        <v>0.44</v>
      </c>
      <c r="H6" s="21">
        <v>0.48</v>
      </c>
      <c r="J6" s="23" t="s">
        <v>3</v>
      </c>
      <c r="K6" s="23" t="s">
        <v>512</v>
      </c>
      <c r="L6" s="24">
        <v>0.13</v>
      </c>
    </row>
    <row r="7" spans="1:26" ht="14.25" customHeight="1" x14ac:dyDescent="0.3">
      <c r="A7" s="14" t="s">
        <v>168</v>
      </c>
      <c r="B7" s="14">
        <v>404290</v>
      </c>
      <c r="C7" s="14">
        <v>388759</v>
      </c>
      <c r="D7" s="14">
        <v>438303</v>
      </c>
      <c r="E7" s="14">
        <v>420466</v>
      </c>
      <c r="F7" s="14">
        <v>1.62</v>
      </c>
      <c r="G7" s="14">
        <v>1.57</v>
      </c>
      <c r="H7" s="21">
        <v>1.6</v>
      </c>
      <c r="J7" s="14" t="s">
        <v>3</v>
      </c>
      <c r="K7" s="14" t="s">
        <v>513</v>
      </c>
      <c r="L7" s="21">
        <v>0.224</v>
      </c>
    </row>
    <row r="8" spans="1:26" ht="14.25" customHeight="1" x14ac:dyDescent="0.3">
      <c r="A8" s="14" t="s">
        <v>186</v>
      </c>
      <c r="B8" s="14">
        <v>508096</v>
      </c>
      <c r="C8" s="14">
        <v>486792</v>
      </c>
      <c r="D8" s="14">
        <v>524051</v>
      </c>
      <c r="E8" s="14">
        <v>499978</v>
      </c>
      <c r="F8" s="14">
        <v>0.62</v>
      </c>
      <c r="G8" s="14">
        <v>0.53</v>
      </c>
      <c r="H8" s="21">
        <v>0.57999999999999996</v>
      </c>
      <c r="L8" s="21"/>
    </row>
    <row r="9" spans="1:26" ht="14.25" customHeight="1" x14ac:dyDescent="0.3">
      <c r="A9" s="14" t="s">
        <v>221</v>
      </c>
      <c r="B9" s="14">
        <v>477048</v>
      </c>
      <c r="C9" s="14">
        <v>477231</v>
      </c>
      <c r="D9" s="14">
        <v>504841</v>
      </c>
      <c r="E9" s="14">
        <v>504711</v>
      </c>
      <c r="F9" s="14">
        <v>1.1299999999999999</v>
      </c>
      <c r="G9" s="14">
        <v>1.1200000000000001</v>
      </c>
      <c r="H9" s="21">
        <v>1.1200000000000001</v>
      </c>
      <c r="L9" s="21"/>
    </row>
    <row r="10" spans="1:26" ht="14.25" customHeight="1" x14ac:dyDescent="0.3">
      <c r="A10" s="14" t="s">
        <v>258</v>
      </c>
      <c r="B10" s="14">
        <v>436968</v>
      </c>
      <c r="C10" s="14">
        <v>433259</v>
      </c>
      <c r="D10" s="14">
        <v>453621</v>
      </c>
      <c r="E10" s="14">
        <v>448889</v>
      </c>
      <c r="F10" s="14">
        <v>0.75</v>
      </c>
      <c r="G10" s="14">
        <v>0.71</v>
      </c>
      <c r="H10" s="21">
        <v>0.73</v>
      </c>
      <c r="L10" s="21"/>
    </row>
    <row r="11" spans="1:26" ht="14.25" customHeight="1" x14ac:dyDescent="0.3">
      <c r="A11" s="22" t="s">
        <v>290</v>
      </c>
      <c r="B11" s="22">
        <v>202680</v>
      </c>
      <c r="C11" s="22">
        <v>195813</v>
      </c>
      <c r="D11" s="22">
        <v>209224</v>
      </c>
      <c r="E11" s="22">
        <v>200335</v>
      </c>
      <c r="F11" s="22">
        <v>0.64</v>
      </c>
      <c r="G11" s="22">
        <v>0.46</v>
      </c>
      <c r="H11" s="21">
        <v>0.55000000000000004</v>
      </c>
      <c r="L11" s="21"/>
    </row>
    <row r="12" spans="1:26" ht="14.25" customHeight="1" x14ac:dyDescent="0.3">
      <c r="A12" s="14" t="s">
        <v>303</v>
      </c>
      <c r="B12" s="14">
        <v>84167</v>
      </c>
      <c r="C12" s="14">
        <v>87126</v>
      </c>
      <c r="D12" s="14">
        <v>89019</v>
      </c>
      <c r="E12" s="14">
        <v>92124</v>
      </c>
      <c r="F12" s="14">
        <v>1.1200000000000001</v>
      </c>
      <c r="G12" s="14">
        <v>1.1200000000000001</v>
      </c>
      <c r="H12" s="21">
        <v>1.1200000000000001</v>
      </c>
      <c r="L12" s="21"/>
    </row>
    <row r="13" spans="1:26" ht="14.25" customHeight="1" x14ac:dyDescent="0.3">
      <c r="A13" s="14" t="s">
        <v>319</v>
      </c>
      <c r="B13" s="14">
        <v>555001</v>
      </c>
      <c r="C13" s="14">
        <v>537574</v>
      </c>
      <c r="D13" s="14">
        <v>587431</v>
      </c>
      <c r="E13" s="14">
        <v>565612</v>
      </c>
      <c r="F13" s="14">
        <v>1.1399999999999999</v>
      </c>
      <c r="G13" s="14">
        <v>1.02</v>
      </c>
      <c r="H13" s="21">
        <v>1.08</v>
      </c>
      <c r="L13" s="21"/>
    </row>
    <row r="14" spans="1:26" ht="14.25" customHeight="1" x14ac:dyDescent="0.3">
      <c r="A14" s="20" t="s">
        <v>349</v>
      </c>
      <c r="B14" s="20">
        <v>3818325</v>
      </c>
      <c r="C14" s="20">
        <v>3690365</v>
      </c>
      <c r="D14" s="20">
        <v>4203260</v>
      </c>
      <c r="E14" s="20">
        <v>4107724</v>
      </c>
      <c r="F14" s="20">
        <v>1.92</v>
      </c>
      <c r="G14" s="20">
        <v>2.14</v>
      </c>
      <c r="H14" s="21">
        <v>2.0299999999999998</v>
      </c>
      <c r="L14" s="21"/>
    </row>
    <row r="15" spans="1:26" ht="14.25" customHeight="1" x14ac:dyDescent="0.3">
      <c r="A15" s="14" t="s">
        <v>405</v>
      </c>
      <c r="B15" s="14">
        <v>257130</v>
      </c>
      <c r="C15" s="14">
        <v>243387</v>
      </c>
      <c r="D15" s="14">
        <v>267336</v>
      </c>
      <c r="E15" s="14">
        <v>249724</v>
      </c>
      <c r="F15" s="14">
        <v>0.78</v>
      </c>
      <c r="G15" s="14">
        <v>0.51</v>
      </c>
      <c r="H15" s="21">
        <v>0.64</v>
      </c>
      <c r="L15" s="21"/>
    </row>
    <row r="16" spans="1:26" ht="14.25" customHeight="1" x14ac:dyDescent="0.3">
      <c r="A16" s="20" t="s">
        <v>430</v>
      </c>
      <c r="B16" s="20">
        <v>169036</v>
      </c>
      <c r="C16" s="20">
        <v>173093</v>
      </c>
      <c r="D16" s="20">
        <v>196724</v>
      </c>
      <c r="E16" s="20">
        <v>199973</v>
      </c>
      <c r="F16" s="20">
        <v>3.03</v>
      </c>
      <c r="G16" s="20">
        <v>2.89</v>
      </c>
      <c r="H16" s="21">
        <v>2.96</v>
      </c>
      <c r="L16" s="21"/>
    </row>
    <row r="17" spans="1:12" ht="14.25" customHeight="1" x14ac:dyDescent="0.3">
      <c r="A17" s="14" t="s">
        <v>439</v>
      </c>
      <c r="B17" s="14">
        <v>964267</v>
      </c>
      <c r="C17" s="14">
        <v>921681</v>
      </c>
      <c r="D17" s="14">
        <v>1019720</v>
      </c>
      <c r="E17" s="14">
        <v>975818</v>
      </c>
      <c r="F17" s="14">
        <v>1.1200000000000001</v>
      </c>
      <c r="G17" s="14">
        <v>1.1399999999999999</v>
      </c>
      <c r="H17" s="21">
        <v>1.1299999999999999</v>
      </c>
      <c r="L17" s="21"/>
    </row>
    <row r="18" spans="1:12" ht="14.25" customHeight="1" x14ac:dyDescent="0.3">
      <c r="A18" s="23" t="s">
        <v>514</v>
      </c>
      <c r="B18" s="23">
        <v>9344975</v>
      </c>
      <c r="C18" s="23">
        <v>9074217</v>
      </c>
      <c r="D18" s="23">
        <v>10045585</v>
      </c>
      <c r="E18" s="23">
        <v>9782978</v>
      </c>
      <c r="F18" s="23">
        <v>1.45</v>
      </c>
      <c r="G18" s="23">
        <v>1.5</v>
      </c>
      <c r="H18" s="24">
        <v>1.48</v>
      </c>
      <c r="L18" s="21"/>
    </row>
    <row r="19" spans="1:12" ht="14.25" customHeight="1" x14ac:dyDescent="0.3">
      <c r="H19" s="21"/>
      <c r="L19" s="21"/>
    </row>
    <row r="20" spans="1:12" ht="14.25" customHeight="1" x14ac:dyDescent="0.3">
      <c r="H20" s="21"/>
      <c r="L20" s="21"/>
    </row>
    <row r="21" spans="1:12" ht="14.25" customHeight="1" x14ac:dyDescent="0.3">
      <c r="H21" s="21"/>
      <c r="L21" s="21"/>
    </row>
    <row r="22" spans="1:12" ht="14.25" customHeight="1" x14ac:dyDescent="0.3">
      <c r="H22" s="21"/>
      <c r="L22" s="21"/>
    </row>
    <row r="23" spans="1:12" ht="14.25" customHeight="1" x14ac:dyDescent="0.3">
      <c r="H23" s="21"/>
      <c r="L23" s="21"/>
    </row>
    <row r="24" spans="1:12" ht="14.25" customHeight="1" x14ac:dyDescent="0.3">
      <c r="H24" s="21"/>
      <c r="L24" s="21"/>
    </row>
    <row r="25" spans="1:12" ht="14.25" customHeight="1" x14ac:dyDescent="0.3">
      <c r="H25" s="21"/>
      <c r="L25" s="21"/>
    </row>
    <row r="26" spans="1:12" ht="14.25" customHeight="1" x14ac:dyDescent="0.3">
      <c r="H26" s="21"/>
      <c r="L26" s="21"/>
    </row>
    <row r="27" spans="1:12" ht="14.25" customHeight="1" x14ac:dyDescent="0.3">
      <c r="H27" s="21"/>
      <c r="L27" s="21"/>
    </row>
    <row r="28" spans="1:12" ht="14.25" customHeight="1" x14ac:dyDescent="0.3">
      <c r="H28" s="21"/>
      <c r="L28" s="21"/>
    </row>
    <row r="29" spans="1:12" ht="14.25" customHeight="1" x14ac:dyDescent="0.3">
      <c r="H29" s="21"/>
      <c r="L29" s="21"/>
    </row>
    <row r="30" spans="1:12" ht="14.25" customHeight="1" x14ac:dyDescent="0.3">
      <c r="H30" s="21"/>
      <c r="L30" s="21"/>
    </row>
    <row r="31" spans="1:12" ht="14.25" customHeight="1" x14ac:dyDescent="0.3">
      <c r="H31" s="21"/>
      <c r="L31" s="21"/>
    </row>
    <row r="32" spans="1:12" ht="14.25" customHeight="1" x14ac:dyDescent="0.3">
      <c r="H32" s="21"/>
      <c r="L32" s="21"/>
    </row>
    <row r="33" spans="8:12" ht="14.25" customHeight="1" x14ac:dyDescent="0.3">
      <c r="H33" s="21"/>
      <c r="L33" s="21"/>
    </row>
    <row r="34" spans="8:12" ht="14.25" customHeight="1" x14ac:dyDescent="0.3">
      <c r="H34" s="21"/>
      <c r="L34" s="21"/>
    </row>
    <row r="35" spans="8:12" ht="14.25" customHeight="1" x14ac:dyDescent="0.3">
      <c r="H35" s="21"/>
      <c r="L35" s="21"/>
    </row>
    <row r="36" spans="8:12" ht="14.25" customHeight="1" x14ac:dyDescent="0.3">
      <c r="H36" s="21"/>
      <c r="L36" s="21"/>
    </row>
    <row r="37" spans="8:12" ht="14.25" customHeight="1" x14ac:dyDescent="0.3">
      <c r="H37" s="21"/>
      <c r="L37" s="21"/>
    </row>
    <row r="38" spans="8:12" ht="14.25" customHeight="1" x14ac:dyDescent="0.3">
      <c r="H38" s="21"/>
      <c r="L38" s="21"/>
    </row>
    <row r="39" spans="8:12" ht="14.25" customHeight="1" x14ac:dyDescent="0.3">
      <c r="H39" s="21"/>
      <c r="L39" s="21"/>
    </row>
    <row r="40" spans="8:12" ht="14.25" customHeight="1" x14ac:dyDescent="0.3">
      <c r="H40" s="21"/>
      <c r="L40" s="21"/>
    </row>
    <row r="41" spans="8:12" ht="14.25" customHeight="1" x14ac:dyDescent="0.3">
      <c r="H41" s="21"/>
      <c r="L41" s="21"/>
    </row>
    <row r="42" spans="8:12" ht="14.25" customHeight="1" x14ac:dyDescent="0.3">
      <c r="H42" s="21"/>
      <c r="L42" s="21"/>
    </row>
    <row r="43" spans="8:12" ht="14.25" customHeight="1" x14ac:dyDescent="0.3">
      <c r="H43" s="21"/>
      <c r="L43" s="21"/>
    </row>
    <row r="44" spans="8:12" ht="14.25" customHeight="1" x14ac:dyDescent="0.3">
      <c r="H44" s="21"/>
      <c r="L44" s="21"/>
    </row>
    <row r="45" spans="8:12" ht="14.25" customHeight="1" x14ac:dyDescent="0.3">
      <c r="H45" s="21"/>
      <c r="L45" s="21"/>
    </row>
    <row r="46" spans="8:12" ht="14.25" customHeight="1" x14ac:dyDescent="0.3">
      <c r="H46" s="21"/>
      <c r="L46" s="21"/>
    </row>
    <row r="47" spans="8:12" ht="14.25" customHeight="1" x14ac:dyDescent="0.3">
      <c r="H47" s="21"/>
      <c r="L47" s="21"/>
    </row>
    <row r="48" spans="8:12" ht="14.25" customHeight="1" x14ac:dyDescent="0.3">
      <c r="H48" s="21"/>
      <c r="L48" s="21"/>
    </row>
    <row r="49" spans="8:12" ht="14.25" customHeight="1" x14ac:dyDescent="0.3">
      <c r="H49" s="21"/>
      <c r="L49" s="21"/>
    </row>
    <row r="50" spans="8:12" ht="14.25" customHeight="1" x14ac:dyDescent="0.3">
      <c r="H50" s="21"/>
      <c r="L50" s="21"/>
    </row>
    <row r="51" spans="8:12" ht="14.25" customHeight="1" x14ac:dyDescent="0.3">
      <c r="H51" s="21"/>
      <c r="L51" s="21"/>
    </row>
    <row r="52" spans="8:12" ht="14.25" customHeight="1" x14ac:dyDescent="0.3">
      <c r="H52" s="21"/>
      <c r="L52" s="21"/>
    </row>
    <row r="53" spans="8:12" ht="14.25" customHeight="1" x14ac:dyDescent="0.3">
      <c r="H53" s="21"/>
      <c r="L53" s="21"/>
    </row>
    <row r="54" spans="8:12" ht="14.25" customHeight="1" x14ac:dyDescent="0.3">
      <c r="H54" s="21"/>
      <c r="L54" s="21"/>
    </row>
    <row r="55" spans="8:12" ht="14.25" customHeight="1" x14ac:dyDescent="0.3">
      <c r="H55" s="21"/>
      <c r="L55" s="21"/>
    </row>
    <row r="56" spans="8:12" ht="14.25" customHeight="1" x14ac:dyDescent="0.3">
      <c r="H56" s="21"/>
      <c r="L56" s="21"/>
    </row>
    <row r="57" spans="8:12" ht="14.25" customHeight="1" x14ac:dyDescent="0.3">
      <c r="H57" s="21"/>
      <c r="L57" s="21"/>
    </row>
    <row r="58" spans="8:12" ht="14.25" customHeight="1" x14ac:dyDescent="0.3">
      <c r="H58" s="21"/>
      <c r="L58" s="21"/>
    </row>
    <row r="59" spans="8:12" ht="14.25" customHeight="1" x14ac:dyDescent="0.3">
      <c r="H59" s="21"/>
      <c r="L59" s="21"/>
    </row>
    <row r="60" spans="8:12" ht="14.25" customHeight="1" x14ac:dyDescent="0.3">
      <c r="H60" s="21"/>
      <c r="L60" s="21"/>
    </row>
    <row r="61" spans="8:12" ht="14.25" customHeight="1" x14ac:dyDescent="0.3">
      <c r="H61" s="21"/>
      <c r="L61" s="21"/>
    </row>
    <row r="62" spans="8:12" ht="14.25" customHeight="1" x14ac:dyDescent="0.3">
      <c r="H62" s="21"/>
      <c r="L62" s="21"/>
    </row>
    <row r="63" spans="8:12" ht="14.25" customHeight="1" x14ac:dyDescent="0.3">
      <c r="H63" s="21"/>
      <c r="L63" s="21"/>
    </row>
    <row r="64" spans="8:12" ht="14.25" customHeight="1" x14ac:dyDescent="0.3">
      <c r="H64" s="21"/>
      <c r="L64" s="21"/>
    </row>
    <row r="65" spans="8:12" ht="14.25" customHeight="1" x14ac:dyDescent="0.3">
      <c r="H65" s="21"/>
      <c r="L65" s="21"/>
    </row>
    <row r="66" spans="8:12" ht="14.25" customHeight="1" x14ac:dyDescent="0.3">
      <c r="H66" s="21"/>
      <c r="L66" s="21"/>
    </row>
    <row r="67" spans="8:12" ht="14.25" customHeight="1" x14ac:dyDescent="0.3">
      <c r="H67" s="21"/>
      <c r="L67" s="21"/>
    </row>
    <row r="68" spans="8:12" ht="14.25" customHeight="1" x14ac:dyDescent="0.3">
      <c r="H68" s="21"/>
      <c r="L68" s="21"/>
    </row>
    <row r="69" spans="8:12" ht="14.25" customHeight="1" x14ac:dyDescent="0.3">
      <c r="H69" s="21"/>
      <c r="L69" s="21"/>
    </row>
    <row r="70" spans="8:12" ht="14.25" customHeight="1" x14ac:dyDescent="0.3">
      <c r="H70" s="21"/>
      <c r="L70" s="21"/>
    </row>
    <row r="71" spans="8:12" ht="14.25" customHeight="1" x14ac:dyDescent="0.3">
      <c r="H71" s="21"/>
      <c r="L71" s="21"/>
    </row>
    <row r="72" spans="8:12" ht="14.25" customHeight="1" x14ac:dyDescent="0.3">
      <c r="H72" s="21"/>
      <c r="L72" s="21"/>
    </row>
    <row r="73" spans="8:12" ht="14.25" customHeight="1" x14ac:dyDescent="0.3">
      <c r="H73" s="21"/>
      <c r="L73" s="21"/>
    </row>
    <row r="74" spans="8:12" ht="14.25" customHeight="1" x14ac:dyDescent="0.3">
      <c r="H74" s="21"/>
      <c r="L74" s="21"/>
    </row>
    <row r="75" spans="8:12" ht="14.25" customHeight="1" x14ac:dyDescent="0.3">
      <c r="H75" s="21"/>
      <c r="L75" s="21"/>
    </row>
    <row r="76" spans="8:12" ht="14.25" customHeight="1" x14ac:dyDescent="0.3">
      <c r="H76" s="21"/>
      <c r="L76" s="21"/>
    </row>
    <row r="77" spans="8:12" ht="14.25" customHeight="1" x14ac:dyDescent="0.3">
      <c r="H77" s="21"/>
      <c r="L77" s="21"/>
    </row>
    <row r="78" spans="8:12" ht="14.25" customHeight="1" x14ac:dyDescent="0.3">
      <c r="H78" s="21"/>
      <c r="L78" s="21"/>
    </row>
    <row r="79" spans="8:12" ht="14.25" customHeight="1" x14ac:dyDescent="0.3">
      <c r="H79" s="21"/>
      <c r="L79" s="21"/>
    </row>
    <row r="80" spans="8:12" ht="14.25" customHeight="1" x14ac:dyDescent="0.3">
      <c r="H80" s="21"/>
      <c r="L80" s="21"/>
    </row>
    <row r="81" spans="8:12" ht="14.25" customHeight="1" x14ac:dyDescent="0.3">
      <c r="H81" s="21"/>
      <c r="L81" s="21"/>
    </row>
    <row r="82" spans="8:12" ht="14.25" customHeight="1" x14ac:dyDescent="0.3">
      <c r="H82" s="21"/>
      <c r="L82" s="21"/>
    </row>
    <row r="83" spans="8:12" ht="14.25" customHeight="1" x14ac:dyDescent="0.3">
      <c r="H83" s="21"/>
      <c r="L83" s="21"/>
    </row>
    <row r="84" spans="8:12" ht="14.25" customHeight="1" x14ac:dyDescent="0.3">
      <c r="H84" s="21"/>
      <c r="L84" s="21"/>
    </row>
    <row r="85" spans="8:12" ht="14.25" customHeight="1" x14ac:dyDescent="0.3">
      <c r="H85" s="21"/>
      <c r="L85" s="21"/>
    </row>
    <row r="86" spans="8:12" ht="14.25" customHeight="1" x14ac:dyDescent="0.3">
      <c r="H86" s="21"/>
      <c r="L86" s="21"/>
    </row>
    <row r="87" spans="8:12" ht="14.25" customHeight="1" x14ac:dyDescent="0.3">
      <c r="H87" s="21"/>
      <c r="L87" s="21"/>
    </row>
    <row r="88" spans="8:12" ht="14.25" customHeight="1" x14ac:dyDescent="0.3">
      <c r="H88" s="21"/>
      <c r="L88" s="21"/>
    </row>
    <row r="89" spans="8:12" ht="14.25" customHeight="1" x14ac:dyDescent="0.3">
      <c r="H89" s="21"/>
      <c r="L89" s="21"/>
    </row>
    <row r="90" spans="8:12" ht="14.25" customHeight="1" x14ac:dyDescent="0.3">
      <c r="H90" s="21"/>
      <c r="L90" s="21"/>
    </row>
    <row r="91" spans="8:12" ht="14.25" customHeight="1" x14ac:dyDescent="0.3">
      <c r="H91" s="21"/>
      <c r="L91" s="21"/>
    </row>
    <row r="92" spans="8:12" ht="14.25" customHeight="1" x14ac:dyDescent="0.3">
      <c r="H92" s="21"/>
      <c r="L92" s="21"/>
    </row>
    <row r="93" spans="8:12" ht="14.25" customHeight="1" x14ac:dyDescent="0.3">
      <c r="H93" s="21"/>
      <c r="L93" s="21"/>
    </row>
    <row r="94" spans="8:12" ht="14.25" customHeight="1" x14ac:dyDescent="0.3">
      <c r="H94" s="21"/>
      <c r="L94" s="21"/>
    </row>
    <row r="95" spans="8:12" ht="14.25" customHeight="1" x14ac:dyDescent="0.3">
      <c r="H95" s="21"/>
      <c r="L95" s="21"/>
    </row>
    <row r="96" spans="8:12" ht="14.25" customHeight="1" x14ac:dyDescent="0.3">
      <c r="H96" s="21"/>
      <c r="L96" s="21"/>
    </row>
    <row r="97" spans="8:12" ht="14.25" customHeight="1" x14ac:dyDescent="0.3">
      <c r="H97" s="21"/>
      <c r="L97" s="21"/>
    </row>
    <row r="98" spans="8:12" ht="14.25" customHeight="1" x14ac:dyDescent="0.3">
      <c r="H98" s="21"/>
      <c r="L98" s="21"/>
    </row>
    <row r="99" spans="8:12" ht="14.25" customHeight="1" x14ac:dyDescent="0.3">
      <c r="H99" s="21"/>
      <c r="L99" s="21"/>
    </row>
    <row r="100" spans="8:12" ht="14.25" customHeight="1" x14ac:dyDescent="0.3">
      <c r="H100" s="21"/>
      <c r="L100" s="21"/>
    </row>
    <row r="101" spans="8:12" ht="14.25" customHeight="1" x14ac:dyDescent="0.3">
      <c r="H101" s="21"/>
      <c r="L101" s="21"/>
    </row>
    <row r="102" spans="8:12" ht="14.25" customHeight="1" x14ac:dyDescent="0.3">
      <c r="H102" s="21"/>
      <c r="L102" s="21"/>
    </row>
    <row r="103" spans="8:12" ht="14.25" customHeight="1" x14ac:dyDescent="0.3">
      <c r="H103" s="21"/>
      <c r="L103" s="21"/>
    </row>
    <row r="104" spans="8:12" ht="14.25" customHeight="1" x14ac:dyDescent="0.3">
      <c r="H104" s="21"/>
      <c r="L104" s="21"/>
    </row>
    <row r="105" spans="8:12" ht="14.25" customHeight="1" x14ac:dyDescent="0.3">
      <c r="H105" s="21"/>
      <c r="L105" s="21"/>
    </row>
    <row r="106" spans="8:12" ht="14.25" customHeight="1" x14ac:dyDescent="0.3">
      <c r="H106" s="21"/>
      <c r="L106" s="21"/>
    </row>
    <row r="107" spans="8:12" ht="14.25" customHeight="1" x14ac:dyDescent="0.3">
      <c r="H107" s="21"/>
      <c r="L107" s="21"/>
    </row>
    <row r="108" spans="8:12" ht="14.25" customHeight="1" x14ac:dyDescent="0.3">
      <c r="H108" s="21"/>
      <c r="L108" s="21"/>
    </row>
    <row r="109" spans="8:12" ht="14.25" customHeight="1" x14ac:dyDescent="0.3">
      <c r="H109" s="21"/>
      <c r="L109" s="21"/>
    </row>
    <row r="110" spans="8:12" ht="14.25" customHeight="1" x14ac:dyDescent="0.3">
      <c r="H110" s="21"/>
      <c r="L110" s="21"/>
    </row>
    <row r="111" spans="8:12" ht="14.25" customHeight="1" x14ac:dyDescent="0.3">
      <c r="H111" s="21"/>
      <c r="L111" s="21"/>
    </row>
    <row r="112" spans="8:12" ht="14.25" customHeight="1" x14ac:dyDescent="0.3">
      <c r="H112" s="21"/>
      <c r="L112" s="21"/>
    </row>
    <row r="113" spans="8:12" ht="14.25" customHeight="1" x14ac:dyDescent="0.3">
      <c r="H113" s="21"/>
      <c r="L113" s="21"/>
    </row>
    <row r="114" spans="8:12" ht="14.25" customHeight="1" x14ac:dyDescent="0.3">
      <c r="H114" s="21"/>
      <c r="L114" s="21"/>
    </row>
    <row r="115" spans="8:12" ht="14.25" customHeight="1" x14ac:dyDescent="0.3">
      <c r="H115" s="21"/>
      <c r="L115" s="21"/>
    </row>
    <row r="116" spans="8:12" ht="14.25" customHeight="1" x14ac:dyDescent="0.3">
      <c r="H116" s="21"/>
      <c r="L116" s="21"/>
    </row>
    <row r="117" spans="8:12" ht="14.25" customHeight="1" x14ac:dyDescent="0.3">
      <c r="H117" s="21"/>
      <c r="L117" s="21"/>
    </row>
    <row r="118" spans="8:12" ht="14.25" customHeight="1" x14ac:dyDescent="0.3">
      <c r="H118" s="21"/>
      <c r="L118" s="21"/>
    </row>
    <row r="119" spans="8:12" ht="14.25" customHeight="1" x14ac:dyDescent="0.3">
      <c r="H119" s="21"/>
      <c r="L119" s="21"/>
    </row>
    <row r="120" spans="8:12" ht="14.25" customHeight="1" x14ac:dyDescent="0.3">
      <c r="H120" s="21"/>
      <c r="L120" s="21"/>
    </row>
    <row r="121" spans="8:12" ht="14.25" customHeight="1" x14ac:dyDescent="0.3">
      <c r="H121" s="21"/>
      <c r="L121" s="21"/>
    </row>
    <row r="122" spans="8:12" ht="14.25" customHeight="1" x14ac:dyDescent="0.3">
      <c r="H122" s="21"/>
      <c r="L122" s="21"/>
    </row>
    <row r="123" spans="8:12" ht="14.25" customHeight="1" x14ac:dyDescent="0.3">
      <c r="H123" s="21"/>
      <c r="L123" s="21"/>
    </row>
    <row r="124" spans="8:12" ht="14.25" customHeight="1" x14ac:dyDescent="0.3">
      <c r="H124" s="21"/>
      <c r="L124" s="21"/>
    </row>
    <row r="125" spans="8:12" ht="14.25" customHeight="1" x14ac:dyDescent="0.3">
      <c r="H125" s="21"/>
      <c r="L125" s="21"/>
    </row>
    <row r="126" spans="8:12" ht="14.25" customHeight="1" x14ac:dyDescent="0.3">
      <c r="H126" s="21"/>
      <c r="L126" s="21"/>
    </row>
    <row r="127" spans="8:12" ht="14.25" customHeight="1" x14ac:dyDescent="0.3">
      <c r="H127" s="21"/>
      <c r="L127" s="21"/>
    </row>
    <row r="128" spans="8:12" ht="14.25" customHeight="1" x14ac:dyDescent="0.3">
      <c r="H128" s="21"/>
      <c r="L128" s="21"/>
    </row>
    <row r="129" spans="8:12" ht="14.25" customHeight="1" x14ac:dyDescent="0.3">
      <c r="H129" s="21"/>
      <c r="L129" s="21"/>
    </row>
    <row r="130" spans="8:12" ht="14.25" customHeight="1" x14ac:dyDescent="0.3">
      <c r="H130" s="21"/>
      <c r="L130" s="21"/>
    </row>
    <row r="131" spans="8:12" ht="14.25" customHeight="1" x14ac:dyDescent="0.3">
      <c r="H131" s="21"/>
      <c r="L131" s="21"/>
    </row>
    <row r="132" spans="8:12" ht="14.25" customHeight="1" x14ac:dyDescent="0.3">
      <c r="H132" s="21"/>
      <c r="L132" s="21"/>
    </row>
    <row r="133" spans="8:12" ht="14.25" customHeight="1" x14ac:dyDescent="0.3">
      <c r="H133" s="21"/>
      <c r="L133" s="21"/>
    </row>
    <row r="134" spans="8:12" ht="14.25" customHeight="1" x14ac:dyDescent="0.3">
      <c r="H134" s="21"/>
      <c r="L134" s="21"/>
    </row>
    <row r="135" spans="8:12" ht="14.25" customHeight="1" x14ac:dyDescent="0.3">
      <c r="H135" s="21"/>
      <c r="L135" s="21"/>
    </row>
    <row r="136" spans="8:12" ht="14.25" customHeight="1" x14ac:dyDescent="0.3">
      <c r="H136" s="21"/>
      <c r="L136" s="21"/>
    </row>
    <row r="137" spans="8:12" ht="14.25" customHeight="1" x14ac:dyDescent="0.3">
      <c r="H137" s="21"/>
      <c r="L137" s="21"/>
    </row>
    <row r="138" spans="8:12" ht="14.25" customHeight="1" x14ac:dyDescent="0.3">
      <c r="H138" s="21"/>
      <c r="L138" s="21"/>
    </row>
    <row r="139" spans="8:12" ht="14.25" customHeight="1" x14ac:dyDescent="0.3">
      <c r="H139" s="21"/>
      <c r="L139" s="21"/>
    </row>
    <row r="140" spans="8:12" ht="14.25" customHeight="1" x14ac:dyDescent="0.3">
      <c r="H140" s="21"/>
      <c r="L140" s="21"/>
    </row>
    <row r="141" spans="8:12" ht="14.25" customHeight="1" x14ac:dyDescent="0.3">
      <c r="H141" s="21"/>
      <c r="L141" s="21"/>
    </row>
    <row r="142" spans="8:12" ht="14.25" customHeight="1" x14ac:dyDescent="0.3">
      <c r="H142" s="21"/>
      <c r="L142" s="21"/>
    </row>
    <row r="143" spans="8:12" ht="14.25" customHeight="1" x14ac:dyDescent="0.3">
      <c r="H143" s="21"/>
      <c r="L143" s="21"/>
    </row>
    <row r="144" spans="8:12" ht="14.25" customHeight="1" x14ac:dyDescent="0.3">
      <c r="H144" s="21"/>
      <c r="L144" s="21"/>
    </row>
    <row r="145" spans="8:12" ht="14.25" customHeight="1" x14ac:dyDescent="0.3">
      <c r="H145" s="21"/>
      <c r="L145" s="21"/>
    </row>
    <row r="146" spans="8:12" ht="14.25" customHeight="1" x14ac:dyDescent="0.3">
      <c r="H146" s="21"/>
      <c r="L146" s="21"/>
    </row>
    <row r="147" spans="8:12" ht="14.25" customHeight="1" x14ac:dyDescent="0.3">
      <c r="H147" s="21"/>
      <c r="L147" s="21"/>
    </row>
    <row r="148" spans="8:12" ht="14.25" customHeight="1" x14ac:dyDescent="0.3">
      <c r="H148" s="21"/>
      <c r="L148" s="21"/>
    </row>
    <row r="149" spans="8:12" ht="14.25" customHeight="1" x14ac:dyDescent="0.3">
      <c r="H149" s="21"/>
      <c r="L149" s="21"/>
    </row>
    <row r="150" spans="8:12" ht="14.25" customHeight="1" x14ac:dyDescent="0.3">
      <c r="H150" s="21"/>
      <c r="L150" s="21"/>
    </row>
    <row r="151" spans="8:12" ht="14.25" customHeight="1" x14ac:dyDescent="0.3">
      <c r="H151" s="21"/>
      <c r="L151" s="21"/>
    </row>
    <row r="152" spans="8:12" ht="14.25" customHeight="1" x14ac:dyDescent="0.3">
      <c r="H152" s="21"/>
      <c r="L152" s="21"/>
    </row>
    <row r="153" spans="8:12" ht="14.25" customHeight="1" x14ac:dyDescent="0.3">
      <c r="H153" s="21"/>
      <c r="L153" s="21"/>
    </row>
    <row r="154" spans="8:12" ht="14.25" customHeight="1" x14ac:dyDescent="0.3">
      <c r="H154" s="21"/>
      <c r="L154" s="21"/>
    </row>
    <row r="155" spans="8:12" ht="14.25" customHeight="1" x14ac:dyDescent="0.3">
      <c r="H155" s="21"/>
      <c r="L155" s="21"/>
    </row>
    <row r="156" spans="8:12" ht="14.25" customHeight="1" x14ac:dyDescent="0.3">
      <c r="H156" s="21"/>
      <c r="L156" s="21"/>
    </row>
    <row r="157" spans="8:12" ht="14.25" customHeight="1" x14ac:dyDescent="0.3">
      <c r="H157" s="21"/>
      <c r="L157" s="21"/>
    </row>
    <row r="158" spans="8:12" ht="14.25" customHeight="1" x14ac:dyDescent="0.3">
      <c r="H158" s="21"/>
      <c r="L158" s="21"/>
    </row>
    <row r="159" spans="8:12" ht="14.25" customHeight="1" x14ac:dyDescent="0.3">
      <c r="H159" s="21"/>
      <c r="L159" s="21"/>
    </row>
    <row r="160" spans="8:12" ht="14.25" customHeight="1" x14ac:dyDescent="0.3">
      <c r="H160" s="21"/>
      <c r="L160" s="21"/>
    </row>
    <row r="161" spans="8:12" ht="14.25" customHeight="1" x14ac:dyDescent="0.3">
      <c r="H161" s="21"/>
      <c r="L161" s="21"/>
    </row>
    <row r="162" spans="8:12" ht="14.25" customHeight="1" x14ac:dyDescent="0.3">
      <c r="H162" s="21"/>
      <c r="L162" s="21"/>
    </row>
    <row r="163" spans="8:12" ht="14.25" customHeight="1" x14ac:dyDescent="0.3">
      <c r="H163" s="21"/>
      <c r="L163" s="21"/>
    </row>
    <row r="164" spans="8:12" ht="14.25" customHeight="1" x14ac:dyDescent="0.3">
      <c r="H164" s="21"/>
      <c r="L164" s="21"/>
    </row>
    <row r="165" spans="8:12" ht="14.25" customHeight="1" x14ac:dyDescent="0.3">
      <c r="H165" s="21"/>
      <c r="L165" s="21"/>
    </row>
    <row r="166" spans="8:12" ht="14.25" customHeight="1" x14ac:dyDescent="0.3">
      <c r="H166" s="21"/>
      <c r="L166" s="21"/>
    </row>
    <row r="167" spans="8:12" ht="14.25" customHeight="1" x14ac:dyDescent="0.3">
      <c r="H167" s="21"/>
      <c r="L167" s="21"/>
    </row>
    <row r="168" spans="8:12" ht="14.25" customHeight="1" x14ac:dyDescent="0.3">
      <c r="H168" s="21"/>
      <c r="L168" s="21"/>
    </row>
    <row r="169" spans="8:12" ht="14.25" customHeight="1" x14ac:dyDescent="0.3">
      <c r="H169" s="21"/>
      <c r="L169" s="21"/>
    </row>
    <row r="170" spans="8:12" ht="14.25" customHeight="1" x14ac:dyDescent="0.3">
      <c r="H170" s="21"/>
      <c r="L170" s="21"/>
    </row>
    <row r="171" spans="8:12" ht="14.25" customHeight="1" x14ac:dyDescent="0.3">
      <c r="H171" s="21"/>
      <c r="L171" s="21"/>
    </row>
    <row r="172" spans="8:12" ht="14.25" customHeight="1" x14ac:dyDescent="0.3">
      <c r="H172" s="21"/>
      <c r="L172" s="21"/>
    </row>
    <row r="173" spans="8:12" ht="14.25" customHeight="1" x14ac:dyDescent="0.3">
      <c r="H173" s="21"/>
      <c r="L173" s="21"/>
    </row>
    <row r="174" spans="8:12" ht="14.25" customHeight="1" x14ac:dyDescent="0.3">
      <c r="H174" s="21"/>
      <c r="L174" s="21"/>
    </row>
    <row r="175" spans="8:12" ht="14.25" customHeight="1" x14ac:dyDescent="0.3">
      <c r="H175" s="21"/>
      <c r="L175" s="21"/>
    </row>
    <row r="176" spans="8:12" ht="14.25" customHeight="1" x14ac:dyDescent="0.3">
      <c r="H176" s="21"/>
      <c r="L176" s="21"/>
    </row>
    <row r="177" spans="8:12" ht="14.25" customHeight="1" x14ac:dyDescent="0.3">
      <c r="H177" s="21"/>
      <c r="L177" s="21"/>
    </row>
    <row r="178" spans="8:12" ht="14.25" customHeight="1" x14ac:dyDescent="0.3">
      <c r="H178" s="21"/>
      <c r="L178" s="21"/>
    </row>
    <row r="179" spans="8:12" ht="14.25" customHeight="1" x14ac:dyDescent="0.3">
      <c r="H179" s="21"/>
      <c r="L179" s="21"/>
    </row>
    <row r="180" spans="8:12" ht="14.25" customHeight="1" x14ac:dyDescent="0.3">
      <c r="H180" s="21"/>
      <c r="L180" s="21"/>
    </row>
    <row r="181" spans="8:12" ht="14.25" customHeight="1" x14ac:dyDescent="0.3">
      <c r="H181" s="21"/>
      <c r="L181" s="21"/>
    </row>
    <row r="182" spans="8:12" ht="14.25" customHeight="1" x14ac:dyDescent="0.3">
      <c r="H182" s="21"/>
      <c r="L182" s="21"/>
    </row>
    <row r="183" spans="8:12" ht="14.25" customHeight="1" x14ac:dyDescent="0.3">
      <c r="H183" s="21"/>
      <c r="L183" s="21"/>
    </row>
    <row r="184" spans="8:12" ht="14.25" customHeight="1" x14ac:dyDescent="0.3">
      <c r="H184" s="21"/>
      <c r="L184" s="21"/>
    </row>
    <row r="185" spans="8:12" ht="14.25" customHeight="1" x14ac:dyDescent="0.3">
      <c r="H185" s="21"/>
      <c r="L185" s="21"/>
    </row>
    <row r="186" spans="8:12" ht="14.25" customHeight="1" x14ac:dyDescent="0.3">
      <c r="H186" s="21"/>
      <c r="L186" s="21"/>
    </row>
    <row r="187" spans="8:12" ht="14.25" customHeight="1" x14ac:dyDescent="0.3">
      <c r="H187" s="21"/>
      <c r="L187" s="21"/>
    </row>
    <row r="188" spans="8:12" ht="14.25" customHeight="1" x14ac:dyDescent="0.3">
      <c r="H188" s="21"/>
      <c r="L188" s="21"/>
    </row>
    <row r="189" spans="8:12" ht="14.25" customHeight="1" x14ac:dyDescent="0.3">
      <c r="H189" s="21"/>
      <c r="L189" s="21"/>
    </row>
    <row r="190" spans="8:12" ht="14.25" customHeight="1" x14ac:dyDescent="0.3">
      <c r="H190" s="21"/>
      <c r="L190" s="21"/>
    </row>
    <row r="191" spans="8:12" ht="14.25" customHeight="1" x14ac:dyDescent="0.3">
      <c r="H191" s="21"/>
      <c r="L191" s="21"/>
    </row>
    <row r="192" spans="8:12" ht="14.25" customHeight="1" x14ac:dyDescent="0.3">
      <c r="H192" s="21"/>
      <c r="L192" s="21"/>
    </row>
    <row r="193" spans="8:12" ht="14.25" customHeight="1" x14ac:dyDescent="0.3">
      <c r="H193" s="21"/>
      <c r="L193" s="21"/>
    </row>
    <row r="194" spans="8:12" ht="14.25" customHeight="1" x14ac:dyDescent="0.3">
      <c r="H194" s="21"/>
      <c r="L194" s="21"/>
    </row>
    <row r="195" spans="8:12" ht="14.25" customHeight="1" x14ac:dyDescent="0.3">
      <c r="H195" s="21"/>
      <c r="L195" s="21"/>
    </row>
    <row r="196" spans="8:12" ht="14.25" customHeight="1" x14ac:dyDescent="0.3">
      <c r="H196" s="21"/>
      <c r="L196" s="21"/>
    </row>
    <row r="197" spans="8:12" ht="14.25" customHeight="1" x14ac:dyDescent="0.3">
      <c r="H197" s="21"/>
      <c r="L197" s="21"/>
    </row>
    <row r="198" spans="8:12" ht="14.25" customHeight="1" x14ac:dyDescent="0.3">
      <c r="H198" s="21"/>
      <c r="L198" s="21"/>
    </row>
    <row r="199" spans="8:12" ht="14.25" customHeight="1" x14ac:dyDescent="0.3">
      <c r="H199" s="21"/>
      <c r="L199" s="21"/>
    </row>
    <row r="200" spans="8:12" ht="14.25" customHeight="1" x14ac:dyDescent="0.3">
      <c r="H200" s="21"/>
      <c r="L200" s="21"/>
    </row>
    <row r="201" spans="8:12" ht="14.25" customHeight="1" x14ac:dyDescent="0.3">
      <c r="H201" s="21"/>
      <c r="L201" s="21"/>
    </row>
    <row r="202" spans="8:12" ht="14.25" customHeight="1" x14ac:dyDescent="0.3">
      <c r="H202" s="21"/>
      <c r="L202" s="21"/>
    </row>
    <row r="203" spans="8:12" ht="14.25" customHeight="1" x14ac:dyDescent="0.3">
      <c r="H203" s="21"/>
      <c r="L203" s="21"/>
    </row>
    <row r="204" spans="8:12" ht="14.25" customHeight="1" x14ac:dyDescent="0.3">
      <c r="H204" s="21"/>
      <c r="L204" s="21"/>
    </row>
    <row r="205" spans="8:12" ht="14.25" customHeight="1" x14ac:dyDescent="0.3">
      <c r="H205" s="21"/>
      <c r="L205" s="21"/>
    </row>
    <row r="206" spans="8:12" ht="14.25" customHeight="1" x14ac:dyDescent="0.3">
      <c r="H206" s="21"/>
      <c r="L206" s="21"/>
    </row>
    <row r="207" spans="8:12" ht="14.25" customHeight="1" x14ac:dyDescent="0.3">
      <c r="H207" s="21"/>
      <c r="L207" s="21"/>
    </row>
    <row r="208" spans="8:12" ht="14.25" customHeight="1" x14ac:dyDescent="0.3">
      <c r="H208" s="21"/>
      <c r="L208" s="21"/>
    </row>
    <row r="209" spans="8:12" ht="14.25" customHeight="1" x14ac:dyDescent="0.3">
      <c r="H209" s="21"/>
      <c r="L209" s="21"/>
    </row>
    <row r="210" spans="8:12" ht="14.25" customHeight="1" x14ac:dyDescent="0.3">
      <c r="H210" s="21"/>
      <c r="L210" s="21"/>
    </row>
    <row r="211" spans="8:12" ht="14.25" customHeight="1" x14ac:dyDescent="0.3">
      <c r="H211" s="21"/>
      <c r="L211" s="21"/>
    </row>
    <row r="212" spans="8:12" ht="14.25" customHeight="1" x14ac:dyDescent="0.3">
      <c r="H212" s="21"/>
      <c r="L212" s="21"/>
    </row>
    <row r="213" spans="8:12" ht="14.25" customHeight="1" x14ac:dyDescent="0.3">
      <c r="H213" s="21"/>
      <c r="L213" s="21"/>
    </row>
    <row r="214" spans="8:12" ht="14.25" customHeight="1" x14ac:dyDescent="0.3">
      <c r="H214" s="21"/>
      <c r="L214" s="21"/>
    </row>
    <row r="215" spans="8:12" ht="14.25" customHeight="1" x14ac:dyDescent="0.3">
      <c r="H215" s="21"/>
      <c r="L215" s="21"/>
    </row>
    <row r="216" spans="8:12" ht="14.25" customHeight="1" x14ac:dyDescent="0.3">
      <c r="H216" s="21"/>
      <c r="L216" s="21"/>
    </row>
    <row r="217" spans="8:12" ht="14.25" customHeight="1" x14ac:dyDescent="0.3">
      <c r="H217" s="21"/>
      <c r="L217" s="21"/>
    </row>
    <row r="218" spans="8:12" ht="14.25" customHeight="1" x14ac:dyDescent="0.3">
      <c r="H218" s="21"/>
      <c r="L218" s="21"/>
    </row>
    <row r="219" spans="8:12" ht="14.25" customHeight="1" x14ac:dyDescent="0.3">
      <c r="H219" s="21"/>
      <c r="L219" s="21"/>
    </row>
    <row r="220" spans="8:12" ht="14.25" customHeight="1" x14ac:dyDescent="0.3">
      <c r="H220" s="21"/>
      <c r="L220" s="21"/>
    </row>
    <row r="221" spans="8:12" ht="14.25" customHeight="1" x14ac:dyDescent="0.3">
      <c r="H221" s="21"/>
      <c r="L221" s="21"/>
    </row>
    <row r="222" spans="8:12" ht="14.25" customHeight="1" x14ac:dyDescent="0.3">
      <c r="H222" s="21"/>
      <c r="L222" s="21"/>
    </row>
    <row r="223" spans="8:12" ht="14.25" customHeight="1" x14ac:dyDescent="0.3">
      <c r="H223" s="21"/>
      <c r="L223" s="21"/>
    </row>
    <row r="224" spans="8:12" ht="14.25" customHeight="1" x14ac:dyDescent="0.3">
      <c r="H224" s="21"/>
      <c r="L224" s="21"/>
    </row>
    <row r="225" spans="8:12" ht="14.25" customHeight="1" x14ac:dyDescent="0.3">
      <c r="H225" s="21"/>
      <c r="L225" s="21"/>
    </row>
    <row r="226" spans="8:12" ht="14.25" customHeight="1" x14ac:dyDescent="0.3">
      <c r="H226" s="21"/>
      <c r="L226" s="21"/>
    </row>
    <row r="227" spans="8:12" ht="14.25" customHeight="1" x14ac:dyDescent="0.3">
      <c r="H227" s="21"/>
      <c r="L227" s="21"/>
    </row>
    <row r="228" spans="8:12" ht="14.25" customHeight="1" x14ac:dyDescent="0.3">
      <c r="H228" s="21"/>
      <c r="L228" s="21"/>
    </row>
    <row r="229" spans="8:12" ht="14.25" customHeight="1" x14ac:dyDescent="0.3">
      <c r="H229" s="21"/>
      <c r="L229" s="21"/>
    </row>
    <row r="230" spans="8:12" ht="14.25" customHeight="1" x14ac:dyDescent="0.3">
      <c r="H230" s="21"/>
      <c r="L230" s="21"/>
    </row>
    <row r="231" spans="8:12" ht="14.25" customHeight="1" x14ac:dyDescent="0.3">
      <c r="H231" s="21"/>
      <c r="L231" s="21"/>
    </row>
    <row r="232" spans="8:12" ht="14.25" customHeight="1" x14ac:dyDescent="0.3">
      <c r="H232" s="21"/>
      <c r="L232" s="21"/>
    </row>
    <row r="233" spans="8:12" ht="14.25" customHeight="1" x14ac:dyDescent="0.3">
      <c r="H233" s="21"/>
      <c r="L233" s="21"/>
    </row>
    <row r="234" spans="8:12" ht="14.25" customHeight="1" x14ac:dyDescent="0.3">
      <c r="H234" s="21"/>
      <c r="L234" s="21"/>
    </row>
    <row r="235" spans="8:12" ht="14.25" customHeight="1" x14ac:dyDescent="0.3">
      <c r="H235" s="21"/>
      <c r="L235" s="21"/>
    </row>
    <row r="236" spans="8:12" ht="14.25" customHeight="1" x14ac:dyDescent="0.3">
      <c r="H236" s="21"/>
      <c r="L236" s="21"/>
    </row>
    <row r="237" spans="8:12" ht="14.25" customHeight="1" x14ac:dyDescent="0.3">
      <c r="H237" s="21"/>
      <c r="L237" s="21"/>
    </row>
    <row r="238" spans="8:12" ht="14.25" customHeight="1" x14ac:dyDescent="0.3">
      <c r="H238" s="21"/>
      <c r="L238" s="21"/>
    </row>
    <row r="239" spans="8:12" ht="14.25" customHeight="1" x14ac:dyDescent="0.3">
      <c r="H239" s="21"/>
      <c r="L239" s="21"/>
    </row>
    <row r="240" spans="8:12" ht="14.25" customHeight="1" x14ac:dyDescent="0.3">
      <c r="H240" s="21"/>
      <c r="L240" s="21"/>
    </row>
    <row r="241" spans="8:12" ht="14.25" customHeight="1" x14ac:dyDescent="0.3">
      <c r="H241" s="21"/>
      <c r="L241" s="21"/>
    </row>
    <row r="242" spans="8:12" ht="14.25" customHeight="1" x14ac:dyDescent="0.3">
      <c r="H242" s="21"/>
      <c r="L242" s="21"/>
    </row>
    <row r="243" spans="8:12" ht="14.25" customHeight="1" x14ac:dyDescent="0.3">
      <c r="H243" s="21"/>
      <c r="L243" s="21"/>
    </row>
    <row r="244" spans="8:12" ht="14.25" customHeight="1" x14ac:dyDescent="0.3">
      <c r="H244" s="21"/>
      <c r="L244" s="21"/>
    </row>
    <row r="245" spans="8:12" ht="14.25" customHeight="1" x14ac:dyDescent="0.3">
      <c r="H245" s="21"/>
      <c r="L245" s="21"/>
    </row>
    <row r="246" spans="8:12" ht="14.25" customHeight="1" x14ac:dyDescent="0.3">
      <c r="H246" s="21"/>
      <c r="L246" s="21"/>
    </row>
    <row r="247" spans="8:12" ht="14.25" customHeight="1" x14ac:dyDescent="0.3">
      <c r="H247" s="21"/>
      <c r="L247" s="21"/>
    </row>
    <row r="248" spans="8:12" ht="14.25" customHeight="1" x14ac:dyDescent="0.3">
      <c r="H248" s="21"/>
      <c r="L248" s="21"/>
    </row>
    <row r="249" spans="8:12" ht="14.25" customHeight="1" x14ac:dyDescent="0.3">
      <c r="H249" s="21"/>
      <c r="L249" s="21"/>
    </row>
    <row r="250" spans="8:12" ht="14.25" customHeight="1" x14ac:dyDescent="0.3">
      <c r="H250" s="21"/>
      <c r="L250" s="21"/>
    </row>
    <row r="251" spans="8:12" ht="14.25" customHeight="1" x14ac:dyDescent="0.3">
      <c r="H251" s="21"/>
      <c r="L251" s="21"/>
    </row>
    <row r="252" spans="8:12" ht="14.25" customHeight="1" x14ac:dyDescent="0.3">
      <c r="H252" s="21"/>
      <c r="L252" s="21"/>
    </row>
    <row r="253" spans="8:12" ht="14.25" customHeight="1" x14ac:dyDescent="0.3">
      <c r="H253" s="21"/>
      <c r="L253" s="21"/>
    </row>
    <row r="254" spans="8:12" ht="14.25" customHeight="1" x14ac:dyDescent="0.3">
      <c r="H254" s="21"/>
      <c r="L254" s="21"/>
    </row>
    <row r="255" spans="8:12" ht="14.25" customHeight="1" x14ac:dyDescent="0.3">
      <c r="H255" s="21"/>
      <c r="L255" s="21"/>
    </row>
    <row r="256" spans="8:12" ht="14.25" customHeight="1" x14ac:dyDescent="0.3">
      <c r="H256" s="21"/>
      <c r="L256" s="21"/>
    </row>
    <row r="257" spans="8:12" ht="14.25" customHeight="1" x14ac:dyDescent="0.3">
      <c r="H257" s="21"/>
      <c r="L257" s="21"/>
    </row>
    <row r="258" spans="8:12" ht="14.25" customHeight="1" x14ac:dyDescent="0.3">
      <c r="H258" s="21"/>
      <c r="L258" s="21"/>
    </row>
    <row r="259" spans="8:12" ht="14.25" customHeight="1" x14ac:dyDescent="0.3">
      <c r="H259" s="21"/>
      <c r="L259" s="21"/>
    </row>
    <row r="260" spans="8:12" ht="14.25" customHeight="1" x14ac:dyDescent="0.3">
      <c r="H260" s="21"/>
      <c r="L260" s="21"/>
    </row>
    <row r="261" spans="8:12" ht="14.25" customHeight="1" x14ac:dyDescent="0.3">
      <c r="H261" s="21"/>
      <c r="L261" s="21"/>
    </row>
    <row r="262" spans="8:12" ht="14.25" customHeight="1" x14ac:dyDescent="0.3">
      <c r="H262" s="21"/>
      <c r="L262" s="21"/>
    </row>
    <row r="263" spans="8:12" ht="14.25" customHeight="1" x14ac:dyDescent="0.3">
      <c r="H263" s="21"/>
      <c r="L263" s="21"/>
    </row>
    <row r="264" spans="8:12" ht="14.25" customHeight="1" x14ac:dyDescent="0.3">
      <c r="H264" s="21"/>
      <c r="L264" s="21"/>
    </row>
    <row r="265" spans="8:12" ht="14.25" customHeight="1" x14ac:dyDescent="0.3">
      <c r="H265" s="21"/>
      <c r="L265" s="21"/>
    </row>
    <row r="266" spans="8:12" ht="14.25" customHeight="1" x14ac:dyDescent="0.3">
      <c r="H266" s="21"/>
      <c r="L266" s="21"/>
    </row>
    <row r="267" spans="8:12" ht="14.25" customHeight="1" x14ac:dyDescent="0.3">
      <c r="H267" s="21"/>
      <c r="L267" s="21"/>
    </row>
    <row r="268" spans="8:12" ht="14.25" customHeight="1" x14ac:dyDescent="0.3">
      <c r="H268" s="21"/>
      <c r="L268" s="21"/>
    </row>
    <row r="269" spans="8:12" ht="14.25" customHeight="1" x14ac:dyDescent="0.3">
      <c r="H269" s="21"/>
      <c r="L269" s="21"/>
    </row>
    <row r="270" spans="8:12" ht="14.25" customHeight="1" x14ac:dyDescent="0.3">
      <c r="H270" s="21"/>
      <c r="L270" s="21"/>
    </row>
    <row r="271" spans="8:12" ht="14.25" customHeight="1" x14ac:dyDescent="0.3">
      <c r="H271" s="21"/>
      <c r="L271" s="21"/>
    </row>
    <row r="272" spans="8:12" ht="14.25" customHeight="1" x14ac:dyDescent="0.3">
      <c r="H272" s="21"/>
      <c r="L272" s="21"/>
    </row>
    <row r="273" spans="8:12" ht="14.25" customHeight="1" x14ac:dyDescent="0.3">
      <c r="H273" s="21"/>
      <c r="L273" s="21"/>
    </row>
    <row r="274" spans="8:12" ht="14.25" customHeight="1" x14ac:dyDescent="0.3">
      <c r="H274" s="21"/>
      <c r="L274" s="21"/>
    </row>
    <row r="275" spans="8:12" ht="14.25" customHeight="1" x14ac:dyDescent="0.3">
      <c r="H275" s="21"/>
      <c r="L275" s="21"/>
    </row>
    <row r="276" spans="8:12" ht="14.25" customHeight="1" x14ac:dyDescent="0.3">
      <c r="H276" s="21"/>
      <c r="L276" s="21"/>
    </row>
    <row r="277" spans="8:12" ht="14.25" customHeight="1" x14ac:dyDescent="0.3">
      <c r="H277" s="21"/>
      <c r="L277" s="21"/>
    </row>
    <row r="278" spans="8:12" ht="14.25" customHeight="1" x14ac:dyDescent="0.3">
      <c r="H278" s="21"/>
      <c r="L278" s="21"/>
    </row>
    <row r="279" spans="8:12" ht="14.25" customHeight="1" x14ac:dyDescent="0.3">
      <c r="H279" s="21"/>
      <c r="L279" s="21"/>
    </row>
    <row r="280" spans="8:12" ht="14.25" customHeight="1" x14ac:dyDescent="0.3">
      <c r="H280" s="21"/>
      <c r="L280" s="21"/>
    </row>
    <row r="281" spans="8:12" ht="14.25" customHeight="1" x14ac:dyDescent="0.3">
      <c r="H281" s="21"/>
      <c r="L281" s="21"/>
    </row>
    <row r="282" spans="8:12" ht="14.25" customHeight="1" x14ac:dyDescent="0.3">
      <c r="H282" s="21"/>
      <c r="L282" s="21"/>
    </row>
    <row r="283" spans="8:12" ht="14.25" customHeight="1" x14ac:dyDescent="0.3">
      <c r="H283" s="21"/>
      <c r="L283" s="21"/>
    </row>
    <row r="284" spans="8:12" ht="14.25" customHeight="1" x14ac:dyDescent="0.3">
      <c r="H284" s="21"/>
      <c r="L284" s="21"/>
    </row>
    <row r="285" spans="8:12" ht="14.25" customHeight="1" x14ac:dyDescent="0.3">
      <c r="H285" s="21"/>
      <c r="L285" s="21"/>
    </row>
    <row r="286" spans="8:12" ht="14.25" customHeight="1" x14ac:dyDescent="0.3">
      <c r="H286" s="21"/>
      <c r="L286" s="21"/>
    </row>
    <row r="287" spans="8:12" ht="14.25" customHeight="1" x14ac:dyDescent="0.3">
      <c r="H287" s="21"/>
      <c r="L287" s="21"/>
    </row>
    <row r="288" spans="8:12" ht="14.25" customHeight="1" x14ac:dyDescent="0.3">
      <c r="H288" s="21"/>
      <c r="L288" s="21"/>
    </row>
    <row r="289" spans="8:12" ht="14.25" customHeight="1" x14ac:dyDescent="0.3">
      <c r="H289" s="21"/>
      <c r="L289" s="21"/>
    </row>
    <row r="290" spans="8:12" ht="14.25" customHeight="1" x14ac:dyDescent="0.3">
      <c r="H290" s="21"/>
      <c r="L290" s="21"/>
    </row>
    <row r="291" spans="8:12" ht="14.25" customHeight="1" x14ac:dyDescent="0.3">
      <c r="H291" s="21"/>
      <c r="L291" s="21"/>
    </row>
    <row r="292" spans="8:12" ht="14.25" customHeight="1" x14ac:dyDescent="0.3">
      <c r="H292" s="21"/>
      <c r="L292" s="21"/>
    </row>
    <row r="293" spans="8:12" ht="14.25" customHeight="1" x14ac:dyDescent="0.3">
      <c r="H293" s="21"/>
      <c r="L293" s="21"/>
    </row>
    <row r="294" spans="8:12" ht="14.25" customHeight="1" x14ac:dyDescent="0.3">
      <c r="H294" s="21"/>
      <c r="L294" s="21"/>
    </row>
    <row r="295" spans="8:12" ht="14.25" customHeight="1" x14ac:dyDescent="0.3">
      <c r="H295" s="21"/>
      <c r="L295" s="21"/>
    </row>
    <row r="296" spans="8:12" ht="14.25" customHeight="1" x14ac:dyDescent="0.3">
      <c r="H296" s="21"/>
      <c r="L296" s="21"/>
    </row>
    <row r="297" spans="8:12" ht="14.25" customHeight="1" x14ac:dyDescent="0.3">
      <c r="H297" s="21"/>
      <c r="L297" s="21"/>
    </row>
    <row r="298" spans="8:12" ht="14.25" customHeight="1" x14ac:dyDescent="0.3">
      <c r="H298" s="21"/>
      <c r="L298" s="21"/>
    </row>
    <row r="299" spans="8:12" ht="14.25" customHeight="1" x14ac:dyDescent="0.3">
      <c r="H299" s="21"/>
      <c r="L299" s="21"/>
    </row>
    <row r="300" spans="8:12" ht="14.25" customHeight="1" x14ac:dyDescent="0.3">
      <c r="H300" s="21"/>
      <c r="L300" s="21"/>
    </row>
    <row r="301" spans="8:12" ht="14.25" customHeight="1" x14ac:dyDescent="0.3">
      <c r="H301" s="21"/>
      <c r="L301" s="21"/>
    </row>
    <row r="302" spans="8:12" ht="14.25" customHeight="1" x14ac:dyDescent="0.3">
      <c r="H302" s="21"/>
      <c r="L302" s="21"/>
    </row>
    <row r="303" spans="8:12" ht="14.25" customHeight="1" x14ac:dyDescent="0.3">
      <c r="H303" s="21"/>
      <c r="L303" s="21"/>
    </row>
    <row r="304" spans="8:12" ht="14.25" customHeight="1" x14ac:dyDescent="0.3">
      <c r="H304" s="21"/>
      <c r="L304" s="21"/>
    </row>
    <row r="305" spans="8:12" ht="14.25" customHeight="1" x14ac:dyDescent="0.3">
      <c r="H305" s="21"/>
      <c r="L305" s="21"/>
    </row>
    <row r="306" spans="8:12" ht="14.25" customHeight="1" x14ac:dyDescent="0.3">
      <c r="H306" s="21"/>
      <c r="L306" s="21"/>
    </row>
    <row r="307" spans="8:12" ht="14.25" customHeight="1" x14ac:dyDescent="0.3">
      <c r="H307" s="21"/>
      <c r="L307" s="21"/>
    </row>
    <row r="308" spans="8:12" ht="14.25" customHeight="1" x14ac:dyDescent="0.3">
      <c r="H308" s="21"/>
      <c r="L308" s="21"/>
    </row>
    <row r="309" spans="8:12" ht="14.25" customHeight="1" x14ac:dyDescent="0.3">
      <c r="H309" s="21"/>
      <c r="L309" s="21"/>
    </row>
    <row r="310" spans="8:12" ht="14.25" customHeight="1" x14ac:dyDescent="0.3">
      <c r="H310" s="21"/>
      <c r="L310" s="21"/>
    </row>
    <row r="311" spans="8:12" ht="14.25" customHeight="1" x14ac:dyDescent="0.3">
      <c r="H311" s="21"/>
      <c r="L311" s="21"/>
    </row>
    <row r="312" spans="8:12" ht="14.25" customHeight="1" x14ac:dyDescent="0.3">
      <c r="H312" s="21"/>
      <c r="L312" s="21"/>
    </row>
    <row r="313" spans="8:12" ht="14.25" customHeight="1" x14ac:dyDescent="0.3">
      <c r="H313" s="21"/>
      <c r="L313" s="21"/>
    </row>
    <row r="314" spans="8:12" ht="14.25" customHeight="1" x14ac:dyDescent="0.3">
      <c r="H314" s="21"/>
      <c r="L314" s="21"/>
    </row>
    <row r="315" spans="8:12" ht="14.25" customHeight="1" x14ac:dyDescent="0.3">
      <c r="H315" s="21"/>
      <c r="L315" s="21"/>
    </row>
    <row r="316" spans="8:12" ht="14.25" customHeight="1" x14ac:dyDescent="0.3">
      <c r="H316" s="21"/>
      <c r="L316" s="21"/>
    </row>
    <row r="317" spans="8:12" ht="14.25" customHeight="1" x14ac:dyDescent="0.3">
      <c r="H317" s="21"/>
      <c r="L317" s="21"/>
    </row>
    <row r="318" spans="8:12" ht="14.25" customHeight="1" x14ac:dyDescent="0.3">
      <c r="H318" s="21"/>
      <c r="L318" s="21"/>
    </row>
    <row r="319" spans="8:12" ht="14.25" customHeight="1" x14ac:dyDescent="0.3">
      <c r="H319" s="21"/>
      <c r="L319" s="21"/>
    </row>
    <row r="320" spans="8:12" ht="14.25" customHeight="1" x14ac:dyDescent="0.3">
      <c r="H320" s="21"/>
      <c r="L320" s="21"/>
    </row>
    <row r="321" spans="8:12" ht="14.25" customHeight="1" x14ac:dyDescent="0.3">
      <c r="H321" s="21"/>
      <c r="L321" s="21"/>
    </row>
    <row r="322" spans="8:12" ht="14.25" customHeight="1" x14ac:dyDescent="0.3">
      <c r="H322" s="21"/>
      <c r="L322" s="21"/>
    </row>
    <row r="323" spans="8:12" ht="14.25" customHeight="1" x14ac:dyDescent="0.3">
      <c r="H323" s="21"/>
      <c r="L323" s="21"/>
    </row>
    <row r="324" spans="8:12" ht="14.25" customHeight="1" x14ac:dyDescent="0.3">
      <c r="H324" s="21"/>
      <c r="L324" s="21"/>
    </row>
    <row r="325" spans="8:12" ht="14.25" customHeight="1" x14ac:dyDescent="0.3">
      <c r="H325" s="21"/>
      <c r="L325" s="21"/>
    </row>
    <row r="326" spans="8:12" ht="14.25" customHeight="1" x14ac:dyDescent="0.3">
      <c r="H326" s="21"/>
      <c r="L326" s="21"/>
    </row>
    <row r="327" spans="8:12" ht="14.25" customHeight="1" x14ac:dyDescent="0.3">
      <c r="H327" s="21"/>
      <c r="L327" s="21"/>
    </row>
    <row r="328" spans="8:12" ht="14.25" customHeight="1" x14ac:dyDescent="0.3">
      <c r="H328" s="21"/>
      <c r="L328" s="21"/>
    </row>
    <row r="329" spans="8:12" ht="14.25" customHeight="1" x14ac:dyDescent="0.3">
      <c r="H329" s="21"/>
      <c r="L329" s="21"/>
    </row>
    <row r="330" spans="8:12" ht="14.25" customHeight="1" x14ac:dyDescent="0.3">
      <c r="H330" s="21"/>
      <c r="L330" s="21"/>
    </row>
    <row r="331" spans="8:12" ht="14.25" customHeight="1" x14ac:dyDescent="0.3">
      <c r="H331" s="21"/>
      <c r="L331" s="21"/>
    </row>
    <row r="332" spans="8:12" ht="14.25" customHeight="1" x14ac:dyDescent="0.3">
      <c r="H332" s="21"/>
      <c r="L332" s="21"/>
    </row>
    <row r="333" spans="8:12" ht="14.25" customHeight="1" x14ac:dyDescent="0.3">
      <c r="H333" s="21"/>
      <c r="L333" s="21"/>
    </row>
    <row r="334" spans="8:12" ht="14.25" customHeight="1" x14ac:dyDescent="0.3">
      <c r="H334" s="21"/>
      <c r="L334" s="21"/>
    </row>
    <row r="335" spans="8:12" ht="14.25" customHeight="1" x14ac:dyDescent="0.3">
      <c r="H335" s="21"/>
      <c r="L335" s="21"/>
    </row>
    <row r="336" spans="8:12" ht="14.25" customHeight="1" x14ac:dyDescent="0.3">
      <c r="H336" s="21"/>
      <c r="L336" s="21"/>
    </row>
    <row r="337" spans="8:12" ht="14.25" customHeight="1" x14ac:dyDescent="0.3">
      <c r="H337" s="21"/>
      <c r="L337" s="21"/>
    </row>
    <row r="338" spans="8:12" ht="14.25" customHeight="1" x14ac:dyDescent="0.3">
      <c r="H338" s="21"/>
      <c r="L338" s="21"/>
    </row>
    <row r="339" spans="8:12" ht="14.25" customHeight="1" x14ac:dyDescent="0.3">
      <c r="H339" s="21"/>
      <c r="L339" s="21"/>
    </row>
    <row r="340" spans="8:12" ht="14.25" customHeight="1" x14ac:dyDescent="0.3">
      <c r="H340" s="21"/>
      <c r="L340" s="21"/>
    </row>
    <row r="341" spans="8:12" ht="14.25" customHeight="1" x14ac:dyDescent="0.3">
      <c r="H341" s="21"/>
      <c r="L341" s="21"/>
    </row>
    <row r="342" spans="8:12" ht="14.25" customHeight="1" x14ac:dyDescent="0.3">
      <c r="H342" s="21"/>
      <c r="L342" s="21"/>
    </row>
    <row r="343" spans="8:12" ht="14.25" customHeight="1" x14ac:dyDescent="0.3">
      <c r="H343" s="21"/>
      <c r="L343" s="21"/>
    </row>
    <row r="344" spans="8:12" ht="14.25" customHeight="1" x14ac:dyDescent="0.3">
      <c r="H344" s="21"/>
      <c r="L344" s="21"/>
    </row>
    <row r="345" spans="8:12" ht="14.25" customHeight="1" x14ac:dyDescent="0.3">
      <c r="H345" s="21"/>
      <c r="L345" s="21"/>
    </row>
    <row r="346" spans="8:12" ht="14.25" customHeight="1" x14ac:dyDescent="0.3">
      <c r="H346" s="21"/>
      <c r="L346" s="21"/>
    </row>
    <row r="347" spans="8:12" ht="14.25" customHeight="1" x14ac:dyDescent="0.3">
      <c r="H347" s="21"/>
      <c r="L347" s="21"/>
    </row>
    <row r="348" spans="8:12" ht="14.25" customHeight="1" x14ac:dyDescent="0.3">
      <c r="H348" s="21"/>
      <c r="L348" s="21"/>
    </row>
    <row r="349" spans="8:12" ht="14.25" customHeight="1" x14ac:dyDescent="0.3">
      <c r="H349" s="21"/>
      <c r="L349" s="21"/>
    </row>
    <row r="350" spans="8:12" ht="14.25" customHeight="1" x14ac:dyDescent="0.3">
      <c r="H350" s="21"/>
      <c r="L350" s="21"/>
    </row>
    <row r="351" spans="8:12" ht="14.25" customHeight="1" x14ac:dyDescent="0.3">
      <c r="H351" s="21"/>
      <c r="L351" s="21"/>
    </row>
    <row r="352" spans="8:12" ht="14.25" customHeight="1" x14ac:dyDescent="0.3">
      <c r="H352" s="21"/>
      <c r="L352" s="21"/>
    </row>
    <row r="353" spans="8:12" ht="14.25" customHeight="1" x14ac:dyDescent="0.3">
      <c r="H353" s="21"/>
      <c r="L353" s="21"/>
    </row>
    <row r="354" spans="8:12" ht="14.25" customHeight="1" x14ac:dyDescent="0.3">
      <c r="H354" s="21"/>
      <c r="L354" s="21"/>
    </row>
    <row r="355" spans="8:12" ht="14.25" customHeight="1" x14ac:dyDescent="0.3">
      <c r="H355" s="21"/>
      <c r="L355" s="21"/>
    </row>
    <row r="356" spans="8:12" ht="14.25" customHeight="1" x14ac:dyDescent="0.3">
      <c r="H356" s="21"/>
      <c r="L356" s="21"/>
    </row>
    <row r="357" spans="8:12" ht="14.25" customHeight="1" x14ac:dyDescent="0.3">
      <c r="H357" s="21"/>
      <c r="L357" s="21"/>
    </row>
    <row r="358" spans="8:12" ht="14.25" customHeight="1" x14ac:dyDescent="0.3">
      <c r="H358" s="21"/>
      <c r="L358" s="21"/>
    </row>
    <row r="359" spans="8:12" ht="14.25" customHeight="1" x14ac:dyDescent="0.3">
      <c r="H359" s="21"/>
      <c r="L359" s="21"/>
    </row>
    <row r="360" spans="8:12" ht="14.25" customHeight="1" x14ac:dyDescent="0.3">
      <c r="H360" s="21"/>
      <c r="L360" s="21"/>
    </row>
    <row r="361" spans="8:12" ht="14.25" customHeight="1" x14ac:dyDescent="0.3">
      <c r="H361" s="21"/>
      <c r="L361" s="21"/>
    </row>
    <row r="362" spans="8:12" ht="14.25" customHeight="1" x14ac:dyDescent="0.3">
      <c r="H362" s="21"/>
      <c r="L362" s="21"/>
    </row>
    <row r="363" spans="8:12" ht="14.25" customHeight="1" x14ac:dyDescent="0.3">
      <c r="H363" s="21"/>
      <c r="L363" s="21"/>
    </row>
    <row r="364" spans="8:12" ht="14.25" customHeight="1" x14ac:dyDescent="0.3">
      <c r="H364" s="21"/>
      <c r="L364" s="21"/>
    </row>
    <row r="365" spans="8:12" ht="14.25" customHeight="1" x14ac:dyDescent="0.3">
      <c r="H365" s="21"/>
      <c r="L365" s="21"/>
    </row>
    <row r="366" spans="8:12" ht="14.25" customHeight="1" x14ac:dyDescent="0.3">
      <c r="H366" s="21"/>
      <c r="L366" s="21"/>
    </row>
    <row r="367" spans="8:12" ht="14.25" customHeight="1" x14ac:dyDescent="0.3">
      <c r="H367" s="21"/>
      <c r="L367" s="21"/>
    </row>
    <row r="368" spans="8:12" ht="14.25" customHeight="1" x14ac:dyDescent="0.3">
      <c r="H368" s="21"/>
      <c r="L368" s="21"/>
    </row>
    <row r="369" spans="8:12" ht="14.25" customHeight="1" x14ac:dyDescent="0.3">
      <c r="H369" s="21"/>
      <c r="L369" s="21"/>
    </row>
    <row r="370" spans="8:12" ht="14.25" customHeight="1" x14ac:dyDescent="0.3">
      <c r="H370" s="21"/>
      <c r="L370" s="21"/>
    </row>
    <row r="371" spans="8:12" ht="14.25" customHeight="1" x14ac:dyDescent="0.3">
      <c r="H371" s="21"/>
      <c r="L371" s="21"/>
    </row>
    <row r="372" spans="8:12" ht="14.25" customHeight="1" x14ac:dyDescent="0.3">
      <c r="H372" s="21"/>
      <c r="L372" s="21"/>
    </row>
    <row r="373" spans="8:12" ht="14.25" customHeight="1" x14ac:dyDescent="0.3">
      <c r="H373" s="21"/>
      <c r="L373" s="21"/>
    </row>
    <row r="374" spans="8:12" ht="14.25" customHeight="1" x14ac:dyDescent="0.3">
      <c r="H374" s="21"/>
      <c r="L374" s="21"/>
    </row>
    <row r="375" spans="8:12" ht="14.25" customHeight="1" x14ac:dyDescent="0.3">
      <c r="H375" s="21"/>
      <c r="L375" s="21"/>
    </row>
    <row r="376" spans="8:12" ht="14.25" customHeight="1" x14ac:dyDescent="0.3">
      <c r="H376" s="21"/>
      <c r="L376" s="21"/>
    </row>
    <row r="377" spans="8:12" ht="14.25" customHeight="1" x14ac:dyDescent="0.3">
      <c r="H377" s="21"/>
      <c r="L377" s="21"/>
    </row>
    <row r="378" spans="8:12" ht="14.25" customHeight="1" x14ac:dyDescent="0.3">
      <c r="H378" s="21"/>
      <c r="L378" s="21"/>
    </row>
    <row r="379" spans="8:12" ht="14.25" customHeight="1" x14ac:dyDescent="0.3">
      <c r="H379" s="21"/>
      <c r="L379" s="21"/>
    </row>
    <row r="380" spans="8:12" ht="14.25" customHeight="1" x14ac:dyDescent="0.3">
      <c r="H380" s="21"/>
      <c r="L380" s="21"/>
    </row>
    <row r="381" spans="8:12" ht="14.25" customHeight="1" x14ac:dyDescent="0.3">
      <c r="H381" s="21"/>
      <c r="L381" s="21"/>
    </row>
    <row r="382" spans="8:12" ht="14.25" customHeight="1" x14ac:dyDescent="0.3">
      <c r="H382" s="21"/>
      <c r="L382" s="21"/>
    </row>
    <row r="383" spans="8:12" ht="14.25" customHeight="1" x14ac:dyDescent="0.3">
      <c r="H383" s="21"/>
      <c r="L383" s="21"/>
    </row>
    <row r="384" spans="8:12" ht="14.25" customHeight="1" x14ac:dyDescent="0.3">
      <c r="H384" s="21"/>
      <c r="L384" s="21"/>
    </row>
    <row r="385" spans="8:12" ht="14.25" customHeight="1" x14ac:dyDescent="0.3">
      <c r="H385" s="21"/>
      <c r="L385" s="21"/>
    </row>
    <row r="386" spans="8:12" ht="14.25" customHeight="1" x14ac:dyDescent="0.3">
      <c r="H386" s="21"/>
      <c r="L386" s="21"/>
    </row>
    <row r="387" spans="8:12" ht="14.25" customHeight="1" x14ac:dyDescent="0.3">
      <c r="H387" s="21"/>
      <c r="L387" s="21"/>
    </row>
    <row r="388" spans="8:12" ht="14.25" customHeight="1" x14ac:dyDescent="0.3">
      <c r="H388" s="21"/>
      <c r="L388" s="21"/>
    </row>
    <row r="389" spans="8:12" ht="14.25" customHeight="1" x14ac:dyDescent="0.3">
      <c r="H389" s="21"/>
      <c r="L389" s="21"/>
    </row>
    <row r="390" spans="8:12" ht="14.25" customHeight="1" x14ac:dyDescent="0.3">
      <c r="H390" s="21"/>
      <c r="L390" s="21"/>
    </row>
    <row r="391" spans="8:12" ht="14.25" customHeight="1" x14ac:dyDescent="0.3">
      <c r="H391" s="21"/>
      <c r="L391" s="21"/>
    </row>
    <row r="392" spans="8:12" ht="14.25" customHeight="1" x14ac:dyDescent="0.3">
      <c r="H392" s="21"/>
      <c r="L392" s="21"/>
    </row>
    <row r="393" spans="8:12" ht="14.25" customHeight="1" x14ac:dyDescent="0.3">
      <c r="H393" s="21"/>
      <c r="L393" s="21"/>
    </row>
    <row r="394" spans="8:12" ht="14.25" customHeight="1" x14ac:dyDescent="0.3">
      <c r="H394" s="21"/>
      <c r="L394" s="21"/>
    </row>
    <row r="395" spans="8:12" ht="14.25" customHeight="1" x14ac:dyDescent="0.3">
      <c r="H395" s="21"/>
      <c r="L395" s="21"/>
    </row>
    <row r="396" spans="8:12" ht="14.25" customHeight="1" x14ac:dyDescent="0.3">
      <c r="H396" s="21"/>
      <c r="L396" s="21"/>
    </row>
    <row r="397" spans="8:12" ht="14.25" customHeight="1" x14ac:dyDescent="0.3">
      <c r="H397" s="21"/>
      <c r="L397" s="21"/>
    </row>
    <row r="398" spans="8:12" ht="14.25" customHeight="1" x14ac:dyDescent="0.3">
      <c r="H398" s="21"/>
      <c r="L398" s="21"/>
    </row>
    <row r="399" spans="8:12" ht="14.25" customHeight="1" x14ac:dyDescent="0.3">
      <c r="H399" s="21"/>
      <c r="L399" s="21"/>
    </row>
    <row r="400" spans="8:12" ht="14.25" customHeight="1" x14ac:dyDescent="0.3">
      <c r="H400" s="21"/>
      <c r="L400" s="21"/>
    </row>
    <row r="401" spans="8:12" ht="14.25" customHeight="1" x14ac:dyDescent="0.3">
      <c r="H401" s="21"/>
      <c r="L401" s="21"/>
    </row>
    <row r="402" spans="8:12" ht="14.25" customHeight="1" x14ac:dyDescent="0.3">
      <c r="H402" s="21"/>
      <c r="L402" s="21"/>
    </row>
    <row r="403" spans="8:12" ht="14.25" customHeight="1" x14ac:dyDescent="0.3">
      <c r="H403" s="21"/>
      <c r="L403" s="21"/>
    </row>
    <row r="404" spans="8:12" ht="14.25" customHeight="1" x14ac:dyDescent="0.3">
      <c r="H404" s="21"/>
      <c r="L404" s="21"/>
    </row>
    <row r="405" spans="8:12" ht="14.25" customHeight="1" x14ac:dyDescent="0.3">
      <c r="H405" s="21"/>
      <c r="L405" s="21"/>
    </row>
    <row r="406" spans="8:12" ht="14.25" customHeight="1" x14ac:dyDescent="0.3">
      <c r="H406" s="21"/>
      <c r="L406" s="21"/>
    </row>
    <row r="407" spans="8:12" ht="14.25" customHeight="1" x14ac:dyDescent="0.3">
      <c r="H407" s="21"/>
      <c r="L407" s="21"/>
    </row>
    <row r="408" spans="8:12" ht="14.25" customHeight="1" x14ac:dyDescent="0.3">
      <c r="H408" s="21"/>
      <c r="L408" s="21"/>
    </row>
    <row r="409" spans="8:12" ht="14.25" customHeight="1" x14ac:dyDescent="0.3">
      <c r="H409" s="21"/>
      <c r="L409" s="21"/>
    </row>
    <row r="410" spans="8:12" ht="14.25" customHeight="1" x14ac:dyDescent="0.3">
      <c r="H410" s="21"/>
      <c r="L410" s="21"/>
    </row>
    <row r="411" spans="8:12" ht="14.25" customHeight="1" x14ac:dyDescent="0.3">
      <c r="H411" s="21"/>
      <c r="L411" s="21"/>
    </row>
    <row r="412" spans="8:12" ht="14.25" customHeight="1" x14ac:dyDescent="0.3">
      <c r="H412" s="21"/>
      <c r="L412" s="21"/>
    </row>
    <row r="413" spans="8:12" ht="14.25" customHeight="1" x14ac:dyDescent="0.3">
      <c r="H413" s="21"/>
      <c r="L413" s="21"/>
    </row>
    <row r="414" spans="8:12" ht="14.25" customHeight="1" x14ac:dyDescent="0.3">
      <c r="H414" s="21"/>
      <c r="L414" s="21"/>
    </row>
    <row r="415" spans="8:12" ht="14.25" customHeight="1" x14ac:dyDescent="0.3">
      <c r="H415" s="21"/>
      <c r="L415" s="21"/>
    </row>
    <row r="416" spans="8:12" ht="14.25" customHeight="1" x14ac:dyDescent="0.3">
      <c r="H416" s="21"/>
      <c r="L416" s="21"/>
    </row>
    <row r="417" spans="8:12" ht="14.25" customHeight="1" x14ac:dyDescent="0.3">
      <c r="H417" s="21"/>
      <c r="L417" s="21"/>
    </row>
    <row r="418" spans="8:12" ht="14.25" customHeight="1" x14ac:dyDescent="0.3">
      <c r="H418" s="21"/>
      <c r="L418" s="21"/>
    </row>
    <row r="419" spans="8:12" ht="14.25" customHeight="1" x14ac:dyDescent="0.3">
      <c r="H419" s="21"/>
      <c r="L419" s="21"/>
    </row>
    <row r="420" spans="8:12" ht="14.25" customHeight="1" x14ac:dyDescent="0.3">
      <c r="H420" s="21"/>
      <c r="L420" s="21"/>
    </row>
    <row r="421" spans="8:12" ht="14.25" customHeight="1" x14ac:dyDescent="0.3">
      <c r="H421" s="21"/>
      <c r="L421" s="21"/>
    </row>
    <row r="422" spans="8:12" ht="14.25" customHeight="1" x14ac:dyDescent="0.3">
      <c r="H422" s="21"/>
      <c r="L422" s="21"/>
    </row>
    <row r="423" spans="8:12" ht="14.25" customHeight="1" x14ac:dyDescent="0.3">
      <c r="H423" s="21"/>
      <c r="L423" s="21"/>
    </row>
    <row r="424" spans="8:12" ht="14.25" customHeight="1" x14ac:dyDescent="0.3">
      <c r="H424" s="21"/>
      <c r="L424" s="21"/>
    </row>
    <row r="425" spans="8:12" ht="14.25" customHeight="1" x14ac:dyDescent="0.3">
      <c r="H425" s="21"/>
      <c r="L425" s="21"/>
    </row>
    <row r="426" spans="8:12" ht="14.25" customHeight="1" x14ac:dyDescent="0.3">
      <c r="H426" s="21"/>
      <c r="L426" s="21"/>
    </row>
    <row r="427" spans="8:12" ht="14.25" customHeight="1" x14ac:dyDescent="0.3">
      <c r="H427" s="21"/>
      <c r="L427" s="21"/>
    </row>
    <row r="428" spans="8:12" ht="14.25" customHeight="1" x14ac:dyDescent="0.3">
      <c r="H428" s="21"/>
      <c r="L428" s="21"/>
    </row>
    <row r="429" spans="8:12" ht="14.25" customHeight="1" x14ac:dyDescent="0.3">
      <c r="H429" s="21"/>
      <c r="L429" s="21"/>
    </row>
    <row r="430" spans="8:12" ht="14.25" customHeight="1" x14ac:dyDescent="0.3">
      <c r="H430" s="21"/>
      <c r="L430" s="21"/>
    </row>
    <row r="431" spans="8:12" ht="14.25" customHeight="1" x14ac:dyDescent="0.3">
      <c r="H431" s="21"/>
      <c r="L431" s="21"/>
    </row>
    <row r="432" spans="8:12" ht="14.25" customHeight="1" x14ac:dyDescent="0.3">
      <c r="H432" s="21"/>
      <c r="L432" s="21"/>
    </row>
    <row r="433" spans="8:12" ht="14.25" customHeight="1" x14ac:dyDescent="0.3">
      <c r="H433" s="21"/>
      <c r="L433" s="21"/>
    </row>
    <row r="434" spans="8:12" ht="14.25" customHeight="1" x14ac:dyDescent="0.3">
      <c r="H434" s="21"/>
      <c r="L434" s="21"/>
    </row>
    <row r="435" spans="8:12" ht="14.25" customHeight="1" x14ac:dyDescent="0.3">
      <c r="H435" s="21"/>
      <c r="L435" s="21"/>
    </row>
    <row r="436" spans="8:12" ht="14.25" customHeight="1" x14ac:dyDescent="0.3">
      <c r="H436" s="21"/>
      <c r="L436" s="21"/>
    </row>
    <row r="437" spans="8:12" ht="14.25" customHeight="1" x14ac:dyDescent="0.3">
      <c r="H437" s="21"/>
      <c r="L437" s="21"/>
    </row>
    <row r="438" spans="8:12" ht="14.25" customHeight="1" x14ac:dyDescent="0.3">
      <c r="H438" s="21"/>
      <c r="L438" s="21"/>
    </row>
    <row r="439" spans="8:12" ht="14.25" customHeight="1" x14ac:dyDescent="0.3">
      <c r="H439" s="21"/>
      <c r="L439" s="21"/>
    </row>
    <row r="440" spans="8:12" ht="14.25" customHeight="1" x14ac:dyDescent="0.3">
      <c r="H440" s="21"/>
      <c r="L440" s="21"/>
    </row>
    <row r="441" spans="8:12" ht="14.25" customHeight="1" x14ac:dyDescent="0.3">
      <c r="H441" s="21"/>
      <c r="L441" s="21"/>
    </row>
    <row r="442" spans="8:12" ht="14.25" customHeight="1" x14ac:dyDescent="0.3">
      <c r="H442" s="21"/>
      <c r="L442" s="21"/>
    </row>
    <row r="443" spans="8:12" ht="14.25" customHeight="1" x14ac:dyDescent="0.3">
      <c r="H443" s="21"/>
      <c r="L443" s="21"/>
    </row>
    <row r="444" spans="8:12" ht="14.25" customHeight="1" x14ac:dyDescent="0.3">
      <c r="H444" s="21"/>
      <c r="L444" s="21"/>
    </row>
    <row r="445" spans="8:12" ht="14.25" customHeight="1" x14ac:dyDescent="0.3">
      <c r="H445" s="21"/>
      <c r="L445" s="21"/>
    </row>
    <row r="446" spans="8:12" ht="14.25" customHeight="1" x14ac:dyDescent="0.3">
      <c r="H446" s="21"/>
      <c r="L446" s="21"/>
    </row>
    <row r="447" spans="8:12" ht="14.25" customHeight="1" x14ac:dyDescent="0.3">
      <c r="H447" s="21"/>
      <c r="L447" s="21"/>
    </row>
    <row r="448" spans="8:12" ht="14.25" customHeight="1" x14ac:dyDescent="0.3">
      <c r="H448" s="21"/>
      <c r="L448" s="21"/>
    </row>
    <row r="449" spans="8:12" ht="14.25" customHeight="1" x14ac:dyDescent="0.3">
      <c r="H449" s="21"/>
      <c r="L449" s="21"/>
    </row>
    <row r="450" spans="8:12" ht="14.25" customHeight="1" x14ac:dyDescent="0.3">
      <c r="H450" s="21"/>
      <c r="L450" s="21"/>
    </row>
    <row r="451" spans="8:12" ht="14.25" customHeight="1" x14ac:dyDescent="0.3">
      <c r="H451" s="21"/>
      <c r="L451" s="21"/>
    </row>
    <row r="452" spans="8:12" ht="14.25" customHeight="1" x14ac:dyDescent="0.3">
      <c r="H452" s="21"/>
      <c r="L452" s="21"/>
    </row>
    <row r="453" spans="8:12" ht="14.25" customHeight="1" x14ac:dyDescent="0.3">
      <c r="H453" s="21"/>
      <c r="L453" s="21"/>
    </row>
    <row r="454" spans="8:12" ht="14.25" customHeight="1" x14ac:dyDescent="0.3">
      <c r="H454" s="21"/>
      <c r="L454" s="21"/>
    </row>
    <row r="455" spans="8:12" ht="14.25" customHeight="1" x14ac:dyDescent="0.3">
      <c r="H455" s="21"/>
      <c r="L455" s="21"/>
    </row>
    <row r="456" spans="8:12" ht="14.25" customHeight="1" x14ac:dyDescent="0.3">
      <c r="H456" s="21"/>
      <c r="L456" s="21"/>
    </row>
    <row r="457" spans="8:12" ht="14.25" customHeight="1" x14ac:dyDescent="0.3">
      <c r="H457" s="21"/>
      <c r="L457" s="21"/>
    </row>
    <row r="458" spans="8:12" ht="14.25" customHeight="1" x14ac:dyDescent="0.3">
      <c r="H458" s="21"/>
      <c r="L458" s="21"/>
    </row>
    <row r="459" spans="8:12" ht="14.25" customHeight="1" x14ac:dyDescent="0.3">
      <c r="H459" s="21"/>
      <c r="L459" s="21"/>
    </row>
    <row r="460" spans="8:12" ht="14.25" customHeight="1" x14ac:dyDescent="0.3">
      <c r="H460" s="21"/>
      <c r="L460" s="21"/>
    </row>
    <row r="461" spans="8:12" ht="14.25" customHeight="1" x14ac:dyDescent="0.3">
      <c r="H461" s="21"/>
      <c r="L461" s="21"/>
    </row>
    <row r="462" spans="8:12" ht="14.25" customHeight="1" x14ac:dyDescent="0.3">
      <c r="H462" s="21"/>
      <c r="L462" s="21"/>
    </row>
    <row r="463" spans="8:12" ht="14.25" customHeight="1" x14ac:dyDescent="0.3">
      <c r="H463" s="21"/>
      <c r="L463" s="21"/>
    </row>
    <row r="464" spans="8:12" ht="14.25" customHeight="1" x14ac:dyDescent="0.3">
      <c r="H464" s="21"/>
      <c r="L464" s="21"/>
    </row>
    <row r="465" spans="8:12" ht="14.25" customHeight="1" x14ac:dyDescent="0.3">
      <c r="H465" s="21"/>
      <c r="L465" s="21"/>
    </row>
    <row r="466" spans="8:12" ht="14.25" customHeight="1" x14ac:dyDescent="0.3">
      <c r="H466" s="21"/>
      <c r="L466" s="21"/>
    </row>
    <row r="467" spans="8:12" ht="14.25" customHeight="1" x14ac:dyDescent="0.3">
      <c r="H467" s="21"/>
      <c r="L467" s="21"/>
    </row>
    <row r="468" spans="8:12" ht="14.25" customHeight="1" x14ac:dyDescent="0.3">
      <c r="H468" s="21"/>
      <c r="L468" s="21"/>
    </row>
    <row r="469" spans="8:12" ht="14.25" customHeight="1" x14ac:dyDescent="0.3">
      <c r="H469" s="21"/>
      <c r="L469" s="21"/>
    </row>
    <row r="470" spans="8:12" ht="14.25" customHeight="1" x14ac:dyDescent="0.3">
      <c r="H470" s="21"/>
      <c r="L470" s="21"/>
    </row>
    <row r="471" spans="8:12" ht="14.25" customHeight="1" x14ac:dyDescent="0.3">
      <c r="H471" s="21"/>
      <c r="L471" s="21"/>
    </row>
    <row r="472" spans="8:12" ht="14.25" customHeight="1" x14ac:dyDescent="0.3">
      <c r="H472" s="21"/>
      <c r="L472" s="21"/>
    </row>
    <row r="473" spans="8:12" ht="14.25" customHeight="1" x14ac:dyDescent="0.3">
      <c r="H473" s="21"/>
      <c r="L473" s="21"/>
    </row>
    <row r="474" spans="8:12" ht="14.25" customHeight="1" x14ac:dyDescent="0.3">
      <c r="H474" s="21"/>
      <c r="L474" s="21"/>
    </row>
    <row r="475" spans="8:12" ht="14.25" customHeight="1" x14ac:dyDescent="0.3">
      <c r="H475" s="21"/>
      <c r="L475" s="21"/>
    </row>
    <row r="476" spans="8:12" ht="14.25" customHeight="1" x14ac:dyDescent="0.3">
      <c r="H476" s="21"/>
      <c r="L476" s="21"/>
    </row>
    <row r="477" spans="8:12" ht="14.25" customHeight="1" x14ac:dyDescent="0.3">
      <c r="H477" s="21"/>
      <c r="L477" s="21"/>
    </row>
    <row r="478" spans="8:12" ht="14.25" customHeight="1" x14ac:dyDescent="0.3">
      <c r="H478" s="21"/>
      <c r="L478" s="21"/>
    </row>
    <row r="479" spans="8:12" ht="14.25" customHeight="1" x14ac:dyDescent="0.3">
      <c r="H479" s="21"/>
      <c r="L479" s="21"/>
    </row>
    <row r="480" spans="8:12" ht="14.25" customHeight="1" x14ac:dyDescent="0.3">
      <c r="H480" s="21"/>
      <c r="L480" s="21"/>
    </row>
    <row r="481" spans="8:12" ht="14.25" customHeight="1" x14ac:dyDescent="0.3">
      <c r="H481" s="21"/>
      <c r="L481" s="21"/>
    </row>
    <row r="482" spans="8:12" ht="14.25" customHeight="1" x14ac:dyDescent="0.3">
      <c r="H482" s="21"/>
      <c r="L482" s="21"/>
    </row>
    <row r="483" spans="8:12" ht="14.25" customHeight="1" x14ac:dyDescent="0.3">
      <c r="H483" s="21"/>
      <c r="L483" s="21"/>
    </row>
    <row r="484" spans="8:12" ht="14.25" customHeight="1" x14ac:dyDescent="0.3">
      <c r="H484" s="21"/>
      <c r="L484" s="21"/>
    </row>
    <row r="485" spans="8:12" ht="14.25" customHeight="1" x14ac:dyDescent="0.3">
      <c r="H485" s="21"/>
      <c r="L485" s="21"/>
    </row>
    <row r="486" spans="8:12" ht="14.25" customHeight="1" x14ac:dyDescent="0.3">
      <c r="H486" s="21"/>
      <c r="L486" s="21"/>
    </row>
    <row r="487" spans="8:12" ht="14.25" customHeight="1" x14ac:dyDescent="0.3">
      <c r="H487" s="21"/>
      <c r="L487" s="21"/>
    </row>
    <row r="488" spans="8:12" ht="14.25" customHeight="1" x14ac:dyDescent="0.3">
      <c r="H488" s="21"/>
      <c r="L488" s="21"/>
    </row>
    <row r="489" spans="8:12" ht="14.25" customHeight="1" x14ac:dyDescent="0.3">
      <c r="H489" s="21"/>
      <c r="L489" s="21"/>
    </row>
    <row r="490" spans="8:12" ht="14.25" customHeight="1" x14ac:dyDescent="0.3">
      <c r="H490" s="21"/>
      <c r="L490" s="21"/>
    </row>
    <row r="491" spans="8:12" ht="14.25" customHeight="1" x14ac:dyDescent="0.3">
      <c r="H491" s="21"/>
      <c r="L491" s="21"/>
    </row>
    <row r="492" spans="8:12" ht="14.25" customHeight="1" x14ac:dyDescent="0.3">
      <c r="H492" s="21"/>
      <c r="L492" s="21"/>
    </row>
    <row r="493" spans="8:12" ht="14.25" customHeight="1" x14ac:dyDescent="0.3">
      <c r="H493" s="21"/>
      <c r="L493" s="21"/>
    </row>
    <row r="494" spans="8:12" ht="14.25" customHeight="1" x14ac:dyDescent="0.3">
      <c r="H494" s="21"/>
      <c r="L494" s="21"/>
    </row>
    <row r="495" spans="8:12" ht="14.25" customHeight="1" x14ac:dyDescent="0.3">
      <c r="H495" s="21"/>
      <c r="L495" s="21"/>
    </row>
    <row r="496" spans="8:12" ht="14.25" customHeight="1" x14ac:dyDescent="0.3">
      <c r="H496" s="21"/>
      <c r="L496" s="21"/>
    </row>
    <row r="497" spans="8:12" ht="14.25" customHeight="1" x14ac:dyDescent="0.3">
      <c r="H497" s="21"/>
      <c r="L497" s="21"/>
    </row>
    <row r="498" spans="8:12" ht="14.25" customHeight="1" x14ac:dyDescent="0.3">
      <c r="H498" s="21"/>
      <c r="L498" s="21"/>
    </row>
    <row r="499" spans="8:12" ht="14.25" customHeight="1" x14ac:dyDescent="0.3">
      <c r="H499" s="21"/>
      <c r="L499" s="21"/>
    </row>
    <row r="500" spans="8:12" ht="14.25" customHeight="1" x14ac:dyDescent="0.3">
      <c r="H500" s="21"/>
      <c r="L500" s="21"/>
    </row>
    <row r="501" spans="8:12" ht="14.25" customHeight="1" x14ac:dyDescent="0.3">
      <c r="H501" s="21"/>
      <c r="L501" s="21"/>
    </row>
    <row r="502" spans="8:12" ht="14.25" customHeight="1" x14ac:dyDescent="0.3">
      <c r="H502" s="21"/>
      <c r="L502" s="21"/>
    </row>
    <row r="503" spans="8:12" ht="14.25" customHeight="1" x14ac:dyDescent="0.3">
      <c r="H503" s="21"/>
      <c r="L503" s="21"/>
    </row>
    <row r="504" spans="8:12" ht="14.25" customHeight="1" x14ac:dyDescent="0.3">
      <c r="H504" s="21"/>
      <c r="L504" s="21"/>
    </row>
    <row r="505" spans="8:12" ht="14.25" customHeight="1" x14ac:dyDescent="0.3">
      <c r="H505" s="21"/>
      <c r="L505" s="21"/>
    </row>
    <row r="506" spans="8:12" ht="14.25" customHeight="1" x14ac:dyDescent="0.3">
      <c r="H506" s="21"/>
      <c r="L506" s="21"/>
    </row>
    <row r="507" spans="8:12" ht="14.25" customHeight="1" x14ac:dyDescent="0.3">
      <c r="H507" s="21"/>
      <c r="L507" s="21"/>
    </row>
    <row r="508" spans="8:12" ht="14.25" customHeight="1" x14ac:dyDescent="0.3">
      <c r="H508" s="21"/>
      <c r="L508" s="21"/>
    </row>
    <row r="509" spans="8:12" ht="14.25" customHeight="1" x14ac:dyDescent="0.3">
      <c r="H509" s="21"/>
      <c r="L509" s="21"/>
    </row>
    <row r="510" spans="8:12" ht="14.25" customHeight="1" x14ac:dyDescent="0.3">
      <c r="H510" s="21"/>
      <c r="L510" s="21"/>
    </row>
    <row r="511" spans="8:12" ht="14.25" customHeight="1" x14ac:dyDescent="0.3">
      <c r="H511" s="21"/>
      <c r="L511" s="21"/>
    </row>
    <row r="512" spans="8:12" ht="14.25" customHeight="1" x14ac:dyDescent="0.3">
      <c r="H512" s="21"/>
      <c r="L512" s="21"/>
    </row>
    <row r="513" spans="8:12" ht="14.25" customHeight="1" x14ac:dyDescent="0.3">
      <c r="H513" s="21"/>
      <c r="L513" s="21"/>
    </row>
    <row r="514" spans="8:12" ht="14.25" customHeight="1" x14ac:dyDescent="0.3">
      <c r="H514" s="21"/>
      <c r="L514" s="21"/>
    </row>
    <row r="515" spans="8:12" ht="14.25" customHeight="1" x14ac:dyDescent="0.3">
      <c r="H515" s="21"/>
      <c r="L515" s="21"/>
    </row>
    <row r="516" spans="8:12" ht="14.25" customHeight="1" x14ac:dyDescent="0.3">
      <c r="H516" s="21"/>
      <c r="L516" s="21"/>
    </row>
    <row r="517" spans="8:12" ht="14.25" customHeight="1" x14ac:dyDescent="0.3">
      <c r="H517" s="21"/>
      <c r="L517" s="21"/>
    </row>
    <row r="518" spans="8:12" ht="14.25" customHeight="1" x14ac:dyDescent="0.3">
      <c r="H518" s="21"/>
      <c r="L518" s="21"/>
    </row>
    <row r="519" spans="8:12" ht="14.25" customHeight="1" x14ac:dyDescent="0.3">
      <c r="H519" s="21"/>
      <c r="L519" s="21"/>
    </row>
    <row r="520" spans="8:12" ht="14.25" customHeight="1" x14ac:dyDescent="0.3">
      <c r="H520" s="21"/>
      <c r="L520" s="21"/>
    </row>
    <row r="521" spans="8:12" ht="14.25" customHeight="1" x14ac:dyDescent="0.3">
      <c r="H521" s="21"/>
      <c r="L521" s="21"/>
    </row>
    <row r="522" spans="8:12" ht="14.25" customHeight="1" x14ac:dyDescent="0.3">
      <c r="H522" s="21"/>
      <c r="L522" s="21"/>
    </row>
    <row r="523" spans="8:12" ht="14.25" customHeight="1" x14ac:dyDescent="0.3">
      <c r="H523" s="21"/>
      <c r="L523" s="21"/>
    </row>
    <row r="524" spans="8:12" ht="14.25" customHeight="1" x14ac:dyDescent="0.3">
      <c r="H524" s="21"/>
      <c r="L524" s="21"/>
    </row>
    <row r="525" spans="8:12" ht="14.25" customHeight="1" x14ac:dyDescent="0.3">
      <c r="H525" s="21"/>
      <c r="L525" s="21"/>
    </row>
    <row r="526" spans="8:12" ht="14.25" customHeight="1" x14ac:dyDescent="0.3">
      <c r="H526" s="21"/>
      <c r="L526" s="21"/>
    </row>
    <row r="527" spans="8:12" ht="14.25" customHeight="1" x14ac:dyDescent="0.3">
      <c r="H527" s="21"/>
      <c r="L527" s="21"/>
    </row>
    <row r="528" spans="8:12" ht="14.25" customHeight="1" x14ac:dyDescent="0.3">
      <c r="H528" s="21"/>
      <c r="L528" s="21"/>
    </row>
    <row r="529" spans="8:12" ht="14.25" customHeight="1" x14ac:dyDescent="0.3">
      <c r="H529" s="21"/>
      <c r="L529" s="21"/>
    </row>
    <row r="530" spans="8:12" ht="14.25" customHeight="1" x14ac:dyDescent="0.3">
      <c r="H530" s="21"/>
      <c r="L530" s="21"/>
    </row>
    <row r="531" spans="8:12" ht="14.25" customHeight="1" x14ac:dyDescent="0.3">
      <c r="H531" s="21"/>
      <c r="L531" s="21"/>
    </row>
    <row r="532" spans="8:12" ht="14.25" customHeight="1" x14ac:dyDescent="0.3">
      <c r="H532" s="21"/>
      <c r="L532" s="21"/>
    </row>
    <row r="533" spans="8:12" ht="14.25" customHeight="1" x14ac:dyDescent="0.3">
      <c r="H533" s="21"/>
      <c r="L533" s="21"/>
    </row>
    <row r="534" spans="8:12" ht="14.25" customHeight="1" x14ac:dyDescent="0.3">
      <c r="H534" s="21"/>
      <c r="L534" s="21"/>
    </row>
    <row r="535" spans="8:12" ht="14.25" customHeight="1" x14ac:dyDescent="0.3">
      <c r="H535" s="21"/>
      <c r="L535" s="21"/>
    </row>
    <row r="536" spans="8:12" ht="14.25" customHeight="1" x14ac:dyDescent="0.3">
      <c r="H536" s="21"/>
      <c r="L536" s="21"/>
    </row>
    <row r="537" spans="8:12" ht="14.25" customHeight="1" x14ac:dyDescent="0.3">
      <c r="H537" s="21"/>
      <c r="L537" s="21"/>
    </row>
    <row r="538" spans="8:12" ht="14.25" customHeight="1" x14ac:dyDescent="0.3">
      <c r="H538" s="21"/>
      <c r="L538" s="21"/>
    </row>
    <row r="539" spans="8:12" ht="14.25" customHeight="1" x14ac:dyDescent="0.3">
      <c r="H539" s="21"/>
      <c r="L539" s="21"/>
    </row>
    <row r="540" spans="8:12" ht="14.25" customHeight="1" x14ac:dyDescent="0.3">
      <c r="H540" s="21"/>
      <c r="L540" s="21"/>
    </row>
    <row r="541" spans="8:12" ht="14.25" customHeight="1" x14ac:dyDescent="0.3">
      <c r="H541" s="21"/>
      <c r="L541" s="21"/>
    </row>
    <row r="542" spans="8:12" ht="14.25" customHeight="1" x14ac:dyDescent="0.3">
      <c r="H542" s="21"/>
      <c r="L542" s="21"/>
    </row>
    <row r="543" spans="8:12" ht="14.25" customHeight="1" x14ac:dyDescent="0.3">
      <c r="H543" s="21"/>
      <c r="L543" s="21"/>
    </row>
    <row r="544" spans="8:12" ht="14.25" customHeight="1" x14ac:dyDescent="0.3">
      <c r="H544" s="21"/>
      <c r="L544" s="21"/>
    </row>
    <row r="545" spans="8:12" ht="14.25" customHeight="1" x14ac:dyDescent="0.3">
      <c r="H545" s="21"/>
      <c r="L545" s="21"/>
    </row>
    <row r="546" spans="8:12" ht="14.25" customHeight="1" x14ac:dyDescent="0.3">
      <c r="H546" s="21"/>
      <c r="L546" s="21"/>
    </row>
    <row r="547" spans="8:12" ht="14.25" customHeight="1" x14ac:dyDescent="0.3">
      <c r="H547" s="21"/>
      <c r="L547" s="21"/>
    </row>
    <row r="548" spans="8:12" ht="14.25" customHeight="1" x14ac:dyDescent="0.3">
      <c r="H548" s="21"/>
      <c r="L548" s="21"/>
    </row>
    <row r="549" spans="8:12" ht="14.25" customHeight="1" x14ac:dyDescent="0.3">
      <c r="H549" s="21"/>
      <c r="L549" s="21"/>
    </row>
    <row r="550" spans="8:12" ht="14.25" customHeight="1" x14ac:dyDescent="0.3">
      <c r="H550" s="21"/>
      <c r="L550" s="21"/>
    </row>
    <row r="551" spans="8:12" ht="14.25" customHeight="1" x14ac:dyDescent="0.3">
      <c r="H551" s="21"/>
      <c r="L551" s="21"/>
    </row>
    <row r="552" spans="8:12" ht="14.25" customHeight="1" x14ac:dyDescent="0.3">
      <c r="H552" s="21"/>
      <c r="L552" s="21"/>
    </row>
    <row r="553" spans="8:12" ht="14.25" customHeight="1" x14ac:dyDescent="0.3">
      <c r="H553" s="21"/>
      <c r="L553" s="21"/>
    </row>
    <row r="554" spans="8:12" ht="14.25" customHeight="1" x14ac:dyDescent="0.3">
      <c r="H554" s="21"/>
      <c r="L554" s="21"/>
    </row>
    <row r="555" spans="8:12" ht="14.25" customHeight="1" x14ac:dyDescent="0.3">
      <c r="H555" s="21"/>
      <c r="L555" s="21"/>
    </row>
    <row r="556" spans="8:12" ht="14.25" customHeight="1" x14ac:dyDescent="0.3">
      <c r="H556" s="21"/>
      <c r="L556" s="21"/>
    </row>
    <row r="557" spans="8:12" ht="14.25" customHeight="1" x14ac:dyDescent="0.3">
      <c r="H557" s="21"/>
      <c r="L557" s="21"/>
    </row>
    <row r="558" spans="8:12" ht="14.25" customHeight="1" x14ac:dyDescent="0.3">
      <c r="H558" s="21"/>
      <c r="L558" s="21"/>
    </row>
    <row r="559" spans="8:12" ht="14.25" customHeight="1" x14ac:dyDescent="0.3">
      <c r="H559" s="21"/>
      <c r="L559" s="21"/>
    </row>
    <row r="560" spans="8:12" ht="14.25" customHeight="1" x14ac:dyDescent="0.3">
      <c r="H560" s="21"/>
      <c r="L560" s="21"/>
    </row>
    <row r="561" spans="8:12" ht="14.25" customHeight="1" x14ac:dyDescent="0.3">
      <c r="H561" s="21"/>
      <c r="L561" s="21"/>
    </row>
    <row r="562" spans="8:12" ht="14.25" customHeight="1" x14ac:dyDescent="0.3">
      <c r="H562" s="21"/>
      <c r="L562" s="21"/>
    </row>
    <row r="563" spans="8:12" ht="14.25" customHeight="1" x14ac:dyDescent="0.3">
      <c r="H563" s="21"/>
      <c r="L563" s="21"/>
    </row>
    <row r="564" spans="8:12" ht="14.25" customHeight="1" x14ac:dyDescent="0.3">
      <c r="H564" s="21"/>
      <c r="L564" s="21"/>
    </row>
    <row r="565" spans="8:12" ht="14.25" customHeight="1" x14ac:dyDescent="0.3">
      <c r="H565" s="21"/>
      <c r="L565" s="21"/>
    </row>
    <row r="566" spans="8:12" ht="14.25" customHeight="1" x14ac:dyDescent="0.3">
      <c r="H566" s="21"/>
      <c r="L566" s="21"/>
    </row>
    <row r="567" spans="8:12" ht="14.25" customHeight="1" x14ac:dyDescent="0.3">
      <c r="H567" s="21"/>
      <c r="L567" s="21"/>
    </row>
    <row r="568" spans="8:12" ht="14.25" customHeight="1" x14ac:dyDescent="0.3">
      <c r="H568" s="21"/>
      <c r="L568" s="21"/>
    </row>
    <row r="569" spans="8:12" ht="14.25" customHeight="1" x14ac:dyDescent="0.3">
      <c r="H569" s="21"/>
      <c r="L569" s="21"/>
    </row>
    <row r="570" spans="8:12" ht="14.25" customHeight="1" x14ac:dyDescent="0.3">
      <c r="H570" s="21"/>
      <c r="L570" s="21"/>
    </row>
    <row r="571" spans="8:12" ht="14.25" customHeight="1" x14ac:dyDescent="0.3">
      <c r="H571" s="21"/>
      <c r="L571" s="21"/>
    </row>
    <row r="572" spans="8:12" ht="14.25" customHeight="1" x14ac:dyDescent="0.3">
      <c r="H572" s="21"/>
      <c r="L572" s="21"/>
    </row>
    <row r="573" spans="8:12" ht="14.25" customHeight="1" x14ac:dyDescent="0.3">
      <c r="H573" s="21"/>
      <c r="L573" s="21"/>
    </row>
    <row r="574" spans="8:12" ht="14.25" customHeight="1" x14ac:dyDescent="0.3">
      <c r="H574" s="21"/>
      <c r="L574" s="21"/>
    </row>
    <row r="575" spans="8:12" ht="14.25" customHeight="1" x14ac:dyDescent="0.3">
      <c r="H575" s="21"/>
      <c r="L575" s="21"/>
    </row>
    <row r="576" spans="8:12" ht="14.25" customHeight="1" x14ac:dyDescent="0.3">
      <c r="H576" s="21"/>
      <c r="L576" s="21"/>
    </row>
    <row r="577" spans="8:12" ht="14.25" customHeight="1" x14ac:dyDescent="0.3">
      <c r="H577" s="21"/>
      <c r="L577" s="21"/>
    </row>
    <row r="578" spans="8:12" ht="14.25" customHeight="1" x14ac:dyDescent="0.3">
      <c r="H578" s="21"/>
      <c r="L578" s="21"/>
    </row>
    <row r="579" spans="8:12" ht="14.25" customHeight="1" x14ac:dyDescent="0.3">
      <c r="H579" s="21"/>
      <c r="L579" s="21"/>
    </row>
    <row r="580" spans="8:12" ht="14.25" customHeight="1" x14ac:dyDescent="0.3">
      <c r="H580" s="21"/>
      <c r="L580" s="21"/>
    </row>
    <row r="581" spans="8:12" ht="14.25" customHeight="1" x14ac:dyDescent="0.3">
      <c r="H581" s="21"/>
      <c r="L581" s="21"/>
    </row>
    <row r="582" spans="8:12" ht="14.25" customHeight="1" x14ac:dyDescent="0.3">
      <c r="H582" s="21"/>
      <c r="L582" s="21"/>
    </row>
    <row r="583" spans="8:12" ht="14.25" customHeight="1" x14ac:dyDescent="0.3">
      <c r="H583" s="21"/>
      <c r="L583" s="21"/>
    </row>
    <row r="584" spans="8:12" ht="14.25" customHeight="1" x14ac:dyDescent="0.3">
      <c r="H584" s="21"/>
      <c r="L584" s="21"/>
    </row>
    <row r="585" spans="8:12" ht="14.25" customHeight="1" x14ac:dyDescent="0.3">
      <c r="H585" s="21"/>
      <c r="L585" s="21"/>
    </row>
    <row r="586" spans="8:12" ht="14.25" customHeight="1" x14ac:dyDescent="0.3">
      <c r="H586" s="21"/>
      <c r="L586" s="21"/>
    </row>
    <row r="587" spans="8:12" ht="14.25" customHeight="1" x14ac:dyDescent="0.3">
      <c r="H587" s="21"/>
      <c r="L587" s="21"/>
    </row>
    <row r="588" spans="8:12" ht="14.25" customHeight="1" x14ac:dyDescent="0.3">
      <c r="H588" s="21"/>
      <c r="L588" s="21"/>
    </row>
    <row r="589" spans="8:12" ht="14.25" customHeight="1" x14ac:dyDescent="0.3">
      <c r="H589" s="21"/>
      <c r="L589" s="21"/>
    </row>
    <row r="590" spans="8:12" ht="14.25" customHeight="1" x14ac:dyDescent="0.3">
      <c r="H590" s="21"/>
      <c r="L590" s="21"/>
    </row>
    <row r="591" spans="8:12" ht="14.25" customHeight="1" x14ac:dyDescent="0.3">
      <c r="H591" s="21"/>
      <c r="L591" s="21"/>
    </row>
    <row r="592" spans="8:12" ht="14.25" customHeight="1" x14ac:dyDescent="0.3">
      <c r="H592" s="21"/>
      <c r="L592" s="21"/>
    </row>
    <row r="593" spans="8:12" ht="14.25" customHeight="1" x14ac:dyDescent="0.3">
      <c r="H593" s="21"/>
      <c r="L593" s="21"/>
    </row>
    <row r="594" spans="8:12" ht="14.25" customHeight="1" x14ac:dyDescent="0.3">
      <c r="H594" s="21"/>
      <c r="L594" s="21"/>
    </row>
    <row r="595" spans="8:12" ht="14.25" customHeight="1" x14ac:dyDescent="0.3">
      <c r="H595" s="21"/>
      <c r="L595" s="21"/>
    </row>
    <row r="596" spans="8:12" ht="14.25" customHeight="1" x14ac:dyDescent="0.3">
      <c r="H596" s="21"/>
      <c r="L596" s="21"/>
    </row>
    <row r="597" spans="8:12" ht="14.25" customHeight="1" x14ac:dyDescent="0.3">
      <c r="H597" s="21"/>
      <c r="L597" s="21"/>
    </row>
    <row r="598" spans="8:12" ht="14.25" customHeight="1" x14ac:dyDescent="0.3">
      <c r="H598" s="21"/>
      <c r="L598" s="21"/>
    </row>
    <row r="599" spans="8:12" ht="14.25" customHeight="1" x14ac:dyDescent="0.3">
      <c r="H599" s="21"/>
      <c r="L599" s="21"/>
    </row>
    <row r="600" spans="8:12" ht="14.25" customHeight="1" x14ac:dyDescent="0.3">
      <c r="H600" s="21"/>
      <c r="L600" s="21"/>
    </row>
    <row r="601" spans="8:12" ht="14.25" customHeight="1" x14ac:dyDescent="0.3">
      <c r="H601" s="21"/>
      <c r="L601" s="21"/>
    </row>
    <row r="602" spans="8:12" ht="14.25" customHeight="1" x14ac:dyDescent="0.3">
      <c r="H602" s="21"/>
      <c r="L602" s="21"/>
    </row>
    <row r="603" spans="8:12" ht="14.25" customHeight="1" x14ac:dyDescent="0.3">
      <c r="H603" s="21"/>
      <c r="L603" s="21"/>
    </row>
    <row r="604" spans="8:12" ht="14.25" customHeight="1" x14ac:dyDescent="0.3">
      <c r="H604" s="21"/>
      <c r="L604" s="21"/>
    </row>
    <row r="605" spans="8:12" ht="14.25" customHeight="1" x14ac:dyDescent="0.3">
      <c r="H605" s="21"/>
      <c r="L605" s="21"/>
    </row>
    <row r="606" spans="8:12" ht="14.25" customHeight="1" x14ac:dyDescent="0.3">
      <c r="H606" s="21"/>
      <c r="L606" s="21"/>
    </row>
    <row r="607" spans="8:12" ht="14.25" customHeight="1" x14ac:dyDescent="0.3">
      <c r="H607" s="21"/>
      <c r="L607" s="21"/>
    </row>
    <row r="608" spans="8:12" ht="14.25" customHeight="1" x14ac:dyDescent="0.3">
      <c r="H608" s="21"/>
      <c r="L608" s="21"/>
    </row>
    <row r="609" spans="8:12" ht="14.25" customHeight="1" x14ac:dyDescent="0.3">
      <c r="H609" s="21"/>
      <c r="L609" s="21"/>
    </row>
    <row r="610" spans="8:12" ht="14.25" customHeight="1" x14ac:dyDescent="0.3">
      <c r="H610" s="21"/>
      <c r="L610" s="21"/>
    </row>
    <row r="611" spans="8:12" ht="14.25" customHeight="1" x14ac:dyDescent="0.3">
      <c r="H611" s="21"/>
      <c r="L611" s="21"/>
    </row>
    <row r="612" spans="8:12" ht="14.25" customHeight="1" x14ac:dyDescent="0.3">
      <c r="H612" s="21"/>
      <c r="L612" s="21"/>
    </row>
    <row r="613" spans="8:12" ht="14.25" customHeight="1" x14ac:dyDescent="0.3">
      <c r="H613" s="21"/>
      <c r="L613" s="21"/>
    </row>
    <row r="614" spans="8:12" ht="14.25" customHeight="1" x14ac:dyDescent="0.3">
      <c r="H614" s="21"/>
      <c r="L614" s="21"/>
    </row>
    <row r="615" spans="8:12" ht="14.25" customHeight="1" x14ac:dyDescent="0.3">
      <c r="H615" s="21"/>
      <c r="L615" s="21"/>
    </row>
    <row r="616" spans="8:12" ht="14.25" customHeight="1" x14ac:dyDescent="0.3">
      <c r="H616" s="21"/>
      <c r="L616" s="21"/>
    </row>
    <row r="617" spans="8:12" ht="14.25" customHeight="1" x14ac:dyDescent="0.3">
      <c r="H617" s="21"/>
      <c r="L617" s="21"/>
    </row>
    <row r="618" spans="8:12" ht="14.25" customHeight="1" x14ac:dyDescent="0.3">
      <c r="H618" s="21"/>
      <c r="L618" s="21"/>
    </row>
    <row r="619" spans="8:12" ht="14.25" customHeight="1" x14ac:dyDescent="0.3">
      <c r="H619" s="21"/>
      <c r="L619" s="21"/>
    </row>
    <row r="620" spans="8:12" ht="14.25" customHeight="1" x14ac:dyDescent="0.3">
      <c r="H620" s="21"/>
      <c r="L620" s="21"/>
    </row>
    <row r="621" spans="8:12" ht="14.25" customHeight="1" x14ac:dyDescent="0.3">
      <c r="H621" s="21"/>
      <c r="L621" s="21"/>
    </row>
    <row r="622" spans="8:12" ht="14.25" customHeight="1" x14ac:dyDescent="0.3">
      <c r="H622" s="21"/>
      <c r="L622" s="21"/>
    </row>
    <row r="623" spans="8:12" ht="14.25" customHeight="1" x14ac:dyDescent="0.3">
      <c r="H623" s="21"/>
      <c r="L623" s="21"/>
    </row>
    <row r="624" spans="8:12" ht="14.25" customHeight="1" x14ac:dyDescent="0.3">
      <c r="H624" s="21"/>
      <c r="L624" s="21"/>
    </row>
    <row r="625" spans="8:12" ht="14.25" customHeight="1" x14ac:dyDescent="0.3">
      <c r="H625" s="21"/>
      <c r="L625" s="21"/>
    </row>
    <row r="626" spans="8:12" ht="14.25" customHeight="1" x14ac:dyDescent="0.3">
      <c r="H626" s="21"/>
      <c r="L626" s="21"/>
    </row>
    <row r="627" spans="8:12" ht="14.25" customHeight="1" x14ac:dyDescent="0.3">
      <c r="H627" s="21"/>
      <c r="L627" s="21"/>
    </row>
    <row r="628" spans="8:12" ht="14.25" customHeight="1" x14ac:dyDescent="0.3">
      <c r="H628" s="21"/>
      <c r="L628" s="21"/>
    </row>
    <row r="629" spans="8:12" ht="14.25" customHeight="1" x14ac:dyDescent="0.3">
      <c r="H629" s="21"/>
      <c r="L629" s="21"/>
    </row>
    <row r="630" spans="8:12" ht="14.25" customHeight="1" x14ac:dyDescent="0.3">
      <c r="H630" s="21"/>
      <c r="L630" s="21"/>
    </row>
    <row r="631" spans="8:12" ht="14.25" customHeight="1" x14ac:dyDescent="0.3">
      <c r="H631" s="21"/>
      <c r="L631" s="21"/>
    </row>
    <row r="632" spans="8:12" ht="14.25" customHeight="1" x14ac:dyDescent="0.3">
      <c r="H632" s="21"/>
      <c r="L632" s="21"/>
    </row>
    <row r="633" spans="8:12" ht="14.25" customHeight="1" x14ac:dyDescent="0.3">
      <c r="H633" s="21"/>
      <c r="L633" s="21"/>
    </row>
    <row r="634" spans="8:12" ht="14.25" customHeight="1" x14ac:dyDescent="0.3">
      <c r="H634" s="21"/>
      <c r="L634" s="21"/>
    </row>
    <row r="635" spans="8:12" ht="14.25" customHeight="1" x14ac:dyDescent="0.3">
      <c r="H635" s="21"/>
      <c r="L635" s="21"/>
    </row>
    <row r="636" spans="8:12" ht="14.25" customHeight="1" x14ac:dyDescent="0.3">
      <c r="H636" s="21"/>
      <c r="L636" s="21"/>
    </row>
    <row r="637" spans="8:12" ht="14.25" customHeight="1" x14ac:dyDescent="0.3">
      <c r="H637" s="21"/>
      <c r="L637" s="21"/>
    </row>
    <row r="638" spans="8:12" ht="14.25" customHeight="1" x14ac:dyDescent="0.3">
      <c r="H638" s="21"/>
      <c r="L638" s="21"/>
    </row>
    <row r="639" spans="8:12" ht="14.25" customHeight="1" x14ac:dyDescent="0.3">
      <c r="H639" s="21"/>
      <c r="L639" s="21"/>
    </row>
    <row r="640" spans="8:12" ht="14.25" customHeight="1" x14ac:dyDescent="0.3">
      <c r="H640" s="21"/>
      <c r="L640" s="21"/>
    </row>
    <row r="641" spans="8:12" ht="14.25" customHeight="1" x14ac:dyDescent="0.3">
      <c r="H641" s="21"/>
      <c r="L641" s="21"/>
    </row>
    <row r="642" spans="8:12" ht="14.25" customHeight="1" x14ac:dyDescent="0.3">
      <c r="H642" s="21"/>
      <c r="L642" s="21"/>
    </row>
    <row r="643" spans="8:12" ht="14.25" customHeight="1" x14ac:dyDescent="0.3">
      <c r="H643" s="21"/>
      <c r="L643" s="21"/>
    </row>
    <row r="644" spans="8:12" ht="14.25" customHeight="1" x14ac:dyDescent="0.3">
      <c r="H644" s="21"/>
      <c r="L644" s="21"/>
    </row>
    <row r="645" spans="8:12" ht="14.25" customHeight="1" x14ac:dyDescent="0.3">
      <c r="H645" s="21"/>
      <c r="L645" s="21"/>
    </row>
    <row r="646" spans="8:12" ht="14.25" customHeight="1" x14ac:dyDescent="0.3">
      <c r="H646" s="21"/>
      <c r="L646" s="21"/>
    </row>
    <row r="647" spans="8:12" ht="14.25" customHeight="1" x14ac:dyDescent="0.3">
      <c r="H647" s="21"/>
      <c r="L647" s="21"/>
    </row>
    <row r="648" spans="8:12" ht="14.25" customHeight="1" x14ac:dyDescent="0.3">
      <c r="H648" s="21"/>
      <c r="L648" s="21"/>
    </row>
    <row r="649" spans="8:12" ht="14.25" customHeight="1" x14ac:dyDescent="0.3">
      <c r="H649" s="21"/>
      <c r="L649" s="21"/>
    </row>
    <row r="650" spans="8:12" ht="14.25" customHeight="1" x14ac:dyDescent="0.3">
      <c r="H650" s="21"/>
      <c r="L650" s="21"/>
    </row>
    <row r="651" spans="8:12" ht="14.25" customHeight="1" x14ac:dyDescent="0.3">
      <c r="H651" s="21"/>
      <c r="L651" s="21"/>
    </row>
    <row r="652" spans="8:12" ht="14.25" customHeight="1" x14ac:dyDescent="0.3">
      <c r="H652" s="21"/>
      <c r="L652" s="21"/>
    </row>
    <row r="653" spans="8:12" ht="14.25" customHeight="1" x14ac:dyDescent="0.3">
      <c r="H653" s="21"/>
      <c r="L653" s="21"/>
    </row>
    <row r="654" spans="8:12" ht="14.25" customHeight="1" x14ac:dyDescent="0.3">
      <c r="H654" s="21"/>
      <c r="L654" s="21"/>
    </row>
    <row r="655" spans="8:12" ht="14.25" customHeight="1" x14ac:dyDescent="0.3">
      <c r="H655" s="21"/>
      <c r="L655" s="21"/>
    </row>
    <row r="656" spans="8:12" ht="14.25" customHeight="1" x14ac:dyDescent="0.3">
      <c r="H656" s="21"/>
      <c r="L656" s="21"/>
    </row>
    <row r="657" spans="8:12" ht="14.25" customHeight="1" x14ac:dyDescent="0.3">
      <c r="H657" s="21"/>
      <c r="L657" s="21"/>
    </row>
    <row r="658" spans="8:12" ht="14.25" customHeight="1" x14ac:dyDescent="0.3">
      <c r="H658" s="21"/>
      <c r="L658" s="21"/>
    </row>
    <row r="659" spans="8:12" ht="14.25" customHeight="1" x14ac:dyDescent="0.3">
      <c r="H659" s="21"/>
      <c r="L659" s="21"/>
    </row>
    <row r="660" spans="8:12" ht="14.25" customHeight="1" x14ac:dyDescent="0.3">
      <c r="H660" s="21"/>
      <c r="L660" s="21"/>
    </row>
    <row r="661" spans="8:12" ht="14.25" customHeight="1" x14ac:dyDescent="0.3">
      <c r="H661" s="21"/>
      <c r="L661" s="21"/>
    </row>
    <row r="662" spans="8:12" ht="14.25" customHeight="1" x14ac:dyDescent="0.3">
      <c r="H662" s="21"/>
      <c r="L662" s="21"/>
    </row>
    <row r="663" spans="8:12" ht="14.25" customHeight="1" x14ac:dyDescent="0.3">
      <c r="H663" s="21"/>
      <c r="L663" s="21"/>
    </row>
    <row r="664" spans="8:12" ht="14.25" customHeight="1" x14ac:dyDescent="0.3">
      <c r="H664" s="21"/>
      <c r="L664" s="21"/>
    </row>
    <row r="665" spans="8:12" ht="14.25" customHeight="1" x14ac:dyDescent="0.3">
      <c r="H665" s="21"/>
      <c r="L665" s="21"/>
    </row>
    <row r="666" spans="8:12" ht="14.25" customHeight="1" x14ac:dyDescent="0.3">
      <c r="H666" s="21"/>
      <c r="L666" s="21"/>
    </row>
    <row r="667" spans="8:12" ht="14.25" customHeight="1" x14ac:dyDescent="0.3">
      <c r="H667" s="21"/>
      <c r="L667" s="21"/>
    </row>
    <row r="668" spans="8:12" ht="14.25" customHeight="1" x14ac:dyDescent="0.3">
      <c r="H668" s="21"/>
      <c r="L668" s="21"/>
    </row>
    <row r="669" spans="8:12" ht="14.25" customHeight="1" x14ac:dyDescent="0.3">
      <c r="H669" s="21"/>
      <c r="L669" s="21"/>
    </row>
    <row r="670" spans="8:12" ht="14.25" customHeight="1" x14ac:dyDescent="0.3">
      <c r="H670" s="21"/>
      <c r="L670" s="21"/>
    </row>
    <row r="671" spans="8:12" ht="14.25" customHeight="1" x14ac:dyDescent="0.3">
      <c r="H671" s="21"/>
      <c r="L671" s="21"/>
    </row>
    <row r="672" spans="8:12" ht="14.25" customHeight="1" x14ac:dyDescent="0.3">
      <c r="H672" s="21"/>
      <c r="L672" s="21"/>
    </row>
    <row r="673" spans="8:12" ht="14.25" customHeight="1" x14ac:dyDescent="0.3">
      <c r="H673" s="21"/>
      <c r="L673" s="21"/>
    </row>
    <row r="674" spans="8:12" ht="14.25" customHeight="1" x14ac:dyDescent="0.3">
      <c r="H674" s="21"/>
      <c r="L674" s="21"/>
    </row>
    <row r="675" spans="8:12" ht="14.25" customHeight="1" x14ac:dyDescent="0.3">
      <c r="H675" s="21"/>
      <c r="L675" s="21"/>
    </row>
    <row r="676" spans="8:12" ht="14.25" customHeight="1" x14ac:dyDescent="0.3">
      <c r="H676" s="21"/>
      <c r="L676" s="21"/>
    </row>
    <row r="677" spans="8:12" ht="14.25" customHeight="1" x14ac:dyDescent="0.3">
      <c r="H677" s="21"/>
      <c r="L677" s="21"/>
    </row>
    <row r="678" spans="8:12" ht="14.25" customHeight="1" x14ac:dyDescent="0.3">
      <c r="H678" s="21"/>
      <c r="L678" s="21"/>
    </row>
    <row r="679" spans="8:12" ht="14.25" customHeight="1" x14ac:dyDescent="0.3">
      <c r="H679" s="21"/>
      <c r="L679" s="21"/>
    </row>
    <row r="680" spans="8:12" ht="14.25" customHeight="1" x14ac:dyDescent="0.3">
      <c r="H680" s="21"/>
      <c r="L680" s="21"/>
    </row>
    <row r="681" spans="8:12" ht="14.25" customHeight="1" x14ac:dyDescent="0.3">
      <c r="H681" s="21"/>
      <c r="L681" s="21"/>
    </row>
    <row r="682" spans="8:12" ht="14.25" customHeight="1" x14ac:dyDescent="0.3">
      <c r="H682" s="21"/>
      <c r="L682" s="21"/>
    </row>
    <row r="683" spans="8:12" ht="14.25" customHeight="1" x14ac:dyDescent="0.3">
      <c r="H683" s="21"/>
      <c r="L683" s="21"/>
    </row>
    <row r="684" spans="8:12" ht="14.25" customHeight="1" x14ac:dyDescent="0.3">
      <c r="H684" s="21"/>
      <c r="L684" s="21"/>
    </row>
    <row r="685" spans="8:12" ht="14.25" customHeight="1" x14ac:dyDescent="0.3">
      <c r="H685" s="21"/>
      <c r="L685" s="21"/>
    </row>
    <row r="686" spans="8:12" ht="14.25" customHeight="1" x14ac:dyDescent="0.3">
      <c r="H686" s="21"/>
      <c r="L686" s="21"/>
    </row>
    <row r="687" spans="8:12" ht="14.25" customHeight="1" x14ac:dyDescent="0.3">
      <c r="H687" s="21"/>
      <c r="L687" s="21"/>
    </row>
    <row r="688" spans="8:12" ht="14.25" customHeight="1" x14ac:dyDescent="0.3">
      <c r="H688" s="21"/>
      <c r="L688" s="21"/>
    </row>
    <row r="689" spans="8:12" ht="14.25" customHeight="1" x14ac:dyDescent="0.3">
      <c r="H689" s="21"/>
      <c r="L689" s="21"/>
    </row>
    <row r="690" spans="8:12" ht="14.25" customHeight="1" x14ac:dyDescent="0.3">
      <c r="H690" s="21"/>
      <c r="L690" s="21"/>
    </row>
    <row r="691" spans="8:12" ht="14.25" customHeight="1" x14ac:dyDescent="0.3">
      <c r="H691" s="21"/>
      <c r="L691" s="21"/>
    </row>
    <row r="692" spans="8:12" ht="14.25" customHeight="1" x14ac:dyDescent="0.3">
      <c r="H692" s="21"/>
      <c r="L692" s="21"/>
    </row>
    <row r="693" spans="8:12" ht="14.25" customHeight="1" x14ac:dyDescent="0.3">
      <c r="H693" s="21"/>
      <c r="L693" s="21"/>
    </row>
    <row r="694" spans="8:12" ht="14.25" customHeight="1" x14ac:dyDescent="0.3">
      <c r="H694" s="21"/>
      <c r="L694" s="21"/>
    </row>
    <row r="695" spans="8:12" ht="14.25" customHeight="1" x14ac:dyDescent="0.3">
      <c r="H695" s="21"/>
      <c r="L695" s="21"/>
    </row>
    <row r="696" spans="8:12" ht="14.25" customHeight="1" x14ac:dyDescent="0.3">
      <c r="H696" s="21"/>
      <c r="L696" s="21"/>
    </row>
    <row r="697" spans="8:12" ht="14.25" customHeight="1" x14ac:dyDescent="0.3">
      <c r="H697" s="21"/>
      <c r="L697" s="21"/>
    </row>
    <row r="698" spans="8:12" ht="14.25" customHeight="1" x14ac:dyDescent="0.3">
      <c r="H698" s="21"/>
      <c r="L698" s="21"/>
    </row>
    <row r="699" spans="8:12" ht="14.25" customHeight="1" x14ac:dyDescent="0.3">
      <c r="H699" s="21"/>
      <c r="L699" s="21"/>
    </row>
    <row r="700" spans="8:12" ht="14.25" customHeight="1" x14ac:dyDescent="0.3">
      <c r="H700" s="21"/>
      <c r="L700" s="21"/>
    </row>
    <row r="701" spans="8:12" ht="14.25" customHeight="1" x14ac:dyDescent="0.3">
      <c r="H701" s="21"/>
      <c r="L701" s="21"/>
    </row>
    <row r="702" spans="8:12" ht="14.25" customHeight="1" x14ac:dyDescent="0.3">
      <c r="H702" s="21"/>
      <c r="L702" s="21"/>
    </row>
    <row r="703" spans="8:12" ht="14.25" customHeight="1" x14ac:dyDescent="0.3">
      <c r="H703" s="21"/>
      <c r="L703" s="21"/>
    </row>
    <row r="704" spans="8:12" ht="14.25" customHeight="1" x14ac:dyDescent="0.3">
      <c r="H704" s="21"/>
      <c r="L704" s="21"/>
    </row>
    <row r="705" spans="8:12" ht="14.25" customHeight="1" x14ac:dyDescent="0.3">
      <c r="H705" s="21"/>
      <c r="L705" s="21"/>
    </row>
    <row r="706" spans="8:12" ht="14.25" customHeight="1" x14ac:dyDescent="0.3">
      <c r="H706" s="21"/>
      <c r="L706" s="21"/>
    </row>
    <row r="707" spans="8:12" ht="14.25" customHeight="1" x14ac:dyDescent="0.3">
      <c r="H707" s="21"/>
      <c r="L707" s="21"/>
    </row>
    <row r="708" spans="8:12" ht="14.25" customHeight="1" x14ac:dyDescent="0.3">
      <c r="H708" s="21"/>
      <c r="L708" s="21"/>
    </row>
    <row r="709" spans="8:12" ht="14.25" customHeight="1" x14ac:dyDescent="0.3">
      <c r="H709" s="21"/>
      <c r="L709" s="21"/>
    </row>
    <row r="710" spans="8:12" ht="14.25" customHeight="1" x14ac:dyDescent="0.3">
      <c r="H710" s="21"/>
      <c r="L710" s="21"/>
    </row>
    <row r="711" spans="8:12" ht="14.25" customHeight="1" x14ac:dyDescent="0.3">
      <c r="H711" s="21"/>
      <c r="L711" s="21"/>
    </row>
    <row r="712" spans="8:12" ht="14.25" customHeight="1" x14ac:dyDescent="0.3">
      <c r="H712" s="21"/>
      <c r="L712" s="21"/>
    </row>
    <row r="713" spans="8:12" ht="14.25" customHeight="1" x14ac:dyDescent="0.3">
      <c r="H713" s="21"/>
      <c r="L713" s="21"/>
    </row>
    <row r="714" spans="8:12" ht="14.25" customHeight="1" x14ac:dyDescent="0.3">
      <c r="H714" s="21"/>
      <c r="L714" s="21"/>
    </row>
    <row r="715" spans="8:12" ht="14.25" customHeight="1" x14ac:dyDescent="0.3">
      <c r="H715" s="21"/>
      <c r="L715" s="21"/>
    </row>
    <row r="716" spans="8:12" ht="14.25" customHeight="1" x14ac:dyDescent="0.3">
      <c r="H716" s="21"/>
      <c r="L716" s="21"/>
    </row>
    <row r="717" spans="8:12" ht="14.25" customHeight="1" x14ac:dyDescent="0.3">
      <c r="H717" s="21"/>
      <c r="L717" s="21"/>
    </row>
    <row r="718" spans="8:12" ht="14.25" customHeight="1" x14ac:dyDescent="0.3">
      <c r="H718" s="21"/>
      <c r="L718" s="21"/>
    </row>
    <row r="719" spans="8:12" ht="14.25" customHeight="1" x14ac:dyDescent="0.3">
      <c r="H719" s="21"/>
      <c r="L719" s="21"/>
    </row>
    <row r="720" spans="8:12" ht="14.25" customHeight="1" x14ac:dyDescent="0.3">
      <c r="H720" s="21"/>
      <c r="L720" s="21"/>
    </row>
    <row r="721" spans="8:12" ht="14.25" customHeight="1" x14ac:dyDescent="0.3">
      <c r="H721" s="21"/>
      <c r="L721" s="21"/>
    </row>
    <row r="722" spans="8:12" ht="14.25" customHeight="1" x14ac:dyDescent="0.3">
      <c r="H722" s="21"/>
      <c r="L722" s="21"/>
    </row>
    <row r="723" spans="8:12" ht="14.25" customHeight="1" x14ac:dyDescent="0.3">
      <c r="H723" s="21"/>
      <c r="L723" s="21"/>
    </row>
    <row r="724" spans="8:12" ht="14.25" customHeight="1" x14ac:dyDescent="0.3">
      <c r="H724" s="21"/>
      <c r="L724" s="21"/>
    </row>
    <row r="725" spans="8:12" ht="14.25" customHeight="1" x14ac:dyDescent="0.3">
      <c r="H725" s="21"/>
      <c r="L725" s="21"/>
    </row>
    <row r="726" spans="8:12" ht="14.25" customHeight="1" x14ac:dyDescent="0.3">
      <c r="H726" s="21"/>
      <c r="L726" s="21"/>
    </row>
    <row r="727" spans="8:12" ht="14.25" customHeight="1" x14ac:dyDescent="0.3">
      <c r="H727" s="21"/>
      <c r="L727" s="21"/>
    </row>
    <row r="728" spans="8:12" ht="14.25" customHeight="1" x14ac:dyDescent="0.3">
      <c r="H728" s="21"/>
      <c r="L728" s="21"/>
    </row>
    <row r="729" spans="8:12" ht="14.25" customHeight="1" x14ac:dyDescent="0.3">
      <c r="H729" s="21"/>
      <c r="L729" s="21"/>
    </row>
    <row r="730" spans="8:12" ht="14.25" customHeight="1" x14ac:dyDescent="0.3">
      <c r="H730" s="21"/>
      <c r="L730" s="21"/>
    </row>
    <row r="731" spans="8:12" ht="14.25" customHeight="1" x14ac:dyDescent="0.3">
      <c r="H731" s="21"/>
      <c r="L731" s="21"/>
    </row>
    <row r="732" spans="8:12" ht="14.25" customHeight="1" x14ac:dyDescent="0.3">
      <c r="H732" s="21"/>
      <c r="L732" s="21"/>
    </row>
    <row r="733" spans="8:12" ht="14.25" customHeight="1" x14ac:dyDescent="0.3">
      <c r="H733" s="21"/>
      <c r="L733" s="21"/>
    </row>
    <row r="734" spans="8:12" ht="14.25" customHeight="1" x14ac:dyDescent="0.3">
      <c r="H734" s="21"/>
      <c r="L734" s="21"/>
    </row>
    <row r="735" spans="8:12" ht="14.25" customHeight="1" x14ac:dyDescent="0.3">
      <c r="H735" s="21"/>
      <c r="L735" s="21"/>
    </row>
    <row r="736" spans="8:12" ht="14.25" customHeight="1" x14ac:dyDescent="0.3">
      <c r="H736" s="21"/>
      <c r="L736" s="21"/>
    </row>
    <row r="737" spans="8:12" ht="14.25" customHeight="1" x14ac:dyDescent="0.3">
      <c r="H737" s="21"/>
      <c r="L737" s="21"/>
    </row>
    <row r="738" spans="8:12" ht="14.25" customHeight="1" x14ac:dyDescent="0.3">
      <c r="H738" s="21"/>
      <c r="L738" s="21"/>
    </row>
    <row r="739" spans="8:12" ht="14.25" customHeight="1" x14ac:dyDescent="0.3">
      <c r="H739" s="21"/>
      <c r="L739" s="21"/>
    </row>
    <row r="740" spans="8:12" ht="14.25" customHeight="1" x14ac:dyDescent="0.3">
      <c r="H740" s="21"/>
      <c r="L740" s="21"/>
    </row>
    <row r="741" spans="8:12" ht="14.25" customHeight="1" x14ac:dyDescent="0.3">
      <c r="H741" s="21"/>
      <c r="L741" s="21"/>
    </row>
    <row r="742" spans="8:12" ht="14.25" customHeight="1" x14ac:dyDescent="0.3">
      <c r="H742" s="21"/>
      <c r="L742" s="21"/>
    </row>
    <row r="743" spans="8:12" ht="14.25" customHeight="1" x14ac:dyDescent="0.3">
      <c r="H743" s="21"/>
      <c r="L743" s="21"/>
    </row>
    <row r="744" spans="8:12" ht="14.25" customHeight="1" x14ac:dyDescent="0.3">
      <c r="H744" s="21"/>
      <c r="L744" s="21"/>
    </row>
    <row r="745" spans="8:12" ht="14.25" customHeight="1" x14ac:dyDescent="0.3">
      <c r="H745" s="21"/>
      <c r="L745" s="21"/>
    </row>
    <row r="746" spans="8:12" ht="14.25" customHeight="1" x14ac:dyDescent="0.3">
      <c r="H746" s="21"/>
      <c r="L746" s="21"/>
    </row>
    <row r="747" spans="8:12" ht="14.25" customHeight="1" x14ac:dyDescent="0.3">
      <c r="H747" s="21"/>
      <c r="L747" s="21"/>
    </row>
    <row r="748" spans="8:12" ht="14.25" customHeight="1" x14ac:dyDescent="0.3">
      <c r="H748" s="21"/>
      <c r="L748" s="21"/>
    </row>
    <row r="749" spans="8:12" ht="14.25" customHeight="1" x14ac:dyDescent="0.3">
      <c r="H749" s="21"/>
      <c r="L749" s="21"/>
    </row>
    <row r="750" spans="8:12" ht="14.25" customHeight="1" x14ac:dyDescent="0.3">
      <c r="H750" s="21"/>
      <c r="L750" s="21"/>
    </row>
    <row r="751" spans="8:12" ht="14.25" customHeight="1" x14ac:dyDescent="0.3">
      <c r="H751" s="21"/>
      <c r="L751" s="21"/>
    </row>
    <row r="752" spans="8:12" ht="14.25" customHeight="1" x14ac:dyDescent="0.3">
      <c r="H752" s="21"/>
      <c r="L752" s="21"/>
    </row>
    <row r="753" spans="8:12" ht="14.25" customHeight="1" x14ac:dyDescent="0.3">
      <c r="H753" s="21"/>
      <c r="L753" s="21"/>
    </row>
    <row r="754" spans="8:12" ht="14.25" customHeight="1" x14ac:dyDescent="0.3">
      <c r="H754" s="21"/>
      <c r="L754" s="21"/>
    </row>
    <row r="755" spans="8:12" ht="14.25" customHeight="1" x14ac:dyDescent="0.3">
      <c r="H755" s="21"/>
      <c r="L755" s="21"/>
    </row>
    <row r="756" spans="8:12" ht="14.25" customHeight="1" x14ac:dyDescent="0.3">
      <c r="H756" s="21"/>
      <c r="L756" s="21"/>
    </row>
    <row r="757" spans="8:12" ht="14.25" customHeight="1" x14ac:dyDescent="0.3">
      <c r="H757" s="21"/>
      <c r="L757" s="21"/>
    </row>
    <row r="758" spans="8:12" ht="14.25" customHeight="1" x14ac:dyDescent="0.3">
      <c r="H758" s="21"/>
      <c r="L758" s="21"/>
    </row>
    <row r="759" spans="8:12" ht="14.25" customHeight="1" x14ac:dyDescent="0.3">
      <c r="H759" s="21"/>
      <c r="L759" s="21"/>
    </row>
    <row r="760" spans="8:12" ht="14.25" customHeight="1" x14ac:dyDescent="0.3">
      <c r="H760" s="21"/>
      <c r="L760" s="21"/>
    </row>
    <row r="761" spans="8:12" ht="14.25" customHeight="1" x14ac:dyDescent="0.3">
      <c r="H761" s="21"/>
      <c r="L761" s="21"/>
    </row>
    <row r="762" spans="8:12" ht="14.25" customHeight="1" x14ac:dyDescent="0.3">
      <c r="H762" s="21"/>
      <c r="L762" s="21"/>
    </row>
    <row r="763" spans="8:12" ht="14.25" customHeight="1" x14ac:dyDescent="0.3">
      <c r="H763" s="21"/>
      <c r="L763" s="21"/>
    </row>
    <row r="764" spans="8:12" ht="14.25" customHeight="1" x14ac:dyDescent="0.3">
      <c r="H764" s="21"/>
      <c r="L764" s="21"/>
    </row>
    <row r="765" spans="8:12" ht="14.25" customHeight="1" x14ac:dyDescent="0.3">
      <c r="H765" s="21"/>
      <c r="L765" s="21"/>
    </row>
    <row r="766" spans="8:12" ht="14.25" customHeight="1" x14ac:dyDescent="0.3">
      <c r="H766" s="21"/>
      <c r="L766" s="21"/>
    </row>
    <row r="767" spans="8:12" ht="14.25" customHeight="1" x14ac:dyDescent="0.3">
      <c r="H767" s="21"/>
      <c r="L767" s="21"/>
    </row>
    <row r="768" spans="8:12" ht="14.25" customHeight="1" x14ac:dyDescent="0.3">
      <c r="H768" s="21"/>
      <c r="L768" s="21"/>
    </row>
    <row r="769" spans="8:12" ht="14.25" customHeight="1" x14ac:dyDescent="0.3">
      <c r="H769" s="21"/>
      <c r="L769" s="21"/>
    </row>
    <row r="770" spans="8:12" ht="14.25" customHeight="1" x14ac:dyDescent="0.3">
      <c r="H770" s="21"/>
      <c r="L770" s="21"/>
    </row>
    <row r="771" spans="8:12" ht="14.25" customHeight="1" x14ac:dyDescent="0.3">
      <c r="H771" s="21"/>
      <c r="L771" s="21"/>
    </row>
    <row r="772" spans="8:12" ht="14.25" customHeight="1" x14ac:dyDescent="0.3">
      <c r="H772" s="21"/>
      <c r="L772" s="21"/>
    </row>
    <row r="773" spans="8:12" ht="14.25" customHeight="1" x14ac:dyDescent="0.3">
      <c r="H773" s="21"/>
      <c r="L773" s="21"/>
    </row>
    <row r="774" spans="8:12" ht="14.25" customHeight="1" x14ac:dyDescent="0.3">
      <c r="H774" s="21"/>
      <c r="L774" s="21"/>
    </row>
    <row r="775" spans="8:12" ht="14.25" customHeight="1" x14ac:dyDescent="0.3">
      <c r="H775" s="21"/>
      <c r="L775" s="21"/>
    </row>
    <row r="776" spans="8:12" ht="14.25" customHeight="1" x14ac:dyDescent="0.3">
      <c r="H776" s="21"/>
      <c r="L776" s="21"/>
    </row>
    <row r="777" spans="8:12" ht="14.25" customHeight="1" x14ac:dyDescent="0.3">
      <c r="H777" s="21"/>
      <c r="L777" s="21"/>
    </row>
    <row r="778" spans="8:12" ht="14.25" customHeight="1" x14ac:dyDescent="0.3">
      <c r="H778" s="21"/>
      <c r="L778" s="21"/>
    </row>
    <row r="779" spans="8:12" ht="14.25" customHeight="1" x14ac:dyDescent="0.3">
      <c r="H779" s="21"/>
      <c r="L779" s="21"/>
    </row>
    <row r="780" spans="8:12" ht="14.25" customHeight="1" x14ac:dyDescent="0.3">
      <c r="H780" s="21"/>
      <c r="L780" s="21"/>
    </row>
    <row r="781" spans="8:12" ht="14.25" customHeight="1" x14ac:dyDescent="0.3">
      <c r="H781" s="21"/>
      <c r="L781" s="21"/>
    </row>
    <row r="782" spans="8:12" ht="14.25" customHeight="1" x14ac:dyDescent="0.3">
      <c r="H782" s="21"/>
      <c r="L782" s="21"/>
    </row>
    <row r="783" spans="8:12" ht="14.25" customHeight="1" x14ac:dyDescent="0.3">
      <c r="H783" s="21"/>
      <c r="L783" s="21"/>
    </row>
    <row r="784" spans="8:12" ht="14.25" customHeight="1" x14ac:dyDescent="0.3">
      <c r="H784" s="21"/>
      <c r="L784" s="21"/>
    </row>
    <row r="785" spans="8:12" ht="14.25" customHeight="1" x14ac:dyDescent="0.3">
      <c r="H785" s="21"/>
      <c r="L785" s="21"/>
    </row>
    <row r="786" spans="8:12" ht="14.25" customHeight="1" x14ac:dyDescent="0.3">
      <c r="H786" s="21"/>
      <c r="L786" s="21"/>
    </row>
    <row r="787" spans="8:12" ht="14.25" customHeight="1" x14ac:dyDescent="0.3">
      <c r="H787" s="21"/>
      <c r="L787" s="21"/>
    </row>
    <row r="788" spans="8:12" ht="14.25" customHeight="1" x14ac:dyDescent="0.3">
      <c r="H788" s="21"/>
      <c r="L788" s="21"/>
    </row>
    <row r="789" spans="8:12" ht="14.25" customHeight="1" x14ac:dyDescent="0.3">
      <c r="H789" s="21"/>
      <c r="L789" s="21"/>
    </row>
    <row r="790" spans="8:12" ht="14.25" customHeight="1" x14ac:dyDescent="0.3">
      <c r="H790" s="21"/>
      <c r="L790" s="21"/>
    </row>
    <row r="791" spans="8:12" ht="14.25" customHeight="1" x14ac:dyDescent="0.3">
      <c r="H791" s="21"/>
      <c r="L791" s="21"/>
    </row>
    <row r="792" spans="8:12" ht="14.25" customHeight="1" x14ac:dyDescent="0.3">
      <c r="H792" s="21"/>
      <c r="L792" s="21"/>
    </row>
    <row r="793" spans="8:12" ht="14.25" customHeight="1" x14ac:dyDescent="0.3">
      <c r="H793" s="21"/>
      <c r="L793" s="21"/>
    </row>
    <row r="794" spans="8:12" ht="14.25" customHeight="1" x14ac:dyDescent="0.3">
      <c r="H794" s="21"/>
      <c r="L794" s="21"/>
    </row>
    <row r="795" spans="8:12" ht="14.25" customHeight="1" x14ac:dyDescent="0.3">
      <c r="H795" s="21"/>
      <c r="L795" s="21"/>
    </row>
    <row r="796" spans="8:12" ht="14.25" customHeight="1" x14ac:dyDescent="0.3">
      <c r="H796" s="21"/>
      <c r="L796" s="21"/>
    </row>
    <row r="797" spans="8:12" ht="14.25" customHeight="1" x14ac:dyDescent="0.3">
      <c r="H797" s="21"/>
      <c r="L797" s="21"/>
    </row>
    <row r="798" spans="8:12" ht="14.25" customHeight="1" x14ac:dyDescent="0.3">
      <c r="H798" s="21"/>
      <c r="L798" s="21"/>
    </row>
    <row r="799" spans="8:12" ht="14.25" customHeight="1" x14ac:dyDescent="0.3">
      <c r="H799" s="21"/>
      <c r="L799" s="21"/>
    </row>
    <row r="800" spans="8:12" ht="14.25" customHeight="1" x14ac:dyDescent="0.3">
      <c r="H800" s="21"/>
      <c r="L800" s="21"/>
    </row>
    <row r="801" spans="8:12" ht="14.25" customHeight="1" x14ac:dyDescent="0.3">
      <c r="H801" s="21"/>
      <c r="L801" s="21"/>
    </row>
    <row r="802" spans="8:12" ht="14.25" customHeight="1" x14ac:dyDescent="0.3">
      <c r="H802" s="21"/>
      <c r="L802" s="21"/>
    </row>
    <row r="803" spans="8:12" ht="14.25" customHeight="1" x14ac:dyDescent="0.3">
      <c r="H803" s="21"/>
      <c r="L803" s="21"/>
    </row>
    <row r="804" spans="8:12" ht="14.25" customHeight="1" x14ac:dyDescent="0.3">
      <c r="H804" s="21"/>
      <c r="L804" s="21"/>
    </row>
    <row r="805" spans="8:12" ht="14.25" customHeight="1" x14ac:dyDescent="0.3">
      <c r="H805" s="21"/>
      <c r="L805" s="21"/>
    </row>
    <row r="806" spans="8:12" ht="14.25" customHeight="1" x14ac:dyDescent="0.3">
      <c r="H806" s="21"/>
      <c r="L806" s="21"/>
    </row>
    <row r="807" spans="8:12" ht="14.25" customHeight="1" x14ac:dyDescent="0.3">
      <c r="H807" s="21"/>
      <c r="L807" s="21"/>
    </row>
    <row r="808" spans="8:12" ht="14.25" customHeight="1" x14ac:dyDescent="0.3">
      <c r="H808" s="21"/>
      <c r="L808" s="21"/>
    </row>
    <row r="809" spans="8:12" ht="14.25" customHeight="1" x14ac:dyDescent="0.3">
      <c r="H809" s="21"/>
      <c r="L809" s="21"/>
    </row>
    <row r="810" spans="8:12" ht="14.25" customHeight="1" x14ac:dyDescent="0.3">
      <c r="H810" s="21"/>
      <c r="L810" s="21"/>
    </row>
    <row r="811" spans="8:12" ht="14.25" customHeight="1" x14ac:dyDescent="0.3">
      <c r="H811" s="21"/>
      <c r="L811" s="21"/>
    </row>
    <row r="812" spans="8:12" ht="14.25" customHeight="1" x14ac:dyDescent="0.3">
      <c r="H812" s="21"/>
      <c r="L812" s="21"/>
    </row>
    <row r="813" spans="8:12" ht="14.25" customHeight="1" x14ac:dyDescent="0.3">
      <c r="H813" s="21"/>
      <c r="L813" s="21"/>
    </row>
    <row r="814" spans="8:12" ht="14.25" customHeight="1" x14ac:dyDescent="0.3">
      <c r="H814" s="21"/>
      <c r="L814" s="21"/>
    </row>
    <row r="815" spans="8:12" ht="14.25" customHeight="1" x14ac:dyDescent="0.3">
      <c r="H815" s="21"/>
      <c r="L815" s="21"/>
    </row>
    <row r="816" spans="8:12" ht="14.25" customHeight="1" x14ac:dyDescent="0.3">
      <c r="H816" s="21"/>
      <c r="L816" s="21"/>
    </row>
    <row r="817" spans="8:12" ht="14.25" customHeight="1" x14ac:dyDescent="0.3">
      <c r="H817" s="21"/>
      <c r="L817" s="21"/>
    </row>
    <row r="818" spans="8:12" ht="14.25" customHeight="1" x14ac:dyDescent="0.3">
      <c r="H818" s="21"/>
      <c r="L818" s="21"/>
    </row>
    <row r="819" spans="8:12" ht="14.25" customHeight="1" x14ac:dyDescent="0.3">
      <c r="H819" s="21"/>
      <c r="L819" s="21"/>
    </row>
    <row r="820" spans="8:12" ht="14.25" customHeight="1" x14ac:dyDescent="0.3">
      <c r="H820" s="21"/>
      <c r="L820" s="21"/>
    </row>
    <row r="821" spans="8:12" ht="14.25" customHeight="1" x14ac:dyDescent="0.3">
      <c r="H821" s="21"/>
      <c r="L821" s="21"/>
    </row>
    <row r="822" spans="8:12" ht="14.25" customHeight="1" x14ac:dyDescent="0.3">
      <c r="H822" s="21"/>
      <c r="L822" s="21"/>
    </row>
    <row r="823" spans="8:12" ht="14.25" customHeight="1" x14ac:dyDescent="0.3">
      <c r="H823" s="21"/>
      <c r="L823" s="21"/>
    </row>
    <row r="824" spans="8:12" ht="14.25" customHeight="1" x14ac:dyDescent="0.3">
      <c r="H824" s="21"/>
      <c r="L824" s="21"/>
    </row>
    <row r="825" spans="8:12" ht="14.25" customHeight="1" x14ac:dyDescent="0.3">
      <c r="H825" s="21"/>
      <c r="L825" s="21"/>
    </row>
    <row r="826" spans="8:12" ht="14.25" customHeight="1" x14ac:dyDescent="0.3">
      <c r="H826" s="21"/>
      <c r="L826" s="21"/>
    </row>
    <row r="827" spans="8:12" ht="14.25" customHeight="1" x14ac:dyDescent="0.3">
      <c r="H827" s="21"/>
      <c r="L827" s="21"/>
    </row>
    <row r="828" spans="8:12" ht="14.25" customHeight="1" x14ac:dyDescent="0.3">
      <c r="H828" s="21"/>
      <c r="L828" s="21"/>
    </row>
    <row r="829" spans="8:12" ht="14.25" customHeight="1" x14ac:dyDescent="0.3">
      <c r="H829" s="21"/>
      <c r="L829" s="21"/>
    </row>
    <row r="830" spans="8:12" ht="14.25" customHeight="1" x14ac:dyDescent="0.3">
      <c r="H830" s="21"/>
      <c r="L830" s="21"/>
    </row>
    <row r="831" spans="8:12" ht="14.25" customHeight="1" x14ac:dyDescent="0.3">
      <c r="H831" s="21"/>
      <c r="L831" s="21"/>
    </row>
    <row r="832" spans="8:12" ht="14.25" customHeight="1" x14ac:dyDescent="0.3">
      <c r="H832" s="21"/>
      <c r="L832" s="21"/>
    </row>
    <row r="833" spans="8:12" ht="14.25" customHeight="1" x14ac:dyDescent="0.3">
      <c r="H833" s="21"/>
      <c r="L833" s="21"/>
    </row>
    <row r="834" spans="8:12" ht="14.25" customHeight="1" x14ac:dyDescent="0.3">
      <c r="H834" s="21"/>
      <c r="L834" s="21"/>
    </row>
    <row r="835" spans="8:12" ht="14.25" customHeight="1" x14ac:dyDescent="0.3">
      <c r="H835" s="21"/>
      <c r="L835" s="21"/>
    </row>
    <row r="836" spans="8:12" ht="14.25" customHeight="1" x14ac:dyDescent="0.3">
      <c r="H836" s="21"/>
      <c r="L836" s="21"/>
    </row>
    <row r="837" spans="8:12" ht="14.25" customHeight="1" x14ac:dyDescent="0.3">
      <c r="H837" s="21"/>
      <c r="L837" s="21"/>
    </row>
    <row r="838" spans="8:12" ht="14.25" customHeight="1" x14ac:dyDescent="0.3">
      <c r="H838" s="21"/>
      <c r="L838" s="21"/>
    </row>
    <row r="839" spans="8:12" ht="14.25" customHeight="1" x14ac:dyDescent="0.3">
      <c r="H839" s="21"/>
      <c r="L839" s="21"/>
    </row>
    <row r="840" spans="8:12" ht="14.25" customHeight="1" x14ac:dyDescent="0.3">
      <c r="H840" s="21"/>
      <c r="L840" s="21"/>
    </row>
    <row r="841" spans="8:12" ht="14.25" customHeight="1" x14ac:dyDescent="0.3">
      <c r="H841" s="21"/>
      <c r="L841" s="21"/>
    </row>
    <row r="842" spans="8:12" ht="14.25" customHeight="1" x14ac:dyDescent="0.3">
      <c r="H842" s="21"/>
      <c r="L842" s="21"/>
    </row>
    <row r="843" spans="8:12" ht="14.25" customHeight="1" x14ac:dyDescent="0.3">
      <c r="H843" s="21"/>
      <c r="L843" s="21"/>
    </row>
    <row r="844" spans="8:12" ht="14.25" customHeight="1" x14ac:dyDescent="0.3">
      <c r="H844" s="21"/>
      <c r="L844" s="21"/>
    </row>
    <row r="845" spans="8:12" ht="14.25" customHeight="1" x14ac:dyDescent="0.3">
      <c r="H845" s="21"/>
      <c r="L845" s="21"/>
    </row>
    <row r="846" spans="8:12" ht="14.25" customHeight="1" x14ac:dyDescent="0.3">
      <c r="H846" s="21"/>
      <c r="L846" s="21"/>
    </row>
    <row r="847" spans="8:12" ht="14.25" customHeight="1" x14ac:dyDescent="0.3">
      <c r="H847" s="21"/>
      <c r="L847" s="21"/>
    </row>
    <row r="848" spans="8:12" ht="14.25" customHeight="1" x14ac:dyDescent="0.3">
      <c r="H848" s="21"/>
      <c r="L848" s="21"/>
    </row>
    <row r="849" spans="8:12" ht="14.25" customHeight="1" x14ac:dyDescent="0.3">
      <c r="H849" s="21"/>
      <c r="L849" s="21"/>
    </row>
    <row r="850" spans="8:12" ht="14.25" customHeight="1" x14ac:dyDescent="0.3">
      <c r="H850" s="21"/>
      <c r="L850" s="21"/>
    </row>
    <row r="851" spans="8:12" ht="14.25" customHeight="1" x14ac:dyDescent="0.3">
      <c r="H851" s="21"/>
      <c r="L851" s="21"/>
    </row>
    <row r="852" spans="8:12" ht="14.25" customHeight="1" x14ac:dyDescent="0.3">
      <c r="H852" s="21"/>
      <c r="L852" s="21"/>
    </row>
    <row r="853" spans="8:12" ht="14.25" customHeight="1" x14ac:dyDescent="0.3">
      <c r="H853" s="21"/>
      <c r="L853" s="21"/>
    </row>
    <row r="854" spans="8:12" ht="14.25" customHeight="1" x14ac:dyDescent="0.3">
      <c r="H854" s="21"/>
      <c r="L854" s="21"/>
    </row>
    <row r="855" spans="8:12" ht="14.25" customHeight="1" x14ac:dyDescent="0.3">
      <c r="H855" s="21"/>
      <c r="L855" s="21"/>
    </row>
    <row r="856" spans="8:12" ht="14.25" customHeight="1" x14ac:dyDescent="0.3">
      <c r="H856" s="21"/>
      <c r="L856" s="21"/>
    </row>
    <row r="857" spans="8:12" ht="14.25" customHeight="1" x14ac:dyDescent="0.3">
      <c r="H857" s="21"/>
      <c r="L857" s="21"/>
    </row>
    <row r="858" spans="8:12" ht="14.25" customHeight="1" x14ac:dyDescent="0.3">
      <c r="H858" s="21"/>
      <c r="L858" s="21"/>
    </row>
    <row r="859" spans="8:12" ht="14.25" customHeight="1" x14ac:dyDescent="0.3">
      <c r="H859" s="21"/>
      <c r="L859" s="21"/>
    </row>
    <row r="860" spans="8:12" ht="14.25" customHeight="1" x14ac:dyDescent="0.3">
      <c r="H860" s="21"/>
      <c r="L860" s="21"/>
    </row>
    <row r="861" spans="8:12" ht="14.25" customHeight="1" x14ac:dyDescent="0.3">
      <c r="H861" s="21"/>
      <c r="L861" s="21"/>
    </row>
    <row r="862" spans="8:12" ht="14.25" customHeight="1" x14ac:dyDescent="0.3">
      <c r="H862" s="21"/>
      <c r="L862" s="21"/>
    </row>
    <row r="863" spans="8:12" ht="14.25" customHeight="1" x14ac:dyDescent="0.3">
      <c r="H863" s="21"/>
      <c r="L863" s="21"/>
    </row>
    <row r="864" spans="8:12" ht="14.25" customHeight="1" x14ac:dyDescent="0.3">
      <c r="H864" s="21"/>
      <c r="L864" s="21"/>
    </row>
    <row r="865" spans="8:12" ht="14.25" customHeight="1" x14ac:dyDescent="0.3">
      <c r="H865" s="21"/>
      <c r="L865" s="21"/>
    </row>
    <row r="866" spans="8:12" ht="14.25" customHeight="1" x14ac:dyDescent="0.3">
      <c r="H866" s="21"/>
      <c r="L866" s="21"/>
    </row>
    <row r="867" spans="8:12" ht="14.25" customHeight="1" x14ac:dyDescent="0.3">
      <c r="H867" s="21"/>
      <c r="L867" s="21"/>
    </row>
    <row r="868" spans="8:12" ht="14.25" customHeight="1" x14ac:dyDescent="0.3">
      <c r="H868" s="21"/>
      <c r="L868" s="21"/>
    </row>
    <row r="869" spans="8:12" ht="14.25" customHeight="1" x14ac:dyDescent="0.3">
      <c r="H869" s="21"/>
      <c r="L869" s="21"/>
    </row>
    <row r="870" spans="8:12" ht="14.25" customHeight="1" x14ac:dyDescent="0.3">
      <c r="H870" s="21"/>
      <c r="L870" s="21"/>
    </row>
    <row r="871" spans="8:12" ht="14.25" customHeight="1" x14ac:dyDescent="0.3">
      <c r="H871" s="21"/>
      <c r="L871" s="21"/>
    </row>
    <row r="872" spans="8:12" ht="14.25" customHeight="1" x14ac:dyDescent="0.3">
      <c r="H872" s="21"/>
      <c r="L872" s="21"/>
    </row>
    <row r="873" spans="8:12" ht="14.25" customHeight="1" x14ac:dyDescent="0.3">
      <c r="H873" s="21"/>
      <c r="L873" s="21"/>
    </row>
    <row r="874" spans="8:12" ht="14.25" customHeight="1" x14ac:dyDescent="0.3">
      <c r="H874" s="21"/>
      <c r="L874" s="21"/>
    </row>
    <row r="875" spans="8:12" ht="14.25" customHeight="1" x14ac:dyDescent="0.3">
      <c r="H875" s="21"/>
      <c r="L875" s="21"/>
    </row>
    <row r="876" spans="8:12" ht="14.25" customHeight="1" x14ac:dyDescent="0.3">
      <c r="H876" s="21"/>
      <c r="L876" s="21"/>
    </row>
    <row r="877" spans="8:12" ht="14.25" customHeight="1" x14ac:dyDescent="0.3">
      <c r="H877" s="21"/>
      <c r="L877" s="21"/>
    </row>
    <row r="878" spans="8:12" ht="14.25" customHeight="1" x14ac:dyDescent="0.3">
      <c r="H878" s="21"/>
      <c r="L878" s="21"/>
    </row>
    <row r="879" spans="8:12" ht="14.25" customHeight="1" x14ac:dyDescent="0.3">
      <c r="H879" s="21"/>
      <c r="L879" s="21"/>
    </row>
    <row r="880" spans="8:12" ht="14.25" customHeight="1" x14ac:dyDescent="0.3">
      <c r="H880" s="21"/>
      <c r="L880" s="21"/>
    </row>
    <row r="881" spans="8:12" ht="14.25" customHeight="1" x14ac:dyDescent="0.3">
      <c r="H881" s="21"/>
      <c r="L881" s="21"/>
    </row>
    <row r="882" spans="8:12" ht="14.25" customHeight="1" x14ac:dyDescent="0.3">
      <c r="H882" s="21"/>
      <c r="L882" s="21"/>
    </row>
    <row r="883" spans="8:12" ht="14.25" customHeight="1" x14ac:dyDescent="0.3">
      <c r="H883" s="21"/>
      <c r="L883" s="21"/>
    </row>
    <row r="884" spans="8:12" ht="14.25" customHeight="1" x14ac:dyDescent="0.3">
      <c r="H884" s="21"/>
      <c r="L884" s="21"/>
    </row>
    <row r="885" spans="8:12" ht="14.25" customHeight="1" x14ac:dyDescent="0.3">
      <c r="H885" s="21"/>
      <c r="L885" s="21"/>
    </row>
    <row r="886" spans="8:12" ht="14.25" customHeight="1" x14ac:dyDescent="0.3">
      <c r="H886" s="21"/>
      <c r="L886" s="21"/>
    </row>
    <row r="887" spans="8:12" ht="14.25" customHeight="1" x14ac:dyDescent="0.3">
      <c r="H887" s="21"/>
      <c r="L887" s="21"/>
    </row>
    <row r="888" spans="8:12" ht="14.25" customHeight="1" x14ac:dyDescent="0.3">
      <c r="H888" s="21"/>
      <c r="L888" s="21"/>
    </row>
    <row r="889" spans="8:12" ht="14.25" customHeight="1" x14ac:dyDescent="0.3">
      <c r="H889" s="21"/>
      <c r="L889" s="21"/>
    </row>
    <row r="890" spans="8:12" ht="14.25" customHeight="1" x14ac:dyDescent="0.3">
      <c r="H890" s="21"/>
      <c r="L890" s="21"/>
    </row>
    <row r="891" spans="8:12" ht="14.25" customHeight="1" x14ac:dyDescent="0.3">
      <c r="H891" s="21"/>
      <c r="L891" s="21"/>
    </row>
    <row r="892" spans="8:12" ht="14.25" customHeight="1" x14ac:dyDescent="0.3">
      <c r="H892" s="21"/>
      <c r="L892" s="21"/>
    </row>
    <row r="893" spans="8:12" ht="14.25" customHeight="1" x14ac:dyDescent="0.3">
      <c r="H893" s="21"/>
      <c r="L893" s="21"/>
    </row>
    <row r="894" spans="8:12" ht="14.25" customHeight="1" x14ac:dyDescent="0.3">
      <c r="H894" s="21"/>
      <c r="L894" s="21"/>
    </row>
    <row r="895" spans="8:12" ht="14.25" customHeight="1" x14ac:dyDescent="0.3">
      <c r="H895" s="21"/>
      <c r="L895" s="21"/>
    </row>
    <row r="896" spans="8:12" ht="14.25" customHeight="1" x14ac:dyDescent="0.3">
      <c r="H896" s="21"/>
      <c r="L896" s="21"/>
    </row>
    <row r="897" spans="8:12" ht="14.25" customHeight="1" x14ac:dyDescent="0.3">
      <c r="H897" s="21"/>
      <c r="L897" s="21"/>
    </row>
    <row r="898" spans="8:12" ht="14.25" customHeight="1" x14ac:dyDescent="0.3">
      <c r="H898" s="21"/>
      <c r="L898" s="21"/>
    </row>
    <row r="899" spans="8:12" ht="14.25" customHeight="1" x14ac:dyDescent="0.3">
      <c r="H899" s="21"/>
      <c r="L899" s="21"/>
    </row>
    <row r="900" spans="8:12" ht="14.25" customHeight="1" x14ac:dyDescent="0.3">
      <c r="H900" s="21"/>
      <c r="L900" s="21"/>
    </row>
    <row r="901" spans="8:12" ht="14.25" customHeight="1" x14ac:dyDescent="0.3">
      <c r="H901" s="21"/>
      <c r="L901" s="21"/>
    </row>
    <row r="902" spans="8:12" ht="14.25" customHeight="1" x14ac:dyDescent="0.3">
      <c r="H902" s="21"/>
      <c r="L902" s="21"/>
    </row>
    <row r="903" spans="8:12" ht="14.25" customHeight="1" x14ac:dyDescent="0.3">
      <c r="H903" s="21"/>
      <c r="L903" s="21"/>
    </row>
    <row r="904" spans="8:12" ht="14.25" customHeight="1" x14ac:dyDescent="0.3">
      <c r="H904" s="21"/>
      <c r="L904" s="21"/>
    </row>
    <row r="905" spans="8:12" ht="14.25" customHeight="1" x14ac:dyDescent="0.3">
      <c r="H905" s="21"/>
      <c r="L905" s="21"/>
    </row>
    <row r="906" spans="8:12" ht="14.25" customHeight="1" x14ac:dyDescent="0.3">
      <c r="H906" s="21"/>
      <c r="L906" s="21"/>
    </row>
    <row r="907" spans="8:12" ht="14.25" customHeight="1" x14ac:dyDescent="0.3">
      <c r="H907" s="21"/>
      <c r="L907" s="21"/>
    </row>
    <row r="908" spans="8:12" ht="14.25" customHeight="1" x14ac:dyDescent="0.3">
      <c r="H908" s="21"/>
      <c r="L908" s="21"/>
    </row>
    <row r="909" spans="8:12" ht="14.25" customHeight="1" x14ac:dyDescent="0.3">
      <c r="H909" s="21"/>
      <c r="L909" s="21"/>
    </row>
    <row r="910" spans="8:12" ht="14.25" customHeight="1" x14ac:dyDescent="0.3">
      <c r="H910" s="21"/>
      <c r="L910" s="21"/>
    </row>
    <row r="911" spans="8:12" ht="14.25" customHeight="1" x14ac:dyDescent="0.3">
      <c r="H911" s="21"/>
      <c r="L911" s="21"/>
    </row>
    <row r="912" spans="8:12" ht="14.25" customHeight="1" x14ac:dyDescent="0.3">
      <c r="H912" s="21"/>
      <c r="L912" s="21"/>
    </row>
    <row r="913" spans="8:12" ht="14.25" customHeight="1" x14ac:dyDescent="0.3">
      <c r="H913" s="21"/>
      <c r="L913" s="21"/>
    </row>
    <row r="914" spans="8:12" ht="14.25" customHeight="1" x14ac:dyDescent="0.3">
      <c r="H914" s="21"/>
      <c r="L914" s="21"/>
    </row>
    <row r="915" spans="8:12" ht="14.25" customHeight="1" x14ac:dyDescent="0.3">
      <c r="H915" s="21"/>
      <c r="L915" s="21"/>
    </row>
    <row r="916" spans="8:12" ht="14.25" customHeight="1" x14ac:dyDescent="0.3">
      <c r="H916" s="21"/>
      <c r="L916" s="21"/>
    </row>
    <row r="917" spans="8:12" ht="14.25" customHeight="1" x14ac:dyDescent="0.3">
      <c r="H917" s="21"/>
      <c r="L917" s="21"/>
    </row>
    <row r="918" spans="8:12" ht="14.25" customHeight="1" x14ac:dyDescent="0.3">
      <c r="H918" s="21"/>
      <c r="L918" s="21"/>
    </row>
    <row r="919" spans="8:12" ht="14.25" customHeight="1" x14ac:dyDescent="0.3">
      <c r="H919" s="21"/>
      <c r="L919" s="21"/>
    </row>
    <row r="920" spans="8:12" ht="14.25" customHeight="1" x14ac:dyDescent="0.3">
      <c r="H920" s="21"/>
      <c r="L920" s="21"/>
    </row>
    <row r="921" spans="8:12" ht="14.25" customHeight="1" x14ac:dyDescent="0.3">
      <c r="H921" s="21"/>
      <c r="L921" s="21"/>
    </row>
    <row r="922" spans="8:12" ht="14.25" customHeight="1" x14ac:dyDescent="0.3">
      <c r="H922" s="21"/>
      <c r="L922" s="21"/>
    </row>
    <row r="923" spans="8:12" ht="14.25" customHeight="1" x14ac:dyDescent="0.3">
      <c r="H923" s="21"/>
      <c r="L923" s="21"/>
    </row>
    <row r="924" spans="8:12" ht="14.25" customHeight="1" x14ac:dyDescent="0.3">
      <c r="H924" s="21"/>
      <c r="L924" s="21"/>
    </row>
    <row r="925" spans="8:12" ht="14.25" customHeight="1" x14ac:dyDescent="0.3">
      <c r="H925" s="21"/>
      <c r="L925" s="21"/>
    </row>
    <row r="926" spans="8:12" ht="14.25" customHeight="1" x14ac:dyDescent="0.3">
      <c r="H926" s="21"/>
      <c r="L926" s="21"/>
    </row>
    <row r="927" spans="8:12" ht="14.25" customHeight="1" x14ac:dyDescent="0.3">
      <c r="H927" s="21"/>
      <c r="L927" s="21"/>
    </row>
    <row r="928" spans="8:12" ht="14.25" customHeight="1" x14ac:dyDescent="0.3">
      <c r="H928" s="21"/>
      <c r="L928" s="21"/>
    </row>
    <row r="929" spans="8:12" ht="14.25" customHeight="1" x14ac:dyDescent="0.3">
      <c r="H929" s="21"/>
      <c r="L929" s="21"/>
    </row>
    <row r="930" spans="8:12" ht="14.25" customHeight="1" x14ac:dyDescent="0.3">
      <c r="H930" s="21"/>
      <c r="L930" s="21"/>
    </row>
    <row r="931" spans="8:12" ht="14.25" customHeight="1" x14ac:dyDescent="0.3">
      <c r="H931" s="21"/>
      <c r="L931" s="21"/>
    </row>
    <row r="932" spans="8:12" ht="14.25" customHeight="1" x14ac:dyDescent="0.3">
      <c r="H932" s="21"/>
      <c r="L932" s="21"/>
    </row>
    <row r="933" spans="8:12" ht="14.25" customHeight="1" x14ac:dyDescent="0.3">
      <c r="H933" s="21"/>
      <c r="L933" s="21"/>
    </row>
    <row r="934" spans="8:12" ht="14.25" customHeight="1" x14ac:dyDescent="0.3">
      <c r="H934" s="21"/>
      <c r="L934" s="21"/>
    </row>
    <row r="935" spans="8:12" ht="14.25" customHeight="1" x14ac:dyDescent="0.3">
      <c r="H935" s="21"/>
      <c r="L935" s="21"/>
    </row>
    <row r="936" spans="8:12" ht="14.25" customHeight="1" x14ac:dyDescent="0.3">
      <c r="H936" s="21"/>
      <c r="L936" s="21"/>
    </row>
    <row r="937" spans="8:12" ht="14.25" customHeight="1" x14ac:dyDescent="0.3">
      <c r="H937" s="21"/>
      <c r="L937" s="21"/>
    </row>
    <row r="938" spans="8:12" ht="14.25" customHeight="1" x14ac:dyDescent="0.3">
      <c r="H938" s="21"/>
      <c r="L938" s="21"/>
    </row>
    <row r="939" spans="8:12" ht="14.25" customHeight="1" x14ac:dyDescent="0.3">
      <c r="H939" s="21"/>
      <c r="L939" s="21"/>
    </row>
    <row r="940" spans="8:12" ht="14.25" customHeight="1" x14ac:dyDescent="0.3">
      <c r="H940" s="21"/>
      <c r="L940" s="21"/>
    </row>
    <row r="941" spans="8:12" ht="14.25" customHeight="1" x14ac:dyDescent="0.3">
      <c r="H941" s="21"/>
      <c r="L941" s="21"/>
    </row>
    <row r="942" spans="8:12" ht="14.25" customHeight="1" x14ac:dyDescent="0.3">
      <c r="H942" s="21"/>
      <c r="L942" s="21"/>
    </row>
    <row r="943" spans="8:12" ht="14.25" customHeight="1" x14ac:dyDescent="0.3">
      <c r="H943" s="21"/>
      <c r="L943" s="21"/>
    </row>
    <row r="944" spans="8:12" ht="14.25" customHeight="1" x14ac:dyDescent="0.3">
      <c r="H944" s="21"/>
      <c r="L944" s="21"/>
    </row>
    <row r="945" spans="8:12" ht="14.25" customHeight="1" x14ac:dyDescent="0.3">
      <c r="H945" s="21"/>
      <c r="L945" s="21"/>
    </row>
    <row r="946" spans="8:12" ht="14.25" customHeight="1" x14ac:dyDescent="0.3">
      <c r="H946" s="21"/>
      <c r="L946" s="21"/>
    </row>
    <row r="947" spans="8:12" ht="14.25" customHeight="1" x14ac:dyDescent="0.3">
      <c r="H947" s="21"/>
      <c r="L947" s="21"/>
    </row>
    <row r="948" spans="8:12" ht="14.25" customHeight="1" x14ac:dyDescent="0.3">
      <c r="H948" s="21"/>
      <c r="L948" s="21"/>
    </row>
    <row r="949" spans="8:12" ht="14.25" customHeight="1" x14ac:dyDescent="0.3">
      <c r="H949" s="21"/>
      <c r="L949" s="21"/>
    </row>
    <row r="950" spans="8:12" ht="14.25" customHeight="1" x14ac:dyDescent="0.3">
      <c r="H950" s="21"/>
      <c r="L950" s="21"/>
    </row>
    <row r="951" spans="8:12" ht="14.25" customHeight="1" x14ac:dyDescent="0.3">
      <c r="H951" s="21"/>
      <c r="L951" s="21"/>
    </row>
    <row r="952" spans="8:12" ht="14.25" customHeight="1" x14ac:dyDescent="0.3">
      <c r="H952" s="21"/>
      <c r="L952" s="21"/>
    </row>
    <row r="953" spans="8:12" ht="14.25" customHeight="1" x14ac:dyDescent="0.3">
      <c r="H953" s="21"/>
      <c r="L953" s="21"/>
    </row>
    <row r="954" spans="8:12" ht="14.25" customHeight="1" x14ac:dyDescent="0.3">
      <c r="H954" s="21"/>
      <c r="L954" s="21"/>
    </row>
    <row r="955" spans="8:12" ht="14.25" customHeight="1" x14ac:dyDescent="0.3">
      <c r="H955" s="21"/>
      <c r="L955" s="21"/>
    </row>
    <row r="956" spans="8:12" ht="14.25" customHeight="1" x14ac:dyDescent="0.3">
      <c r="H956" s="21"/>
      <c r="L956" s="21"/>
    </row>
    <row r="957" spans="8:12" ht="14.25" customHeight="1" x14ac:dyDescent="0.3">
      <c r="H957" s="21"/>
      <c r="L957" s="21"/>
    </row>
    <row r="958" spans="8:12" ht="14.25" customHeight="1" x14ac:dyDescent="0.3">
      <c r="H958" s="21"/>
      <c r="L958" s="21"/>
    </row>
    <row r="959" spans="8:12" ht="14.25" customHeight="1" x14ac:dyDescent="0.3">
      <c r="H959" s="21"/>
      <c r="L959" s="21"/>
    </row>
    <row r="960" spans="8:12" ht="14.25" customHeight="1" x14ac:dyDescent="0.3">
      <c r="H960" s="21"/>
      <c r="L960" s="21"/>
    </row>
    <row r="961" spans="8:12" ht="14.25" customHeight="1" x14ac:dyDescent="0.3">
      <c r="H961" s="21"/>
      <c r="L961" s="21"/>
    </row>
    <row r="962" spans="8:12" ht="14.25" customHeight="1" x14ac:dyDescent="0.3">
      <c r="H962" s="21"/>
      <c r="L962" s="21"/>
    </row>
    <row r="963" spans="8:12" ht="14.25" customHeight="1" x14ac:dyDescent="0.3">
      <c r="H963" s="21"/>
      <c r="L963" s="21"/>
    </row>
    <row r="964" spans="8:12" ht="14.25" customHeight="1" x14ac:dyDescent="0.3">
      <c r="H964" s="21"/>
      <c r="L964" s="21"/>
    </row>
    <row r="965" spans="8:12" ht="14.25" customHeight="1" x14ac:dyDescent="0.3">
      <c r="H965" s="21"/>
      <c r="L965" s="21"/>
    </row>
    <row r="966" spans="8:12" ht="14.25" customHeight="1" x14ac:dyDescent="0.3">
      <c r="H966" s="21"/>
      <c r="L966" s="21"/>
    </row>
    <row r="967" spans="8:12" ht="14.25" customHeight="1" x14ac:dyDescent="0.3">
      <c r="H967" s="21"/>
      <c r="L967" s="21"/>
    </row>
    <row r="968" spans="8:12" ht="14.25" customHeight="1" x14ac:dyDescent="0.3">
      <c r="H968" s="21"/>
      <c r="L968" s="21"/>
    </row>
    <row r="969" spans="8:12" ht="14.25" customHeight="1" x14ac:dyDescent="0.3">
      <c r="H969" s="21"/>
      <c r="L969" s="21"/>
    </row>
    <row r="970" spans="8:12" ht="14.25" customHeight="1" x14ac:dyDescent="0.3">
      <c r="H970" s="21"/>
      <c r="L970" s="21"/>
    </row>
    <row r="971" spans="8:12" ht="14.25" customHeight="1" x14ac:dyDescent="0.3">
      <c r="H971" s="21"/>
      <c r="L971" s="21"/>
    </row>
    <row r="972" spans="8:12" ht="14.25" customHeight="1" x14ac:dyDescent="0.3">
      <c r="H972" s="21"/>
      <c r="L972" s="21"/>
    </row>
    <row r="973" spans="8:12" ht="14.25" customHeight="1" x14ac:dyDescent="0.3">
      <c r="H973" s="21"/>
      <c r="L973" s="21"/>
    </row>
    <row r="974" spans="8:12" ht="14.25" customHeight="1" x14ac:dyDescent="0.3">
      <c r="H974" s="21"/>
      <c r="L974" s="21"/>
    </row>
    <row r="975" spans="8:12" ht="14.25" customHeight="1" x14ac:dyDescent="0.3">
      <c r="H975" s="21"/>
      <c r="L975" s="21"/>
    </row>
    <row r="976" spans="8:12" ht="14.25" customHeight="1" x14ac:dyDescent="0.3">
      <c r="H976" s="21"/>
      <c r="L976" s="21"/>
    </row>
    <row r="977" spans="8:12" ht="14.25" customHeight="1" x14ac:dyDescent="0.3">
      <c r="H977" s="21"/>
      <c r="L977" s="21"/>
    </row>
    <row r="978" spans="8:12" ht="14.25" customHeight="1" x14ac:dyDescent="0.3">
      <c r="H978" s="21"/>
      <c r="L978" s="21"/>
    </row>
    <row r="979" spans="8:12" ht="14.25" customHeight="1" x14ac:dyDescent="0.3">
      <c r="H979" s="21"/>
      <c r="L979" s="21"/>
    </row>
    <row r="980" spans="8:12" ht="14.25" customHeight="1" x14ac:dyDescent="0.3">
      <c r="H980" s="21"/>
      <c r="L980" s="21"/>
    </row>
    <row r="981" spans="8:12" ht="14.25" customHeight="1" x14ac:dyDescent="0.3">
      <c r="H981" s="21"/>
      <c r="L981" s="21"/>
    </row>
    <row r="982" spans="8:12" ht="14.25" customHeight="1" x14ac:dyDescent="0.3">
      <c r="H982" s="21"/>
      <c r="L982" s="21"/>
    </row>
    <row r="983" spans="8:12" ht="14.25" customHeight="1" x14ac:dyDescent="0.3">
      <c r="H983" s="21"/>
      <c r="L983" s="21"/>
    </row>
    <row r="984" spans="8:12" ht="14.25" customHeight="1" x14ac:dyDescent="0.3">
      <c r="H984" s="21"/>
      <c r="L984" s="21"/>
    </row>
    <row r="985" spans="8:12" ht="14.25" customHeight="1" x14ac:dyDescent="0.3">
      <c r="H985" s="21"/>
      <c r="L985" s="21"/>
    </row>
    <row r="986" spans="8:12" ht="14.25" customHeight="1" x14ac:dyDescent="0.3">
      <c r="H986" s="21"/>
      <c r="L986" s="21"/>
    </row>
    <row r="987" spans="8:12" ht="14.25" customHeight="1" x14ac:dyDescent="0.3">
      <c r="H987" s="21"/>
      <c r="L987" s="21"/>
    </row>
    <row r="988" spans="8:12" ht="14.25" customHeight="1" x14ac:dyDescent="0.3">
      <c r="H988" s="21"/>
      <c r="L988" s="21"/>
    </row>
    <row r="989" spans="8:12" ht="14.25" customHeight="1" x14ac:dyDescent="0.3">
      <c r="H989" s="21"/>
      <c r="L989" s="21"/>
    </row>
    <row r="990" spans="8:12" ht="14.25" customHeight="1" x14ac:dyDescent="0.3">
      <c r="H990" s="21"/>
      <c r="L990" s="21"/>
    </row>
    <row r="991" spans="8:12" ht="14.25" customHeight="1" x14ac:dyDescent="0.3">
      <c r="H991" s="21"/>
      <c r="L991" s="21"/>
    </row>
    <row r="992" spans="8:12" ht="14.25" customHeight="1" x14ac:dyDescent="0.3">
      <c r="H992" s="21"/>
      <c r="L992" s="21"/>
    </row>
    <row r="993" spans="8:12" ht="14.25" customHeight="1" x14ac:dyDescent="0.3">
      <c r="H993" s="21"/>
      <c r="L993" s="21"/>
    </row>
    <row r="994" spans="8:12" ht="14.25" customHeight="1" x14ac:dyDescent="0.3">
      <c r="H994" s="21"/>
      <c r="L994" s="21"/>
    </row>
    <row r="995" spans="8:12" ht="14.25" customHeight="1" x14ac:dyDescent="0.3">
      <c r="H995" s="21"/>
      <c r="L995" s="21"/>
    </row>
    <row r="996" spans="8:12" ht="14.25" customHeight="1" x14ac:dyDescent="0.3">
      <c r="H996" s="21"/>
      <c r="L996" s="21"/>
    </row>
    <row r="997" spans="8:12" ht="14.25" customHeight="1" x14ac:dyDescent="0.3">
      <c r="H997" s="21"/>
      <c r="L997" s="21"/>
    </row>
    <row r="998" spans="8:12" ht="14.25" customHeight="1" x14ac:dyDescent="0.3">
      <c r="H998" s="21"/>
      <c r="L998" s="21"/>
    </row>
    <row r="999" spans="8:12" ht="14.25" customHeight="1" x14ac:dyDescent="0.3">
      <c r="H999" s="21"/>
      <c r="L999" s="21"/>
    </row>
    <row r="1000" spans="8:12" ht="14.25" customHeight="1" x14ac:dyDescent="0.3">
      <c r="H1000" s="21"/>
      <c r="L1000" s="21"/>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4140625" defaultRowHeight="15" customHeight="1" x14ac:dyDescent="0.3"/>
  <cols>
    <col min="1" max="1" width="6" customWidth="1"/>
    <col min="2" max="2" width="12.5546875" hidden="1" customWidth="1"/>
    <col min="3" max="3" width="13.44140625" hidden="1" customWidth="1"/>
    <col min="4" max="4" width="12.109375" hidden="1" customWidth="1"/>
    <col min="5" max="5" width="13" hidden="1" customWidth="1"/>
    <col min="6" max="6" width="17" hidden="1" customWidth="1"/>
    <col min="7" max="7" width="17.6640625" hidden="1" customWidth="1"/>
    <col min="8" max="8" width="20.5546875" customWidth="1"/>
    <col min="9" max="9" width="21.44140625" customWidth="1"/>
    <col min="10" max="26" width="8.6640625" customWidth="1"/>
  </cols>
  <sheetData>
    <row r="1" spans="1:26" ht="14.25" customHeight="1" x14ac:dyDescent="0.3">
      <c r="A1" s="13" t="s">
        <v>515</v>
      </c>
      <c r="B1" s="13" t="s">
        <v>516</v>
      </c>
      <c r="C1" s="13" t="s">
        <v>517</v>
      </c>
      <c r="D1" s="13" t="s">
        <v>518</v>
      </c>
      <c r="E1" s="13" t="s">
        <v>519</v>
      </c>
      <c r="F1" s="13" t="s">
        <v>520</v>
      </c>
      <c r="G1" s="13" t="s">
        <v>521</v>
      </c>
      <c r="H1" s="19" t="s">
        <v>522</v>
      </c>
      <c r="I1" s="19" t="s">
        <v>523</v>
      </c>
      <c r="J1" s="13"/>
      <c r="K1" s="13"/>
      <c r="L1" s="13"/>
      <c r="M1" s="13"/>
      <c r="N1" s="13"/>
      <c r="O1" s="13"/>
      <c r="P1" s="13"/>
      <c r="Q1" s="13"/>
      <c r="R1" s="13"/>
      <c r="S1" s="13"/>
      <c r="T1" s="13"/>
      <c r="U1" s="13"/>
      <c r="V1" s="13"/>
      <c r="W1" s="13"/>
      <c r="X1" s="13"/>
      <c r="Y1" s="13"/>
      <c r="Z1" s="13"/>
    </row>
    <row r="2" spans="1:26" ht="14.25" customHeight="1" x14ac:dyDescent="0.3">
      <c r="A2" s="23" t="s">
        <v>524</v>
      </c>
      <c r="B2" s="23">
        <v>549395</v>
      </c>
      <c r="C2" s="23">
        <v>-570712</v>
      </c>
      <c r="D2" s="23">
        <v>577504</v>
      </c>
      <c r="E2" s="23">
        <v>-599782</v>
      </c>
      <c r="F2" s="23">
        <v>28109</v>
      </c>
      <c r="G2" s="23">
        <v>29070</v>
      </c>
      <c r="H2" s="24">
        <v>5.1163552635171401</v>
      </c>
      <c r="I2" s="24">
        <v>5.0936374213263402</v>
      </c>
    </row>
    <row r="3" spans="1:26" ht="14.25" customHeight="1" x14ac:dyDescent="0.3">
      <c r="A3" s="14" t="s">
        <v>525</v>
      </c>
      <c r="B3" s="14">
        <v>609745</v>
      </c>
      <c r="C3" s="14">
        <v>-632335</v>
      </c>
      <c r="D3" s="14">
        <v>620033</v>
      </c>
      <c r="E3" s="14">
        <v>-643572</v>
      </c>
      <c r="F3" s="14">
        <v>10288</v>
      </c>
      <c r="G3" s="14">
        <v>11237</v>
      </c>
      <c r="H3" s="21">
        <v>1.6872627081812901</v>
      </c>
      <c r="I3" s="21">
        <v>1.77706437252406</v>
      </c>
    </row>
    <row r="4" spans="1:26" ht="14.25" customHeight="1" x14ac:dyDescent="0.3">
      <c r="A4" s="14" t="s">
        <v>526</v>
      </c>
      <c r="B4" s="14">
        <v>620800</v>
      </c>
      <c r="C4" s="14">
        <v>-643098</v>
      </c>
      <c r="D4" s="14">
        <v>637702</v>
      </c>
      <c r="E4" s="14">
        <v>-660773</v>
      </c>
      <c r="F4" s="14">
        <v>16902</v>
      </c>
      <c r="G4" s="14">
        <v>17675</v>
      </c>
      <c r="H4" s="21">
        <v>2.7226159793814402</v>
      </c>
      <c r="I4" s="21">
        <v>2.7484147050682801</v>
      </c>
    </row>
    <row r="5" spans="1:26" ht="14.25" customHeight="1" x14ac:dyDescent="0.3">
      <c r="A5" s="14" t="s">
        <v>527</v>
      </c>
      <c r="B5" s="14">
        <v>605263</v>
      </c>
      <c r="C5" s="14">
        <v>-626131</v>
      </c>
      <c r="D5" s="14">
        <v>605608</v>
      </c>
      <c r="E5" s="14">
        <v>-626479</v>
      </c>
      <c r="F5" s="14">
        <v>345</v>
      </c>
      <c r="G5" s="14">
        <v>348</v>
      </c>
      <c r="H5" s="21">
        <v>5.7000014869569099E-2</v>
      </c>
      <c r="I5" s="21">
        <v>5.5579423475279097E-2</v>
      </c>
    </row>
    <row r="6" spans="1:26" ht="14.25" customHeight="1" x14ac:dyDescent="0.3">
      <c r="A6" s="23" t="s">
        <v>528</v>
      </c>
      <c r="B6" s="23">
        <v>647706</v>
      </c>
      <c r="C6" s="23">
        <v>-667887</v>
      </c>
      <c r="D6" s="23">
        <v>678709</v>
      </c>
      <c r="E6" s="23">
        <v>-700037</v>
      </c>
      <c r="F6" s="23">
        <v>31003</v>
      </c>
      <c r="G6" s="23">
        <v>32150</v>
      </c>
      <c r="H6" s="24">
        <v>4.7865852717127799</v>
      </c>
      <c r="I6" s="24">
        <v>4.8136885431218204</v>
      </c>
    </row>
    <row r="7" spans="1:26" ht="14.25" customHeight="1" x14ac:dyDescent="0.3">
      <c r="A7" s="23" t="s">
        <v>529</v>
      </c>
      <c r="B7" s="23">
        <v>745080</v>
      </c>
      <c r="C7" s="23">
        <v>-767056</v>
      </c>
      <c r="D7" s="23">
        <v>785739</v>
      </c>
      <c r="E7" s="23">
        <v>-808991</v>
      </c>
      <c r="F7" s="23">
        <v>40659</v>
      </c>
      <c r="G7" s="23">
        <v>41935</v>
      </c>
      <c r="H7" s="24">
        <v>5.4569979062650997</v>
      </c>
      <c r="I7" s="24">
        <v>5.4670063202686601</v>
      </c>
    </row>
    <row r="8" spans="1:26" ht="14.25" customHeight="1" x14ac:dyDescent="0.3">
      <c r="A8" s="23" t="s">
        <v>530</v>
      </c>
      <c r="B8" s="23">
        <v>769978</v>
      </c>
      <c r="C8" s="23">
        <v>-792556</v>
      </c>
      <c r="D8" s="23">
        <v>835861</v>
      </c>
      <c r="E8" s="23">
        <v>-860590</v>
      </c>
      <c r="F8" s="23">
        <v>65883</v>
      </c>
      <c r="G8" s="23">
        <v>68034</v>
      </c>
      <c r="H8" s="24">
        <v>8.5564782370405403</v>
      </c>
      <c r="I8" s="24">
        <v>8.5841252857842196</v>
      </c>
    </row>
    <row r="9" spans="1:26" ht="14.25" customHeight="1" x14ac:dyDescent="0.3">
      <c r="A9" s="14" t="s">
        <v>531</v>
      </c>
      <c r="B9" s="14">
        <v>711176</v>
      </c>
      <c r="C9" s="14">
        <v>-727189</v>
      </c>
      <c r="D9" s="14">
        <v>732919</v>
      </c>
      <c r="E9" s="14">
        <v>-750870</v>
      </c>
      <c r="F9" s="14">
        <v>21743</v>
      </c>
      <c r="G9" s="14">
        <v>23681</v>
      </c>
      <c r="H9" s="21">
        <v>3.0573303936015801</v>
      </c>
      <c r="I9" s="21">
        <v>3.25651240599074</v>
      </c>
    </row>
    <row r="10" spans="1:26" ht="14.25" customHeight="1" x14ac:dyDescent="0.3">
      <c r="A10" s="14" t="s">
        <v>532</v>
      </c>
      <c r="B10" s="14">
        <v>666724</v>
      </c>
      <c r="C10" s="14">
        <v>-671568</v>
      </c>
      <c r="D10" s="14">
        <v>686173</v>
      </c>
      <c r="E10" s="14">
        <v>-693436</v>
      </c>
      <c r="F10" s="14">
        <v>19449</v>
      </c>
      <c r="G10" s="14">
        <v>21868</v>
      </c>
      <c r="H10" s="21">
        <v>2.9170991294748698</v>
      </c>
      <c r="I10" s="21">
        <v>3.25625997665166</v>
      </c>
    </row>
    <row r="11" spans="1:26" ht="14.25" customHeight="1" x14ac:dyDescent="0.3">
      <c r="A11" s="14" t="s">
        <v>533</v>
      </c>
      <c r="B11" s="14">
        <v>639405</v>
      </c>
      <c r="C11" s="14">
        <v>-631790</v>
      </c>
      <c r="D11" s="14">
        <v>661003</v>
      </c>
      <c r="E11" s="14">
        <v>-655076</v>
      </c>
      <c r="F11" s="14">
        <v>21598</v>
      </c>
      <c r="G11" s="14">
        <v>23286</v>
      </c>
      <c r="H11" s="21">
        <v>3.3778278243054101</v>
      </c>
      <c r="I11" s="21">
        <v>3.6857183557827802</v>
      </c>
    </row>
    <row r="12" spans="1:26" ht="14.25" customHeight="1" x14ac:dyDescent="0.3">
      <c r="A12" s="14" t="s">
        <v>534</v>
      </c>
      <c r="B12" s="14">
        <v>621221</v>
      </c>
      <c r="C12" s="14">
        <v>-600768</v>
      </c>
      <c r="D12" s="14">
        <v>622004</v>
      </c>
      <c r="E12" s="14">
        <v>-602705</v>
      </c>
      <c r="F12" s="14">
        <v>783</v>
      </c>
      <c r="G12" s="14">
        <v>1937</v>
      </c>
      <c r="H12" s="21">
        <v>0.12604210095924001</v>
      </c>
      <c r="I12" s="21">
        <v>0.322420634920635</v>
      </c>
    </row>
    <row r="13" spans="1:26" ht="14.25" customHeight="1" x14ac:dyDescent="0.3">
      <c r="A13" s="14" t="s">
        <v>535</v>
      </c>
      <c r="B13" s="14">
        <v>599744</v>
      </c>
      <c r="C13" s="14">
        <v>-566020</v>
      </c>
      <c r="D13" s="14">
        <v>608970</v>
      </c>
      <c r="E13" s="14">
        <v>-575473</v>
      </c>
      <c r="F13" s="14">
        <v>9226</v>
      </c>
      <c r="G13" s="14">
        <v>9453</v>
      </c>
      <c r="H13" s="21">
        <v>1.5383230178209399</v>
      </c>
      <c r="I13" s="21">
        <v>1.6700823292463201</v>
      </c>
    </row>
    <row r="14" spans="1:26" ht="14.25" customHeight="1" x14ac:dyDescent="0.3">
      <c r="A14" s="14" t="s">
        <v>536</v>
      </c>
      <c r="B14" s="14">
        <v>539899</v>
      </c>
      <c r="C14" s="14">
        <v>-494158</v>
      </c>
      <c r="D14" s="14">
        <v>542388</v>
      </c>
      <c r="E14" s="14">
        <v>-495545</v>
      </c>
      <c r="F14" s="14">
        <v>2489</v>
      </c>
      <c r="G14" s="14">
        <v>1387</v>
      </c>
      <c r="H14" s="21">
        <v>0.46101215227292502</v>
      </c>
      <c r="I14" s="21">
        <v>0.28067945879657902</v>
      </c>
    </row>
    <row r="15" spans="1:26" ht="14.25" customHeight="1" x14ac:dyDescent="0.3">
      <c r="A15" s="14" t="s">
        <v>537</v>
      </c>
      <c r="B15" s="14">
        <v>459984</v>
      </c>
      <c r="C15" s="14">
        <v>-403308</v>
      </c>
      <c r="D15" s="14">
        <v>464538</v>
      </c>
      <c r="E15" s="14">
        <v>-406952</v>
      </c>
      <c r="F15" s="14">
        <v>4554</v>
      </c>
      <c r="G15" s="14">
        <v>3644</v>
      </c>
      <c r="H15" s="21">
        <v>0.99003443598038199</v>
      </c>
      <c r="I15" s="21">
        <v>0.90352782488817496</v>
      </c>
    </row>
    <row r="16" spans="1:26" ht="14.25" customHeight="1" x14ac:dyDescent="0.3">
      <c r="A16" s="14" t="s">
        <v>538</v>
      </c>
      <c r="B16" s="14">
        <v>351192</v>
      </c>
      <c r="C16" s="14">
        <v>-293647</v>
      </c>
      <c r="D16" s="14">
        <v>354224</v>
      </c>
      <c r="E16" s="14">
        <v>-294260</v>
      </c>
      <c r="F16" s="14">
        <v>3032</v>
      </c>
      <c r="G16" s="14">
        <v>613</v>
      </c>
      <c r="H16" s="21">
        <v>0.86334540650128699</v>
      </c>
      <c r="I16" s="21">
        <v>0.208754048227974</v>
      </c>
    </row>
    <row r="17" spans="1:9" ht="14.25" customHeight="1" x14ac:dyDescent="0.3">
      <c r="A17" s="14" t="s">
        <v>539</v>
      </c>
      <c r="B17" s="14">
        <v>250501</v>
      </c>
      <c r="C17" s="14">
        <v>-192202</v>
      </c>
      <c r="D17" s="14">
        <v>256314</v>
      </c>
      <c r="E17" s="14">
        <v>-194048</v>
      </c>
      <c r="F17" s="14">
        <v>5813</v>
      </c>
      <c r="G17" s="14">
        <v>1846</v>
      </c>
      <c r="H17" s="21">
        <v>2.3205496185643999</v>
      </c>
      <c r="I17" s="21">
        <v>0.96044786214503497</v>
      </c>
    </row>
    <row r="18" spans="1:9" ht="14.25" customHeight="1" x14ac:dyDescent="0.3">
      <c r="A18" s="14" t="s">
        <v>540</v>
      </c>
      <c r="B18" s="14">
        <v>366675</v>
      </c>
      <c r="C18" s="14">
        <v>-215279</v>
      </c>
      <c r="D18" s="14">
        <v>375896</v>
      </c>
      <c r="E18" s="14">
        <v>-214389</v>
      </c>
      <c r="F18" s="14">
        <v>9221</v>
      </c>
      <c r="G18" s="14">
        <v>-890</v>
      </c>
      <c r="H18" s="21">
        <v>2.5147610281584498</v>
      </c>
      <c r="I18" s="21">
        <v>-0.41341700769698903</v>
      </c>
    </row>
    <row r="19" spans="1:9" ht="14.25" customHeight="1" x14ac:dyDescent="0.3">
      <c r="H19" s="21"/>
      <c r="I19" s="21"/>
    </row>
    <row r="20" spans="1:9" ht="14.25" customHeight="1" x14ac:dyDescent="0.3">
      <c r="H20" s="21"/>
      <c r="I20" s="21"/>
    </row>
    <row r="21" spans="1:9" ht="14.25" customHeight="1" x14ac:dyDescent="0.3">
      <c r="H21" s="21"/>
      <c r="I21" s="21"/>
    </row>
    <row r="22" spans="1:9" ht="14.25" customHeight="1" x14ac:dyDescent="0.3">
      <c r="H22" s="21"/>
      <c r="I22" s="21"/>
    </row>
    <row r="23" spans="1:9" ht="14.25" customHeight="1" x14ac:dyDescent="0.3">
      <c r="H23" s="21"/>
      <c r="I23" s="21"/>
    </row>
    <row r="24" spans="1:9" ht="14.25" customHeight="1" x14ac:dyDescent="0.3">
      <c r="H24" s="21"/>
      <c r="I24" s="21"/>
    </row>
    <row r="25" spans="1:9" ht="14.25" customHeight="1" x14ac:dyDescent="0.3">
      <c r="H25" s="21"/>
      <c r="I25" s="21"/>
    </row>
    <row r="26" spans="1:9" ht="14.25" customHeight="1" x14ac:dyDescent="0.3">
      <c r="H26" s="21"/>
      <c r="I26" s="21"/>
    </row>
    <row r="27" spans="1:9" ht="14.25" customHeight="1" x14ac:dyDescent="0.3">
      <c r="H27" s="21"/>
      <c r="I27" s="21"/>
    </row>
    <row r="28" spans="1:9" ht="14.25" customHeight="1" x14ac:dyDescent="0.3">
      <c r="H28" s="21"/>
      <c r="I28" s="21"/>
    </row>
    <row r="29" spans="1:9" ht="14.25" customHeight="1" x14ac:dyDescent="0.3">
      <c r="H29" s="21"/>
      <c r="I29" s="21"/>
    </row>
    <row r="30" spans="1:9" ht="14.25" customHeight="1" x14ac:dyDescent="0.3">
      <c r="H30" s="21"/>
      <c r="I30" s="21"/>
    </row>
    <row r="31" spans="1:9" ht="14.25" customHeight="1" x14ac:dyDescent="0.3">
      <c r="H31" s="21"/>
      <c r="I31" s="21"/>
    </row>
    <row r="32" spans="1:9" ht="14.25" customHeight="1" x14ac:dyDescent="0.3">
      <c r="H32" s="21"/>
      <c r="I32" s="21"/>
    </row>
    <row r="33" spans="8:9" ht="14.25" customHeight="1" x14ac:dyDescent="0.3">
      <c r="H33" s="21"/>
      <c r="I33" s="21"/>
    </row>
    <row r="34" spans="8:9" ht="14.25" customHeight="1" x14ac:dyDescent="0.3">
      <c r="H34" s="21"/>
      <c r="I34" s="21"/>
    </row>
    <row r="35" spans="8:9" ht="14.25" customHeight="1" x14ac:dyDescent="0.3">
      <c r="H35" s="21"/>
      <c r="I35" s="21"/>
    </row>
    <row r="36" spans="8:9" ht="14.25" customHeight="1" x14ac:dyDescent="0.3">
      <c r="H36" s="21"/>
      <c r="I36" s="21"/>
    </row>
    <row r="37" spans="8:9" ht="14.25" customHeight="1" x14ac:dyDescent="0.3">
      <c r="H37" s="21"/>
      <c r="I37" s="21"/>
    </row>
    <row r="38" spans="8:9" ht="14.25" customHeight="1" x14ac:dyDescent="0.3">
      <c r="H38" s="21"/>
      <c r="I38" s="21"/>
    </row>
    <row r="39" spans="8:9" ht="14.25" customHeight="1" x14ac:dyDescent="0.3">
      <c r="H39" s="21"/>
      <c r="I39" s="21"/>
    </row>
    <row r="40" spans="8:9" ht="14.25" customHeight="1" x14ac:dyDescent="0.3">
      <c r="H40" s="21"/>
      <c r="I40" s="21"/>
    </row>
    <row r="41" spans="8:9" ht="14.25" customHeight="1" x14ac:dyDescent="0.3">
      <c r="H41" s="21"/>
      <c r="I41" s="21"/>
    </row>
    <row r="42" spans="8:9" ht="14.25" customHeight="1" x14ac:dyDescent="0.3">
      <c r="H42" s="21"/>
      <c r="I42" s="21"/>
    </row>
    <row r="43" spans="8:9" ht="14.25" customHeight="1" x14ac:dyDescent="0.3">
      <c r="H43" s="21"/>
      <c r="I43" s="21"/>
    </row>
    <row r="44" spans="8:9" ht="14.25" customHeight="1" x14ac:dyDescent="0.3">
      <c r="H44" s="21"/>
      <c r="I44" s="21"/>
    </row>
    <row r="45" spans="8:9" ht="14.25" customHeight="1" x14ac:dyDescent="0.3">
      <c r="H45" s="21"/>
      <c r="I45" s="21"/>
    </row>
    <row r="46" spans="8:9" ht="14.25" customHeight="1" x14ac:dyDescent="0.3">
      <c r="H46" s="21"/>
      <c r="I46" s="21"/>
    </row>
    <row r="47" spans="8:9" ht="14.25" customHeight="1" x14ac:dyDescent="0.3">
      <c r="H47" s="21"/>
      <c r="I47" s="21"/>
    </row>
    <row r="48" spans="8:9" ht="14.25" customHeight="1" x14ac:dyDescent="0.3">
      <c r="H48" s="21"/>
      <c r="I48" s="21"/>
    </row>
    <row r="49" spans="8:9" ht="14.25" customHeight="1" x14ac:dyDescent="0.3">
      <c r="H49" s="21"/>
      <c r="I49" s="21"/>
    </row>
    <row r="50" spans="8:9" ht="14.25" customHeight="1" x14ac:dyDescent="0.3">
      <c r="H50" s="21"/>
      <c r="I50" s="21"/>
    </row>
    <row r="51" spans="8:9" ht="14.25" customHeight="1" x14ac:dyDescent="0.3">
      <c r="H51" s="21"/>
      <c r="I51" s="21"/>
    </row>
    <row r="52" spans="8:9" ht="14.25" customHeight="1" x14ac:dyDescent="0.3">
      <c r="H52" s="21"/>
      <c r="I52" s="21"/>
    </row>
    <row r="53" spans="8:9" ht="14.25" customHeight="1" x14ac:dyDescent="0.3">
      <c r="H53" s="21"/>
      <c r="I53" s="21"/>
    </row>
    <row r="54" spans="8:9" ht="14.25" customHeight="1" x14ac:dyDescent="0.3">
      <c r="H54" s="21"/>
      <c r="I54" s="21"/>
    </row>
    <row r="55" spans="8:9" ht="14.25" customHeight="1" x14ac:dyDescent="0.3">
      <c r="H55" s="21"/>
      <c r="I55" s="21"/>
    </row>
    <row r="56" spans="8:9" ht="14.25" customHeight="1" x14ac:dyDescent="0.3">
      <c r="H56" s="21"/>
      <c r="I56" s="21"/>
    </row>
    <row r="57" spans="8:9" ht="14.25" customHeight="1" x14ac:dyDescent="0.3">
      <c r="H57" s="21"/>
      <c r="I57" s="21"/>
    </row>
    <row r="58" spans="8:9" ht="14.25" customHeight="1" x14ac:dyDescent="0.3">
      <c r="H58" s="21"/>
      <c r="I58" s="21"/>
    </row>
    <row r="59" spans="8:9" ht="14.25" customHeight="1" x14ac:dyDescent="0.3">
      <c r="H59" s="21"/>
      <c r="I59" s="21"/>
    </row>
    <row r="60" spans="8:9" ht="14.25" customHeight="1" x14ac:dyDescent="0.3">
      <c r="H60" s="21"/>
      <c r="I60" s="21"/>
    </row>
    <row r="61" spans="8:9" ht="14.25" customHeight="1" x14ac:dyDescent="0.3">
      <c r="H61" s="21"/>
      <c r="I61" s="21"/>
    </row>
    <row r="62" spans="8:9" ht="14.25" customHeight="1" x14ac:dyDescent="0.3">
      <c r="H62" s="21"/>
      <c r="I62" s="21"/>
    </row>
    <row r="63" spans="8:9" ht="14.25" customHeight="1" x14ac:dyDescent="0.3">
      <c r="H63" s="21"/>
      <c r="I63" s="21"/>
    </row>
    <row r="64" spans="8:9" ht="14.25" customHeight="1" x14ac:dyDescent="0.3">
      <c r="H64" s="21"/>
      <c r="I64" s="21"/>
    </row>
    <row r="65" spans="8:9" ht="14.25" customHeight="1" x14ac:dyDescent="0.3">
      <c r="H65" s="21"/>
      <c r="I65" s="21"/>
    </row>
    <row r="66" spans="8:9" ht="14.25" customHeight="1" x14ac:dyDescent="0.3">
      <c r="H66" s="21"/>
      <c r="I66" s="21"/>
    </row>
    <row r="67" spans="8:9" ht="14.25" customHeight="1" x14ac:dyDescent="0.3">
      <c r="H67" s="21"/>
      <c r="I67" s="21"/>
    </row>
    <row r="68" spans="8:9" ht="14.25" customHeight="1" x14ac:dyDescent="0.3">
      <c r="H68" s="21"/>
      <c r="I68" s="21"/>
    </row>
    <row r="69" spans="8:9" ht="14.25" customHeight="1" x14ac:dyDescent="0.3">
      <c r="H69" s="21"/>
      <c r="I69" s="21"/>
    </row>
    <row r="70" spans="8:9" ht="14.25" customHeight="1" x14ac:dyDescent="0.3">
      <c r="H70" s="21"/>
      <c r="I70" s="21"/>
    </row>
    <row r="71" spans="8:9" ht="14.25" customHeight="1" x14ac:dyDescent="0.3">
      <c r="H71" s="21"/>
      <c r="I71" s="21"/>
    </row>
    <row r="72" spans="8:9" ht="14.25" customHeight="1" x14ac:dyDescent="0.3">
      <c r="H72" s="21"/>
      <c r="I72" s="21"/>
    </row>
    <row r="73" spans="8:9" ht="14.25" customHeight="1" x14ac:dyDescent="0.3">
      <c r="H73" s="21"/>
      <c r="I73" s="21"/>
    </row>
    <row r="74" spans="8:9" ht="14.25" customHeight="1" x14ac:dyDescent="0.3">
      <c r="H74" s="21"/>
      <c r="I74" s="21"/>
    </row>
    <row r="75" spans="8:9" ht="14.25" customHeight="1" x14ac:dyDescent="0.3">
      <c r="H75" s="21"/>
      <c r="I75" s="21"/>
    </row>
    <row r="76" spans="8:9" ht="14.25" customHeight="1" x14ac:dyDescent="0.3">
      <c r="H76" s="21"/>
      <c r="I76" s="21"/>
    </row>
    <row r="77" spans="8:9" ht="14.25" customHeight="1" x14ac:dyDescent="0.3">
      <c r="H77" s="21"/>
      <c r="I77" s="21"/>
    </row>
    <row r="78" spans="8:9" ht="14.25" customHeight="1" x14ac:dyDescent="0.3">
      <c r="H78" s="21"/>
      <c r="I78" s="21"/>
    </row>
    <row r="79" spans="8:9" ht="14.25" customHeight="1" x14ac:dyDescent="0.3">
      <c r="H79" s="21"/>
      <c r="I79" s="21"/>
    </row>
    <row r="80" spans="8:9" ht="14.25" customHeight="1" x14ac:dyDescent="0.3">
      <c r="H80" s="21"/>
      <c r="I80" s="21"/>
    </row>
    <row r="81" spans="8:9" ht="14.25" customHeight="1" x14ac:dyDescent="0.3">
      <c r="H81" s="21"/>
      <c r="I81" s="21"/>
    </row>
    <row r="82" spans="8:9" ht="14.25" customHeight="1" x14ac:dyDescent="0.3">
      <c r="H82" s="21"/>
      <c r="I82" s="21"/>
    </row>
    <row r="83" spans="8:9" ht="14.25" customHeight="1" x14ac:dyDescent="0.3">
      <c r="H83" s="21"/>
      <c r="I83" s="21"/>
    </row>
    <row r="84" spans="8:9" ht="14.25" customHeight="1" x14ac:dyDescent="0.3">
      <c r="H84" s="21"/>
      <c r="I84" s="21"/>
    </row>
    <row r="85" spans="8:9" ht="14.25" customHeight="1" x14ac:dyDescent="0.3">
      <c r="H85" s="21"/>
      <c r="I85" s="21"/>
    </row>
    <row r="86" spans="8:9" ht="14.25" customHeight="1" x14ac:dyDescent="0.3">
      <c r="H86" s="21"/>
      <c r="I86" s="21"/>
    </row>
    <row r="87" spans="8:9" ht="14.25" customHeight="1" x14ac:dyDescent="0.3">
      <c r="H87" s="21"/>
      <c r="I87" s="21"/>
    </row>
    <row r="88" spans="8:9" ht="14.25" customHeight="1" x14ac:dyDescent="0.3">
      <c r="H88" s="21"/>
      <c r="I88" s="21"/>
    </row>
    <row r="89" spans="8:9" ht="14.25" customHeight="1" x14ac:dyDescent="0.3">
      <c r="H89" s="21"/>
      <c r="I89" s="21"/>
    </row>
    <row r="90" spans="8:9" ht="14.25" customHeight="1" x14ac:dyDescent="0.3">
      <c r="H90" s="21"/>
      <c r="I90" s="21"/>
    </row>
    <row r="91" spans="8:9" ht="14.25" customHeight="1" x14ac:dyDescent="0.3">
      <c r="H91" s="21"/>
      <c r="I91" s="21"/>
    </row>
    <row r="92" spans="8:9" ht="14.25" customHeight="1" x14ac:dyDescent="0.3">
      <c r="H92" s="21"/>
      <c r="I92" s="21"/>
    </row>
    <row r="93" spans="8:9" ht="14.25" customHeight="1" x14ac:dyDescent="0.3">
      <c r="H93" s="21"/>
      <c r="I93" s="21"/>
    </row>
    <row r="94" spans="8:9" ht="14.25" customHeight="1" x14ac:dyDescent="0.3">
      <c r="H94" s="21"/>
      <c r="I94" s="21"/>
    </row>
    <row r="95" spans="8:9" ht="14.25" customHeight="1" x14ac:dyDescent="0.3">
      <c r="H95" s="21"/>
      <c r="I95" s="21"/>
    </row>
    <row r="96" spans="8:9" ht="14.25" customHeight="1" x14ac:dyDescent="0.3">
      <c r="H96" s="21"/>
      <c r="I96" s="21"/>
    </row>
    <row r="97" spans="8:9" ht="14.25" customHeight="1" x14ac:dyDescent="0.3">
      <c r="H97" s="21"/>
      <c r="I97" s="21"/>
    </row>
    <row r="98" spans="8:9" ht="14.25" customHeight="1" x14ac:dyDescent="0.3">
      <c r="H98" s="21"/>
      <c r="I98" s="21"/>
    </row>
    <row r="99" spans="8:9" ht="14.25" customHeight="1" x14ac:dyDescent="0.3">
      <c r="H99" s="21"/>
      <c r="I99" s="21"/>
    </row>
    <row r="100" spans="8:9" ht="14.25" customHeight="1" x14ac:dyDescent="0.3">
      <c r="H100" s="21"/>
      <c r="I100" s="21"/>
    </row>
    <row r="101" spans="8:9" ht="14.25" customHeight="1" x14ac:dyDescent="0.3">
      <c r="H101" s="21"/>
      <c r="I101" s="21"/>
    </row>
    <row r="102" spans="8:9" ht="14.25" customHeight="1" x14ac:dyDescent="0.3">
      <c r="H102" s="21"/>
      <c r="I102" s="21"/>
    </row>
    <row r="103" spans="8:9" ht="14.25" customHeight="1" x14ac:dyDescent="0.3">
      <c r="H103" s="21"/>
      <c r="I103" s="21"/>
    </row>
    <row r="104" spans="8:9" ht="14.25" customHeight="1" x14ac:dyDescent="0.3">
      <c r="H104" s="21"/>
      <c r="I104" s="21"/>
    </row>
    <row r="105" spans="8:9" ht="14.25" customHeight="1" x14ac:dyDescent="0.3">
      <c r="H105" s="21"/>
      <c r="I105" s="21"/>
    </row>
    <row r="106" spans="8:9" ht="14.25" customHeight="1" x14ac:dyDescent="0.3">
      <c r="H106" s="21"/>
      <c r="I106" s="21"/>
    </row>
    <row r="107" spans="8:9" ht="14.25" customHeight="1" x14ac:dyDescent="0.3">
      <c r="H107" s="21"/>
      <c r="I107" s="21"/>
    </row>
    <row r="108" spans="8:9" ht="14.25" customHeight="1" x14ac:dyDescent="0.3">
      <c r="H108" s="21"/>
      <c r="I108" s="21"/>
    </row>
    <row r="109" spans="8:9" ht="14.25" customHeight="1" x14ac:dyDescent="0.3">
      <c r="H109" s="21"/>
      <c r="I109" s="21"/>
    </row>
    <row r="110" spans="8:9" ht="14.25" customHeight="1" x14ac:dyDescent="0.3">
      <c r="H110" s="21"/>
      <c r="I110" s="21"/>
    </row>
    <row r="111" spans="8:9" ht="14.25" customHeight="1" x14ac:dyDescent="0.3">
      <c r="H111" s="21"/>
      <c r="I111" s="21"/>
    </row>
    <row r="112" spans="8:9" ht="14.25" customHeight="1" x14ac:dyDescent="0.3">
      <c r="H112" s="21"/>
      <c r="I112" s="21"/>
    </row>
    <row r="113" spans="8:9" ht="14.25" customHeight="1" x14ac:dyDescent="0.3">
      <c r="H113" s="21"/>
      <c r="I113" s="21"/>
    </row>
    <row r="114" spans="8:9" ht="14.25" customHeight="1" x14ac:dyDescent="0.3">
      <c r="H114" s="21"/>
      <c r="I114" s="21"/>
    </row>
    <row r="115" spans="8:9" ht="14.25" customHeight="1" x14ac:dyDescent="0.3">
      <c r="H115" s="21"/>
      <c r="I115" s="21"/>
    </row>
    <row r="116" spans="8:9" ht="14.25" customHeight="1" x14ac:dyDescent="0.3">
      <c r="H116" s="21"/>
      <c r="I116" s="21"/>
    </row>
    <row r="117" spans="8:9" ht="14.25" customHeight="1" x14ac:dyDescent="0.3">
      <c r="H117" s="21"/>
      <c r="I117" s="21"/>
    </row>
    <row r="118" spans="8:9" ht="14.25" customHeight="1" x14ac:dyDescent="0.3">
      <c r="H118" s="21"/>
      <c r="I118" s="21"/>
    </row>
    <row r="119" spans="8:9" ht="14.25" customHeight="1" x14ac:dyDescent="0.3">
      <c r="H119" s="21"/>
      <c r="I119" s="21"/>
    </row>
    <row r="120" spans="8:9" ht="14.25" customHeight="1" x14ac:dyDescent="0.3">
      <c r="H120" s="21"/>
      <c r="I120" s="21"/>
    </row>
    <row r="121" spans="8:9" ht="14.25" customHeight="1" x14ac:dyDescent="0.3">
      <c r="H121" s="21"/>
      <c r="I121" s="21"/>
    </row>
    <row r="122" spans="8:9" ht="14.25" customHeight="1" x14ac:dyDescent="0.3">
      <c r="H122" s="21"/>
      <c r="I122" s="21"/>
    </row>
    <row r="123" spans="8:9" ht="14.25" customHeight="1" x14ac:dyDescent="0.3">
      <c r="H123" s="21"/>
      <c r="I123" s="21"/>
    </row>
    <row r="124" spans="8:9" ht="14.25" customHeight="1" x14ac:dyDescent="0.3">
      <c r="H124" s="21"/>
      <c r="I124" s="21"/>
    </row>
    <row r="125" spans="8:9" ht="14.25" customHeight="1" x14ac:dyDescent="0.3">
      <c r="H125" s="21"/>
      <c r="I125" s="21"/>
    </row>
    <row r="126" spans="8:9" ht="14.25" customHeight="1" x14ac:dyDescent="0.3">
      <c r="H126" s="21"/>
      <c r="I126" s="21"/>
    </row>
    <row r="127" spans="8:9" ht="14.25" customHeight="1" x14ac:dyDescent="0.3">
      <c r="H127" s="21"/>
      <c r="I127" s="21"/>
    </row>
    <row r="128" spans="8:9" ht="14.25" customHeight="1" x14ac:dyDescent="0.3">
      <c r="H128" s="21"/>
      <c r="I128" s="21"/>
    </row>
    <row r="129" spans="8:9" ht="14.25" customHeight="1" x14ac:dyDescent="0.3">
      <c r="H129" s="21"/>
      <c r="I129" s="21"/>
    </row>
    <row r="130" spans="8:9" ht="14.25" customHeight="1" x14ac:dyDescent="0.3">
      <c r="H130" s="21"/>
      <c r="I130" s="21"/>
    </row>
    <row r="131" spans="8:9" ht="14.25" customHeight="1" x14ac:dyDescent="0.3">
      <c r="H131" s="21"/>
      <c r="I131" s="21"/>
    </row>
    <row r="132" spans="8:9" ht="14.25" customHeight="1" x14ac:dyDescent="0.3">
      <c r="H132" s="21"/>
      <c r="I132" s="21"/>
    </row>
    <row r="133" spans="8:9" ht="14.25" customHeight="1" x14ac:dyDescent="0.3">
      <c r="H133" s="21"/>
      <c r="I133" s="21"/>
    </row>
    <row r="134" spans="8:9" ht="14.25" customHeight="1" x14ac:dyDescent="0.3">
      <c r="H134" s="21"/>
      <c r="I134" s="21"/>
    </row>
    <row r="135" spans="8:9" ht="14.25" customHeight="1" x14ac:dyDescent="0.3">
      <c r="H135" s="21"/>
      <c r="I135" s="21"/>
    </row>
    <row r="136" spans="8:9" ht="14.25" customHeight="1" x14ac:dyDescent="0.3">
      <c r="H136" s="21"/>
      <c r="I136" s="21"/>
    </row>
    <row r="137" spans="8:9" ht="14.25" customHeight="1" x14ac:dyDescent="0.3">
      <c r="H137" s="21"/>
      <c r="I137" s="21"/>
    </row>
    <row r="138" spans="8:9" ht="14.25" customHeight="1" x14ac:dyDescent="0.3">
      <c r="H138" s="21"/>
      <c r="I138" s="21"/>
    </row>
    <row r="139" spans="8:9" ht="14.25" customHeight="1" x14ac:dyDescent="0.3">
      <c r="H139" s="21"/>
      <c r="I139" s="21"/>
    </row>
    <row r="140" spans="8:9" ht="14.25" customHeight="1" x14ac:dyDescent="0.3">
      <c r="H140" s="21"/>
      <c r="I140" s="21"/>
    </row>
    <row r="141" spans="8:9" ht="14.25" customHeight="1" x14ac:dyDescent="0.3">
      <c r="H141" s="21"/>
      <c r="I141" s="21"/>
    </row>
    <row r="142" spans="8:9" ht="14.25" customHeight="1" x14ac:dyDescent="0.3">
      <c r="H142" s="21"/>
      <c r="I142" s="21"/>
    </row>
    <row r="143" spans="8:9" ht="14.25" customHeight="1" x14ac:dyDescent="0.3">
      <c r="H143" s="21"/>
      <c r="I143" s="21"/>
    </row>
    <row r="144" spans="8:9" ht="14.25" customHeight="1" x14ac:dyDescent="0.3">
      <c r="H144" s="21"/>
      <c r="I144" s="21"/>
    </row>
    <row r="145" spans="8:9" ht="14.25" customHeight="1" x14ac:dyDescent="0.3">
      <c r="H145" s="21"/>
      <c r="I145" s="21"/>
    </row>
    <row r="146" spans="8:9" ht="14.25" customHeight="1" x14ac:dyDescent="0.3">
      <c r="H146" s="21"/>
      <c r="I146" s="21"/>
    </row>
    <row r="147" spans="8:9" ht="14.25" customHeight="1" x14ac:dyDescent="0.3">
      <c r="H147" s="21"/>
      <c r="I147" s="21"/>
    </row>
    <row r="148" spans="8:9" ht="14.25" customHeight="1" x14ac:dyDescent="0.3">
      <c r="H148" s="21"/>
      <c r="I148" s="21"/>
    </row>
    <row r="149" spans="8:9" ht="14.25" customHeight="1" x14ac:dyDescent="0.3">
      <c r="H149" s="21"/>
      <c r="I149" s="21"/>
    </row>
    <row r="150" spans="8:9" ht="14.25" customHeight="1" x14ac:dyDescent="0.3">
      <c r="H150" s="21"/>
      <c r="I150" s="21"/>
    </row>
    <row r="151" spans="8:9" ht="14.25" customHeight="1" x14ac:dyDescent="0.3">
      <c r="H151" s="21"/>
      <c r="I151" s="21"/>
    </row>
    <row r="152" spans="8:9" ht="14.25" customHeight="1" x14ac:dyDescent="0.3">
      <c r="H152" s="21"/>
      <c r="I152" s="21"/>
    </row>
    <row r="153" spans="8:9" ht="14.25" customHeight="1" x14ac:dyDescent="0.3">
      <c r="H153" s="21"/>
      <c r="I153" s="21"/>
    </row>
    <row r="154" spans="8:9" ht="14.25" customHeight="1" x14ac:dyDescent="0.3">
      <c r="H154" s="21"/>
      <c r="I154" s="21"/>
    </row>
    <row r="155" spans="8:9" ht="14.25" customHeight="1" x14ac:dyDescent="0.3">
      <c r="H155" s="21"/>
      <c r="I155" s="21"/>
    </row>
    <row r="156" spans="8:9" ht="14.25" customHeight="1" x14ac:dyDescent="0.3">
      <c r="H156" s="21"/>
      <c r="I156" s="21"/>
    </row>
    <row r="157" spans="8:9" ht="14.25" customHeight="1" x14ac:dyDescent="0.3">
      <c r="H157" s="21"/>
      <c r="I157" s="21"/>
    </row>
    <row r="158" spans="8:9" ht="14.25" customHeight="1" x14ac:dyDescent="0.3">
      <c r="H158" s="21"/>
      <c r="I158" s="21"/>
    </row>
    <row r="159" spans="8:9" ht="14.25" customHeight="1" x14ac:dyDescent="0.3">
      <c r="H159" s="21"/>
      <c r="I159" s="21"/>
    </row>
    <row r="160" spans="8:9" ht="14.25" customHeight="1" x14ac:dyDescent="0.3">
      <c r="H160" s="21"/>
      <c r="I160" s="21"/>
    </row>
    <row r="161" spans="8:9" ht="14.25" customHeight="1" x14ac:dyDescent="0.3">
      <c r="H161" s="21"/>
      <c r="I161" s="21"/>
    </row>
    <row r="162" spans="8:9" ht="14.25" customHeight="1" x14ac:dyDescent="0.3">
      <c r="H162" s="21"/>
      <c r="I162" s="21"/>
    </row>
    <row r="163" spans="8:9" ht="14.25" customHeight="1" x14ac:dyDescent="0.3">
      <c r="H163" s="21"/>
      <c r="I163" s="21"/>
    </row>
    <row r="164" spans="8:9" ht="14.25" customHeight="1" x14ac:dyDescent="0.3">
      <c r="H164" s="21"/>
      <c r="I164" s="21"/>
    </row>
    <row r="165" spans="8:9" ht="14.25" customHeight="1" x14ac:dyDescent="0.3">
      <c r="H165" s="21"/>
      <c r="I165" s="21"/>
    </row>
    <row r="166" spans="8:9" ht="14.25" customHeight="1" x14ac:dyDescent="0.3">
      <c r="H166" s="21"/>
      <c r="I166" s="21"/>
    </row>
    <row r="167" spans="8:9" ht="14.25" customHeight="1" x14ac:dyDescent="0.3">
      <c r="H167" s="21"/>
      <c r="I167" s="21"/>
    </row>
    <row r="168" spans="8:9" ht="14.25" customHeight="1" x14ac:dyDescent="0.3">
      <c r="H168" s="21"/>
      <c r="I168" s="21"/>
    </row>
    <row r="169" spans="8:9" ht="14.25" customHeight="1" x14ac:dyDescent="0.3">
      <c r="H169" s="21"/>
      <c r="I169" s="21"/>
    </row>
    <row r="170" spans="8:9" ht="14.25" customHeight="1" x14ac:dyDescent="0.3">
      <c r="H170" s="21"/>
      <c r="I170" s="21"/>
    </row>
    <row r="171" spans="8:9" ht="14.25" customHeight="1" x14ac:dyDescent="0.3">
      <c r="H171" s="21"/>
      <c r="I171" s="21"/>
    </row>
    <row r="172" spans="8:9" ht="14.25" customHeight="1" x14ac:dyDescent="0.3">
      <c r="H172" s="21"/>
      <c r="I172" s="21"/>
    </row>
    <row r="173" spans="8:9" ht="14.25" customHeight="1" x14ac:dyDescent="0.3">
      <c r="H173" s="21"/>
      <c r="I173" s="21"/>
    </row>
    <row r="174" spans="8:9" ht="14.25" customHeight="1" x14ac:dyDescent="0.3">
      <c r="H174" s="21"/>
      <c r="I174" s="21"/>
    </row>
    <row r="175" spans="8:9" ht="14.25" customHeight="1" x14ac:dyDescent="0.3">
      <c r="H175" s="21"/>
      <c r="I175" s="21"/>
    </row>
    <row r="176" spans="8:9" ht="14.25" customHeight="1" x14ac:dyDescent="0.3">
      <c r="H176" s="21"/>
      <c r="I176" s="21"/>
    </row>
    <row r="177" spans="8:9" ht="14.25" customHeight="1" x14ac:dyDescent="0.3">
      <c r="H177" s="21"/>
      <c r="I177" s="21"/>
    </row>
    <row r="178" spans="8:9" ht="14.25" customHeight="1" x14ac:dyDescent="0.3">
      <c r="H178" s="21"/>
      <c r="I178" s="21"/>
    </row>
    <row r="179" spans="8:9" ht="14.25" customHeight="1" x14ac:dyDescent="0.3">
      <c r="H179" s="21"/>
      <c r="I179" s="21"/>
    </row>
    <row r="180" spans="8:9" ht="14.25" customHeight="1" x14ac:dyDescent="0.3">
      <c r="H180" s="21"/>
      <c r="I180" s="21"/>
    </row>
    <row r="181" spans="8:9" ht="14.25" customHeight="1" x14ac:dyDescent="0.3">
      <c r="H181" s="21"/>
      <c r="I181" s="21"/>
    </row>
    <row r="182" spans="8:9" ht="14.25" customHeight="1" x14ac:dyDescent="0.3">
      <c r="H182" s="21"/>
      <c r="I182" s="21"/>
    </row>
    <row r="183" spans="8:9" ht="14.25" customHeight="1" x14ac:dyDescent="0.3">
      <c r="H183" s="21"/>
      <c r="I183" s="21"/>
    </row>
    <row r="184" spans="8:9" ht="14.25" customHeight="1" x14ac:dyDescent="0.3">
      <c r="H184" s="21"/>
      <c r="I184" s="21"/>
    </row>
    <row r="185" spans="8:9" ht="14.25" customHeight="1" x14ac:dyDescent="0.3">
      <c r="H185" s="21"/>
      <c r="I185" s="21"/>
    </row>
    <row r="186" spans="8:9" ht="14.25" customHeight="1" x14ac:dyDescent="0.3">
      <c r="H186" s="21"/>
      <c r="I186" s="21"/>
    </row>
    <row r="187" spans="8:9" ht="14.25" customHeight="1" x14ac:dyDescent="0.3">
      <c r="H187" s="21"/>
      <c r="I187" s="21"/>
    </row>
    <row r="188" spans="8:9" ht="14.25" customHeight="1" x14ac:dyDescent="0.3">
      <c r="H188" s="21"/>
      <c r="I188" s="21"/>
    </row>
    <row r="189" spans="8:9" ht="14.25" customHeight="1" x14ac:dyDescent="0.3">
      <c r="H189" s="21"/>
      <c r="I189" s="21"/>
    </row>
    <row r="190" spans="8:9" ht="14.25" customHeight="1" x14ac:dyDescent="0.3">
      <c r="H190" s="21"/>
      <c r="I190" s="21"/>
    </row>
    <row r="191" spans="8:9" ht="14.25" customHeight="1" x14ac:dyDescent="0.3">
      <c r="H191" s="21"/>
      <c r="I191" s="21"/>
    </row>
    <row r="192" spans="8:9" ht="14.25" customHeight="1" x14ac:dyDescent="0.3">
      <c r="H192" s="21"/>
      <c r="I192" s="21"/>
    </row>
    <row r="193" spans="8:9" ht="14.25" customHeight="1" x14ac:dyDescent="0.3">
      <c r="H193" s="21"/>
      <c r="I193" s="21"/>
    </row>
    <row r="194" spans="8:9" ht="14.25" customHeight="1" x14ac:dyDescent="0.3">
      <c r="H194" s="21"/>
      <c r="I194" s="21"/>
    </row>
    <row r="195" spans="8:9" ht="14.25" customHeight="1" x14ac:dyDescent="0.3">
      <c r="H195" s="21"/>
      <c r="I195" s="21"/>
    </row>
    <row r="196" spans="8:9" ht="14.25" customHeight="1" x14ac:dyDescent="0.3">
      <c r="H196" s="21"/>
      <c r="I196" s="21"/>
    </row>
    <row r="197" spans="8:9" ht="14.25" customHeight="1" x14ac:dyDescent="0.3">
      <c r="H197" s="21"/>
      <c r="I197" s="21"/>
    </row>
    <row r="198" spans="8:9" ht="14.25" customHeight="1" x14ac:dyDescent="0.3">
      <c r="H198" s="21"/>
      <c r="I198" s="21"/>
    </row>
    <row r="199" spans="8:9" ht="14.25" customHeight="1" x14ac:dyDescent="0.3">
      <c r="H199" s="21"/>
      <c r="I199" s="21"/>
    </row>
    <row r="200" spans="8:9" ht="14.25" customHeight="1" x14ac:dyDescent="0.3">
      <c r="H200" s="21"/>
      <c r="I200" s="21"/>
    </row>
    <row r="201" spans="8:9" ht="14.25" customHeight="1" x14ac:dyDescent="0.3">
      <c r="H201" s="21"/>
      <c r="I201" s="21"/>
    </row>
    <row r="202" spans="8:9" ht="14.25" customHeight="1" x14ac:dyDescent="0.3">
      <c r="H202" s="21"/>
      <c r="I202" s="21"/>
    </row>
    <row r="203" spans="8:9" ht="14.25" customHeight="1" x14ac:dyDescent="0.3">
      <c r="H203" s="21"/>
      <c r="I203" s="21"/>
    </row>
    <row r="204" spans="8:9" ht="14.25" customHeight="1" x14ac:dyDescent="0.3">
      <c r="H204" s="21"/>
      <c r="I204" s="21"/>
    </row>
    <row r="205" spans="8:9" ht="14.25" customHeight="1" x14ac:dyDescent="0.3">
      <c r="H205" s="21"/>
      <c r="I205" s="21"/>
    </row>
    <row r="206" spans="8:9" ht="14.25" customHeight="1" x14ac:dyDescent="0.3">
      <c r="H206" s="21"/>
      <c r="I206" s="21"/>
    </row>
    <row r="207" spans="8:9" ht="14.25" customHeight="1" x14ac:dyDescent="0.3">
      <c r="H207" s="21"/>
      <c r="I207" s="21"/>
    </row>
    <row r="208" spans="8:9" ht="14.25" customHeight="1" x14ac:dyDescent="0.3">
      <c r="H208" s="21"/>
      <c r="I208" s="21"/>
    </row>
    <row r="209" spans="8:9" ht="14.25" customHeight="1" x14ac:dyDescent="0.3">
      <c r="H209" s="21"/>
      <c r="I209" s="21"/>
    </row>
    <row r="210" spans="8:9" ht="14.25" customHeight="1" x14ac:dyDescent="0.3">
      <c r="H210" s="21"/>
      <c r="I210" s="21"/>
    </row>
    <row r="211" spans="8:9" ht="14.25" customHeight="1" x14ac:dyDescent="0.3">
      <c r="H211" s="21"/>
      <c r="I211" s="21"/>
    </row>
    <row r="212" spans="8:9" ht="14.25" customHeight="1" x14ac:dyDescent="0.3">
      <c r="H212" s="21"/>
      <c r="I212" s="21"/>
    </row>
    <row r="213" spans="8:9" ht="14.25" customHeight="1" x14ac:dyDescent="0.3">
      <c r="H213" s="21"/>
      <c r="I213" s="21"/>
    </row>
    <row r="214" spans="8:9" ht="14.25" customHeight="1" x14ac:dyDescent="0.3">
      <c r="H214" s="21"/>
      <c r="I214" s="21"/>
    </row>
    <row r="215" spans="8:9" ht="14.25" customHeight="1" x14ac:dyDescent="0.3">
      <c r="H215" s="21"/>
      <c r="I215" s="21"/>
    </row>
    <row r="216" spans="8:9" ht="14.25" customHeight="1" x14ac:dyDescent="0.3">
      <c r="H216" s="21"/>
      <c r="I216" s="21"/>
    </row>
    <row r="217" spans="8:9" ht="14.25" customHeight="1" x14ac:dyDescent="0.3">
      <c r="H217" s="21"/>
      <c r="I217" s="21"/>
    </row>
    <row r="218" spans="8:9" ht="14.25" customHeight="1" x14ac:dyDescent="0.3">
      <c r="H218" s="21"/>
      <c r="I218" s="21"/>
    </row>
    <row r="219" spans="8:9" ht="14.25" customHeight="1" x14ac:dyDescent="0.3">
      <c r="H219" s="21"/>
      <c r="I219" s="21"/>
    </row>
    <row r="220" spans="8:9" ht="14.25" customHeight="1" x14ac:dyDescent="0.3">
      <c r="H220" s="21"/>
      <c r="I220" s="21"/>
    </row>
    <row r="221" spans="8:9" ht="14.25" customHeight="1" x14ac:dyDescent="0.3">
      <c r="H221" s="21"/>
      <c r="I221" s="21"/>
    </row>
    <row r="222" spans="8:9" ht="14.25" customHeight="1" x14ac:dyDescent="0.3">
      <c r="H222" s="21"/>
      <c r="I222" s="21"/>
    </row>
    <row r="223" spans="8:9" ht="14.25" customHeight="1" x14ac:dyDescent="0.3">
      <c r="H223" s="21"/>
      <c r="I223" s="21"/>
    </row>
    <row r="224" spans="8:9" ht="14.25" customHeight="1" x14ac:dyDescent="0.3">
      <c r="H224" s="21"/>
      <c r="I224" s="21"/>
    </row>
    <row r="225" spans="8:9" ht="14.25" customHeight="1" x14ac:dyDescent="0.3">
      <c r="H225" s="21"/>
      <c r="I225" s="21"/>
    </row>
    <row r="226" spans="8:9" ht="14.25" customHeight="1" x14ac:dyDescent="0.3">
      <c r="H226" s="21"/>
      <c r="I226" s="21"/>
    </row>
    <row r="227" spans="8:9" ht="14.25" customHeight="1" x14ac:dyDescent="0.3">
      <c r="H227" s="21"/>
      <c r="I227" s="21"/>
    </row>
    <row r="228" spans="8:9" ht="14.25" customHeight="1" x14ac:dyDescent="0.3">
      <c r="H228" s="21"/>
      <c r="I228" s="21"/>
    </row>
    <row r="229" spans="8:9" ht="14.25" customHeight="1" x14ac:dyDescent="0.3">
      <c r="H229" s="21"/>
      <c r="I229" s="21"/>
    </row>
    <row r="230" spans="8:9" ht="14.25" customHeight="1" x14ac:dyDescent="0.3">
      <c r="H230" s="21"/>
      <c r="I230" s="21"/>
    </row>
    <row r="231" spans="8:9" ht="14.25" customHeight="1" x14ac:dyDescent="0.3">
      <c r="H231" s="21"/>
      <c r="I231" s="21"/>
    </row>
    <row r="232" spans="8:9" ht="14.25" customHeight="1" x14ac:dyDescent="0.3">
      <c r="H232" s="21"/>
      <c r="I232" s="21"/>
    </row>
    <row r="233" spans="8:9" ht="14.25" customHeight="1" x14ac:dyDescent="0.3">
      <c r="H233" s="21"/>
      <c r="I233" s="21"/>
    </row>
    <row r="234" spans="8:9" ht="14.25" customHeight="1" x14ac:dyDescent="0.3">
      <c r="H234" s="21"/>
      <c r="I234" s="21"/>
    </row>
    <row r="235" spans="8:9" ht="14.25" customHeight="1" x14ac:dyDescent="0.3">
      <c r="H235" s="21"/>
      <c r="I235" s="21"/>
    </row>
    <row r="236" spans="8:9" ht="14.25" customHeight="1" x14ac:dyDescent="0.3">
      <c r="H236" s="21"/>
      <c r="I236" s="21"/>
    </row>
    <row r="237" spans="8:9" ht="14.25" customHeight="1" x14ac:dyDescent="0.3">
      <c r="H237" s="21"/>
      <c r="I237" s="21"/>
    </row>
    <row r="238" spans="8:9" ht="14.25" customHeight="1" x14ac:dyDescent="0.3">
      <c r="H238" s="21"/>
      <c r="I238" s="21"/>
    </row>
    <row r="239" spans="8:9" ht="14.25" customHeight="1" x14ac:dyDescent="0.3">
      <c r="H239" s="21"/>
      <c r="I239" s="21"/>
    </row>
    <row r="240" spans="8:9" ht="14.25" customHeight="1" x14ac:dyDescent="0.3">
      <c r="H240" s="21"/>
      <c r="I240" s="21"/>
    </row>
    <row r="241" spans="8:9" ht="14.25" customHeight="1" x14ac:dyDescent="0.3">
      <c r="H241" s="21"/>
      <c r="I241" s="21"/>
    </row>
    <row r="242" spans="8:9" ht="14.25" customHeight="1" x14ac:dyDescent="0.3">
      <c r="H242" s="21"/>
      <c r="I242" s="21"/>
    </row>
    <row r="243" spans="8:9" ht="14.25" customHeight="1" x14ac:dyDescent="0.3">
      <c r="H243" s="21"/>
      <c r="I243" s="21"/>
    </row>
    <row r="244" spans="8:9" ht="14.25" customHeight="1" x14ac:dyDescent="0.3">
      <c r="H244" s="21"/>
      <c r="I244" s="21"/>
    </row>
    <row r="245" spans="8:9" ht="14.25" customHeight="1" x14ac:dyDescent="0.3">
      <c r="H245" s="21"/>
      <c r="I245" s="21"/>
    </row>
    <row r="246" spans="8:9" ht="14.25" customHeight="1" x14ac:dyDescent="0.3">
      <c r="H246" s="21"/>
      <c r="I246" s="21"/>
    </row>
    <row r="247" spans="8:9" ht="14.25" customHeight="1" x14ac:dyDescent="0.3">
      <c r="H247" s="21"/>
      <c r="I247" s="21"/>
    </row>
    <row r="248" spans="8:9" ht="14.25" customHeight="1" x14ac:dyDescent="0.3">
      <c r="H248" s="21"/>
      <c r="I248" s="21"/>
    </row>
    <row r="249" spans="8:9" ht="14.25" customHeight="1" x14ac:dyDescent="0.3">
      <c r="H249" s="21"/>
      <c r="I249" s="21"/>
    </row>
    <row r="250" spans="8:9" ht="14.25" customHeight="1" x14ac:dyDescent="0.3">
      <c r="H250" s="21"/>
      <c r="I250" s="21"/>
    </row>
    <row r="251" spans="8:9" ht="14.25" customHeight="1" x14ac:dyDescent="0.3">
      <c r="H251" s="21"/>
      <c r="I251" s="21"/>
    </row>
    <row r="252" spans="8:9" ht="14.25" customHeight="1" x14ac:dyDescent="0.3">
      <c r="H252" s="21"/>
      <c r="I252" s="21"/>
    </row>
    <row r="253" spans="8:9" ht="14.25" customHeight="1" x14ac:dyDescent="0.3">
      <c r="H253" s="21"/>
      <c r="I253" s="21"/>
    </row>
    <row r="254" spans="8:9" ht="14.25" customHeight="1" x14ac:dyDescent="0.3">
      <c r="H254" s="21"/>
      <c r="I254" s="21"/>
    </row>
    <row r="255" spans="8:9" ht="14.25" customHeight="1" x14ac:dyDescent="0.3">
      <c r="H255" s="21"/>
      <c r="I255" s="21"/>
    </row>
    <row r="256" spans="8:9" ht="14.25" customHeight="1" x14ac:dyDescent="0.3">
      <c r="H256" s="21"/>
      <c r="I256" s="21"/>
    </row>
    <row r="257" spans="8:9" ht="14.25" customHeight="1" x14ac:dyDescent="0.3">
      <c r="H257" s="21"/>
      <c r="I257" s="21"/>
    </row>
    <row r="258" spans="8:9" ht="14.25" customHeight="1" x14ac:dyDescent="0.3">
      <c r="H258" s="21"/>
      <c r="I258" s="21"/>
    </row>
    <row r="259" spans="8:9" ht="14.25" customHeight="1" x14ac:dyDescent="0.3">
      <c r="H259" s="21"/>
      <c r="I259" s="21"/>
    </row>
    <row r="260" spans="8:9" ht="14.25" customHeight="1" x14ac:dyDescent="0.3">
      <c r="H260" s="21"/>
      <c r="I260" s="21"/>
    </row>
    <row r="261" spans="8:9" ht="14.25" customHeight="1" x14ac:dyDescent="0.3">
      <c r="H261" s="21"/>
      <c r="I261" s="21"/>
    </row>
    <row r="262" spans="8:9" ht="14.25" customHeight="1" x14ac:dyDescent="0.3">
      <c r="H262" s="21"/>
      <c r="I262" s="21"/>
    </row>
    <row r="263" spans="8:9" ht="14.25" customHeight="1" x14ac:dyDescent="0.3">
      <c r="H263" s="21"/>
      <c r="I263" s="21"/>
    </row>
    <row r="264" spans="8:9" ht="14.25" customHeight="1" x14ac:dyDescent="0.3">
      <c r="H264" s="21"/>
      <c r="I264" s="21"/>
    </row>
    <row r="265" spans="8:9" ht="14.25" customHeight="1" x14ac:dyDescent="0.3">
      <c r="H265" s="21"/>
      <c r="I265" s="21"/>
    </row>
    <row r="266" spans="8:9" ht="14.25" customHeight="1" x14ac:dyDescent="0.3">
      <c r="H266" s="21"/>
      <c r="I266" s="21"/>
    </row>
    <row r="267" spans="8:9" ht="14.25" customHeight="1" x14ac:dyDescent="0.3">
      <c r="H267" s="21"/>
      <c r="I267" s="21"/>
    </row>
    <row r="268" spans="8:9" ht="14.25" customHeight="1" x14ac:dyDescent="0.3">
      <c r="H268" s="21"/>
      <c r="I268" s="21"/>
    </row>
    <row r="269" spans="8:9" ht="14.25" customHeight="1" x14ac:dyDescent="0.3">
      <c r="H269" s="21"/>
      <c r="I269" s="21"/>
    </row>
    <row r="270" spans="8:9" ht="14.25" customHeight="1" x14ac:dyDescent="0.3">
      <c r="H270" s="21"/>
      <c r="I270" s="21"/>
    </row>
    <row r="271" spans="8:9" ht="14.25" customHeight="1" x14ac:dyDescent="0.3">
      <c r="H271" s="21"/>
      <c r="I271" s="21"/>
    </row>
    <row r="272" spans="8:9" ht="14.25" customHeight="1" x14ac:dyDescent="0.3">
      <c r="H272" s="21"/>
      <c r="I272" s="21"/>
    </row>
    <row r="273" spans="8:9" ht="14.25" customHeight="1" x14ac:dyDescent="0.3">
      <c r="H273" s="21"/>
      <c r="I273" s="21"/>
    </row>
    <row r="274" spans="8:9" ht="14.25" customHeight="1" x14ac:dyDescent="0.3">
      <c r="H274" s="21"/>
      <c r="I274" s="21"/>
    </row>
    <row r="275" spans="8:9" ht="14.25" customHeight="1" x14ac:dyDescent="0.3">
      <c r="H275" s="21"/>
      <c r="I275" s="21"/>
    </row>
    <row r="276" spans="8:9" ht="14.25" customHeight="1" x14ac:dyDescent="0.3">
      <c r="H276" s="21"/>
      <c r="I276" s="21"/>
    </row>
    <row r="277" spans="8:9" ht="14.25" customHeight="1" x14ac:dyDescent="0.3">
      <c r="H277" s="21"/>
      <c r="I277" s="21"/>
    </row>
    <row r="278" spans="8:9" ht="14.25" customHeight="1" x14ac:dyDescent="0.3">
      <c r="H278" s="21"/>
      <c r="I278" s="21"/>
    </row>
    <row r="279" spans="8:9" ht="14.25" customHeight="1" x14ac:dyDescent="0.3">
      <c r="H279" s="21"/>
      <c r="I279" s="21"/>
    </row>
    <row r="280" spans="8:9" ht="14.25" customHeight="1" x14ac:dyDescent="0.3">
      <c r="H280" s="21"/>
      <c r="I280" s="21"/>
    </row>
    <row r="281" spans="8:9" ht="14.25" customHeight="1" x14ac:dyDescent="0.3">
      <c r="H281" s="21"/>
      <c r="I281" s="21"/>
    </row>
    <row r="282" spans="8:9" ht="14.25" customHeight="1" x14ac:dyDescent="0.3">
      <c r="H282" s="21"/>
      <c r="I282" s="21"/>
    </row>
    <row r="283" spans="8:9" ht="14.25" customHeight="1" x14ac:dyDescent="0.3">
      <c r="H283" s="21"/>
      <c r="I283" s="21"/>
    </row>
    <row r="284" spans="8:9" ht="14.25" customHeight="1" x14ac:dyDescent="0.3">
      <c r="H284" s="21"/>
      <c r="I284" s="21"/>
    </row>
    <row r="285" spans="8:9" ht="14.25" customHeight="1" x14ac:dyDescent="0.3">
      <c r="H285" s="21"/>
      <c r="I285" s="21"/>
    </row>
    <row r="286" spans="8:9" ht="14.25" customHeight="1" x14ac:dyDescent="0.3">
      <c r="H286" s="21"/>
      <c r="I286" s="21"/>
    </row>
    <row r="287" spans="8:9" ht="14.25" customHeight="1" x14ac:dyDescent="0.3">
      <c r="H287" s="21"/>
      <c r="I287" s="21"/>
    </row>
    <row r="288" spans="8:9" ht="14.25" customHeight="1" x14ac:dyDescent="0.3">
      <c r="H288" s="21"/>
      <c r="I288" s="21"/>
    </row>
    <row r="289" spans="8:9" ht="14.25" customHeight="1" x14ac:dyDescent="0.3">
      <c r="H289" s="21"/>
      <c r="I289" s="21"/>
    </row>
    <row r="290" spans="8:9" ht="14.25" customHeight="1" x14ac:dyDescent="0.3">
      <c r="H290" s="21"/>
      <c r="I290" s="21"/>
    </row>
    <row r="291" spans="8:9" ht="14.25" customHeight="1" x14ac:dyDescent="0.3">
      <c r="H291" s="21"/>
      <c r="I291" s="21"/>
    </row>
    <row r="292" spans="8:9" ht="14.25" customHeight="1" x14ac:dyDescent="0.3">
      <c r="H292" s="21"/>
      <c r="I292" s="21"/>
    </row>
    <row r="293" spans="8:9" ht="14.25" customHeight="1" x14ac:dyDescent="0.3">
      <c r="H293" s="21"/>
      <c r="I293" s="21"/>
    </row>
    <row r="294" spans="8:9" ht="14.25" customHeight="1" x14ac:dyDescent="0.3">
      <c r="H294" s="21"/>
      <c r="I294" s="21"/>
    </row>
    <row r="295" spans="8:9" ht="14.25" customHeight="1" x14ac:dyDescent="0.3">
      <c r="H295" s="21"/>
      <c r="I295" s="21"/>
    </row>
    <row r="296" spans="8:9" ht="14.25" customHeight="1" x14ac:dyDescent="0.3">
      <c r="H296" s="21"/>
      <c r="I296" s="21"/>
    </row>
    <row r="297" spans="8:9" ht="14.25" customHeight="1" x14ac:dyDescent="0.3">
      <c r="H297" s="21"/>
      <c r="I297" s="21"/>
    </row>
    <row r="298" spans="8:9" ht="14.25" customHeight="1" x14ac:dyDescent="0.3">
      <c r="H298" s="21"/>
      <c r="I298" s="21"/>
    </row>
    <row r="299" spans="8:9" ht="14.25" customHeight="1" x14ac:dyDescent="0.3">
      <c r="H299" s="21"/>
      <c r="I299" s="21"/>
    </row>
    <row r="300" spans="8:9" ht="14.25" customHeight="1" x14ac:dyDescent="0.3">
      <c r="H300" s="21"/>
      <c r="I300" s="21"/>
    </row>
    <row r="301" spans="8:9" ht="14.25" customHeight="1" x14ac:dyDescent="0.3">
      <c r="H301" s="21"/>
      <c r="I301" s="21"/>
    </row>
    <row r="302" spans="8:9" ht="14.25" customHeight="1" x14ac:dyDescent="0.3">
      <c r="H302" s="21"/>
      <c r="I302" s="21"/>
    </row>
    <row r="303" spans="8:9" ht="14.25" customHeight="1" x14ac:dyDescent="0.3">
      <c r="H303" s="21"/>
      <c r="I303" s="21"/>
    </row>
    <row r="304" spans="8:9" ht="14.25" customHeight="1" x14ac:dyDescent="0.3">
      <c r="H304" s="21"/>
      <c r="I304" s="21"/>
    </row>
    <row r="305" spans="8:9" ht="14.25" customHeight="1" x14ac:dyDescent="0.3">
      <c r="H305" s="21"/>
      <c r="I305" s="21"/>
    </row>
    <row r="306" spans="8:9" ht="14.25" customHeight="1" x14ac:dyDescent="0.3">
      <c r="H306" s="21"/>
      <c r="I306" s="21"/>
    </row>
    <row r="307" spans="8:9" ht="14.25" customHeight="1" x14ac:dyDescent="0.3">
      <c r="H307" s="21"/>
      <c r="I307" s="21"/>
    </row>
    <row r="308" spans="8:9" ht="14.25" customHeight="1" x14ac:dyDescent="0.3">
      <c r="H308" s="21"/>
      <c r="I308" s="21"/>
    </row>
    <row r="309" spans="8:9" ht="14.25" customHeight="1" x14ac:dyDescent="0.3">
      <c r="H309" s="21"/>
      <c r="I309" s="21"/>
    </row>
    <row r="310" spans="8:9" ht="14.25" customHeight="1" x14ac:dyDescent="0.3">
      <c r="H310" s="21"/>
      <c r="I310" s="21"/>
    </row>
    <row r="311" spans="8:9" ht="14.25" customHeight="1" x14ac:dyDescent="0.3">
      <c r="H311" s="21"/>
      <c r="I311" s="21"/>
    </row>
    <row r="312" spans="8:9" ht="14.25" customHeight="1" x14ac:dyDescent="0.3">
      <c r="H312" s="21"/>
      <c r="I312" s="21"/>
    </row>
    <row r="313" spans="8:9" ht="14.25" customHeight="1" x14ac:dyDescent="0.3">
      <c r="H313" s="21"/>
      <c r="I313" s="21"/>
    </row>
    <row r="314" spans="8:9" ht="14.25" customHeight="1" x14ac:dyDescent="0.3">
      <c r="H314" s="21"/>
      <c r="I314" s="21"/>
    </row>
    <row r="315" spans="8:9" ht="14.25" customHeight="1" x14ac:dyDescent="0.3">
      <c r="H315" s="21"/>
      <c r="I315" s="21"/>
    </row>
    <row r="316" spans="8:9" ht="14.25" customHeight="1" x14ac:dyDescent="0.3">
      <c r="H316" s="21"/>
      <c r="I316" s="21"/>
    </row>
    <row r="317" spans="8:9" ht="14.25" customHeight="1" x14ac:dyDescent="0.3">
      <c r="H317" s="21"/>
      <c r="I317" s="21"/>
    </row>
    <row r="318" spans="8:9" ht="14.25" customHeight="1" x14ac:dyDescent="0.3">
      <c r="H318" s="21"/>
      <c r="I318" s="21"/>
    </row>
    <row r="319" spans="8:9" ht="14.25" customHeight="1" x14ac:dyDescent="0.3">
      <c r="H319" s="21"/>
      <c r="I319" s="21"/>
    </row>
    <row r="320" spans="8:9" ht="14.25" customHeight="1" x14ac:dyDescent="0.3">
      <c r="H320" s="21"/>
      <c r="I320" s="21"/>
    </row>
    <row r="321" spans="8:9" ht="14.25" customHeight="1" x14ac:dyDescent="0.3">
      <c r="H321" s="21"/>
      <c r="I321" s="21"/>
    </row>
    <row r="322" spans="8:9" ht="14.25" customHeight="1" x14ac:dyDescent="0.3">
      <c r="H322" s="21"/>
      <c r="I322" s="21"/>
    </row>
    <row r="323" spans="8:9" ht="14.25" customHeight="1" x14ac:dyDescent="0.3">
      <c r="H323" s="21"/>
      <c r="I323" s="21"/>
    </row>
    <row r="324" spans="8:9" ht="14.25" customHeight="1" x14ac:dyDescent="0.3">
      <c r="H324" s="21"/>
      <c r="I324" s="21"/>
    </row>
    <row r="325" spans="8:9" ht="14.25" customHeight="1" x14ac:dyDescent="0.3">
      <c r="H325" s="21"/>
      <c r="I325" s="21"/>
    </row>
    <row r="326" spans="8:9" ht="14.25" customHeight="1" x14ac:dyDescent="0.3">
      <c r="H326" s="21"/>
      <c r="I326" s="21"/>
    </row>
    <row r="327" spans="8:9" ht="14.25" customHeight="1" x14ac:dyDescent="0.3">
      <c r="H327" s="21"/>
      <c r="I327" s="21"/>
    </row>
    <row r="328" spans="8:9" ht="14.25" customHeight="1" x14ac:dyDescent="0.3">
      <c r="H328" s="21"/>
      <c r="I328" s="21"/>
    </row>
    <row r="329" spans="8:9" ht="14.25" customHeight="1" x14ac:dyDescent="0.3">
      <c r="H329" s="21"/>
      <c r="I329" s="21"/>
    </row>
    <row r="330" spans="8:9" ht="14.25" customHeight="1" x14ac:dyDescent="0.3">
      <c r="H330" s="21"/>
      <c r="I330" s="21"/>
    </row>
    <row r="331" spans="8:9" ht="14.25" customHeight="1" x14ac:dyDescent="0.3">
      <c r="H331" s="21"/>
      <c r="I331" s="21"/>
    </row>
    <row r="332" spans="8:9" ht="14.25" customHeight="1" x14ac:dyDescent="0.3">
      <c r="H332" s="21"/>
      <c r="I332" s="21"/>
    </row>
    <row r="333" spans="8:9" ht="14.25" customHeight="1" x14ac:dyDescent="0.3">
      <c r="H333" s="21"/>
      <c r="I333" s="21"/>
    </row>
    <row r="334" spans="8:9" ht="14.25" customHeight="1" x14ac:dyDescent="0.3">
      <c r="H334" s="21"/>
      <c r="I334" s="21"/>
    </row>
    <row r="335" spans="8:9" ht="14.25" customHeight="1" x14ac:dyDescent="0.3">
      <c r="H335" s="21"/>
      <c r="I335" s="21"/>
    </row>
    <row r="336" spans="8:9" ht="14.25" customHeight="1" x14ac:dyDescent="0.3">
      <c r="H336" s="21"/>
      <c r="I336" s="21"/>
    </row>
    <row r="337" spans="8:9" ht="14.25" customHeight="1" x14ac:dyDescent="0.3">
      <c r="H337" s="21"/>
      <c r="I337" s="21"/>
    </row>
    <row r="338" spans="8:9" ht="14.25" customHeight="1" x14ac:dyDescent="0.3">
      <c r="H338" s="21"/>
      <c r="I338" s="21"/>
    </row>
    <row r="339" spans="8:9" ht="14.25" customHeight="1" x14ac:dyDescent="0.3">
      <c r="H339" s="21"/>
      <c r="I339" s="21"/>
    </row>
    <row r="340" spans="8:9" ht="14.25" customHeight="1" x14ac:dyDescent="0.3">
      <c r="H340" s="21"/>
      <c r="I340" s="21"/>
    </row>
    <row r="341" spans="8:9" ht="14.25" customHeight="1" x14ac:dyDescent="0.3">
      <c r="H341" s="21"/>
      <c r="I341" s="21"/>
    </row>
    <row r="342" spans="8:9" ht="14.25" customHeight="1" x14ac:dyDescent="0.3">
      <c r="H342" s="21"/>
      <c r="I342" s="21"/>
    </row>
    <row r="343" spans="8:9" ht="14.25" customHeight="1" x14ac:dyDescent="0.3">
      <c r="H343" s="21"/>
      <c r="I343" s="21"/>
    </row>
    <row r="344" spans="8:9" ht="14.25" customHeight="1" x14ac:dyDescent="0.3">
      <c r="H344" s="21"/>
      <c r="I344" s="21"/>
    </row>
    <row r="345" spans="8:9" ht="14.25" customHeight="1" x14ac:dyDescent="0.3">
      <c r="H345" s="21"/>
      <c r="I345" s="21"/>
    </row>
    <row r="346" spans="8:9" ht="14.25" customHeight="1" x14ac:dyDescent="0.3">
      <c r="H346" s="21"/>
      <c r="I346" s="21"/>
    </row>
    <row r="347" spans="8:9" ht="14.25" customHeight="1" x14ac:dyDescent="0.3">
      <c r="H347" s="21"/>
      <c r="I347" s="21"/>
    </row>
    <row r="348" spans="8:9" ht="14.25" customHeight="1" x14ac:dyDescent="0.3">
      <c r="H348" s="21"/>
      <c r="I348" s="21"/>
    </row>
    <row r="349" spans="8:9" ht="14.25" customHeight="1" x14ac:dyDescent="0.3">
      <c r="H349" s="21"/>
      <c r="I349" s="21"/>
    </row>
    <row r="350" spans="8:9" ht="14.25" customHeight="1" x14ac:dyDescent="0.3">
      <c r="H350" s="21"/>
      <c r="I350" s="21"/>
    </row>
    <row r="351" spans="8:9" ht="14.25" customHeight="1" x14ac:dyDescent="0.3">
      <c r="H351" s="21"/>
      <c r="I351" s="21"/>
    </row>
    <row r="352" spans="8:9" ht="14.25" customHeight="1" x14ac:dyDescent="0.3">
      <c r="H352" s="21"/>
      <c r="I352" s="21"/>
    </row>
    <row r="353" spans="8:9" ht="14.25" customHeight="1" x14ac:dyDescent="0.3">
      <c r="H353" s="21"/>
      <c r="I353" s="21"/>
    </row>
    <row r="354" spans="8:9" ht="14.25" customHeight="1" x14ac:dyDescent="0.3">
      <c r="H354" s="21"/>
      <c r="I354" s="21"/>
    </row>
    <row r="355" spans="8:9" ht="14.25" customHeight="1" x14ac:dyDescent="0.3">
      <c r="H355" s="21"/>
      <c r="I355" s="21"/>
    </row>
    <row r="356" spans="8:9" ht="14.25" customHeight="1" x14ac:dyDescent="0.3">
      <c r="H356" s="21"/>
      <c r="I356" s="21"/>
    </row>
    <row r="357" spans="8:9" ht="14.25" customHeight="1" x14ac:dyDescent="0.3">
      <c r="H357" s="21"/>
      <c r="I357" s="21"/>
    </row>
    <row r="358" spans="8:9" ht="14.25" customHeight="1" x14ac:dyDescent="0.3">
      <c r="H358" s="21"/>
      <c r="I358" s="21"/>
    </row>
    <row r="359" spans="8:9" ht="14.25" customHeight="1" x14ac:dyDescent="0.3">
      <c r="H359" s="21"/>
      <c r="I359" s="21"/>
    </row>
    <row r="360" spans="8:9" ht="14.25" customHeight="1" x14ac:dyDescent="0.3">
      <c r="H360" s="21"/>
      <c r="I360" s="21"/>
    </row>
    <row r="361" spans="8:9" ht="14.25" customHeight="1" x14ac:dyDescent="0.3">
      <c r="H361" s="21"/>
      <c r="I361" s="21"/>
    </row>
    <row r="362" spans="8:9" ht="14.25" customHeight="1" x14ac:dyDescent="0.3">
      <c r="H362" s="21"/>
      <c r="I362" s="21"/>
    </row>
    <row r="363" spans="8:9" ht="14.25" customHeight="1" x14ac:dyDescent="0.3">
      <c r="H363" s="21"/>
      <c r="I363" s="21"/>
    </row>
    <row r="364" spans="8:9" ht="14.25" customHeight="1" x14ac:dyDescent="0.3">
      <c r="H364" s="21"/>
      <c r="I364" s="21"/>
    </row>
    <row r="365" spans="8:9" ht="14.25" customHeight="1" x14ac:dyDescent="0.3">
      <c r="H365" s="21"/>
      <c r="I365" s="21"/>
    </row>
    <row r="366" spans="8:9" ht="14.25" customHeight="1" x14ac:dyDescent="0.3">
      <c r="H366" s="21"/>
      <c r="I366" s="21"/>
    </row>
    <row r="367" spans="8:9" ht="14.25" customHeight="1" x14ac:dyDescent="0.3">
      <c r="H367" s="21"/>
      <c r="I367" s="21"/>
    </row>
    <row r="368" spans="8:9" ht="14.25" customHeight="1" x14ac:dyDescent="0.3">
      <c r="H368" s="21"/>
      <c r="I368" s="21"/>
    </row>
    <row r="369" spans="8:9" ht="14.25" customHeight="1" x14ac:dyDescent="0.3">
      <c r="H369" s="21"/>
      <c r="I369" s="21"/>
    </row>
    <row r="370" spans="8:9" ht="14.25" customHeight="1" x14ac:dyDescent="0.3">
      <c r="H370" s="21"/>
      <c r="I370" s="21"/>
    </row>
    <row r="371" spans="8:9" ht="14.25" customHeight="1" x14ac:dyDescent="0.3">
      <c r="H371" s="21"/>
      <c r="I371" s="21"/>
    </row>
    <row r="372" spans="8:9" ht="14.25" customHeight="1" x14ac:dyDescent="0.3">
      <c r="H372" s="21"/>
      <c r="I372" s="21"/>
    </row>
    <row r="373" spans="8:9" ht="14.25" customHeight="1" x14ac:dyDescent="0.3">
      <c r="H373" s="21"/>
      <c r="I373" s="21"/>
    </row>
    <row r="374" spans="8:9" ht="14.25" customHeight="1" x14ac:dyDescent="0.3">
      <c r="H374" s="21"/>
      <c r="I374" s="21"/>
    </row>
    <row r="375" spans="8:9" ht="14.25" customHeight="1" x14ac:dyDescent="0.3">
      <c r="H375" s="21"/>
      <c r="I375" s="21"/>
    </row>
    <row r="376" spans="8:9" ht="14.25" customHeight="1" x14ac:dyDescent="0.3">
      <c r="H376" s="21"/>
      <c r="I376" s="21"/>
    </row>
    <row r="377" spans="8:9" ht="14.25" customHeight="1" x14ac:dyDescent="0.3">
      <c r="H377" s="21"/>
      <c r="I377" s="21"/>
    </row>
    <row r="378" spans="8:9" ht="14.25" customHeight="1" x14ac:dyDescent="0.3">
      <c r="H378" s="21"/>
      <c r="I378" s="21"/>
    </row>
    <row r="379" spans="8:9" ht="14.25" customHeight="1" x14ac:dyDescent="0.3">
      <c r="H379" s="21"/>
      <c r="I379" s="21"/>
    </row>
    <row r="380" spans="8:9" ht="14.25" customHeight="1" x14ac:dyDescent="0.3">
      <c r="H380" s="21"/>
      <c r="I380" s="21"/>
    </row>
    <row r="381" spans="8:9" ht="14.25" customHeight="1" x14ac:dyDescent="0.3">
      <c r="H381" s="21"/>
      <c r="I381" s="21"/>
    </row>
    <row r="382" spans="8:9" ht="14.25" customHeight="1" x14ac:dyDescent="0.3">
      <c r="H382" s="21"/>
      <c r="I382" s="21"/>
    </row>
    <row r="383" spans="8:9" ht="14.25" customHeight="1" x14ac:dyDescent="0.3">
      <c r="H383" s="21"/>
      <c r="I383" s="21"/>
    </row>
    <row r="384" spans="8:9" ht="14.25" customHeight="1" x14ac:dyDescent="0.3">
      <c r="H384" s="21"/>
      <c r="I384" s="21"/>
    </row>
    <row r="385" spans="8:9" ht="14.25" customHeight="1" x14ac:dyDescent="0.3">
      <c r="H385" s="21"/>
      <c r="I385" s="21"/>
    </row>
    <row r="386" spans="8:9" ht="14.25" customHeight="1" x14ac:dyDescent="0.3">
      <c r="H386" s="21"/>
      <c r="I386" s="21"/>
    </row>
    <row r="387" spans="8:9" ht="14.25" customHeight="1" x14ac:dyDescent="0.3">
      <c r="H387" s="21"/>
      <c r="I387" s="21"/>
    </row>
    <row r="388" spans="8:9" ht="14.25" customHeight="1" x14ac:dyDescent="0.3">
      <c r="H388" s="21"/>
      <c r="I388" s="21"/>
    </row>
    <row r="389" spans="8:9" ht="14.25" customHeight="1" x14ac:dyDescent="0.3">
      <c r="H389" s="21"/>
      <c r="I389" s="21"/>
    </row>
    <row r="390" spans="8:9" ht="14.25" customHeight="1" x14ac:dyDescent="0.3">
      <c r="H390" s="21"/>
      <c r="I390" s="21"/>
    </row>
    <row r="391" spans="8:9" ht="14.25" customHeight="1" x14ac:dyDescent="0.3">
      <c r="H391" s="21"/>
      <c r="I391" s="21"/>
    </row>
    <row r="392" spans="8:9" ht="14.25" customHeight="1" x14ac:dyDescent="0.3">
      <c r="H392" s="21"/>
      <c r="I392" s="21"/>
    </row>
    <row r="393" spans="8:9" ht="14.25" customHeight="1" x14ac:dyDescent="0.3">
      <c r="H393" s="21"/>
      <c r="I393" s="21"/>
    </row>
    <row r="394" spans="8:9" ht="14.25" customHeight="1" x14ac:dyDescent="0.3">
      <c r="H394" s="21"/>
      <c r="I394" s="21"/>
    </row>
    <row r="395" spans="8:9" ht="14.25" customHeight="1" x14ac:dyDescent="0.3">
      <c r="H395" s="21"/>
      <c r="I395" s="21"/>
    </row>
    <row r="396" spans="8:9" ht="14.25" customHeight="1" x14ac:dyDescent="0.3">
      <c r="H396" s="21"/>
      <c r="I396" s="21"/>
    </row>
    <row r="397" spans="8:9" ht="14.25" customHeight="1" x14ac:dyDescent="0.3">
      <c r="H397" s="21"/>
      <c r="I397" s="21"/>
    </row>
    <row r="398" spans="8:9" ht="14.25" customHeight="1" x14ac:dyDescent="0.3">
      <c r="H398" s="21"/>
      <c r="I398" s="21"/>
    </row>
    <row r="399" spans="8:9" ht="14.25" customHeight="1" x14ac:dyDescent="0.3">
      <c r="H399" s="21"/>
      <c r="I399" s="21"/>
    </row>
    <row r="400" spans="8:9" ht="14.25" customHeight="1" x14ac:dyDescent="0.3">
      <c r="H400" s="21"/>
      <c r="I400" s="21"/>
    </row>
    <row r="401" spans="8:9" ht="14.25" customHeight="1" x14ac:dyDescent="0.3">
      <c r="H401" s="21"/>
      <c r="I401" s="21"/>
    </row>
    <row r="402" spans="8:9" ht="14.25" customHeight="1" x14ac:dyDescent="0.3">
      <c r="H402" s="21"/>
      <c r="I402" s="21"/>
    </row>
    <row r="403" spans="8:9" ht="14.25" customHeight="1" x14ac:dyDescent="0.3">
      <c r="H403" s="21"/>
      <c r="I403" s="21"/>
    </row>
    <row r="404" spans="8:9" ht="14.25" customHeight="1" x14ac:dyDescent="0.3">
      <c r="H404" s="21"/>
      <c r="I404" s="21"/>
    </row>
    <row r="405" spans="8:9" ht="14.25" customHeight="1" x14ac:dyDescent="0.3">
      <c r="H405" s="21"/>
      <c r="I405" s="21"/>
    </row>
    <row r="406" spans="8:9" ht="14.25" customHeight="1" x14ac:dyDescent="0.3">
      <c r="H406" s="21"/>
      <c r="I406" s="21"/>
    </row>
    <row r="407" spans="8:9" ht="14.25" customHeight="1" x14ac:dyDescent="0.3">
      <c r="H407" s="21"/>
      <c r="I407" s="21"/>
    </row>
    <row r="408" spans="8:9" ht="14.25" customHeight="1" x14ac:dyDescent="0.3">
      <c r="H408" s="21"/>
      <c r="I408" s="21"/>
    </row>
    <row r="409" spans="8:9" ht="14.25" customHeight="1" x14ac:dyDescent="0.3">
      <c r="H409" s="21"/>
      <c r="I409" s="21"/>
    </row>
    <row r="410" spans="8:9" ht="14.25" customHeight="1" x14ac:dyDescent="0.3">
      <c r="H410" s="21"/>
      <c r="I410" s="21"/>
    </row>
    <row r="411" spans="8:9" ht="14.25" customHeight="1" x14ac:dyDescent="0.3">
      <c r="H411" s="21"/>
      <c r="I411" s="21"/>
    </row>
    <row r="412" spans="8:9" ht="14.25" customHeight="1" x14ac:dyDescent="0.3">
      <c r="H412" s="21"/>
      <c r="I412" s="21"/>
    </row>
    <row r="413" spans="8:9" ht="14.25" customHeight="1" x14ac:dyDescent="0.3">
      <c r="H413" s="21"/>
      <c r="I413" s="21"/>
    </row>
    <row r="414" spans="8:9" ht="14.25" customHeight="1" x14ac:dyDescent="0.3">
      <c r="H414" s="21"/>
      <c r="I414" s="21"/>
    </row>
    <row r="415" spans="8:9" ht="14.25" customHeight="1" x14ac:dyDescent="0.3">
      <c r="H415" s="21"/>
      <c r="I415" s="21"/>
    </row>
    <row r="416" spans="8:9" ht="14.25" customHeight="1" x14ac:dyDescent="0.3">
      <c r="H416" s="21"/>
      <c r="I416" s="21"/>
    </row>
    <row r="417" spans="8:9" ht="14.25" customHeight="1" x14ac:dyDescent="0.3">
      <c r="H417" s="21"/>
      <c r="I417" s="21"/>
    </row>
    <row r="418" spans="8:9" ht="14.25" customHeight="1" x14ac:dyDescent="0.3">
      <c r="H418" s="21"/>
      <c r="I418" s="21"/>
    </row>
    <row r="419" spans="8:9" ht="14.25" customHeight="1" x14ac:dyDescent="0.3">
      <c r="H419" s="21"/>
      <c r="I419" s="21"/>
    </row>
    <row r="420" spans="8:9" ht="14.25" customHeight="1" x14ac:dyDescent="0.3">
      <c r="H420" s="21"/>
      <c r="I420" s="21"/>
    </row>
    <row r="421" spans="8:9" ht="14.25" customHeight="1" x14ac:dyDescent="0.3">
      <c r="H421" s="21"/>
      <c r="I421" s="21"/>
    </row>
    <row r="422" spans="8:9" ht="14.25" customHeight="1" x14ac:dyDescent="0.3">
      <c r="H422" s="21"/>
      <c r="I422" s="21"/>
    </row>
    <row r="423" spans="8:9" ht="14.25" customHeight="1" x14ac:dyDescent="0.3">
      <c r="H423" s="21"/>
      <c r="I423" s="21"/>
    </row>
    <row r="424" spans="8:9" ht="14.25" customHeight="1" x14ac:dyDescent="0.3">
      <c r="H424" s="21"/>
      <c r="I424" s="21"/>
    </row>
    <row r="425" spans="8:9" ht="14.25" customHeight="1" x14ac:dyDescent="0.3">
      <c r="H425" s="21"/>
      <c r="I425" s="21"/>
    </row>
    <row r="426" spans="8:9" ht="14.25" customHeight="1" x14ac:dyDescent="0.3">
      <c r="H426" s="21"/>
      <c r="I426" s="21"/>
    </row>
    <row r="427" spans="8:9" ht="14.25" customHeight="1" x14ac:dyDescent="0.3">
      <c r="H427" s="21"/>
      <c r="I427" s="21"/>
    </row>
    <row r="428" spans="8:9" ht="14.25" customHeight="1" x14ac:dyDescent="0.3">
      <c r="H428" s="21"/>
      <c r="I428" s="21"/>
    </row>
    <row r="429" spans="8:9" ht="14.25" customHeight="1" x14ac:dyDescent="0.3">
      <c r="H429" s="21"/>
      <c r="I429" s="21"/>
    </row>
    <row r="430" spans="8:9" ht="14.25" customHeight="1" x14ac:dyDescent="0.3">
      <c r="H430" s="21"/>
      <c r="I430" s="21"/>
    </row>
    <row r="431" spans="8:9" ht="14.25" customHeight="1" x14ac:dyDescent="0.3">
      <c r="H431" s="21"/>
      <c r="I431" s="21"/>
    </row>
    <row r="432" spans="8:9" ht="14.25" customHeight="1" x14ac:dyDescent="0.3">
      <c r="H432" s="21"/>
      <c r="I432" s="21"/>
    </row>
    <row r="433" spans="8:9" ht="14.25" customHeight="1" x14ac:dyDescent="0.3">
      <c r="H433" s="21"/>
      <c r="I433" s="21"/>
    </row>
    <row r="434" spans="8:9" ht="14.25" customHeight="1" x14ac:dyDescent="0.3">
      <c r="H434" s="21"/>
      <c r="I434" s="21"/>
    </row>
    <row r="435" spans="8:9" ht="14.25" customHeight="1" x14ac:dyDescent="0.3">
      <c r="H435" s="21"/>
      <c r="I435" s="21"/>
    </row>
    <row r="436" spans="8:9" ht="14.25" customHeight="1" x14ac:dyDescent="0.3">
      <c r="H436" s="21"/>
      <c r="I436" s="21"/>
    </row>
    <row r="437" spans="8:9" ht="14.25" customHeight="1" x14ac:dyDescent="0.3">
      <c r="H437" s="21"/>
      <c r="I437" s="21"/>
    </row>
    <row r="438" spans="8:9" ht="14.25" customHeight="1" x14ac:dyDescent="0.3">
      <c r="H438" s="21"/>
      <c r="I438" s="21"/>
    </row>
    <row r="439" spans="8:9" ht="14.25" customHeight="1" x14ac:dyDescent="0.3">
      <c r="H439" s="21"/>
      <c r="I439" s="21"/>
    </row>
    <row r="440" spans="8:9" ht="14.25" customHeight="1" x14ac:dyDescent="0.3">
      <c r="H440" s="21"/>
      <c r="I440" s="21"/>
    </row>
    <row r="441" spans="8:9" ht="14.25" customHeight="1" x14ac:dyDescent="0.3">
      <c r="H441" s="21"/>
      <c r="I441" s="21"/>
    </row>
    <row r="442" spans="8:9" ht="14.25" customHeight="1" x14ac:dyDescent="0.3">
      <c r="H442" s="21"/>
      <c r="I442" s="21"/>
    </row>
    <row r="443" spans="8:9" ht="14.25" customHeight="1" x14ac:dyDescent="0.3">
      <c r="H443" s="21"/>
      <c r="I443" s="21"/>
    </row>
    <row r="444" spans="8:9" ht="14.25" customHeight="1" x14ac:dyDescent="0.3">
      <c r="H444" s="21"/>
      <c r="I444" s="21"/>
    </row>
    <row r="445" spans="8:9" ht="14.25" customHeight="1" x14ac:dyDescent="0.3">
      <c r="H445" s="21"/>
      <c r="I445" s="21"/>
    </row>
    <row r="446" spans="8:9" ht="14.25" customHeight="1" x14ac:dyDescent="0.3">
      <c r="H446" s="21"/>
      <c r="I446" s="21"/>
    </row>
    <row r="447" spans="8:9" ht="14.25" customHeight="1" x14ac:dyDescent="0.3">
      <c r="H447" s="21"/>
      <c r="I447" s="21"/>
    </row>
    <row r="448" spans="8:9" ht="14.25" customHeight="1" x14ac:dyDescent="0.3">
      <c r="H448" s="21"/>
      <c r="I448" s="21"/>
    </row>
    <row r="449" spans="8:9" ht="14.25" customHeight="1" x14ac:dyDescent="0.3">
      <c r="H449" s="21"/>
      <c r="I449" s="21"/>
    </row>
    <row r="450" spans="8:9" ht="14.25" customHeight="1" x14ac:dyDescent="0.3">
      <c r="H450" s="21"/>
      <c r="I450" s="21"/>
    </row>
    <row r="451" spans="8:9" ht="14.25" customHeight="1" x14ac:dyDescent="0.3">
      <c r="H451" s="21"/>
      <c r="I451" s="21"/>
    </row>
    <row r="452" spans="8:9" ht="14.25" customHeight="1" x14ac:dyDescent="0.3">
      <c r="H452" s="21"/>
      <c r="I452" s="21"/>
    </row>
    <row r="453" spans="8:9" ht="14.25" customHeight="1" x14ac:dyDescent="0.3">
      <c r="H453" s="21"/>
      <c r="I453" s="21"/>
    </row>
    <row r="454" spans="8:9" ht="14.25" customHeight="1" x14ac:dyDescent="0.3">
      <c r="H454" s="21"/>
      <c r="I454" s="21"/>
    </row>
    <row r="455" spans="8:9" ht="14.25" customHeight="1" x14ac:dyDescent="0.3">
      <c r="H455" s="21"/>
      <c r="I455" s="21"/>
    </row>
    <row r="456" spans="8:9" ht="14.25" customHeight="1" x14ac:dyDescent="0.3">
      <c r="H456" s="21"/>
      <c r="I456" s="21"/>
    </row>
    <row r="457" spans="8:9" ht="14.25" customHeight="1" x14ac:dyDescent="0.3">
      <c r="H457" s="21"/>
      <c r="I457" s="21"/>
    </row>
    <row r="458" spans="8:9" ht="14.25" customHeight="1" x14ac:dyDescent="0.3">
      <c r="H458" s="21"/>
      <c r="I458" s="21"/>
    </row>
    <row r="459" spans="8:9" ht="14.25" customHeight="1" x14ac:dyDescent="0.3">
      <c r="H459" s="21"/>
      <c r="I459" s="21"/>
    </row>
    <row r="460" spans="8:9" ht="14.25" customHeight="1" x14ac:dyDescent="0.3">
      <c r="H460" s="21"/>
      <c r="I460" s="21"/>
    </row>
    <row r="461" spans="8:9" ht="14.25" customHeight="1" x14ac:dyDescent="0.3">
      <c r="H461" s="21"/>
      <c r="I461" s="21"/>
    </row>
    <row r="462" spans="8:9" ht="14.25" customHeight="1" x14ac:dyDescent="0.3">
      <c r="H462" s="21"/>
      <c r="I462" s="21"/>
    </row>
    <row r="463" spans="8:9" ht="14.25" customHeight="1" x14ac:dyDescent="0.3">
      <c r="H463" s="21"/>
      <c r="I463" s="21"/>
    </row>
    <row r="464" spans="8:9" ht="14.25" customHeight="1" x14ac:dyDescent="0.3">
      <c r="H464" s="21"/>
      <c r="I464" s="21"/>
    </row>
    <row r="465" spans="8:9" ht="14.25" customHeight="1" x14ac:dyDescent="0.3">
      <c r="H465" s="21"/>
      <c r="I465" s="21"/>
    </row>
    <row r="466" spans="8:9" ht="14.25" customHeight="1" x14ac:dyDescent="0.3">
      <c r="H466" s="21"/>
      <c r="I466" s="21"/>
    </row>
    <row r="467" spans="8:9" ht="14.25" customHeight="1" x14ac:dyDescent="0.3">
      <c r="H467" s="21"/>
      <c r="I467" s="21"/>
    </row>
    <row r="468" spans="8:9" ht="14.25" customHeight="1" x14ac:dyDescent="0.3">
      <c r="H468" s="21"/>
      <c r="I468" s="21"/>
    </row>
    <row r="469" spans="8:9" ht="14.25" customHeight="1" x14ac:dyDescent="0.3">
      <c r="H469" s="21"/>
      <c r="I469" s="21"/>
    </row>
    <row r="470" spans="8:9" ht="14.25" customHeight="1" x14ac:dyDescent="0.3">
      <c r="H470" s="21"/>
      <c r="I470" s="21"/>
    </row>
    <row r="471" spans="8:9" ht="14.25" customHeight="1" x14ac:dyDescent="0.3">
      <c r="H471" s="21"/>
      <c r="I471" s="21"/>
    </row>
    <row r="472" spans="8:9" ht="14.25" customHeight="1" x14ac:dyDescent="0.3">
      <c r="H472" s="21"/>
      <c r="I472" s="21"/>
    </row>
    <row r="473" spans="8:9" ht="14.25" customHeight="1" x14ac:dyDescent="0.3">
      <c r="H473" s="21"/>
      <c r="I473" s="21"/>
    </row>
    <row r="474" spans="8:9" ht="14.25" customHeight="1" x14ac:dyDescent="0.3">
      <c r="H474" s="21"/>
      <c r="I474" s="21"/>
    </row>
    <row r="475" spans="8:9" ht="14.25" customHeight="1" x14ac:dyDescent="0.3">
      <c r="H475" s="21"/>
      <c r="I475" s="21"/>
    </row>
    <row r="476" spans="8:9" ht="14.25" customHeight="1" x14ac:dyDescent="0.3">
      <c r="H476" s="21"/>
      <c r="I476" s="21"/>
    </row>
    <row r="477" spans="8:9" ht="14.25" customHeight="1" x14ac:dyDescent="0.3">
      <c r="H477" s="21"/>
      <c r="I477" s="21"/>
    </row>
    <row r="478" spans="8:9" ht="14.25" customHeight="1" x14ac:dyDescent="0.3">
      <c r="H478" s="21"/>
      <c r="I478" s="21"/>
    </row>
    <row r="479" spans="8:9" ht="14.25" customHeight="1" x14ac:dyDescent="0.3">
      <c r="H479" s="21"/>
      <c r="I479" s="21"/>
    </row>
    <row r="480" spans="8:9" ht="14.25" customHeight="1" x14ac:dyDescent="0.3">
      <c r="H480" s="21"/>
      <c r="I480" s="21"/>
    </row>
    <row r="481" spans="8:9" ht="14.25" customHeight="1" x14ac:dyDescent="0.3">
      <c r="H481" s="21"/>
      <c r="I481" s="21"/>
    </row>
    <row r="482" spans="8:9" ht="14.25" customHeight="1" x14ac:dyDescent="0.3">
      <c r="H482" s="21"/>
      <c r="I482" s="21"/>
    </row>
    <row r="483" spans="8:9" ht="14.25" customHeight="1" x14ac:dyDescent="0.3">
      <c r="H483" s="21"/>
      <c r="I483" s="21"/>
    </row>
    <row r="484" spans="8:9" ht="14.25" customHeight="1" x14ac:dyDescent="0.3">
      <c r="H484" s="21"/>
      <c r="I484" s="21"/>
    </row>
    <row r="485" spans="8:9" ht="14.25" customHeight="1" x14ac:dyDescent="0.3">
      <c r="H485" s="21"/>
      <c r="I485" s="21"/>
    </row>
    <row r="486" spans="8:9" ht="14.25" customHeight="1" x14ac:dyDescent="0.3">
      <c r="H486" s="21"/>
      <c r="I486" s="21"/>
    </row>
    <row r="487" spans="8:9" ht="14.25" customHeight="1" x14ac:dyDescent="0.3">
      <c r="H487" s="21"/>
      <c r="I487" s="21"/>
    </row>
    <row r="488" spans="8:9" ht="14.25" customHeight="1" x14ac:dyDescent="0.3">
      <c r="H488" s="21"/>
      <c r="I488" s="21"/>
    </row>
    <row r="489" spans="8:9" ht="14.25" customHeight="1" x14ac:dyDescent="0.3">
      <c r="H489" s="21"/>
      <c r="I489" s="21"/>
    </row>
    <row r="490" spans="8:9" ht="14.25" customHeight="1" x14ac:dyDescent="0.3">
      <c r="H490" s="21"/>
      <c r="I490" s="21"/>
    </row>
    <row r="491" spans="8:9" ht="14.25" customHeight="1" x14ac:dyDescent="0.3">
      <c r="H491" s="21"/>
      <c r="I491" s="21"/>
    </row>
    <row r="492" spans="8:9" ht="14.25" customHeight="1" x14ac:dyDescent="0.3">
      <c r="H492" s="21"/>
      <c r="I492" s="21"/>
    </row>
    <row r="493" spans="8:9" ht="14.25" customHeight="1" x14ac:dyDescent="0.3">
      <c r="H493" s="21"/>
      <c r="I493" s="21"/>
    </row>
    <row r="494" spans="8:9" ht="14.25" customHeight="1" x14ac:dyDescent="0.3">
      <c r="H494" s="21"/>
      <c r="I494" s="21"/>
    </row>
    <row r="495" spans="8:9" ht="14.25" customHeight="1" x14ac:dyDescent="0.3">
      <c r="H495" s="21"/>
      <c r="I495" s="21"/>
    </row>
    <row r="496" spans="8:9" ht="14.25" customHeight="1" x14ac:dyDescent="0.3">
      <c r="H496" s="21"/>
      <c r="I496" s="21"/>
    </row>
    <row r="497" spans="8:9" ht="14.25" customHeight="1" x14ac:dyDescent="0.3">
      <c r="H497" s="21"/>
      <c r="I497" s="21"/>
    </row>
    <row r="498" spans="8:9" ht="14.25" customHeight="1" x14ac:dyDescent="0.3">
      <c r="H498" s="21"/>
      <c r="I498" s="21"/>
    </row>
    <row r="499" spans="8:9" ht="14.25" customHeight="1" x14ac:dyDescent="0.3">
      <c r="H499" s="21"/>
      <c r="I499" s="21"/>
    </row>
    <row r="500" spans="8:9" ht="14.25" customHeight="1" x14ac:dyDescent="0.3">
      <c r="H500" s="21"/>
      <c r="I500" s="21"/>
    </row>
    <row r="501" spans="8:9" ht="14.25" customHeight="1" x14ac:dyDescent="0.3">
      <c r="H501" s="21"/>
      <c r="I501" s="21"/>
    </row>
    <row r="502" spans="8:9" ht="14.25" customHeight="1" x14ac:dyDescent="0.3">
      <c r="H502" s="21"/>
      <c r="I502" s="21"/>
    </row>
    <row r="503" spans="8:9" ht="14.25" customHeight="1" x14ac:dyDescent="0.3">
      <c r="H503" s="21"/>
      <c r="I503" s="21"/>
    </row>
    <row r="504" spans="8:9" ht="14.25" customHeight="1" x14ac:dyDescent="0.3">
      <c r="H504" s="21"/>
      <c r="I504" s="21"/>
    </row>
    <row r="505" spans="8:9" ht="14.25" customHeight="1" x14ac:dyDescent="0.3">
      <c r="H505" s="21"/>
      <c r="I505" s="21"/>
    </row>
    <row r="506" spans="8:9" ht="14.25" customHeight="1" x14ac:dyDescent="0.3">
      <c r="H506" s="21"/>
      <c r="I506" s="21"/>
    </row>
    <row r="507" spans="8:9" ht="14.25" customHeight="1" x14ac:dyDescent="0.3">
      <c r="H507" s="21"/>
      <c r="I507" s="21"/>
    </row>
    <row r="508" spans="8:9" ht="14.25" customHeight="1" x14ac:dyDescent="0.3">
      <c r="H508" s="21"/>
      <c r="I508" s="21"/>
    </row>
    <row r="509" spans="8:9" ht="14.25" customHeight="1" x14ac:dyDescent="0.3">
      <c r="H509" s="21"/>
      <c r="I509" s="21"/>
    </row>
    <row r="510" spans="8:9" ht="14.25" customHeight="1" x14ac:dyDescent="0.3">
      <c r="H510" s="21"/>
      <c r="I510" s="21"/>
    </row>
    <row r="511" spans="8:9" ht="14.25" customHeight="1" x14ac:dyDescent="0.3">
      <c r="H511" s="21"/>
      <c r="I511" s="21"/>
    </row>
    <row r="512" spans="8:9" ht="14.25" customHeight="1" x14ac:dyDescent="0.3">
      <c r="H512" s="21"/>
      <c r="I512" s="21"/>
    </row>
    <row r="513" spans="8:9" ht="14.25" customHeight="1" x14ac:dyDescent="0.3">
      <c r="H513" s="21"/>
      <c r="I513" s="21"/>
    </row>
    <row r="514" spans="8:9" ht="14.25" customHeight="1" x14ac:dyDescent="0.3">
      <c r="H514" s="21"/>
      <c r="I514" s="21"/>
    </row>
    <row r="515" spans="8:9" ht="14.25" customHeight="1" x14ac:dyDescent="0.3">
      <c r="H515" s="21"/>
      <c r="I515" s="21"/>
    </row>
    <row r="516" spans="8:9" ht="14.25" customHeight="1" x14ac:dyDescent="0.3">
      <c r="H516" s="21"/>
      <c r="I516" s="21"/>
    </row>
    <row r="517" spans="8:9" ht="14.25" customHeight="1" x14ac:dyDescent="0.3">
      <c r="H517" s="21"/>
      <c r="I517" s="21"/>
    </row>
    <row r="518" spans="8:9" ht="14.25" customHeight="1" x14ac:dyDescent="0.3">
      <c r="H518" s="21"/>
      <c r="I518" s="21"/>
    </row>
    <row r="519" spans="8:9" ht="14.25" customHeight="1" x14ac:dyDescent="0.3">
      <c r="H519" s="21"/>
      <c r="I519" s="21"/>
    </row>
    <row r="520" spans="8:9" ht="14.25" customHeight="1" x14ac:dyDescent="0.3">
      <c r="H520" s="21"/>
      <c r="I520" s="21"/>
    </row>
    <row r="521" spans="8:9" ht="14.25" customHeight="1" x14ac:dyDescent="0.3">
      <c r="H521" s="21"/>
      <c r="I521" s="21"/>
    </row>
    <row r="522" spans="8:9" ht="14.25" customHeight="1" x14ac:dyDescent="0.3">
      <c r="H522" s="21"/>
      <c r="I522" s="21"/>
    </row>
    <row r="523" spans="8:9" ht="14.25" customHeight="1" x14ac:dyDescent="0.3">
      <c r="H523" s="21"/>
      <c r="I523" s="21"/>
    </row>
    <row r="524" spans="8:9" ht="14.25" customHeight="1" x14ac:dyDescent="0.3">
      <c r="H524" s="21"/>
      <c r="I524" s="21"/>
    </row>
    <row r="525" spans="8:9" ht="14.25" customHeight="1" x14ac:dyDescent="0.3">
      <c r="H525" s="21"/>
      <c r="I525" s="21"/>
    </row>
    <row r="526" spans="8:9" ht="14.25" customHeight="1" x14ac:dyDescent="0.3">
      <c r="H526" s="21"/>
      <c r="I526" s="21"/>
    </row>
    <row r="527" spans="8:9" ht="14.25" customHeight="1" x14ac:dyDescent="0.3">
      <c r="H527" s="21"/>
      <c r="I527" s="21"/>
    </row>
    <row r="528" spans="8:9" ht="14.25" customHeight="1" x14ac:dyDescent="0.3">
      <c r="H528" s="21"/>
      <c r="I528" s="21"/>
    </row>
    <row r="529" spans="8:9" ht="14.25" customHeight="1" x14ac:dyDescent="0.3">
      <c r="H529" s="21"/>
      <c r="I529" s="21"/>
    </row>
    <row r="530" spans="8:9" ht="14.25" customHeight="1" x14ac:dyDescent="0.3">
      <c r="H530" s="21"/>
      <c r="I530" s="21"/>
    </row>
    <row r="531" spans="8:9" ht="14.25" customHeight="1" x14ac:dyDescent="0.3">
      <c r="H531" s="21"/>
      <c r="I531" s="21"/>
    </row>
    <row r="532" spans="8:9" ht="14.25" customHeight="1" x14ac:dyDescent="0.3">
      <c r="H532" s="21"/>
      <c r="I532" s="21"/>
    </row>
    <row r="533" spans="8:9" ht="14.25" customHeight="1" x14ac:dyDescent="0.3">
      <c r="H533" s="21"/>
      <c r="I533" s="21"/>
    </row>
    <row r="534" spans="8:9" ht="14.25" customHeight="1" x14ac:dyDescent="0.3">
      <c r="H534" s="21"/>
      <c r="I534" s="21"/>
    </row>
    <row r="535" spans="8:9" ht="14.25" customHeight="1" x14ac:dyDescent="0.3">
      <c r="H535" s="21"/>
      <c r="I535" s="21"/>
    </row>
    <row r="536" spans="8:9" ht="14.25" customHeight="1" x14ac:dyDescent="0.3">
      <c r="H536" s="21"/>
      <c r="I536" s="21"/>
    </row>
    <row r="537" spans="8:9" ht="14.25" customHeight="1" x14ac:dyDescent="0.3">
      <c r="H537" s="21"/>
      <c r="I537" s="21"/>
    </row>
    <row r="538" spans="8:9" ht="14.25" customHeight="1" x14ac:dyDescent="0.3">
      <c r="H538" s="21"/>
      <c r="I538" s="21"/>
    </row>
    <row r="539" spans="8:9" ht="14.25" customHeight="1" x14ac:dyDescent="0.3">
      <c r="H539" s="21"/>
      <c r="I539" s="21"/>
    </row>
    <row r="540" spans="8:9" ht="14.25" customHeight="1" x14ac:dyDescent="0.3">
      <c r="H540" s="21"/>
      <c r="I540" s="21"/>
    </row>
    <row r="541" spans="8:9" ht="14.25" customHeight="1" x14ac:dyDescent="0.3">
      <c r="H541" s="21"/>
      <c r="I541" s="21"/>
    </row>
    <row r="542" spans="8:9" ht="14.25" customHeight="1" x14ac:dyDescent="0.3">
      <c r="H542" s="21"/>
      <c r="I542" s="21"/>
    </row>
    <row r="543" spans="8:9" ht="14.25" customHeight="1" x14ac:dyDescent="0.3">
      <c r="H543" s="21"/>
      <c r="I543" s="21"/>
    </row>
    <row r="544" spans="8:9" ht="14.25" customHeight="1" x14ac:dyDescent="0.3">
      <c r="H544" s="21"/>
      <c r="I544" s="21"/>
    </row>
    <row r="545" spans="8:9" ht="14.25" customHeight="1" x14ac:dyDescent="0.3">
      <c r="H545" s="21"/>
      <c r="I545" s="21"/>
    </row>
    <row r="546" spans="8:9" ht="14.25" customHeight="1" x14ac:dyDescent="0.3">
      <c r="H546" s="21"/>
      <c r="I546" s="21"/>
    </row>
    <row r="547" spans="8:9" ht="14.25" customHeight="1" x14ac:dyDescent="0.3">
      <c r="H547" s="21"/>
      <c r="I547" s="21"/>
    </row>
    <row r="548" spans="8:9" ht="14.25" customHeight="1" x14ac:dyDescent="0.3">
      <c r="H548" s="21"/>
      <c r="I548" s="21"/>
    </row>
    <row r="549" spans="8:9" ht="14.25" customHeight="1" x14ac:dyDescent="0.3">
      <c r="H549" s="21"/>
      <c r="I549" s="21"/>
    </row>
    <row r="550" spans="8:9" ht="14.25" customHeight="1" x14ac:dyDescent="0.3">
      <c r="H550" s="21"/>
      <c r="I550" s="21"/>
    </row>
    <row r="551" spans="8:9" ht="14.25" customHeight="1" x14ac:dyDescent="0.3">
      <c r="H551" s="21"/>
      <c r="I551" s="21"/>
    </row>
    <row r="552" spans="8:9" ht="14.25" customHeight="1" x14ac:dyDescent="0.3">
      <c r="H552" s="21"/>
      <c r="I552" s="21"/>
    </row>
    <row r="553" spans="8:9" ht="14.25" customHeight="1" x14ac:dyDescent="0.3">
      <c r="H553" s="21"/>
      <c r="I553" s="21"/>
    </row>
    <row r="554" spans="8:9" ht="14.25" customHeight="1" x14ac:dyDescent="0.3">
      <c r="H554" s="21"/>
      <c r="I554" s="21"/>
    </row>
    <row r="555" spans="8:9" ht="14.25" customHeight="1" x14ac:dyDescent="0.3">
      <c r="H555" s="21"/>
      <c r="I555" s="21"/>
    </row>
    <row r="556" spans="8:9" ht="14.25" customHeight="1" x14ac:dyDescent="0.3">
      <c r="H556" s="21"/>
      <c r="I556" s="21"/>
    </row>
    <row r="557" spans="8:9" ht="14.25" customHeight="1" x14ac:dyDescent="0.3">
      <c r="H557" s="21"/>
      <c r="I557" s="21"/>
    </row>
    <row r="558" spans="8:9" ht="14.25" customHeight="1" x14ac:dyDescent="0.3">
      <c r="H558" s="21"/>
      <c r="I558" s="21"/>
    </row>
    <row r="559" spans="8:9" ht="14.25" customHeight="1" x14ac:dyDescent="0.3">
      <c r="H559" s="21"/>
      <c r="I559" s="21"/>
    </row>
    <row r="560" spans="8:9" ht="14.25" customHeight="1" x14ac:dyDescent="0.3">
      <c r="H560" s="21"/>
      <c r="I560" s="21"/>
    </row>
    <row r="561" spans="8:9" ht="14.25" customHeight="1" x14ac:dyDescent="0.3">
      <c r="H561" s="21"/>
      <c r="I561" s="21"/>
    </row>
    <row r="562" spans="8:9" ht="14.25" customHeight="1" x14ac:dyDescent="0.3">
      <c r="H562" s="21"/>
      <c r="I562" s="21"/>
    </row>
    <row r="563" spans="8:9" ht="14.25" customHeight="1" x14ac:dyDescent="0.3">
      <c r="H563" s="21"/>
      <c r="I563" s="21"/>
    </row>
    <row r="564" spans="8:9" ht="14.25" customHeight="1" x14ac:dyDescent="0.3">
      <c r="H564" s="21"/>
      <c r="I564" s="21"/>
    </row>
    <row r="565" spans="8:9" ht="14.25" customHeight="1" x14ac:dyDescent="0.3">
      <c r="H565" s="21"/>
      <c r="I565" s="21"/>
    </row>
    <row r="566" spans="8:9" ht="14.25" customHeight="1" x14ac:dyDescent="0.3">
      <c r="H566" s="21"/>
      <c r="I566" s="21"/>
    </row>
    <row r="567" spans="8:9" ht="14.25" customHeight="1" x14ac:dyDescent="0.3">
      <c r="H567" s="21"/>
      <c r="I567" s="21"/>
    </row>
    <row r="568" spans="8:9" ht="14.25" customHeight="1" x14ac:dyDescent="0.3">
      <c r="H568" s="21"/>
      <c r="I568" s="21"/>
    </row>
    <row r="569" spans="8:9" ht="14.25" customHeight="1" x14ac:dyDescent="0.3">
      <c r="H569" s="21"/>
      <c r="I569" s="21"/>
    </row>
    <row r="570" spans="8:9" ht="14.25" customHeight="1" x14ac:dyDescent="0.3">
      <c r="H570" s="21"/>
      <c r="I570" s="21"/>
    </row>
    <row r="571" spans="8:9" ht="14.25" customHeight="1" x14ac:dyDescent="0.3">
      <c r="H571" s="21"/>
      <c r="I571" s="21"/>
    </row>
    <row r="572" spans="8:9" ht="14.25" customHeight="1" x14ac:dyDescent="0.3">
      <c r="H572" s="21"/>
      <c r="I572" s="21"/>
    </row>
    <row r="573" spans="8:9" ht="14.25" customHeight="1" x14ac:dyDescent="0.3">
      <c r="H573" s="21"/>
      <c r="I573" s="21"/>
    </row>
    <row r="574" spans="8:9" ht="14.25" customHeight="1" x14ac:dyDescent="0.3">
      <c r="H574" s="21"/>
      <c r="I574" s="21"/>
    </row>
    <row r="575" spans="8:9" ht="14.25" customHeight="1" x14ac:dyDescent="0.3">
      <c r="H575" s="21"/>
      <c r="I575" s="21"/>
    </row>
    <row r="576" spans="8:9" ht="14.25" customHeight="1" x14ac:dyDescent="0.3">
      <c r="H576" s="21"/>
      <c r="I576" s="21"/>
    </row>
    <row r="577" spans="8:9" ht="14.25" customHeight="1" x14ac:dyDescent="0.3">
      <c r="H577" s="21"/>
      <c r="I577" s="21"/>
    </row>
    <row r="578" spans="8:9" ht="14.25" customHeight="1" x14ac:dyDescent="0.3">
      <c r="H578" s="21"/>
      <c r="I578" s="21"/>
    </row>
    <row r="579" spans="8:9" ht="14.25" customHeight="1" x14ac:dyDescent="0.3">
      <c r="H579" s="21"/>
      <c r="I579" s="21"/>
    </row>
    <row r="580" spans="8:9" ht="14.25" customHeight="1" x14ac:dyDescent="0.3">
      <c r="H580" s="21"/>
      <c r="I580" s="21"/>
    </row>
    <row r="581" spans="8:9" ht="14.25" customHeight="1" x14ac:dyDescent="0.3">
      <c r="H581" s="21"/>
      <c r="I581" s="21"/>
    </row>
    <row r="582" spans="8:9" ht="14.25" customHeight="1" x14ac:dyDescent="0.3">
      <c r="H582" s="21"/>
      <c r="I582" s="21"/>
    </row>
    <row r="583" spans="8:9" ht="14.25" customHeight="1" x14ac:dyDescent="0.3">
      <c r="H583" s="21"/>
      <c r="I583" s="21"/>
    </row>
    <row r="584" spans="8:9" ht="14.25" customHeight="1" x14ac:dyDescent="0.3">
      <c r="H584" s="21"/>
      <c r="I584" s="21"/>
    </row>
    <row r="585" spans="8:9" ht="14.25" customHeight="1" x14ac:dyDescent="0.3">
      <c r="H585" s="21"/>
      <c r="I585" s="21"/>
    </row>
    <row r="586" spans="8:9" ht="14.25" customHeight="1" x14ac:dyDescent="0.3">
      <c r="H586" s="21"/>
      <c r="I586" s="21"/>
    </row>
    <row r="587" spans="8:9" ht="14.25" customHeight="1" x14ac:dyDescent="0.3">
      <c r="H587" s="21"/>
      <c r="I587" s="21"/>
    </row>
    <row r="588" spans="8:9" ht="14.25" customHeight="1" x14ac:dyDescent="0.3">
      <c r="H588" s="21"/>
      <c r="I588" s="21"/>
    </row>
    <row r="589" spans="8:9" ht="14.25" customHeight="1" x14ac:dyDescent="0.3">
      <c r="H589" s="21"/>
      <c r="I589" s="21"/>
    </row>
    <row r="590" spans="8:9" ht="14.25" customHeight="1" x14ac:dyDescent="0.3">
      <c r="H590" s="21"/>
      <c r="I590" s="21"/>
    </row>
    <row r="591" spans="8:9" ht="14.25" customHeight="1" x14ac:dyDescent="0.3">
      <c r="H591" s="21"/>
      <c r="I591" s="21"/>
    </row>
    <row r="592" spans="8:9" ht="14.25" customHeight="1" x14ac:dyDescent="0.3">
      <c r="H592" s="21"/>
      <c r="I592" s="21"/>
    </row>
    <row r="593" spans="8:9" ht="14.25" customHeight="1" x14ac:dyDescent="0.3">
      <c r="H593" s="21"/>
      <c r="I593" s="21"/>
    </row>
    <row r="594" spans="8:9" ht="14.25" customHeight="1" x14ac:dyDescent="0.3">
      <c r="H594" s="21"/>
      <c r="I594" s="21"/>
    </row>
    <row r="595" spans="8:9" ht="14.25" customHeight="1" x14ac:dyDescent="0.3">
      <c r="H595" s="21"/>
      <c r="I595" s="21"/>
    </row>
    <row r="596" spans="8:9" ht="14.25" customHeight="1" x14ac:dyDescent="0.3">
      <c r="H596" s="21"/>
      <c r="I596" s="21"/>
    </row>
    <row r="597" spans="8:9" ht="14.25" customHeight="1" x14ac:dyDescent="0.3">
      <c r="H597" s="21"/>
      <c r="I597" s="21"/>
    </row>
    <row r="598" spans="8:9" ht="14.25" customHeight="1" x14ac:dyDescent="0.3">
      <c r="H598" s="21"/>
      <c r="I598" s="21"/>
    </row>
    <row r="599" spans="8:9" ht="14.25" customHeight="1" x14ac:dyDescent="0.3">
      <c r="H599" s="21"/>
      <c r="I599" s="21"/>
    </row>
    <row r="600" spans="8:9" ht="14.25" customHeight="1" x14ac:dyDescent="0.3">
      <c r="H600" s="21"/>
      <c r="I600" s="21"/>
    </row>
    <row r="601" spans="8:9" ht="14.25" customHeight="1" x14ac:dyDescent="0.3">
      <c r="H601" s="21"/>
      <c r="I601" s="21"/>
    </row>
    <row r="602" spans="8:9" ht="14.25" customHeight="1" x14ac:dyDescent="0.3">
      <c r="H602" s="21"/>
      <c r="I602" s="21"/>
    </row>
    <row r="603" spans="8:9" ht="14.25" customHeight="1" x14ac:dyDescent="0.3">
      <c r="H603" s="21"/>
      <c r="I603" s="21"/>
    </row>
    <row r="604" spans="8:9" ht="14.25" customHeight="1" x14ac:dyDescent="0.3">
      <c r="H604" s="21"/>
      <c r="I604" s="21"/>
    </row>
    <row r="605" spans="8:9" ht="14.25" customHeight="1" x14ac:dyDescent="0.3">
      <c r="H605" s="21"/>
      <c r="I605" s="21"/>
    </row>
    <row r="606" spans="8:9" ht="14.25" customHeight="1" x14ac:dyDescent="0.3">
      <c r="H606" s="21"/>
      <c r="I606" s="21"/>
    </row>
    <row r="607" spans="8:9" ht="14.25" customHeight="1" x14ac:dyDescent="0.3">
      <c r="H607" s="21"/>
      <c r="I607" s="21"/>
    </row>
    <row r="608" spans="8:9" ht="14.25" customHeight="1" x14ac:dyDescent="0.3">
      <c r="H608" s="21"/>
      <c r="I608" s="21"/>
    </row>
    <row r="609" spans="8:9" ht="14.25" customHeight="1" x14ac:dyDescent="0.3">
      <c r="H609" s="21"/>
      <c r="I609" s="21"/>
    </row>
    <row r="610" spans="8:9" ht="14.25" customHeight="1" x14ac:dyDescent="0.3">
      <c r="H610" s="21"/>
      <c r="I610" s="21"/>
    </row>
    <row r="611" spans="8:9" ht="14.25" customHeight="1" x14ac:dyDescent="0.3">
      <c r="H611" s="21"/>
      <c r="I611" s="21"/>
    </row>
    <row r="612" spans="8:9" ht="14.25" customHeight="1" x14ac:dyDescent="0.3">
      <c r="H612" s="21"/>
      <c r="I612" s="21"/>
    </row>
    <row r="613" spans="8:9" ht="14.25" customHeight="1" x14ac:dyDescent="0.3">
      <c r="H613" s="21"/>
      <c r="I613" s="21"/>
    </row>
    <row r="614" spans="8:9" ht="14.25" customHeight="1" x14ac:dyDescent="0.3">
      <c r="H614" s="21"/>
      <c r="I614" s="21"/>
    </row>
    <row r="615" spans="8:9" ht="14.25" customHeight="1" x14ac:dyDescent="0.3">
      <c r="H615" s="21"/>
      <c r="I615" s="21"/>
    </row>
    <row r="616" spans="8:9" ht="14.25" customHeight="1" x14ac:dyDescent="0.3">
      <c r="H616" s="21"/>
      <c r="I616" s="21"/>
    </row>
    <row r="617" spans="8:9" ht="14.25" customHeight="1" x14ac:dyDescent="0.3">
      <c r="H617" s="21"/>
      <c r="I617" s="21"/>
    </row>
    <row r="618" spans="8:9" ht="14.25" customHeight="1" x14ac:dyDescent="0.3">
      <c r="H618" s="21"/>
      <c r="I618" s="21"/>
    </row>
    <row r="619" spans="8:9" ht="14.25" customHeight="1" x14ac:dyDescent="0.3">
      <c r="H619" s="21"/>
      <c r="I619" s="21"/>
    </row>
    <row r="620" spans="8:9" ht="14.25" customHeight="1" x14ac:dyDescent="0.3">
      <c r="H620" s="21"/>
      <c r="I620" s="21"/>
    </row>
    <row r="621" spans="8:9" ht="14.25" customHeight="1" x14ac:dyDescent="0.3">
      <c r="H621" s="21"/>
      <c r="I621" s="21"/>
    </row>
    <row r="622" spans="8:9" ht="14.25" customHeight="1" x14ac:dyDescent="0.3">
      <c r="H622" s="21"/>
      <c r="I622" s="21"/>
    </row>
    <row r="623" spans="8:9" ht="14.25" customHeight="1" x14ac:dyDescent="0.3">
      <c r="H623" s="21"/>
      <c r="I623" s="21"/>
    </row>
    <row r="624" spans="8:9" ht="14.25" customHeight="1" x14ac:dyDescent="0.3">
      <c r="H624" s="21"/>
      <c r="I624" s="21"/>
    </row>
    <row r="625" spans="8:9" ht="14.25" customHeight="1" x14ac:dyDescent="0.3">
      <c r="H625" s="21"/>
      <c r="I625" s="21"/>
    </row>
    <row r="626" spans="8:9" ht="14.25" customHeight="1" x14ac:dyDescent="0.3">
      <c r="H626" s="21"/>
      <c r="I626" s="21"/>
    </row>
    <row r="627" spans="8:9" ht="14.25" customHeight="1" x14ac:dyDescent="0.3">
      <c r="H627" s="21"/>
      <c r="I627" s="21"/>
    </row>
    <row r="628" spans="8:9" ht="14.25" customHeight="1" x14ac:dyDescent="0.3">
      <c r="H628" s="21"/>
      <c r="I628" s="21"/>
    </row>
    <row r="629" spans="8:9" ht="14.25" customHeight="1" x14ac:dyDescent="0.3">
      <c r="H629" s="21"/>
      <c r="I629" s="21"/>
    </row>
    <row r="630" spans="8:9" ht="14.25" customHeight="1" x14ac:dyDescent="0.3">
      <c r="H630" s="21"/>
      <c r="I630" s="21"/>
    </row>
    <row r="631" spans="8:9" ht="14.25" customHeight="1" x14ac:dyDescent="0.3">
      <c r="H631" s="21"/>
      <c r="I631" s="21"/>
    </row>
    <row r="632" spans="8:9" ht="14.25" customHeight="1" x14ac:dyDescent="0.3">
      <c r="H632" s="21"/>
      <c r="I632" s="21"/>
    </row>
    <row r="633" spans="8:9" ht="14.25" customHeight="1" x14ac:dyDescent="0.3">
      <c r="H633" s="21"/>
      <c r="I633" s="21"/>
    </row>
    <row r="634" spans="8:9" ht="14.25" customHeight="1" x14ac:dyDescent="0.3">
      <c r="H634" s="21"/>
      <c r="I634" s="21"/>
    </row>
    <row r="635" spans="8:9" ht="14.25" customHeight="1" x14ac:dyDescent="0.3">
      <c r="H635" s="21"/>
      <c r="I635" s="21"/>
    </row>
    <row r="636" spans="8:9" ht="14.25" customHeight="1" x14ac:dyDescent="0.3">
      <c r="H636" s="21"/>
      <c r="I636" s="21"/>
    </row>
    <row r="637" spans="8:9" ht="14.25" customHeight="1" x14ac:dyDescent="0.3">
      <c r="H637" s="21"/>
      <c r="I637" s="21"/>
    </row>
    <row r="638" spans="8:9" ht="14.25" customHeight="1" x14ac:dyDescent="0.3">
      <c r="H638" s="21"/>
      <c r="I638" s="21"/>
    </row>
    <row r="639" spans="8:9" ht="14.25" customHeight="1" x14ac:dyDescent="0.3">
      <c r="H639" s="21"/>
      <c r="I639" s="21"/>
    </row>
    <row r="640" spans="8:9" ht="14.25" customHeight="1" x14ac:dyDescent="0.3">
      <c r="H640" s="21"/>
      <c r="I640" s="21"/>
    </row>
    <row r="641" spans="8:9" ht="14.25" customHeight="1" x14ac:dyDescent="0.3">
      <c r="H641" s="21"/>
      <c r="I641" s="21"/>
    </row>
    <row r="642" spans="8:9" ht="14.25" customHeight="1" x14ac:dyDescent="0.3">
      <c r="H642" s="21"/>
      <c r="I642" s="21"/>
    </row>
    <row r="643" spans="8:9" ht="14.25" customHeight="1" x14ac:dyDescent="0.3">
      <c r="H643" s="21"/>
      <c r="I643" s="21"/>
    </row>
    <row r="644" spans="8:9" ht="14.25" customHeight="1" x14ac:dyDescent="0.3">
      <c r="H644" s="21"/>
      <c r="I644" s="21"/>
    </row>
    <row r="645" spans="8:9" ht="14.25" customHeight="1" x14ac:dyDescent="0.3">
      <c r="H645" s="21"/>
      <c r="I645" s="21"/>
    </row>
    <row r="646" spans="8:9" ht="14.25" customHeight="1" x14ac:dyDescent="0.3">
      <c r="H646" s="21"/>
      <c r="I646" s="21"/>
    </row>
    <row r="647" spans="8:9" ht="14.25" customHeight="1" x14ac:dyDescent="0.3">
      <c r="H647" s="21"/>
      <c r="I647" s="21"/>
    </row>
    <row r="648" spans="8:9" ht="14.25" customHeight="1" x14ac:dyDescent="0.3">
      <c r="H648" s="21"/>
      <c r="I648" s="21"/>
    </row>
    <row r="649" spans="8:9" ht="14.25" customHeight="1" x14ac:dyDescent="0.3">
      <c r="H649" s="21"/>
      <c r="I649" s="21"/>
    </row>
    <row r="650" spans="8:9" ht="14.25" customHeight="1" x14ac:dyDescent="0.3">
      <c r="H650" s="21"/>
      <c r="I650" s="21"/>
    </row>
    <row r="651" spans="8:9" ht="14.25" customHeight="1" x14ac:dyDescent="0.3">
      <c r="H651" s="21"/>
      <c r="I651" s="21"/>
    </row>
    <row r="652" spans="8:9" ht="14.25" customHeight="1" x14ac:dyDescent="0.3">
      <c r="H652" s="21"/>
      <c r="I652" s="21"/>
    </row>
    <row r="653" spans="8:9" ht="14.25" customHeight="1" x14ac:dyDescent="0.3">
      <c r="H653" s="21"/>
      <c r="I653" s="21"/>
    </row>
    <row r="654" spans="8:9" ht="14.25" customHeight="1" x14ac:dyDescent="0.3">
      <c r="H654" s="21"/>
      <c r="I654" s="21"/>
    </row>
    <row r="655" spans="8:9" ht="14.25" customHeight="1" x14ac:dyDescent="0.3">
      <c r="H655" s="21"/>
      <c r="I655" s="21"/>
    </row>
    <row r="656" spans="8:9" ht="14.25" customHeight="1" x14ac:dyDescent="0.3">
      <c r="H656" s="21"/>
      <c r="I656" s="21"/>
    </row>
    <row r="657" spans="8:9" ht="14.25" customHeight="1" x14ac:dyDescent="0.3">
      <c r="H657" s="21"/>
      <c r="I657" s="21"/>
    </row>
    <row r="658" spans="8:9" ht="14.25" customHeight="1" x14ac:dyDescent="0.3">
      <c r="H658" s="21"/>
      <c r="I658" s="21"/>
    </row>
    <row r="659" spans="8:9" ht="14.25" customHeight="1" x14ac:dyDescent="0.3">
      <c r="H659" s="21"/>
      <c r="I659" s="21"/>
    </row>
    <row r="660" spans="8:9" ht="14.25" customHeight="1" x14ac:dyDescent="0.3">
      <c r="H660" s="21"/>
      <c r="I660" s="21"/>
    </row>
    <row r="661" spans="8:9" ht="14.25" customHeight="1" x14ac:dyDescent="0.3">
      <c r="H661" s="21"/>
      <c r="I661" s="21"/>
    </row>
    <row r="662" spans="8:9" ht="14.25" customHeight="1" x14ac:dyDescent="0.3">
      <c r="H662" s="21"/>
      <c r="I662" s="21"/>
    </row>
    <row r="663" spans="8:9" ht="14.25" customHeight="1" x14ac:dyDescent="0.3">
      <c r="H663" s="21"/>
      <c r="I663" s="21"/>
    </row>
    <row r="664" spans="8:9" ht="14.25" customHeight="1" x14ac:dyDescent="0.3">
      <c r="H664" s="21"/>
      <c r="I664" s="21"/>
    </row>
    <row r="665" spans="8:9" ht="14.25" customHeight="1" x14ac:dyDescent="0.3">
      <c r="H665" s="21"/>
      <c r="I665" s="21"/>
    </row>
    <row r="666" spans="8:9" ht="14.25" customHeight="1" x14ac:dyDescent="0.3">
      <c r="H666" s="21"/>
      <c r="I666" s="21"/>
    </row>
    <row r="667" spans="8:9" ht="14.25" customHeight="1" x14ac:dyDescent="0.3">
      <c r="H667" s="21"/>
      <c r="I667" s="21"/>
    </row>
    <row r="668" spans="8:9" ht="14.25" customHeight="1" x14ac:dyDescent="0.3">
      <c r="H668" s="21"/>
      <c r="I668" s="21"/>
    </row>
    <row r="669" spans="8:9" ht="14.25" customHeight="1" x14ac:dyDescent="0.3">
      <c r="H669" s="21"/>
      <c r="I669" s="21"/>
    </row>
    <row r="670" spans="8:9" ht="14.25" customHeight="1" x14ac:dyDescent="0.3">
      <c r="H670" s="21"/>
      <c r="I670" s="21"/>
    </row>
    <row r="671" spans="8:9" ht="14.25" customHeight="1" x14ac:dyDescent="0.3">
      <c r="H671" s="21"/>
      <c r="I671" s="21"/>
    </row>
    <row r="672" spans="8:9" ht="14.25" customHeight="1" x14ac:dyDescent="0.3">
      <c r="H672" s="21"/>
      <c r="I672" s="21"/>
    </row>
    <row r="673" spans="8:9" ht="14.25" customHeight="1" x14ac:dyDescent="0.3">
      <c r="H673" s="21"/>
      <c r="I673" s="21"/>
    </row>
    <row r="674" spans="8:9" ht="14.25" customHeight="1" x14ac:dyDescent="0.3">
      <c r="H674" s="21"/>
      <c r="I674" s="21"/>
    </row>
    <row r="675" spans="8:9" ht="14.25" customHeight="1" x14ac:dyDescent="0.3">
      <c r="H675" s="21"/>
      <c r="I675" s="21"/>
    </row>
    <row r="676" spans="8:9" ht="14.25" customHeight="1" x14ac:dyDescent="0.3">
      <c r="H676" s="21"/>
      <c r="I676" s="21"/>
    </row>
    <row r="677" spans="8:9" ht="14.25" customHeight="1" x14ac:dyDescent="0.3">
      <c r="H677" s="21"/>
      <c r="I677" s="21"/>
    </row>
    <row r="678" spans="8:9" ht="14.25" customHeight="1" x14ac:dyDescent="0.3">
      <c r="H678" s="21"/>
      <c r="I678" s="21"/>
    </row>
    <row r="679" spans="8:9" ht="14.25" customHeight="1" x14ac:dyDescent="0.3">
      <c r="H679" s="21"/>
      <c r="I679" s="21"/>
    </row>
    <row r="680" spans="8:9" ht="14.25" customHeight="1" x14ac:dyDescent="0.3">
      <c r="H680" s="21"/>
      <c r="I680" s="21"/>
    </row>
    <row r="681" spans="8:9" ht="14.25" customHeight="1" x14ac:dyDescent="0.3">
      <c r="H681" s="21"/>
      <c r="I681" s="21"/>
    </row>
    <row r="682" spans="8:9" ht="14.25" customHeight="1" x14ac:dyDescent="0.3">
      <c r="H682" s="21"/>
      <c r="I682" s="21"/>
    </row>
    <row r="683" spans="8:9" ht="14.25" customHeight="1" x14ac:dyDescent="0.3">
      <c r="H683" s="21"/>
      <c r="I683" s="21"/>
    </row>
    <row r="684" spans="8:9" ht="14.25" customHeight="1" x14ac:dyDescent="0.3">
      <c r="H684" s="21"/>
      <c r="I684" s="21"/>
    </row>
    <row r="685" spans="8:9" ht="14.25" customHeight="1" x14ac:dyDescent="0.3">
      <c r="H685" s="21"/>
      <c r="I685" s="21"/>
    </row>
    <row r="686" spans="8:9" ht="14.25" customHeight="1" x14ac:dyDescent="0.3">
      <c r="H686" s="21"/>
      <c r="I686" s="21"/>
    </row>
    <row r="687" spans="8:9" ht="14.25" customHeight="1" x14ac:dyDescent="0.3">
      <c r="H687" s="21"/>
      <c r="I687" s="21"/>
    </row>
    <row r="688" spans="8:9" ht="14.25" customHeight="1" x14ac:dyDescent="0.3">
      <c r="H688" s="21"/>
      <c r="I688" s="21"/>
    </row>
    <row r="689" spans="8:9" ht="14.25" customHeight="1" x14ac:dyDescent="0.3">
      <c r="H689" s="21"/>
      <c r="I689" s="21"/>
    </row>
    <row r="690" spans="8:9" ht="14.25" customHeight="1" x14ac:dyDescent="0.3">
      <c r="H690" s="21"/>
      <c r="I690" s="21"/>
    </row>
    <row r="691" spans="8:9" ht="14.25" customHeight="1" x14ac:dyDescent="0.3">
      <c r="H691" s="21"/>
      <c r="I691" s="21"/>
    </row>
    <row r="692" spans="8:9" ht="14.25" customHeight="1" x14ac:dyDescent="0.3">
      <c r="H692" s="21"/>
      <c r="I692" s="21"/>
    </row>
    <row r="693" spans="8:9" ht="14.25" customHeight="1" x14ac:dyDescent="0.3">
      <c r="H693" s="21"/>
      <c r="I693" s="21"/>
    </row>
    <row r="694" spans="8:9" ht="14.25" customHeight="1" x14ac:dyDescent="0.3">
      <c r="H694" s="21"/>
      <c r="I694" s="21"/>
    </row>
    <row r="695" spans="8:9" ht="14.25" customHeight="1" x14ac:dyDescent="0.3">
      <c r="H695" s="21"/>
      <c r="I695" s="21"/>
    </row>
    <row r="696" spans="8:9" ht="14.25" customHeight="1" x14ac:dyDescent="0.3">
      <c r="H696" s="21"/>
      <c r="I696" s="21"/>
    </row>
    <row r="697" spans="8:9" ht="14.25" customHeight="1" x14ac:dyDescent="0.3">
      <c r="H697" s="21"/>
      <c r="I697" s="21"/>
    </row>
    <row r="698" spans="8:9" ht="14.25" customHeight="1" x14ac:dyDescent="0.3">
      <c r="H698" s="21"/>
      <c r="I698" s="21"/>
    </row>
    <row r="699" spans="8:9" ht="14.25" customHeight="1" x14ac:dyDescent="0.3">
      <c r="H699" s="21"/>
      <c r="I699" s="21"/>
    </row>
    <row r="700" spans="8:9" ht="14.25" customHeight="1" x14ac:dyDescent="0.3">
      <c r="H700" s="21"/>
      <c r="I700" s="21"/>
    </row>
    <row r="701" spans="8:9" ht="14.25" customHeight="1" x14ac:dyDescent="0.3">
      <c r="H701" s="21"/>
      <c r="I701" s="21"/>
    </row>
    <row r="702" spans="8:9" ht="14.25" customHeight="1" x14ac:dyDescent="0.3">
      <c r="H702" s="21"/>
      <c r="I702" s="21"/>
    </row>
    <row r="703" spans="8:9" ht="14.25" customHeight="1" x14ac:dyDescent="0.3">
      <c r="H703" s="21"/>
      <c r="I703" s="21"/>
    </row>
    <row r="704" spans="8:9" ht="14.25" customHeight="1" x14ac:dyDescent="0.3">
      <c r="H704" s="21"/>
      <c r="I704" s="21"/>
    </row>
    <row r="705" spans="8:9" ht="14.25" customHeight="1" x14ac:dyDescent="0.3">
      <c r="H705" s="21"/>
      <c r="I705" s="21"/>
    </row>
    <row r="706" spans="8:9" ht="14.25" customHeight="1" x14ac:dyDescent="0.3">
      <c r="H706" s="21"/>
      <c r="I706" s="21"/>
    </row>
    <row r="707" spans="8:9" ht="14.25" customHeight="1" x14ac:dyDescent="0.3">
      <c r="H707" s="21"/>
      <c r="I707" s="21"/>
    </row>
    <row r="708" spans="8:9" ht="14.25" customHeight="1" x14ac:dyDescent="0.3">
      <c r="H708" s="21"/>
      <c r="I708" s="21"/>
    </row>
    <row r="709" spans="8:9" ht="14.25" customHeight="1" x14ac:dyDescent="0.3">
      <c r="H709" s="21"/>
      <c r="I709" s="21"/>
    </row>
    <row r="710" spans="8:9" ht="14.25" customHeight="1" x14ac:dyDescent="0.3">
      <c r="H710" s="21"/>
      <c r="I710" s="21"/>
    </row>
    <row r="711" spans="8:9" ht="14.25" customHeight="1" x14ac:dyDescent="0.3">
      <c r="H711" s="21"/>
      <c r="I711" s="21"/>
    </row>
    <row r="712" spans="8:9" ht="14.25" customHeight="1" x14ac:dyDescent="0.3">
      <c r="H712" s="21"/>
      <c r="I712" s="21"/>
    </row>
    <row r="713" spans="8:9" ht="14.25" customHeight="1" x14ac:dyDescent="0.3">
      <c r="H713" s="21"/>
      <c r="I713" s="21"/>
    </row>
    <row r="714" spans="8:9" ht="14.25" customHeight="1" x14ac:dyDescent="0.3">
      <c r="H714" s="21"/>
      <c r="I714" s="21"/>
    </row>
    <row r="715" spans="8:9" ht="14.25" customHeight="1" x14ac:dyDescent="0.3">
      <c r="H715" s="21"/>
      <c r="I715" s="21"/>
    </row>
    <row r="716" spans="8:9" ht="14.25" customHeight="1" x14ac:dyDescent="0.3">
      <c r="H716" s="21"/>
      <c r="I716" s="21"/>
    </row>
    <row r="717" spans="8:9" ht="14.25" customHeight="1" x14ac:dyDescent="0.3">
      <c r="H717" s="21"/>
      <c r="I717" s="21"/>
    </row>
    <row r="718" spans="8:9" ht="14.25" customHeight="1" x14ac:dyDescent="0.3">
      <c r="H718" s="21"/>
      <c r="I718" s="21"/>
    </row>
    <row r="719" spans="8:9" ht="14.25" customHeight="1" x14ac:dyDescent="0.3">
      <c r="H719" s="21"/>
      <c r="I719" s="21"/>
    </row>
    <row r="720" spans="8:9" ht="14.25" customHeight="1" x14ac:dyDescent="0.3">
      <c r="H720" s="21"/>
      <c r="I720" s="21"/>
    </row>
    <row r="721" spans="8:9" ht="14.25" customHeight="1" x14ac:dyDescent="0.3">
      <c r="H721" s="21"/>
      <c r="I721" s="21"/>
    </row>
    <row r="722" spans="8:9" ht="14.25" customHeight="1" x14ac:dyDescent="0.3">
      <c r="H722" s="21"/>
      <c r="I722" s="21"/>
    </row>
    <row r="723" spans="8:9" ht="14.25" customHeight="1" x14ac:dyDescent="0.3">
      <c r="H723" s="21"/>
      <c r="I723" s="21"/>
    </row>
    <row r="724" spans="8:9" ht="14.25" customHeight="1" x14ac:dyDescent="0.3">
      <c r="H724" s="21"/>
      <c r="I724" s="21"/>
    </row>
    <row r="725" spans="8:9" ht="14.25" customHeight="1" x14ac:dyDescent="0.3">
      <c r="H725" s="21"/>
      <c r="I725" s="21"/>
    </row>
    <row r="726" spans="8:9" ht="14.25" customHeight="1" x14ac:dyDescent="0.3">
      <c r="H726" s="21"/>
      <c r="I726" s="21"/>
    </row>
    <row r="727" spans="8:9" ht="14.25" customHeight="1" x14ac:dyDescent="0.3">
      <c r="H727" s="21"/>
      <c r="I727" s="21"/>
    </row>
    <row r="728" spans="8:9" ht="14.25" customHeight="1" x14ac:dyDescent="0.3">
      <c r="H728" s="21"/>
      <c r="I728" s="21"/>
    </row>
    <row r="729" spans="8:9" ht="14.25" customHeight="1" x14ac:dyDescent="0.3">
      <c r="H729" s="21"/>
      <c r="I729" s="21"/>
    </row>
    <row r="730" spans="8:9" ht="14.25" customHeight="1" x14ac:dyDescent="0.3">
      <c r="H730" s="21"/>
      <c r="I730" s="21"/>
    </row>
    <row r="731" spans="8:9" ht="14.25" customHeight="1" x14ac:dyDescent="0.3">
      <c r="H731" s="21"/>
      <c r="I731" s="21"/>
    </row>
    <row r="732" spans="8:9" ht="14.25" customHeight="1" x14ac:dyDescent="0.3">
      <c r="H732" s="21"/>
      <c r="I732" s="21"/>
    </row>
    <row r="733" spans="8:9" ht="14.25" customHeight="1" x14ac:dyDescent="0.3">
      <c r="H733" s="21"/>
      <c r="I733" s="21"/>
    </row>
    <row r="734" spans="8:9" ht="14.25" customHeight="1" x14ac:dyDescent="0.3">
      <c r="H734" s="21"/>
      <c r="I734" s="21"/>
    </row>
    <row r="735" spans="8:9" ht="14.25" customHeight="1" x14ac:dyDescent="0.3">
      <c r="H735" s="21"/>
      <c r="I735" s="21"/>
    </row>
    <row r="736" spans="8:9" ht="14.25" customHeight="1" x14ac:dyDescent="0.3">
      <c r="H736" s="21"/>
      <c r="I736" s="21"/>
    </row>
    <row r="737" spans="8:9" ht="14.25" customHeight="1" x14ac:dyDescent="0.3">
      <c r="H737" s="21"/>
      <c r="I737" s="21"/>
    </row>
    <row r="738" spans="8:9" ht="14.25" customHeight="1" x14ac:dyDescent="0.3">
      <c r="H738" s="21"/>
      <c r="I738" s="21"/>
    </row>
    <row r="739" spans="8:9" ht="14.25" customHeight="1" x14ac:dyDescent="0.3">
      <c r="H739" s="21"/>
      <c r="I739" s="21"/>
    </row>
    <row r="740" spans="8:9" ht="14.25" customHeight="1" x14ac:dyDescent="0.3">
      <c r="H740" s="21"/>
      <c r="I740" s="21"/>
    </row>
    <row r="741" spans="8:9" ht="14.25" customHeight="1" x14ac:dyDescent="0.3">
      <c r="H741" s="21"/>
      <c r="I741" s="21"/>
    </row>
    <row r="742" spans="8:9" ht="14.25" customHeight="1" x14ac:dyDescent="0.3">
      <c r="H742" s="21"/>
      <c r="I742" s="21"/>
    </row>
    <row r="743" spans="8:9" ht="14.25" customHeight="1" x14ac:dyDescent="0.3">
      <c r="H743" s="21"/>
      <c r="I743" s="21"/>
    </row>
    <row r="744" spans="8:9" ht="14.25" customHeight="1" x14ac:dyDescent="0.3">
      <c r="H744" s="21"/>
      <c r="I744" s="21"/>
    </row>
    <row r="745" spans="8:9" ht="14.25" customHeight="1" x14ac:dyDescent="0.3">
      <c r="H745" s="21"/>
      <c r="I745" s="21"/>
    </row>
    <row r="746" spans="8:9" ht="14.25" customHeight="1" x14ac:dyDescent="0.3">
      <c r="H746" s="21"/>
      <c r="I746" s="21"/>
    </row>
    <row r="747" spans="8:9" ht="14.25" customHeight="1" x14ac:dyDescent="0.3">
      <c r="H747" s="21"/>
      <c r="I747" s="21"/>
    </row>
    <row r="748" spans="8:9" ht="14.25" customHeight="1" x14ac:dyDescent="0.3">
      <c r="H748" s="21"/>
      <c r="I748" s="21"/>
    </row>
    <row r="749" spans="8:9" ht="14.25" customHeight="1" x14ac:dyDescent="0.3">
      <c r="H749" s="21"/>
      <c r="I749" s="21"/>
    </row>
    <row r="750" spans="8:9" ht="14.25" customHeight="1" x14ac:dyDescent="0.3">
      <c r="H750" s="21"/>
      <c r="I750" s="21"/>
    </row>
    <row r="751" spans="8:9" ht="14.25" customHeight="1" x14ac:dyDescent="0.3">
      <c r="H751" s="21"/>
      <c r="I751" s="21"/>
    </row>
    <row r="752" spans="8:9" ht="14.25" customHeight="1" x14ac:dyDescent="0.3">
      <c r="H752" s="21"/>
      <c r="I752" s="21"/>
    </row>
    <row r="753" spans="8:9" ht="14.25" customHeight="1" x14ac:dyDescent="0.3">
      <c r="H753" s="21"/>
      <c r="I753" s="21"/>
    </row>
    <row r="754" spans="8:9" ht="14.25" customHeight="1" x14ac:dyDescent="0.3">
      <c r="H754" s="21"/>
      <c r="I754" s="21"/>
    </row>
    <row r="755" spans="8:9" ht="14.25" customHeight="1" x14ac:dyDescent="0.3">
      <c r="H755" s="21"/>
      <c r="I755" s="21"/>
    </row>
    <row r="756" spans="8:9" ht="14.25" customHeight="1" x14ac:dyDescent="0.3">
      <c r="H756" s="21"/>
      <c r="I756" s="21"/>
    </row>
    <row r="757" spans="8:9" ht="14.25" customHeight="1" x14ac:dyDescent="0.3">
      <c r="H757" s="21"/>
      <c r="I757" s="21"/>
    </row>
    <row r="758" spans="8:9" ht="14.25" customHeight="1" x14ac:dyDescent="0.3">
      <c r="H758" s="21"/>
      <c r="I758" s="21"/>
    </row>
    <row r="759" spans="8:9" ht="14.25" customHeight="1" x14ac:dyDescent="0.3">
      <c r="H759" s="21"/>
      <c r="I759" s="21"/>
    </row>
    <row r="760" spans="8:9" ht="14.25" customHeight="1" x14ac:dyDescent="0.3">
      <c r="H760" s="21"/>
      <c r="I760" s="21"/>
    </row>
    <row r="761" spans="8:9" ht="14.25" customHeight="1" x14ac:dyDescent="0.3">
      <c r="H761" s="21"/>
      <c r="I761" s="21"/>
    </row>
    <row r="762" spans="8:9" ht="14.25" customHeight="1" x14ac:dyDescent="0.3">
      <c r="H762" s="21"/>
      <c r="I762" s="21"/>
    </row>
    <row r="763" spans="8:9" ht="14.25" customHeight="1" x14ac:dyDescent="0.3">
      <c r="H763" s="21"/>
      <c r="I763" s="21"/>
    </row>
    <row r="764" spans="8:9" ht="14.25" customHeight="1" x14ac:dyDescent="0.3">
      <c r="H764" s="21"/>
      <c r="I764" s="21"/>
    </row>
    <row r="765" spans="8:9" ht="14.25" customHeight="1" x14ac:dyDescent="0.3">
      <c r="H765" s="21"/>
      <c r="I765" s="21"/>
    </row>
    <row r="766" spans="8:9" ht="14.25" customHeight="1" x14ac:dyDescent="0.3">
      <c r="H766" s="21"/>
      <c r="I766" s="21"/>
    </row>
    <row r="767" spans="8:9" ht="14.25" customHeight="1" x14ac:dyDescent="0.3">
      <c r="H767" s="21"/>
      <c r="I767" s="21"/>
    </row>
    <row r="768" spans="8:9" ht="14.25" customHeight="1" x14ac:dyDescent="0.3">
      <c r="H768" s="21"/>
      <c r="I768" s="21"/>
    </row>
    <row r="769" spans="8:9" ht="14.25" customHeight="1" x14ac:dyDescent="0.3">
      <c r="H769" s="21"/>
      <c r="I769" s="21"/>
    </row>
    <row r="770" spans="8:9" ht="14.25" customHeight="1" x14ac:dyDescent="0.3">
      <c r="H770" s="21"/>
      <c r="I770" s="21"/>
    </row>
    <row r="771" spans="8:9" ht="14.25" customHeight="1" x14ac:dyDescent="0.3">
      <c r="H771" s="21"/>
      <c r="I771" s="21"/>
    </row>
    <row r="772" spans="8:9" ht="14.25" customHeight="1" x14ac:dyDescent="0.3">
      <c r="H772" s="21"/>
      <c r="I772" s="21"/>
    </row>
    <row r="773" spans="8:9" ht="14.25" customHeight="1" x14ac:dyDescent="0.3">
      <c r="H773" s="21"/>
      <c r="I773" s="21"/>
    </row>
    <row r="774" spans="8:9" ht="14.25" customHeight="1" x14ac:dyDescent="0.3">
      <c r="H774" s="21"/>
      <c r="I774" s="21"/>
    </row>
    <row r="775" spans="8:9" ht="14.25" customHeight="1" x14ac:dyDescent="0.3">
      <c r="H775" s="21"/>
      <c r="I775" s="21"/>
    </row>
    <row r="776" spans="8:9" ht="14.25" customHeight="1" x14ac:dyDescent="0.3">
      <c r="H776" s="21"/>
      <c r="I776" s="21"/>
    </row>
    <row r="777" spans="8:9" ht="14.25" customHeight="1" x14ac:dyDescent="0.3">
      <c r="H777" s="21"/>
      <c r="I777" s="21"/>
    </row>
    <row r="778" spans="8:9" ht="14.25" customHeight="1" x14ac:dyDescent="0.3">
      <c r="H778" s="21"/>
      <c r="I778" s="21"/>
    </row>
    <row r="779" spans="8:9" ht="14.25" customHeight="1" x14ac:dyDescent="0.3">
      <c r="H779" s="21"/>
      <c r="I779" s="21"/>
    </row>
    <row r="780" spans="8:9" ht="14.25" customHeight="1" x14ac:dyDescent="0.3">
      <c r="H780" s="21"/>
      <c r="I780" s="21"/>
    </row>
    <row r="781" spans="8:9" ht="14.25" customHeight="1" x14ac:dyDescent="0.3">
      <c r="H781" s="21"/>
      <c r="I781" s="21"/>
    </row>
    <row r="782" spans="8:9" ht="14.25" customHeight="1" x14ac:dyDescent="0.3">
      <c r="H782" s="21"/>
      <c r="I782" s="21"/>
    </row>
    <row r="783" spans="8:9" ht="14.25" customHeight="1" x14ac:dyDescent="0.3">
      <c r="H783" s="21"/>
      <c r="I783" s="21"/>
    </row>
    <row r="784" spans="8:9" ht="14.25" customHeight="1" x14ac:dyDescent="0.3">
      <c r="H784" s="21"/>
      <c r="I784" s="21"/>
    </row>
    <row r="785" spans="8:9" ht="14.25" customHeight="1" x14ac:dyDescent="0.3">
      <c r="H785" s="21"/>
      <c r="I785" s="21"/>
    </row>
    <row r="786" spans="8:9" ht="14.25" customHeight="1" x14ac:dyDescent="0.3">
      <c r="H786" s="21"/>
      <c r="I786" s="21"/>
    </row>
    <row r="787" spans="8:9" ht="14.25" customHeight="1" x14ac:dyDescent="0.3">
      <c r="H787" s="21"/>
      <c r="I787" s="21"/>
    </row>
    <row r="788" spans="8:9" ht="14.25" customHeight="1" x14ac:dyDescent="0.3">
      <c r="H788" s="21"/>
      <c r="I788" s="21"/>
    </row>
    <row r="789" spans="8:9" ht="14.25" customHeight="1" x14ac:dyDescent="0.3">
      <c r="H789" s="21"/>
      <c r="I789" s="21"/>
    </row>
    <row r="790" spans="8:9" ht="14.25" customHeight="1" x14ac:dyDescent="0.3">
      <c r="H790" s="21"/>
      <c r="I790" s="21"/>
    </row>
    <row r="791" spans="8:9" ht="14.25" customHeight="1" x14ac:dyDescent="0.3">
      <c r="H791" s="21"/>
      <c r="I791" s="21"/>
    </row>
    <row r="792" spans="8:9" ht="14.25" customHeight="1" x14ac:dyDescent="0.3">
      <c r="H792" s="21"/>
      <c r="I792" s="21"/>
    </row>
    <row r="793" spans="8:9" ht="14.25" customHeight="1" x14ac:dyDescent="0.3">
      <c r="H793" s="21"/>
      <c r="I793" s="21"/>
    </row>
    <row r="794" spans="8:9" ht="14.25" customHeight="1" x14ac:dyDescent="0.3">
      <c r="H794" s="21"/>
      <c r="I794" s="21"/>
    </row>
    <row r="795" spans="8:9" ht="14.25" customHeight="1" x14ac:dyDescent="0.3">
      <c r="H795" s="21"/>
      <c r="I795" s="21"/>
    </row>
    <row r="796" spans="8:9" ht="14.25" customHeight="1" x14ac:dyDescent="0.3">
      <c r="H796" s="21"/>
      <c r="I796" s="21"/>
    </row>
    <row r="797" spans="8:9" ht="14.25" customHeight="1" x14ac:dyDescent="0.3">
      <c r="H797" s="21"/>
      <c r="I797" s="21"/>
    </row>
    <row r="798" spans="8:9" ht="14.25" customHeight="1" x14ac:dyDescent="0.3">
      <c r="H798" s="21"/>
      <c r="I798" s="21"/>
    </row>
    <row r="799" spans="8:9" ht="14.25" customHeight="1" x14ac:dyDescent="0.3">
      <c r="H799" s="21"/>
      <c r="I799" s="21"/>
    </row>
    <row r="800" spans="8:9" ht="14.25" customHeight="1" x14ac:dyDescent="0.3">
      <c r="H800" s="21"/>
      <c r="I800" s="21"/>
    </row>
    <row r="801" spans="8:9" ht="14.25" customHeight="1" x14ac:dyDescent="0.3">
      <c r="H801" s="21"/>
      <c r="I801" s="21"/>
    </row>
    <row r="802" spans="8:9" ht="14.25" customHeight="1" x14ac:dyDescent="0.3">
      <c r="H802" s="21"/>
      <c r="I802" s="21"/>
    </row>
    <row r="803" spans="8:9" ht="14.25" customHeight="1" x14ac:dyDescent="0.3">
      <c r="H803" s="21"/>
      <c r="I803" s="21"/>
    </row>
    <row r="804" spans="8:9" ht="14.25" customHeight="1" x14ac:dyDescent="0.3">
      <c r="H804" s="21"/>
      <c r="I804" s="21"/>
    </row>
    <row r="805" spans="8:9" ht="14.25" customHeight="1" x14ac:dyDescent="0.3">
      <c r="H805" s="21"/>
      <c r="I805" s="21"/>
    </row>
    <row r="806" spans="8:9" ht="14.25" customHeight="1" x14ac:dyDescent="0.3">
      <c r="H806" s="21"/>
      <c r="I806" s="21"/>
    </row>
    <row r="807" spans="8:9" ht="14.25" customHeight="1" x14ac:dyDescent="0.3">
      <c r="H807" s="21"/>
      <c r="I807" s="21"/>
    </row>
    <row r="808" spans="8:9" ht="14.25" customHeight="1" x14ac:dyDescent="0.3">
      <c r="H808" s="21"/>
      <c r="I808" s="21"/>
    </row>
    <row r="809" spans="8:9" ht="14.25" customHeight="1" x14ac:dyDescent="0.3">
      <c r="H809" s="21"/>
      <c r="I809" s="21"/>
    </row>
    <row r="810" spans="8:9" ht="14.25" customHeight="1" x14ac:dyDescent="0.3">
      <c r="H810" s="21"/>
      <c r="I810" s="21"/>
    </row>
    <row r="811" spans="8:9" ht="14.25" customHeight="1" x14ac:dyDescent="0.3">
      <c r="H811" s="21"/>
      <c r="I811" s="21"/>
    </row>
    <row r="812" spans="8:9" ht="14.25" customHeight="1" x14ac:dyDescent="0.3">
      <c r="H812" s="21"/>
      <c r="I812" s="21"/>
    </row>
    <row r="813" spans="8:9" ht="14.25" customHeight="1" x14ac:dyDescent="0.3">
      <c r="H813" s="21"/>
      <c r="I813" s="21"/>
    </row>
    <row r="814" spans="8:9" ht="14.25" customHeight="1" x14ac:dyDescent="0.3">
      <c r="H814" s="21"/>
      <c r="I814" s="21"/>
    </row>
    <row r="815" spans="8:9" ht="14.25" customHeight="1" x14ac:dyDescent="0.3">
      <c r="H815" s="21"/>
      <c r="I815" s="21"/>
    </row>
    <row r="816" spans="8:9" ht="14.25" customHeight="1" x14ac:dyDescent="0.3">
      <c r="H816" s="21"/>
      <c r="I816" s="21"/>
    </row>
    <row r="817" spans="8:9" ht="14.25" customHeight="1" x14ac:dyDescent="0.3">
      <c r="H817" s="21"/>
      <c r="I817" s="21"/>
    </row>
    <row r="818" spans="8:9" ht="14.25" customHeight="1" x14ac:dyDescent="0.3">
      <c r="H818" s="21"/>
      <c r="I818" s="21"/>
    </row>
    <row r="819" spans="8:9" ht="14.25" customHeight="1" x14ac:dyDescent="0.3">
      <c r="H819" s="21"/>
      <c r="I819" s="21"/>
    </row>
    <row r="820" spans="8:9" ht="14.25" customHeight="1" x14ac:dyDescent="0.3">
      <c r="H820" s="21"/>
      <c r="I820" s="21"/>
    </row>
    <row r="821" spans="8:9" ht="14.25" customHeight="1" x14ac:dyDescent="0.3">
      <c r="H821" s="21"/>
      <c r="I821" s="21"/>
    </row>
    <row r="822" spans="8:9" ht="14.25" customHeight="1" x14ac:dyDescent="0.3">
      <c r="H822" s="21"/>
      <c r="I822" s="21"/>
    </row>
    <row r="823" spans="8:9" ht="14.25" customHeight="1" x14ac:dyDescent="0.3">
      <c r="H823" s="21"/>
      <c r="I823" s="21"/>
    </row>
    <row r="824" spans="8:9" ht="14.25" customHeight="1" x14ac:dyDescent="0.3">
      <c r="H824" s="21"/>
      <c r="I824" s="21"/>
    </row>
    <row r="825" spans="8:9" ht="14.25" customHeight="1" x14ac:dyDescent="0.3">
      <c r="H825" s="21"/>
      <c r="I825" s="21"/>
    </row>
    <row r="826" spans="8:9" ht="14.25" customHeight="1" x14ac:dyDescent="0.3">
      <c r="H826" s="21"/>
      <c r="I826" s="21"/>
    </row>
    <row r="827" spans="8:9" ht="14.25" customHeight="1" x14ac:dyDescent="0.3">
      <c r="H827" s="21"/>
      <c r="I827" s="21"/>
    </row>
    <row r="828" spans="8:9" ht="14.25" customHeight="1" x14ac:dyDescent="0.3">
      <c r="H828" s="21"/>
      <c r="I828" s="21"/>
    </row>
    <row r="829" spans="8:9" ht="14.25" customHeight="1" x14ac:dyDescent="0.3">
      <c r="H829" s="21"/>
      <c r="I829" s="21"/>
    </row>
    <row r="830" spans="8:9" ht="14.25" customHeight="1" x14ac:dyDescent="0.3">
      <c r="H830" s="21"/>
      <c r="I830" s="21"/>
    </row>
    <row r="831" spans="8:9" ht="14.25" customHeight="1" x14ac:dyDescent="0.3">
      <c r="H831" s="21"/>
      <c r="I831" s="21"/>
    </row>
    <row r="832" spans="8:9" ht="14.25" customHeight="1" x14ac:dyDescent="0.3">
      <c r="H832" s="21"/>
      <c r="I832" s="21"/>
    </row>
    <row r="833" spans="8:9" ht="14.25" customHeight="1" x14ac:dyDescent="0.3">
      <c r="H833" s="21"/>
      <c r="I833" s="21"/>
    </row>
    <row r="834" spans="8:9" ht="14.25" customHeight="1" x14ac:dyDescent="0.3">
      <c r="H834" s="21"/>
      <c r="I834" s="21"/>
    </row>
    <row r="835" spans="8:9" ht="14.25" customHeight="1" x14ac:dyDescent="0.3">
      <c r="H835" s="21"/>
      <c r="I835" s="21"/>
    </row>
    <row r="836" spans="8:9" ht="14.25" customHeight="1" x14ac:dyDescent="0.3">
      <c r="H836" s="21"/>
      <c r="I836" s="21"/>
    </row>
    <row r="837" spans="8:9" ht="14.25" customHeight="1" x14ac:dyDescent="0.3">
      <c r="H837" s="21"/>
      <c r="I837" s="21"/>
    </row>
    <row r="838" spans="8:9" ht="14.25" customHeight="1" x14ac:dyDescent="0.3">
      <c r="H838" s="21"/>
      <c r="I838" s="21"/>
    </row>
    <row r="839" spans="8:9" ht="14.25" customHeight="1" x14ac:dyDescent="0.3">
      <c r="H839" s="21"/>
      <c r="I839" s="21"/>
    </row>
    <row r="840" spans="8:9" ht="14.25" customHeight="1" x14ac:dyDescent="0.3">
      <c r="H840" s="21"/>
      <c r="I840" s="21"/>
    </row>
    <row r="841" spans="8:9" ht="14.25" customHeight="1" x14ac:dyDescent="0.3">
      <c r="H841" s="21"/>
      <c r="I841" s="21"/>
    </row>
    <row r="842" spans="8:9" ht="14.25" customHeight="1" x14ac:dyDescent="0.3">
      <c r="H842" s="21"/>
      <c r="I842" s="21"/>
    </row>
    <row r="843" spans="8:9" ht="14.25" customHeight="1" x14ac:dyDescent="0.3">
      <c r="H843" s="21"/>
      <c r="I843" s="21"/>
    </row>
    <row r="844" spans="8:9" ht="14.25" customHeight="1" x14ac:dyDescent="0.3">
      <c r="H844" s="21"/>
      <c r="I844" s="21"/>
    </row>
    <row r="845" spans="8:9" ht="14.25" customHeight="1" x14ac:dyDescent="0.3">
      <c r="H845" s="21"/>
      <c r="I845" s="21"/>
    </row>
    <row r="846" spans="8:9" ht="14.25" customHeight="1" x14ac:dyDescent="0.3">
      <c r="H846" s="21"/>
      <c r="I846" s="21"/>
    </row>
    <row r="847" spans="8:9" ht="14.25" customHeight="1" x14ac:dyDescent="0.3">
      <c r="H847" s="21"/>
      <c r="I847" s="21"/>
    </row>
    <row r="848" spans="8:9" ht="14.25" customHeight="1" x14ac:dyDescent="0.3">
      <c r="H848" s="21"/>
      <c r="I848" s="21"/>
    </row>
    <row r="849" spans="8:9" ht="14.25" customHeight="1" x14ac:dyDescent="0.3">
      <c r="H849" s="21"/>
      <c r="I849" s="21"/>
    </row>
    <row r="850" spans="8:9" ht="14.25" customHeight="1" x14ac:dyDescent="0.3">
      <c r="H850" s="21"/>
      <c r="I850" s="21"/>
    </row>
    <row r="851" spans="8:9" ht="14.25" customHeight="1" x14ac:dyDescent="0.3">
      <c r="H851" s="21"/>
      <c r="I851" s="21"/>
    </row>
    <row r="852" spans="8:9" ht="14.25" customHeight="1" x14ac:dyDescent="0.3">
      <c r="H852" s="21"/>
      <c r="I852" s="21"/>
    </row>
    <row r="853" spans="8:9" ht="14.25" customHeight="1" x14ac:dyDescent="0.3">
      <c r="H853" s="21"/>
      <c r="I853" s="21"/>
    </row>
    <row r="854" spans="8:9" ht="14.25" customHeight="1" x14ac:dyDescent="0.3">
      <c r="H854" s="21"/>
      <c r="I854" s="21"/>
    </row>
    <row r="855" spans="8:9" ht="14.25" customHeight="1" x14ac:dyDescent="0.3">
      <c r="H855" s="21"/>
      <c r="I855" s="21"/>
    </row>
    <row r="856" spans="8:9" ht="14.25" customHeight="1" x14ac:dyDescent="0.3">
      <c r="H856" s="21"/>
      <c r="I856" s="21"/>
    </row>
    <row r="857" spans="8:9" ht="14.25" customHeight="1" x14ac:dyDescent="0.3">
      <c r="H857" s="21"/>
      <c r="I857" s="21"/>
    </row>
    <row r="858" spans="8:9" ht="14.25" customHeight="1" x14ac:dyDescent="0.3">
      <c r="H858" s="21"/>
      <c r="I858" s="21"/>
    </row>
    <row r="859" spans="8:9" ht="14.25" customHeight="1" x14ac:dyDescent="0.3">
      <c r="H859" s="21"/>
      <c r="I859" s="21"/>
    </row>
    <row r="860" spans="8:9" ht="14.25" customHeight="1" x14ac:dyDescent="0.3">
      <c r="H860" s="21"/>
      <c r="I860" s="21"/>
    </row>
    <row r="861" spans="8:9" ht="14.25" customHeight="1" x14ac:dyDescent="0.3">
      <c r="H861" s="21"/>
      <c r="I861" s="21"/>
    </row>
    <row r="862" spans="8:9" ht="14.25" customHeight="1" x14ac:dyDescent="0.3">
      <c r="H862" s="21"/>
      <c r="I862" s="21"/>
    </row>
    <row r="863" spans="8:9" ht="14.25" customHeight="1" x14ac:dyDescent="0.3">
      <c r="H863" s="21"/>
      <c r="I863" s="21"/>
    </row>
    <row r="864" spans="8:9" ht="14.25" customHeight="1" x14ac:dyDescent="0.3">
      <c r="H864" s="21"/>
      <c r="I864" s="21"/>
    </row>
    <row r="865" spans="8:9" ht="14.25" customHeight="1" x14ac:dyDescent="0.3">
      <c r="H865" s="21"/>
      <c r="I865" s="21"/>
    </row>
    <row r="866" spans="8:9" ht="14.25" customHeight="1" x14ac:dyDescent="0.3">
      <c r="H866" s="21"/>
      <c r="I866" s="21"/>
    </row>
    <row r="867" spans="8:9" ht="14.25" customHeight="1" x14ac:dyDescent="0.3">
      <c r="H867" s="21"/>
      <c r="I867" s="21"/>
    </row>
    <row r="868" spans="8:9" ht="14.25" customHeight="1" x14ac:dyDescent="0.3">
      <c r="H868" s="21"/>
      <c r="I868" s="21"/>
    </row>
    <row r="869" spans="8:9" ht="14.25" customHeight="1" x14ac:dyDescent="0.3">
      <c r="H869" s="21"/>
      <c r="I869" s="21"/>
    </row>
    <row r="870" spans="8:9" ht="14.25" customHeight="1" x14ac:dyDescent="0.3">
      <c r="H870" s="21"/>
      <c r="I870" s="21"/>
    </row>
    <row r="871" spans="8:9" ht="14.25" customHeight="1" x14ac:dyDescent="0.3">
      <c r="H871" s="21"/>
      <c r="I871" s="21"/>
    </row>
    <row r="872" spans="8:9" ht="14.25" customHeight="1" x14ac:dyDescent="0.3">
      <c r="H872" s="21"/>
      <c r="I872" s="21"/>
    </row>
    <row r="873" spans="8:9" ht="14.25" customHeight="1" x14ac:dyDescent="0.3">
      <c r="H873" s="21"/>
      <c r="I873" s="21"/>
    </row>
    <row r="874" spans="8:9" ht="14.25" customHeight="1" x14ac:dyDescent="0.3">
      <c r="H874" s="21"/>
      <c r="I874" s="21"/>
    </row>
    <row r="875" spans="8:9" ht="14.25" customHeight="1" x14ac:dyDescent="0.3">
      <c r="H875" s="21"/>
      <c r="I875" s="21"/>
    </row>
    <row r="876" spans="8:9" ht="14.25" customHeight="1" x14ac:dyDescent="0.3">
      <c r="H876" s="21"/>
      <c r="I876" s="21"/>
    </row>
    <row r="877" spans="8:9" ht="14.25" customHeight="1" x14ac:dyDescent="0.3">
      <c r="H877" s="21"/>
      <c r="I877" s="21"/>
    </row>
    <row r="878" spans="8:9" ht="14.25" customHeight="1" x14ac:dyDescent="0.3">
      <c r="H878" s="21"/>
      <c r="I878" s="21"/>
    </row>
    <row r="879" spans="8:9" ht="14.25" customHeight="1" x14ac:dyDescent="0.3">
      <c r="H879" s="21"/>
      <c r="I879" s="21"/>
    </row>
    <row r="880" spans="8:9" ht="14.25" customHeight="1" x14ac:dyDescent="0.3">
      <c r="H880" s="21"/>
      <c r="I880" s="21"/>
    </row>
    <row r="881" spans="8:9" ht="14.25" customHeight="1" x14ac:dyDescent="0.3">
      <c r="H881" s="21"/>
      <c r="I881" s="21"/>
    </row>
    <row r="882" spans="8:9" ht="14.25" customHeight="1" x14ac:dyDescent="0.3">
      <c r="H882" s="21"/>
      <c r="I882" s="21"/>
    </row>
    <row r="883" spans="8:9" ht="14.25" customHeight="1" x14ac:dyDescent="0.3">
      <c r="H883" s="21"/>
      <c r="I883" s="21"/>
    </row>
    <row r="884" spans="8:9" ht="14.25" customHeight="1" x14ac:dyDescent="0.3">
      <c r="H884" s="21"/>
      <c r="I884" s="21"/>
    </row>
    <row r="885" spans="8:9" ht="14.25" customHeight="1" x14ac:dyDescent="0.3">
      <c r="H885" s="21"/>
      <c r="I885" s="21"/>
    </row>
    <row r="886" spans="8:9" ht="14.25" customHeight="1" x14ac:dyDescent="0.3">
      <c r="H886" s="21"/>
      <c r="I886" s="21"/>
    </row>
    <row r="887" spans="8:9" ht="14.25" customHeight="1" x14ac:dyDescent="0.3">
      <c r="H887" s="21"/>
      <c r="I887" s="21"/>
    </row>
    <row r="888" spans="8:9" ht="14.25" customHeight="1" x14ac:dyDescent="0.3">
      <c r="H888" s="21"/>
      <c r="I888" s="21"/>
    </row>
    <row r="889" spans="8:9" ht="14.25" customHeight="1" x14ac:dyDescent="0.3">
      <c r="H889" s="21"/>
      <c r="I889" s="21"/>
    </row>
    <row r="890" spans="8:9" ht="14.25" customHeight="1" x14ac:dyDescent="0.3">
      <c r="H890" s="21"/>
      <c r="I890" s="21"/>
    </row>
    <row r="891" spans="8:9" ht="14.25" customHeight="1" x14ac:dyDescent="0.3">
      <c r="H891" s="21"/>
      <c r="I891" s="21"/>
    </row>
    <row r="892" spans="8:9" ht="14.25" customHeight="1" x14ac:dyDescent="0.3">
      <c r="H892" s="21"/>
      <c r="I892" s="21"/>
    </row>
    <row r="893" spans="8:9" ht="14.25" customHeight="1" x14ac:dyDescent="0.3">
      <c r="H893" s="21"/>
      <c r="I893" s="21"/>
    </row>
    <row r="894" spans="8:9" ht="14.25" customHeight="1" x14ac:dyDescent="0.3">
      <c r="H894" s="21"/>
      <c r="I894" s="21"/>
    </row>
    <row r="895" spans="8:9" ht="14.25" customHeight="1" x14ac:dyDescent="0.3">
      <c r="H895" s="21"/>
      <c r="I895" s="21"/>
    </row>
    <row r="896" spans="8:9" ht="14.25" customHeight="1" x14ac:dyDescent="0.3">
      <c r="H896" s="21"/>
      <c r="I896" s="21"/>
    </row>
    <row r="897" spans="8:9" ht="14.25" customHeight="1" x14ac:dyDescent="0.3">
      <c r="H897" s="21"/>
      <c r="I897" s="21"/>
    </row>
    <row r="898" spans="8:9" ht="14.25" customHeight="1" x14ac:dyDescent="0.3">
      <c r="H898" s="21"/>
      <c r="I898" s="21"/>
    </row>
    <row r="899" spans="8:9" ht="14.25" customHeight="1" x14ac:dyDescent="0.3">
      <c r="H899" s="21"/>
      <c r="I899" s="21"/>
    </row>
    <row r="900" spans="8:9" ht="14.25" customHeight="1" x14ac:dyDescent="0.3">
      <c r="H900" s="21"/>
      <c r="I900" s="21"/>
    </row>
    <row r="901" spans="8:9" ht="14.25" customHeight="1" x14ac:dyDescent="0.3">
      <c r="H901" s="21"/>
      <c r="I901" s="21"/>
    </row>
    <row r="902" spans="8:9" ht="14.25" customHeight="1" x14ac:dyDescent="0.3">
      <c r="H902" s="21"/>
      <c r="I902" s="21"/>
    </row>
    <row r="903" spans="8:9" ht="14.25" customHeight="1" x14ac:dyDescent="0.3">
      <c r="H903" s="21"/>
      <c r="I903" s="21"/>
    </row>
    <row r="904" spans="8:9" ht="14.25" customHeight="1" x14ac:dyDescent="0.3">
      <c r="H904" s="21"/>
      <c r="I904" s="21"/>
    </row>
    <row r="905" spans="8:9" ht="14.25" customHeight="1" x14ac:dyDescent="0.3">
      <c r="H905" s="21"/>
      <c r="I905" s="21"/>
    </row>
    <row r="906" spans="8:9" ht="14.25" customHeight="1" x14ac:dyDescent="0.3">
      <c r="H906" s="21"/>
      <c r="I906" s="21"/>
    </row>
    <row r="907" spans="8:9" ht="14.25" customHeight="1" x14ac:dyDescent="0.3">
      <c r="H907" s="21"/>
      <c r="I907" s="21"/>
    </row>
    <row r="908" spans="8:9" ht="14.25" customHeight="1" x14ac:dyDescent="0.3">
      <c r="H908" s="21"/>
      <c r="I908" s="21"/>
    </row>
    <row r="909" spans="8:9" ht="14.25" customHeight="1" x14ac:dyDescent="0.3">
      <c r="H909" s="21"/>
      <c r="I909" s="21"/>
    </row>
    <row r="910" spans="8:9" ht="14.25" customHeight="1" x14ac:dyDescent="0.3">
      <c r="H910" s="21"/>
      <c r="I910" s="21"/>
    </row>
    <row r="911" spans="8:9" ht="14.25" customHeight="1" x14ac:dyDescent="0.3">
      <c r="H911" s="21"/>
      <c r="I911" s="21"/>
    </row>
    <row r="912" spans="8:9" ht="14.25" customHeight="1" x14ac:dyDescent="0.3">
      <c r="H912" s="21"/>
      <c r="I912" s="21"/>
    </row>
    <row r="913" spans="8:9" ht="14.25" customHeight="1" x14ac:dyDescent="0.3">
      <c r="H913" s="21"/>
      <c r="I913" s="21"/>
    </row>
    <row r="914" spans="8:9" ht="14.25" customHeight="1" x14ac:dyDescent="0.3">
      <c r="H914" s="21"/>
      <c r="I914" s="21"/>
    </row>
    <row r="915" spans="8:9" ht="14.25" customHeight="1" x14ac:dyDescent="0.3">
      <c r="H915" s="21"/>
      <c r="I915" s="21"/>
    </row>
    <row r="916" spans="8:9" ht="14.25" customHeight="1" x14ac:dyDescent="0.3">
      <c r="H916" s="21"/>
      <c r="I916" s="21"/>
    </row>
    <row r="917" spans="8:9" ht="14.25" customHeight="1" x14ac:dyDescent="0.3">
      <c r="H917" s="21"/>
      <c r="I917" s="21"/>
    </row>
    <row r="918" spans="8:9" ht="14.25" customHeight="1" x14ac:dyDescent="0.3">
      <c r="H918" s="21"/>
      <c r="I918" s="21"/>
    </row>
    <row r="919" spans="8:9" ht="14.25" customHeight="1" x14ac:dyDescent="0.3">
      <c r="H919" s="21"/>
      <c r="I919" s="21"/>
    </row>
    <row r="920" spans="8:9" ht="14.25" customHeight="1" x14ac:dyDescent="0.3">
      <c r="H920" s="21"/>
      <c r="I920" s="21"/>
    </row>
    <row r="921" spans="8:9" ht="14.25" customHeight="1" x14ac:dyDescent="0.3">
      <c r="H921" s="21"/>
      <c r="I921" s="21"/>
    </row>
    <row r="922" spans="8:9" ht="14.25" customHeight="1" x14ac:dyDescent="0.3">
      <c r="H922" s="21"/>
      <c r="I922" s="21"/>
    </row>
    <row r="923" spans="8:9" ht="14.25" customHeight="1" x14ac:dyDescent="0.3">
      <c r="H923" s="21"/>
      <c r="I923" s="21"/>
    </row>
    <row r="924" spans="8:9" ht="14.25" customHeight="1" x14ac:dyDescent="0.3">
      <c r="H924" s="21"/>
      <c r="I924" s="21"/>
    </row>
    <row r="925" spans="8:9" ht="14.25" customHeight="1" x14ac:dyDescent="0.3">
      <c r="H925" s="21"/>
      <c r="I925" s="21"/>
    </row>
    <row r="926" spans="8:9" ht="14.25" customHeight="1" x14ac:dyDescent="0.3">
      <c r="H926" s="21"/>
      <c r="I926" s="21"/>
    </row>
    <row r="927" spans="8:9" ht="14.25" customHeight="1" x14ac:dyDescent="0.3">
      <c r="H927" s="21"/>
      <c r="I927" s="21"/>
    </row>
    <row r="928" spans="8:9" ht="14.25" customHeight="1" x14ac:dyDescent="0.3">
      <c r="H928" s="21"/>
      <c r="I928" s="21"/>
    </row>
    <row r="929" spans="8:9" ht="14.25" customHeight="1" x14ac:dyDescent="0.3">
      <c r="H929" s="21"/>
      <c r="I929" s="21"/>
    </row>
    <row r="930" spans="8:9" ht="14.25" customHeight="1" x14ac:dyDescent="0.3">
      <c r="H930" s="21"/>
      <c r="I930" s="21"/>
    </row>
    <row r="931" spans="8:9" ht="14.25" customHeight="1" x14ac:dyDescent="0.3">
      <c r="H931" s="21"/>
      <c r="I931" s="21"/>
    </row>
    <row r="932" spans="8:9" ht="14.25" customHeight="1" x14ac:dyDescent="0.3">
      <c r="H932" s="21"/>
      <c r="I932" s="21"/>
    </row>
    <row r="933" spans="8:9" ht="14.25" customHeight="1" x14ac:dyDescent="0.3">
      <c r="H933" s="21"/>
      <c r="I933" s="21"/>
    </row>
    <row r="934" spans="8:9" ht="14.25" customHeight="1" x14ac:dyDescent="0.3">
      <c r="H934" s="21"/>
      <c r="I934" s="21"/>
    </row>
    <row r="935" spans="8:9" ht="14.25" customHeight="1" x14ac:dyDescent="0.3">
      <c r="H935" s="21"/>
      <c r="I935" s="21"/>
    </row>
    <row r="936" spans="8:9" ht="14.25" customHeight="1" x14ac:dyDescent="0.3">
      <c r="H936" s="21"/>
      <c r="I936" s="21"/>
    </row>
    <row r="937" spans="8:9" ht="14.25" customHeight="1" x14ac:dyDescent="0.3">
      <c r="H937" s="21"/>
      <c r="I937" s="21"/>
    </row>
    <row r="938" spans="8:9" ht="14.25" customHeight="1" x14ac:dyDescent="0.3">
      <c r="H938" s="21"/>
      <c r="I938" s="21"/>
    </row>
    <row r="939" spans="8:9" ht="14.25" customHeight="1" x14ac:dyDescent="0.3">
      <c r="H939" s="21"/>
      <c r="I939" s="21"/>
    </row>
    <row r="940" spans="8:9" ht="14.25" customHeight="1" x14ac:dyDescent="0.3">
      <c r="H940" s="21"/>
      <c r="I940" s="21"/>
    </row>
    <row r="941" spans="8:9" ht="14.25" customHeight="1" x14ac:dyDescent="0.3">
      <c r="H941" s="21"/>
      <c r="I941" s="21"/>
    </row>
    <row r="942" spans="8:9" ht="14.25" customHeight="1" x14ac:dyDescent="0.3">
      <c r="H942" s="21"/>
      <c r="I942" s="21"/>
    </row>
    <row r="943" spans="8:9" ht="14.25" customHeight="1" x14ac:dyDescent="0.3">
      <c r="H943" s="21"/>
      <c r="I943" s="21"/>
    </row>
    <row r="944" spans="8:9" ht="14.25" customHeight="1" x14ac:dyDescent="0.3">
      <c r="H944" s="21"/>
      <c r="I944" s="21"/>
    </row>
    <row r="945" spans="8:9" ht="14.25" customHeight="1" x14ac:dyDescent="0.3">
      <c r="H945" s="21"/>
      <c r="I945" s="21"/>
    </row>
    <row r="946" spans="8:9" ht="14.25" customHeight="1" x14ac:dyDescent="0.3">
      <c r="H946" s="21"/>
      <c r="I946" s="21"/>
    </row>
    <row r="947" spans="8:9" ht="14.25" customHeight="1" x14ac:dyDescent="0.3">
      <c r="H947" s="21"/>
      <c r="I947" s="21"/>
    </row>
    <row r="948" spans="8:9" ht="14.25" customHeight="1" x14ac:dyDescent="0.3">
      <c r="H948" s="21"/>
      <c r="I948" s="21"/>
    </row>
    <row r="949" spans="8:9" ht="14.25" customHeight="1" x14ac:dyDescent="0.3">
      <c r="H949" s="21"/>
      <c r="I949" s="21"/>
    </row>
    <row r="950" spans="8:9" ht="14.25" customHeight="1" x14ac:dyDescent="0.3">
      <c r="H950" s="21"/>
      <c r="I950" s="21"/>
    </row>
    <row r="951" spans="8:9" ht="14.25" customHeight="1" x14ac:dyDescent="0.3">
      <c r="H951" s="21"/>
      <c r="I951" s="21"/>
    </row>
    <row r="952" spans="8:9" ht="14.25" customHeight="1" x14ac:dyDescent="0.3">
      <c r="H952" s="21"/>
      <c r="I952" s="21"/>
    </row>
    <row r="953" spans="8:9" ht="14.25" customHeight="1" x14ac:dyDescent="0.3">
      <c r="H953" s="21"/>
      <c r="I953" s="21"/>
    </row>
    <row r="954" spans="8:9" ht="14.25" customHeight="1" x14ac:dyDescent="0.3">
      <c r="H954" s="21"/>
      <c r="I954" s="21"/>
    </row>
    <row r="955" spans="8:9" ht="14.25" customHeight="1" x14ac:dyDescent="0.3">
      <c r="H955" s="21"/>
      <c r="I955" s="21"/>
    </row>
    <row r="956" spans="8:9" ht="14.25" customHeight="1" x14ac:dyDescent="0.3">
      <c r="H956" s="21"/>
      <c r="I956" s="21"/>
    </row>
    <row r="957" spans="8:9" ht="14.25" customHeight="1" x14ac:dyDescent="0.3">
      <c r="H957" s="21"/>
      <c r="I957" s="21"/>
    </row>
    <row r="958" spans="8:9" ht="14.25" customHeight="1" x14ac:dyDescent="0.3">
      <c r="H958" s="21"/>
      <c r="I958" s="21"/>
    </row>
    <row r="959" spans="8:9" ht="14.25" customHeight="1" x14ac:dyDescent="0.3">
      <c r="H959" s="21"/>
      <c r="I959" s="21"/>
    </row>
    <row r="960" spans="8:9" ht="14.25" customHeight="1" x14ac:dyDescent="0.3">
      <c r="H960" s="21"/>
      <c r="I960" s="21"/>
    </row>
    <row r="961" spans="8:9" ht="14.25" customHeight="1" x14ac:dyDescent="0.3">
      <c r="H961" s="21"/>
      <c r="I961" s="21"/>
    </row>
    <row r="962" spans="8:9" ht="14.25" customHeight="1" x14ac:dyDescent="0.3">
      <c r="H962" s="21"/>
      <c r="I962" s="21"/>
    </row>
    <row r="963" spans="8:9" ht="14.25" customHeight="1" x14ac:dyDescent="0.3">
      <c r="H963" s="21"/>
      <c r="I963" s="21"/>
    </row>
    <row r="964" spans="8:9" ht="14.25" customHeight="1" x14ac:dyDescent="0.3">
      <c r="H964" s="21"/>
      <c r="I964" s="21"/>
    </row>
    <row r="965" spans="8:9" ht="14.25" customHeight="1" x14ac:dyDescent="0.3">
      <c r="H965" s="21"/>
      <c r="I965" s="21"/>
    </row>
    <row r="966" spans="8:9" ht="14.25" customHeight="1" x14ac:dyDescent="0.3">
      <c r="H966" s="21"/>
      <c r="I966" s="21"/>
    </row>
    <row r="967" spans="8:9" ht="14.25" customHeight="1" x14ac:dyDescent="0.3">
      <c r="H967" s="21"/>
      <c r="I967" s="21"/>
    </row>
    <row r="968" spans="8:9" ht="14.25" customHeight="1" x14ac:dyDescent="0.3">
      <c r="H968" s="21"/>
      <c r="I968" s="21"/>
    </row>
    <row r="969" spans="8:9" ht="14.25" customHeight="1" x14ac:dyDescent="0.3">
      <c r="H969" s="21"/>
      <c r="I969" s="21"/>
    </row>
    <row r="970" spans="8:9" ht="14.25" customHeight="1" x14ac:dyDescent="0.3">
      <c r="H970" s="21"/>
      <c r="I970" s="21"/>
    </row>
    <row r="971" spans="8:9" ht="14.25" customHeight="1" x14ac:dyDescent="0.3">
      <c r="H971" s="21"/>
      <c r="I971" s="21"/>
    </row>
    <row r="972" spans="8:9" ht="14.25" customHeight="1" x14ac:dyDescent="0.3">
      <c r="H972" s="21"/>
      <c r="I972" s="21"/>
    </row>
    <row r="973" spans="8:9" ht="14.25" customHeight="1" x14ac:dyDescent="0.3">
      <c r="H973" s="21"/>
      <c r="I973" s="21"/>
    </row>
    <row r="974" spans="8:9" ht="14.25" customHeight="1" x14ac:dyDescent="0.3">
      <c r="H974" s="21"/>
      <c r="I974" s="21"/>
    </row>
    <row r="975" spans="8:9" ht="14.25" customHeight="1" x14ac:dyDescent="0.3">
      <c r="H975" s="21"/>
      <c r="I975" s="21"/>
    </row>
    <row r="976" spans="8:9" ht="14.25" customHeight="1" x14ac:dyDescent="0.3">
      <c r="H976" s="21"/>
      <c r="I976" s="21"/>
    </row>
    <row r="977" spans="8:9" ht="14.25" customHeight="1" x14ac:dyDescent="0.3">
      <c r="H977" s="21"/>
      <c r="I977" s="21"/>
    </row>
    <row r="978" spans="8:9" ht="14.25" customHeight="1" x14ac:dyDescent="0.3">
      <c r="H978" s="21"/>
      <c r="I978" s="21"/>
    </row>
    <row r="979" spans="8:9" ht="14.25" customHeight="1" x14ac:dyDescent="0.3">
      <c r="H979" s="21"/>
      <c r="I979" s="21"/>
    </row>
    <row r="980" spans="8:9" ht="14.25" customHeight="1" x14ac:dyDescent="0.3">
      <c r="H980" s="21"/>
      <c r="I980" s="21"/>
    </row>
    <row r="981" spans="8:9" ht="14.25" customHeight="1" x14ac:dyDescent="0.3">
      <c r="H981" s="21"/>
      <c r="I981" s="21"/>
    </row>
    <row r="982" spans="8:9" ht="14.25" customHeight="1" x14ac:dyDescent="0.3">
      <c r="H982" s="21"/>
      <c r="I982" s="21"/>
    </row>
    <row r="983" spans="8:9" ht="14.25" customHeight="1" x14ac:dyDescent="0.3">
      <c r="H983" s="21"/>
      <c r="I983" s="21"/>
    </row>
    <row r="984" spans="8:9" ht="14.25" customHeight="1" x14ac:dyDescent="0.3">
      <c r="H984" s="21"/>
      <c r="I984" s="21"/>
    </row>
    <row r="985" spans="8:9" ht="14.25" customHeight="1" x14ac:dyDescent="0.3">
      <c r="H985" s="21"/>
      <c r="I985" s="21"/>
    </row>
    <row r="986" spans="8:9" ht="14.25" customHeight="1" x14ac:dyDescent="0.3">
      <c r="H986" s="21"/>
      <c r="I986" s="21"/>
    </row>
    <row r="987" spans="8:9" ht="14.25" customHeight="1" x14ac:dyDescent="0.3">
      <c r="H987" s="21"/>
      <c r="I987" s="21"/>
    </row>
    <row r="988" spans="8:9" ht="14.25" customHeight="1" x14ac:dyDescent="0.3">
      <c r="H988" s="21"/>
      <c r="I988" s="21"/>
    </row>
    <row r="989" spans="8:9" ht="14.25" customHeight="1" x14ac:dyDescent="0.3">
      <c r="H989" s="21"/>
      <c r="I989" s="21"/>
    </row>
    <row r="990" spans="8:9" ht="14.25" customHeight="1" x14ac:dyDescent="0.3">
      <c r="H990" s="21"/>
      <c r="I990" s="21"/>
    </row>
    <row r="991" spans="8:9" ht="14.25" customHeight="1" x14ac:dyDescent="0.3">
      <c r="H991" s="21"/>
      <c r="I991" s="21"/>
    </row>
    <row r="992" spans="8:9" ht="14.25" customHeight="1" x14ac:dyDescent="0.3">
      <c r="H992" s="21"/>
      <c r="I992" s="21"/>
    </row>
    <row r="993" spans="8:9" ht="14.25" customHeight="1" x14ac:dyDescent="0.3">
      <c r="H993" s="21"/>
      <c r="I993" s="21"/>
    </row>
    <row r="994" spans="8:9" ht="14.25" customHeight="1" x14ac:dyDescent="0.3">
      <c r="H994" s="21"/>
      <c r="I994" s="21"/>
    </row>
    <row r="995" spans="8:9" ht="14.25" customHeight="1" x14ac:dyDescent="0.3">
      <c r="H995" s="21"/>
      <c r="I995" s="21"/>
    </row>
    <row r="996" spans="8:9" ht="14.25" customHeight="1" x14ac:dyDescent="0.3">
      <c r="H996" s="21"/>
      <c r="I996" s="21"/>
    </row>
    <row r="997" spans="8:9" ht="14.25" customHeight="1" x14ac:dyDescent="0.3">
      <c r="H997" s="21"/>
      <c r="I997" s="21"/>
    </row>
    <row r="998" spans="8:9" ht="14.25" customHeight="1" x14ac:dyDescent="0.3">
      <c r="H998" s="21"/>
      <c r="I998" s="21"/>
    </row>
    <row r="999" spans="8:9" ht="14.25" customHeight="1" x14ac:dyDescent="0.3">
      <c r="H999" s="21"/>
      <c r="I999" s="21"/>
    </row>
    <row r="1000" spans="8:9" ht="14.25" customHeight="1" x14ac:dyDescent="0.3">
      <c r="H1000" s="21"/>
      <c r="I1000" s="21"/>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00"/>
  <sheetViews>
    <sheetView workbookViewId="0"/>
  </sheetViews>
  <sheetFormatPr defaultColWidth="14.44140625" defaultRowHeight="15" customHeight="1" x14ac:dyDescent="0.3"/>
  <cols>
    <col min="1" max="26" width="8.6640625" customWidth="1"/>
  </cols>
  <sheetData>
    <row r="1" ht="14.25" customHeight="1" x14ac:dyDescent="0.3"/>
    <row r="2" ht="14.25" customHeight="1" x14ac:dyDescent="0.3"/>
    <row r="3" ht="14.25" customHeight="1" x14ac:dyDescent="0.3"/>
    <row r="4" ht="14.25" customHeight="1" x14ac:dyDescent="0.3"/>
    <row r="5" ht="14.25" customHeight="1" x14ac:dyDescent="0.3"/>
    <row r="6" ht="14.25" customHeight="1" x14ac:dyDescent="0.3"/>
    <row r="7" ht="14.25" customHeight="1" x14ac:dyDescent="0.3"/>
    <row r="8" ht="14.25" customHeight="1" x14ac:dyDescent="0.3"/>
    <row r="9" ht="14.25" customHeight="1" x14ac:dyDescent="0.3"/>
    <row r="10" ht="14.25" customHeight="1" x14ac:dyDescent="0.3"/>
    <row r="11" ht="14.25" customHeight="1" x14ac:dyDescent="0.3"/>
    <row r="12" ht="14.25" customHeight="1" x14ac:dyDescent="0.3"/>
    <row r="13" ht="14.25" customHeight="1" x14ac:dyDescent="0.3"/>
    <row r="14" ht="14.25" customHeight="1" x14ac:dyDescent="0.3"/>
    <row r="15" ht="14.25" customHeight="1" x14ac:dyDescent="0.3"/>
    <row r="16"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A221-9C38-41EB-A4B9-67D1F5DFDF3E}">
  <dimension ref="A1:AP57"/>
  <sheetViews>
    <sheetView workbookViewId="0">
      <pane ySplit="1" topLeftCell="A2" activePane="bottomLeft" state="frozen"/>
      <selection pane="bottomLeft" activeCell="A58" sqref="A58:XFD725"/>
    </sheetView>
  </sheetViews>
  <sheetFormatPr defaultColWidth="9.109375" defaultRowHeight="14.4" x14ac:dyDescent="0.3"/>
  <cols>
    <col min="1" max="1" width="10.6640625" style="29" bestFit="1" customWidth="1"/>
    <col min="2" max="2" width="8.109375" style="29" bestFit="1" customWidth="1"/>
    <col min="3" max="3" width="16.33203125" style="29" bestFit="1" customWidth="1"/>
    <col min="4" max="4" width="13.109375" style="29" bestFit="1" customWidth="1"/>
    <col min="5" max="5" width="13.109375" style="29" customWidth="1"/>
    <col min="6" max="6" width="16.33203125" style="29" bestFit="1" customWidth="1"/>
    <col min="7" max="8" width="19.6640625" style="29" bestFit="1" customWidth="1"/>
    <col min="9" max="9" width="40.6640625" style="29" bestFit="1" customWidth="1"/>
    <col min="10" max="10" width="13.109375" style="29" bestFit="1" customWidth="1"/>
    <col min="11" max="11" width="16" style="29" bestFit="1" customWidth="1"/>
    <col min="12" max="12" width="13.109375" style="29" bestFit="1" customWidth="1"/>
    <col min="13" max="13" width="8.6640625" style="29" bestFit="1" customWidth="1"/>
    <col min="14" max="14" width="9.6640625" style="29" bestFit="1" customWidth="1"/>
    <col min="15" max="15" width="7.44140625" style="29" bestFit="1" customWidth="1"/>
    <col min="16" max="16" width="13.5546875" style="29" bestFit="1" customWidth="1"/>
    <col min="17" max="42" width="11.5546875" style="29" bestFit="1" customWidth="1"/>
    <col min="43" max="16384" width="9.109375" style="29"/>
  </cols>
  <sheetData>
    <row r="1" spans="1:42" x14ac:dyDescent="0.3">
      <c r="A1" s="27" t="s">
        <v>541</v>
      </c>
      <c r="B1" s="27" t="s">
        <v>542</v>
      </c>
      <c r="C1" s="27" t="s">
        <v>548</v>
      </c>
      <c r="D1" s="27" t="s">
        <v>549</v>
      </c>
      <c r="E1" s="27"/>
      <c r="F1" s="27" t="s">
        <v>1089</v>
      </c>
      <c r="G1" s="27" t="s">
        <v>1088</v>
      </c>
      <c r="H1" s="27" t="s">
        <v>1087</v>
      </c>
      <c r="I1" s="27" t="s">
        <v>550</v>
      </c>
      <c r="J1" s="27" t="s">
        <v>551</v>
      </c>
      <c r="K1" s="27" t="s">
        <v>552</v>
      </c>
      <c r="L1" s="27" t="s">
        <v>553</v>
      </c>
      <c r="M1" s="27" t="s">
        <v>554</v>
      </c>
      <c r="N1" s="27" t="s">
        <v>555</v>
      </c>
      <c r="O1" s="27" t="s">
        <v>556</v>
      </c>
      <c r="P1" s="27" t="s">
        <v>557</v>
      </c>
      <c r="Q1" s="27" t="s">
        <v>558</v>
      </c>
      <c r="R1" s="28"/>
      <c r="S1" s="28"/>
      <c r="T1" s="28"/>
      <c r="U1" s="28"/>
      <c r="V1" s="28"/>
      <c r="W1" s="28"/>
      <c r="X1" s="28"/>
      <c r="Y1" s="28"/>
      <c r="Z1" s="28"/>
      <c r="AA1" s="28"/>
      <c r="AB1" s="28"/>
      <c r="AC1" s="28"/>
      <c r="AD1" s="28"/>
      <c r="AE1" s="28"/>
      <c r="AF1" s="28"/>
      <c r="AG1" s="28"/>
      <c r="AH1" s="28"/>
      <c r="AI1" s="28"/>
      <c r="AJ1" s="28"/>
      <c r="AK1" s="28"/>
      <c r="AL1" s="28"/>
      <c r="AM1" s="28"/>
      <c r="AN1" s="28"/>
      <c r="AO1" s="28"/>
      <c r="AP1" s="28"/>
    </row>
    <row r="2" spans="1:42" x14ac:dyDescent="0.3">
      <c r="A2" s="30">
        <v>1</v>
      </c>
      <c r="B2" s="30" t="s">
        <v>559</v>
      </c>
      <c r="C2" s="30" t="s">
        <v>431</v>
      </c>
      <c r="D2" s="30" t="s">
        <v>562</v>
      </c>
      <c r="E2" s="30">
        <f>COUNTIF(chl_admpop_adm3_2022!J:J,Admin2!D2)</f>
        <v>2</v>
      </c>
      <c r="F2" s="30" t="s">
        <v>561</v>
      </c>
      <c r="G2" s="30" t="s">
        <v>561</v>
      </c>
      <c r="H2" s="30" t="s">
        <v>561</v>
      </c>
      <c r="I2" s="30" t="s">
        <v>563</v>
      </c>
      <c r="J2" s="30" t="s">
        <v>564</v>
      </c>
      <c r="K2" s="30" t="s">
        <v>3</v>
      </c>
      <c r="L2" s="30" t="s">
        <v>565</v>
      </c>
      <c r="M2" s="31">
        <v>44411</v>
      </c>
      <c r="N2" s="31">
        <v>44477</v>
      </c>
      <c r="O2" s="30" t="s">
        <v>561</v>
      </c>
      <c r="P2" s="30">
        <v>4.330546</v>
      </c>
      <c r="Q2" s="30">
        <v>0.24915000000000001</v>
      </c>
    </row>
    <row r="3" spans="1:42" x14ac:dyDescent="0.3">
      <c r="A3" s="30">
        <v>2</v>
      </c>
      <c r="B3" s="30" t="s">
        <v>559</v>
      </c>
      <c r="C3" s="30" t="s">
        <v>433</v>
      </c>
      <c r="D3" s="30" t="s">
        <v>568</v>
      </c>
      <c r="E3" s="30">
        <f>COUNTIF(chl_admpop_adm3_2022!J:J,Admin2!D3)</f>
        <v>5</v>
      </c>
      <c r="F3" s="30" t="s">
        <v>561</v>
      </c>
      <c r="G3" s="30" t="s">
        <v>561</v>
      </c>
      <c r="H3" s="30" t="s">
        <v>561</v>
      </c>
      <c r="I3" s="30" t="s">
        <v>563</v>
      </c>
      <c r="J3" s="30" t="s">
        <v>564</v>
      </c>
      <c r="K3" s="30" t="s">
        <v>3</v>
      </c>
      <c r="L3" s="30" t="s">
        <v>565</v>
      </c>
      <c r="M3" s="31">
        <v>44411</v>
      </c>
      <c r="N3" s="31">
        <v>44477</v>
      </c>
      <c r="O3" s="30" t="s">
        <v>561</v>
      </c>
      <c r="P3" s="30">
        <v>10.299085</v>
      </c>
      <c r="Q3" s="30">
        <v>3.408623</v>
      </c>
    </row>
    <row r="4" spans="1:42" x14ac:dyDescent="0.3">
      <c r="A4" s="30">
        <v>3</v>
      </c>
      <c r="B4" s="30" t="s">
        <v>559</v>
      </c>
      <c r="C4" s="30" t="s">
        <v>94</v>
      </c>
      <c r="D4" s="30" t="s">
        <v>575</v>
      </c>
      <c r="E4" s="30">
        <f>COUNTIF(chl_admpop_adm3_2022!J:J,Admin2!D4)</f>
        <v>4</v>
      </c>
      <c r="F4" s="30" t="s">
        <v>561</v>
      </c>
      <c r="G4" s="30" t="s">
        <v>561</v>
      </c>
      <c r="H4" s="30" t="s">
        <v>561</v>
      </c>
      <c r="I4" s="30" t="s">
        <v>576</v>
      </c>
      <c r="J4" s="30" t="s">
        <v>577</v>
      </c>
      <c r="K4" s="30" t="s">
        <v>3</v>
      </c>
      <c r="L4" s="30" t="s">
        <v>565</v>
      </c>
      <c r="M4" s="31">
        <v>44411</v>
      </c>
      <c r="N4" s="31">
        <v>44477</v>
      </c>
      <c r="O4" s="30" t="s">
        <v>561</v>
      </c>
      <c r="P4" s="30">
        <v>16.654409000000001</v>
      </c>
      <c r="Q4" s="30">
        <v>6.0158880000000003</v>
      </c>
    </row>
    <row r="5" spans="1:42" x14ac:dyDescent="0.3">
      <c r="A5" s="30">
        <v>4</v>
      </c>
      <c r="B5" s="30" t="s">
        <v>559</v>
      </c>
      <c r="C5" s="30" t="s">
        <v>98</v>
      </c>
      <c r="D5" s="30" t="s">
        <v>582</v>
      </c>
      <c r="E5" s="30">
        <f>COUNTIF(chl_admpop_adm3_2022!J:J,Admin2!D5)</f>
        <v>3</v>
      </c>
      <c r="F5" s="30" t="s">
        <v>561</v>
      </c>
      <c r="G5" s="30" t="s">
        <v>561</v>
      </c>
      <c r="H5" s="30" t="s">
        <v>561</v>
      </c>
      <c r="I5" s="30" t="s">
        <v>576</v>
      </c>
      <c r="J5" s="30" t="s">
        <v>577</v>
      </c>
      <c r="K5" s="30" t="s">
        <v>3</v>
      </c>
      <c r="L5" s="30" t="s">
        <v>565</v>
      </c>
      <c r="M5" s="31">
        <v>44411</v>
      </c>
      <c r="N5" s="31">
        <v>44477</v>
      </c>
      <c r="O5" s="30" t="s">
        <v>561</v>
      </c>
      <c r="P5" s="30">
        <v>10.088151999999999</v>
      </c>
      <c r="Q5" s="30">
        <v>3.7013319999999998</v>
      </c>
    </row>
    <row r="6" spans="1:42" x14ac:dyDescent="0.3">
      <c r="A6" s="30">
        <v>5</v>
      </c>
      <c r="B6" s="30" t="s">
        <v>559</v>
      </c>
      <c r="C6" s="30" t="s">
        <v>102</v>
      </c>
      <c r="D6" s="30" t="s">
        <v>587</v>
      </c>
      <c r="E6" s="30">
        <f>COUNTIF(chl_admpop_adm3_2022!J:J,Admin2!D6)</f>
        <v>2</v>
      </c>
      <c r="F6" s="30" t="s">
        <v>561</v>
      </c>
      <c r="G6" s="30" t="s">
        <v>561</v>
      </c>
      <c r="H6" s="30" t="s">
        <v>561</v>
      </c>
      <c r="I6" s="30" t="s">
        <v>576</v>
      </c>
      <c r="J6" s="30" t="s">
        <v>577</v>
      </c>
      <c r="K6" s="30" t="s">
        <v>3</v>
      </c>
      <c r="L6" s="30" t="s">
        <v>565</v>
      </c>
      <c r="M6" s="31">
        <v>44411</v>
      </c>
      <c r="N6" s="31">
        <v>44477</v>
      </c>
      <c r="O6" s="30" t="s">
        <v>561</v>
      </c>
      <c r="P6" s="30">
        <v>6.7008960000000002</v>
      </c>
      <c r="Q6" s="30">
        <v>1.4393629999999999</v>
      </c>
    </row>
    <row r="7" spans="1:42" x14ac:dyDescent="0.3">
      <c r="A7" s="30">
        <v>6</v>
      </c>
      <c r="B7" s="30" t="s">
        <v>559</v>
      </c>
      <c r="C7" s="30" t="s">
        <v>111</v>
      </c>
      <c r="D7" s="30" t="s">
        <v>592</v>
      </c>
      <c r="E7" s="30">
        <f>COUNTIF(chl_admpop_adm3_2022!J:J,Admin2!D7)</f>
        <v>3</v>
      </c>
      <c r="F7" s="30" t="s">
        <v>591</v>
      </c>
      <c r="G7" s="30" t="s">
        <v>561</v>
      </c>
      <c r="H7" s="30" t="s">
        <v>561</v>
      </c>
      <c r="I7" s="30" t="s">
        <v>593</v>
      </c>
      <c r="J7" s="30" t="s">
        <v>594</v>
      </c>
      <c r="K7" s="30" t="s">
        <v>3</v>
      </c>
      <c r="L7" s="30" t="s">
        <v>565</v>
      </c>
      <c r="M7" s="31">
        <v>44411</v>
      </c>
      <c r="N7" s="31">
        <v>44477</v>
      </c>
      <c r="O7" s="30" t="s">
        <v>561</v>
      </c>
      <c r="P7" s="30">
        <v>12.969727000000001</v>
      </c>
      <c r="Q7" s="30">
        <v>2.988483</v>
      </c>
    </row>
    <row r="8" spans="1:42" x14ac:dyDescent="0.3">
      <c r="A8" s="30">
        <v>7</v>
      </c>
      <c r="B8" s="30" t="s">
        <v>559</v>
      </c>
      <c r="C8" s="30" t="s">
        <v>114</v>
      </c>
      <c r="D8" s="30" t="s">
        <v>599</v>
      </c>
      <c r="E8" s="30">
        <f>COUNTIF(chl_admpop_adm3_2022!J:J,Admin2!D8)</f>
        <v>2</v>
      </c>
      <c r="F8" s="30" t="s">
        <v>598</v>
      </c>
      <c r="G8" s="30" t="s">
        <v>561</v>
      </c>
      <c r="H8" s="30" t="s">
        <v>561</v>
      </c>
      <c r="I8" s="30" t="s">
        <v>593</v>
      </c>
      <c r="J8" s="30" t="s">
        <v>594</v>
      </c>
      <c r="K8" s="30" t="s">
        <v>3</v>
      </c>
      <c r="L8" s="30" t="s">
        <v>565</v>
      </c>
      <c r="M8" s="31">
        <v>44411</v>
      </c>
      <c r="N8" s="31">
        <v>44477</v>
      </c>
      <c r="O8" s="30" t="s">
        <v>561</v>
      </c>
      <c r="P8" s="30">
        <v>9.6652839999999998</v>
      </c>
      <c r="Q8" s="30">
        <v>2.2379660000000001</v>
      </c>
    </row>
    <row r="9" spans="1:42" x14ac:dyDescent="0.3">
      <c r="A9" s="30">
        <v>8</v>
      </c>
      <c r="B9" s="30" t="s">
        <v>559</v>
      </c>
      <c r="C9" s="30" t="s">
        <v>116</v>
      </c>
      <c r="D9" s="30" t="s">
        <v>602</v>
      </c>
      <c r="E9" s="30">
        <f>COUNTIF(chl_admpop_adm3_2022!J:J,Admin2!D9)</f>
        <v>4</v>
      </c>
      <c r="F9" s="30" t="s">
        <v>561</v>
      </c>
      <c r="G9" s="30" t="s">
        <v>561</v>
      </c>
      <c r="H9" s="30" t="s">
        <v>561</v>
      </c>
      <c r="I9" s="30" t="s">
        <v>593</v>
      </c>
      <c r="J9" s="30" t="s">
        <v>594</v>
      </c>
      <c r="K9" s="30" t="s">
        <v>3</v>
      </c>
      <c r="L9" s="30" t="s">
        <v>565</v>
      </c>
      <c r="M9" s="31">
        <v>44411</v>
      </c>
      <c r="N9" s="31">
        <v>44477</v>
      </c>
      <c r="O9" s="30" t="s">
        <v>561</v>
      </c>
      <c r="P9" s="30">
        <v>9.3359509999999997</v>
      </c>
      <c r="Q9" s="30">
        <v>1.681492</v>
      </c>
    </row>
    <row r="10" spans="1:42" x14ac:dyDescent="0.3">
      <c r="A10" s="30">
        <v>9</v>
      </c>
      <c r="B10" s="30" t="s">
        <v>559</v>
      </c>
      <c r="C10" s="30" t="s">
        <v>174</v>
      </c>
      <c r="D10" s="30" t="s">
        <v>607</v>
      </c>
      <c r="E10" s="30">
        <f>COUNTIF(chl_admpop_adm3_2022!J:J,Admin2!D10)</f>
        <v>6</v>
      </c>
      <c r="F10" s="30" t="s">
        <v>561</v>
      </c>
      <c r="G10" s="30" t="s">
        <v>561</v>
      </c>
      <c r="H10" s="30" t="s">
        <v>561</v>
      </c>
      <c r="I10" s="30" t="s">
        <v>608</v>
      </c>
      <c r="J10" s="30" t="s">
        <v>609</v>
      </c>
      <c r="K10" s="30" t="s">
        <v>3</v>
      </c>
      <c r="L10" s="30" t="s">
        <v>565</v>
      </c>
      <c r="M10" s="31">
        <v>44411</v>
      </c>
      <c r="N10" s="31">
        <v>44477</v>
      </c>
      <c r="O10" s="30" t="s">
        <v>561</v>
      </c>
      <c r="P10" s="30">
        <v>10.807214999999999</v>
      </c>
      <c r="Q10" s="30">
        <v>1.595766</v>
      </c>
    </row>
    <row r="11" spans="1:42" x14ac:dyDescent="0.3">
      <c r="A11" s="30">
        <v>10</v>
      </c>
      <c r="B11" s="30" t="s">
        <v>559</v>
      </c>
      <c r="C11" s="30" t="s">
        <v>169</v>
      </c>
      <c r="D11" s="30" t="s">
        <v>618</v>
      </c>
      <c r="E11" s="30">
        <f>COUNTIF(chl_admpop_adm3_2022!J:J,Admin2!D11)</f>
        <v>4</v>
      </c>
      <c r="F11" s="30" t="s">
        <v>561</v>
      </c>
      <c r="G11" s="30" t="s">
        <v>561</v>
      </c>
      <c r="H11" s="30" t="s">
        <v>561</v>
      </c>
      <c r="I11" s="30" t="s">
        <v>608</v>
      </c>
      <c r="J11" s="30" t="s">
        <v>609</v>
      </c>
      <c r="K11" s="30" t="s">
        <v>3</v>
      </c>
      <c r="L11" s="30" t="s">
        <v>565</v>
      </c>
      <c r="M11" s="31">
        <v>44411</v>
      </c>
      <c r="N11" s="31">
        <v>44477</v>
      </c>
      <c r="O11" s="30" t="s">
        <v>561</v>
      </c>
      <c r="P11" s="30">
        <v>7.8825459999999996</v>
      </c>
      <c r="Q11" s="30">
        <v>0.96348900000000004</v>
      </c>
    </row>
    <row r="12" spans="1:42" x14ac:dyDescent="0.3">
      <c r="A12" s="30">
        <v>11</v>
      </c>
      <c r="B12" s="30" t="s">
        <v>559</v>
      </c>
      <c r="C12" s="30" t="s">
        <v>180</v>
      </c>
      <c r="D12" s="30" t="s">
        <v>623</v>
      </c>
      <c r="E12" s="30">
        <f>COUNTIF(chl_admpop_adm3_2022!J:J,Admin2!D12)</f>
        <v>5</v>
      </c>
      <c r="F12" s="30" t="s">
        <v>1086</v>
      </c>
      <c r="G12" s="30" t="s">
        <v>561</v>
      </c>
      <c r="H12" s="30" t="s">
        <v>561</v>
      </c>
      <c r="I12" s="30" t="s">
        <v>608</v>
      </c>
      <c r="J12" s="30" t="s">
        <v>609</v>
      </c>
      <c r="K12" s="30" t="s">
        <v>3</v>
      </c>
      <c r="L12" s="30" t="s">
        <v>565</v>
      </c>
      <c r="M12" s="31">
        <v>44411</v>
      </c>
      <c r="N12" s="31">
        <v>44477</v>
      </c>
      <c r="O12" s="30" t="s">
        <v>561</v>
      </c>
      <c r="P12" s="30">
        <v>7.3552470000000003</v>
      </c>
      <c r="Q12" s="30">
        <v>1.2582260000000001</v>
      </c>
    </row>
    <row r="13" spans="1:42" x14ac:dyDescent="0.3">
      <c r="A13" s="30">
        <v>12</v>
      </c>
      <c r="B13" s="30" t="s">
        <v>559</v>
      </c>
      <c r="C13" s="30" t="s">
        <v>439</v>
      </c>
      <c r="D13" s="30" t="s">
        <v>632</v>
      </c>
      <c r="E13" s="30">
        <f>COUNTIF(chl_admpop_adm3_2022!J:J,Admin2!D13)</f>
        <v>7</v>
      </c>
      <c r="F13" s="30" t="s">
        <v>631</v>
      </c>
      <c r="G13" s="30" t="s">
        <v>561</v>
      </c>
      <c r="H13" s="30" t="s">
        <v>561</v>
      </c>
      <c r="I13" s="30" t="s">
        <v>633</v>
      </c>
      <c r="J13" s="30" t="s">
        <v>634</v>
      </c>
      <c r="K13" s="30" t="s">
        <v>3</v>
      </c>
      <c r="L13" s="30" t="s">
        <v>565</v>
      </c>
      <c r="M13" s="31">
        <v>44411</v>
      </c>
      <c r="N13" s="31">
        <v>44477</v>
      </c>
      <c r="O13" s="30" t="s">
        <v>561</v>
      </c>
      <c r="P13" s="30">
        <v>6.266089</v>
      </c>
      <c r="Q13" s="30">
        <v>0.19481699999999999</v>
      </c>
    </row>
    <row r="14" spans="1:42" x14ac:dyDescent="0.3">
      <c r="A14" s="30">
        <v>13</v>
      </c>
      <c r="B14" s="30" t="s">
        <v>559</v>
      </c>
      <c r="C14" s="30" t="s">
        <v>440</v>
      </c>
      <c r="D14" s="30" t="s">
        <v>646</v>
      </c>
      <c r="E14" s="30">
        <f>COUNTIF(chl_admpop_adm3_2022!J:J,Admin2!D14)</f>
        <v>1</v>
      </c>
      <c r="F14" s="30" t="s">
        <v>561</v>
      </c>
      <c r="G14" s="30" t="s">
        <v>561</v>
      </c>
      <c r="H14" s="30" t="s">
        <v>561</v>
      </c>
      <c r="I14" s="30" t="s">
        <v>633</v>
      </c>
      <c r="J14" s="30" t="s">
        <v>634</v>
      </c>
      <c r="K14" s="30" t="s">
        <v>3</v>
      </c>
      <c r="L14" s="30" t="s">
        <v>565</v>
      </c>
      <c r="M14" s="31">
        <v>44411</v>
      </c>
      <c r="N14" s="31">
        <v>44477</v>
      </c>
      <c r="O14" s="30" t="s">
        <v>561</v>
      </c>
      <c r="P14" s="30">
        <v>0.97553500000000004</v>
      </c>
      <c r="Q14" s="30">
        <v>1.4914E-2</v>
      </c>
    </row>
    <row r="15" spans="1:42" x14ac:dyDescent="0.3">
      <c r="A15" s="30">
        <v>14</v>
      </c>
      <c r="B15" s="30" t="s">
        <v>559</v>
      </c>
      <c r="C15" s="30" t="s">
        <v>441</v>
      </c>
      <c r="D15" s="30" t="s">
        <v>648</v>
      </c>
      <c r="E15" s="30">
        <f>COUNTIF(chl_admpop_adm3_2022!J:J,Admin2!D15)</f>
        <v>4</v>
      </c>
      <c r="F15" s="30" t="s">
        <v>561</v>
      </c>
      <c r="G15" s="30" t="s">
        <v>561</v>
      </c>
      <c r="H15" s="30" t="s">
        <v>561</v>
      </c>
      <c r="I15" s="30" t="s">
        <v>633</v>
      </c>
      <c r="J15" s="30" t="s">
        <v>634</v>
      </c>
      <c r="K15" s="30" t="s">
        <v>3</v>
      </c>
      <c r="L15" s="30" t="s">
        <v>565</v>
      </c>
      <c r="M15" s="31">
        <v>44411</v>
      </c>
      <c r="N15" s="31">
        <v>44477</v>
      </c>
      <c r="O15" s="30" t="s">
        <v>561</v>
      </c>
      <c r="P15" s="30">
        <v>3.1772149999999999</v>
      </c>
      <c r="Q15" s="30">
        <v>0.29448400000000002</v>
      </c>
    </row>
    <row r="16" spans="1:42" x14ac:dyDescent="0.3">
      <c r="A16" s="30">
        <v>15</v>
      </c>
      <c r="B16" s="30" t="s">
        <v>559</v>
      </c>
      <c r="C16" s="30" t="s">
        <v>450</v>
      </c>
      <c r="D16" s="30" t="s">
        <v>653</v>
      </c>
      <c r="E16" s="30">
        <f>COUNTIF(chl_admpop_adm3_2022!J:J,Admin2!D16)</f>
        <v>5</v>
      </c>
      <c r="F16" s="30" t="s">
        <v>561</v>
      </c>
      <c r="G16" s="30" t="s">
        <v>561</v>
      </c>
      <c r="H16" s="30" t="s">
        <v>561</v>
      </c>
      <c r="I16" s="30" t="s">
        <v>633</v>
      </c>
      <c r="J16" s="30" t="s">
        <v>634</v>
      </c>
      <c r="K16" s="30" t="s">
        <v>3</v>
      </c>
      <c r="L16" s="30" t="s">
        <v>565</v>
      </c>
      <c r="M16" s="31">
        <v>44411</v>
      </c>
      <c r="N16" s="31">
        <v>44477</v>
      </c>
      <c r="O16" s="30" t="s">
        <v>561</v>
      </c>
      <c r="P16" s="30">
        <v>4.8464850000000004</v>
      </c>
      <c r="Q16" s="30">
        <v>0.43981799999999999</v>
      </c>
    </row>
    <row r="17" spans="1:17" x14ac:dyDescent="0.3">
      <c r="A17" s="30">
        <v>16</v>
      </c>
      <c r="B17" s="30" t="s">
        <v>559</v>
      </c>
      <c r="C17" s="30" t="s">
        <v>455</v>
      </c>
      <c r="D17" s="30" t="s">
        <v>659</v>
      </c>
      <c r="E17" s="30">
        <f>COUNTIF(chl_admpop_adm3_2022!J:J,Admin2!D17)</f>
        <v>5</v>
      </c>
      <c r="F17" s="30" t="s">
        <v>561</v>
      </c>
      <c r="G17" s="30" t="s">
        <v>561</v>
      </c>
      <c r="H17" s="30" t="s">
        <v>561</v>
      </c>
      <c r="I17" s="30" t="s">
        <v>633</v>
      </c>
      <c r="J17" s="30" t="s">
        <v>634</v>
      </c>
      <c r="K17" s="30" t="s">
        <v>3</v>
      </c>
      <c r="L17" s="30" t="s">
        <v>565</v>
      </c>
      <c r="M17" s="31">
        <v>44411</v>
      </c>
      <c r="N17" s="31">
        <v>44477</v>
      </c>
      <c r="O17" s="30" t="s">
        <v>561</v>
      </c>
      <c r="P17" s="30">
        <v>1.8398680000000001</v>
      </c>
      <c r="Q17" s="30">
        <v>0.107235</v>
      </c>
    </row>
    <row r="18" spans="1:17" x14ac:dyDescent="0.3">
      <c r="A18" s="30">
        <v>17</v>
      </c>
      <c r="B18" s="30" t="s">
        <v>559</v>
      </c>
      <c r="C18" s="30" t="s">
        <v>460</v>
      </c>
      <c r="D18" s="30" t="s">
        <v>665</v>
      </c>
      <c r="E18" s="30">
        <f>COUNTIF(chl_admpop_adm3_2022!J:J,Admin2!D18)</f>
        <v>6</v>
      </c>
      <c r="F18" s="30" t="s">
        <v>561</v>
      </c>
      <c r="G18" s="30" t="s">
        <v>561</v>
      </c>
      <c r="H18" s="30" t="s">
        <v>561</v>
      </c>
      <c r="I18" s="30" t="s">
        <v>633</v>
      </c>
      <c r="J18" s="30" t="s">
        <v>634</v>
      </c>
      <c r="K18" s="30" t="s">
        <v>3</v>
      </c>
      <c r="L18" s="30" t="s">
        <v>565</v>
      </c>
      <c r="M18" s="31">
        <v>44411</v>
      </c>
      <c r="N18" s="31">
        <v>44477</v>
      </c>
      <c r="O18" s="30" t="s">
        <v>561</v>
      </c>
      <c r="P18" s="30">
        <v>3.3383500000000002</v>
      </c>
      <c r="Q18" s="30">
        <v>0.145868</v>
      </c>
    </row>
    <row r="19" spans="1:17" x14ac:dyDescent="0.3">
      <c r="A19" s="30">
        <v>18</v>
      </c>
      <c r="B19" s="30" t="s">
        <v>559</v>
      </c>
      <c r="C19" s="30" t="s">
        <v>466</v>
      </c>
      <c r="D19" s="30" t="s">
        <v>672</v>
      </c>
      <c r="E19" s="30">
        <f>COUNTIF(chl_admpop_adm3_2022!J:J,Admin2!D19)</f>
        <v>6</v>
      </c>
      <c r="F19" s="30" t="s">
        <v>561</v>
      </c>
      <c r="G19" s="30" t="s">
        <v>561</v>
      </c>
      <c r="H19" s="30" t="s">
        <v>561</v>
      </c>
      <c r="I19" s="30" t="s">
        <v>633</v>
      </c>
      <c r="J19" s="30" t="s">
        <v>634</v>
      </c>
      <c r="K19" s="30" t="s">
        <v>3</v>
      </c>
      <c r="L19" s="30" t="s">
        <v>565</v>
      </c>
      <c r="M19" s="31">
        <v>44411</v>
      </c>
      <c r="N19" s="31">
        <v>44477</v>
      </c>
      <c r="O19" s="30" t="s">
        <v>561</v>
      </c>
      <c r="P19" s="30">
        <v>3.4879190000000002</v>
      </c>
      <c r="Q19" s="30">
        <v>0.25328099999999998</v>
      </c>
    </row>
    <row r="20" spans="1:17" x14ac:dyDescent="0.3">
      <c r="A20" s="30">
        <v>19</v>
      </c>
      <c r="B20" s="30" t="s">
        <v>559</v>
      </c>
      <c r="C20" s="30" t="s">
        <v>445</v>
      </c>
      <c r="D20" s="30" t="s">
        <v>681</v>
      </c>
      <c r="E20" s="30">
        <f>COUNTIF(chl_admpop_adm3_2022!J:J,Admin2!D20)</f>
        <v>4</v>
      </c>
      <c r="F20" s="30" t="s">
        <v>561</v>
      </c>
      <c r="G20" s="30" t="s">
        <v>561</v>
      </c>
      <c r="H20" s="30" t="s">
        <v>561</v>
      </c>
      <c r="I20" s="30" t="s">
        <v>633</v>
      </c>
      <c r="J20" s="30" t="s">
        <v>634</v>
      </c>
      <c r="K20" s="30" t="s">
        <v>3</v>
      </c>
      <c r="L20" s="30" t="s">
        <v>565</v>
      </c>
      <c r="M20" s="31">
        <v>44411</v>
      </c>
      <c r="N20" s="31">
        <v>44477</v>
      </c>
      <c r="O20" s="30" t="s">
        <v>561</v>
      </c>
      <c r="P20" s="30">
        <v>1.815086</v>
      </c>
      <c r="Q20" s="30">
        <v>0.111716</v>
      </c>
    </row>
    <row r="21" spans="1:17" x14ac:dyDescent="0.3">
      <c r="A21" s="30">
        <v>20</v>
      </c>
      <c r="B21" s="30" t="s">
        <v>559</v>
      </c>
      <c r="C21" s="30" t="s">
        <v>222</v>
      </c>
      <c r="D21" s="30" t="s">
        <v>687</v>
      </c>
      <c r="E21" s="30">
        <f>COUNTIF(chl_admpop_adm3_2022!J:J,Admin2!D21)</f>
        <v>17</v>
      </c>
      <c r="F21" s="30" t="s">
        <v>561</v>
      </c>
      <c r="G21" s="30" t="s">
        <v>561</v>
      </c>
      <c r="H21" s="30" t="s">
        <v>561</v>
      </c>
      <c r="I21" s="30" t="s">
        <v>688</v>
      </c>
      <c r="J21" s="30" t="s">
        <v>689</v>
      </c>
      <c r="K21" s="30" t="s">
        <v>3</v>
      </c>
      <c r="L21" s="30" t="s">
        <v>565</v>
      </c>
      <c r="M21" s="31">
        <v>44411</v>
      </c>
      <c r="N21" s="31">
        <v>44477</v>
      </c>
      <c r="O21" s="30" t="s">
        <v>561</v>
      </c>
      <c r="P21" s="30">
        <v>5.6225899999999998</v>
      </c>
      <c r="Q21" s="30">
        <v>0.73453100000000004</v>
      </c>
    </row>
    <row r="22" spans="1:17" x14ac:dyDescent="0.3">
      <c r="A22" s="30">
        <v>21</v>
      </c>
      <c r="B22" s="30" t="s">
        <v>559</v>
      </c>
      <c r="C22" s="30" t="s">
        <v>240</v>
      </c>
      <c r="D22" s="30" t="s">
        <v>710</v>
      </c>
      <c r="E22" s="30">
        <f>COUNTIF(chl_admpop_adm3_2022!J:J,Admin2!D22)</f>
        <v>6</v>
      </c>
      <c r="F22" s="30" t="s">
        <v>561</v>
      </c>
      <c r="G22" s="30" t="s">
        <v>561</v>
      </c>
      <c r="H22" s="30" t="s">
        <v>561</v>
      </c>
      <c r="I22" s="30" t="s">
        <v>688</v>
      </c>
      <c r="J22" s="30" t="s">
        <v>689</v>
      </c>
      <c r="K22" s="30" t="s">
        <v>3</v>
      </c>
      <c r="L22" s="30" t="s">
        <v>565</v>
      </c>
      <c r="M22" s="31">
        <v>44411</v>
      </c>
      <c r="N22" s="31">
        <v>44477</v>
      </c>
      <c r="O22" s="30" t="s">
        <v>561</v>
      </c>
      <c r="P22" s="30">
        <v>3.8971300000000002</v>
      </c>
      <c r="Q22" s="30">
        <v>0.32259700000000002</v>
      </c>
    </row>
    <row r="23" spans="1:17" x14ac:dyDescent="0.3">
      <c r="A23" s="30">
        <v>22</v>
      </c>
      <c r="B23" s="30" t="s">
        <v>559</v>
      </c>
      <c r="C23" s="30" t="s">
        <v>247</v>
      </c>
      <c r="D23" s="30" t="s">
        <v>719</v>
      </c>
      <c r="E23" s="30">
        <f>COUNTIF(chl_admpop_adm3_2022!J:J,Admin2!D23)</f>
        <v>10</v>
      </c>
      <c r="F23" s="30" t="s">
        <v>561</v>
      </c>
      <c r="G23" s="30" t="s">
        <v>561</v>
      </c>
      <c r="H23" s="30" t="s">
        <v>561</v>
      </c>
      <c r="I23" s="30" t="s">
        <v>688</v>
      </c>
      <c r="J23" s="30" t="s">
        <v>689</v>
      </c>
      <c r="K23" s="30" t="s">
        <v>3</v>
      </c>
      <c r="L23" s="30" t="s">
        <v>565</v>
      </c>
      <c r="M23" s="31">
        <v>44411</v>
      </c>
      <c r="N23" s="31">
        <v>44477</v>
      </c>
      <c r="O23" s="30" t="s">
        <v>561</v>
      </c>
      <c r="P23" s="30">
        <v>5.5821110000000003</v>
      </c>
      <c r="Q23" s="30">
        <v>0.54620599999999997</v>
      </c>
    </row>
    <row r="24" spans="1:17" x14ac:dyDescent="0.3">
      <c r="A24" s="30">
        <v>23</v>
      </c>
      <c r="B24" s="30" t="s">
        <v>559</v>
      </c>
      <c r="C24" s="30" t="s">
        <v>340</v>
      </c>
      <c r="D24" s="30" t="s">
        <v>731</v>
      </c>
      <c r="E24" s="30">
        <f>COUNTIF(chl_admpop_adm3_2022!J:J,Admin2!D24)</f>
        <v>10</v>
      </c>
      <c r="F24" s="30" t="s">
        <v>561</v>
      </c>
      <c r="G24" s="30" t="s">
        <v>561</v>
      </c>
      <c r="H24" s="30" t="s">
        <v>561</v>
      </c>
      <c r="I24" s="30" t="s">
        <v>732</v>
      </c>
      <c r="J24" s="30" t="s">
        <v>733</v>
      </c>
      <c r="K24" s="30" t="s">
        <v>3</v>
      </c>
      <c r="L24" s="30" t="s">
        <v>565</v>
      </c>
      <c r="M24" s="31">
        <v>44411</v>
      </c>
      <c r="N24" s="31">
        <v>44477</v>
      </c>
      <c r="O24" s="30" t="s">
        <v>561</v>
      </c>
      <c r="P24" s="30">
        <v>8.57334</v>
      </c>
      <c r="Q24" s="30">
        <v>0.98660000000000003</v>
      </c>
    </row>
    <row r="25" spans="1:17" x14ac:dyDescent="0.3">
      <c r="A25" s="30">
        <v>24</v>
      </c>
      <c r="B25" s="30" t="s">
        <v>559</v>
      </c>
      <c r="C25" s="30" t="s">
        <v>320</v>
      </c>
      <c r="D25" s="30" t="s">
        <v>746</v>
      </c>
      <c r="E25" s="30">
        <f>COUNTIF(chl_admpop_adm3_2022!J:J,Admin2!D25)</f>
        <v>3</v>
      </c>
      <c r="F25" s="30" t="s">
        <v>561</v>
      </c>
      <c r="G25" s="30" t="s">
        <v>561</v>
      </c>
      <c r="H25" s="30" t="s">
        <v>561</v>
      </c>
      <c r="I25" s="30" t="s">
        <v>732</v>
      </c>
      <c r="J25" s="30" t="s">
        <v>733</v>
      </c>
      <c r="K25" s="30" t="s">
        <v>3</v>
      </c>
      <c r="L25" s="30" t="s">
        <v>565</v>
      </c>
      <c r="M25" s="31">
        <v>44411</v>
      </c>
      <c r="N25" s="31">
        <v>44477</v>
      </c>
      <c r="O25" s="30" t="s">
        <v>561</v>
      </c>
      <c r="P25" s="30">
        <v>3.7921399999999998</v>
      </c>
      <c r="Q25" s="30">
        <v>0.30152000000000001</v>
      </c>
    </row>
    <row r="26" spans="1:17" x14ac:dyDescent="0.3">
      <c r="A26" s="30">
        <v>25</v>
      </c>
      <c r="B26" s="30" t="s">
        <v>559</v>
      </c>
      <c r="C26" s="30" t="s">
        <v>323</v>
      </c>
      <c r="D26" s="30" t="s">
        <v>751</v>
      </c>
      <c r="E26" s="30">
        <f>COUNTIF(chl_admpop_adm3_2022!J:J,Admin2!D26)</f>
        <v>9</v>
      </c>
      <c r="F26" s="30" t="s">
        <v>750</v>
      </c>
      <c r="G26" s="30" t="s">
        <v>561</v>
      </c>
      <c r="H26" s="30" t="s">
        <v>561</v>
      </c>
      <c r="I26" s="30" t="s">
        <v>732</v>
      </c>
      <c r="J26" s="30" t="s">
        <v>733</v>
      </c>
      <c r="K26" s="30" t="s">
        <v>3</v>
      </c>
      <c r="L26" s="30" t="s">
        <v>565</v>
      </c>
      <c r="M26" s="31">
        <v>44411</v>
      </c>
      <c r="N26" s="31">
        <v>44477</v>
      </c>
      <c r="O26" s="30" t="s">
        <v>561</v>
      </c>
      <c r="P26" s="30">
        <v>7.1205720000000001</v>
      </c>
      <c r="Q26" s="30">
        <v>0.72027399999999997</v>
      </c>
    </row>
    <row r="27" spans="1:17" x14ac:dyDescent="0.3">
      <c r="A27" s="30">
        <v>26</v>
      </c>
      <c r="B27" s="30" t="s">
        <v>559</v>
      </c>
      <c r="C27" s="30" t="s">
        <v>332</v>
      </c>
      <c r="D27" s="30" t="s">
        <v>764</v>
      </c>
      <c r="E27" s="30">
        <f>COUNTIF(chl_admpop_adm3_2022!J:J,Admin2!D27)</f>
        <v>8</v>
      </c>
      <c r="F27" s="30" t="s">
        <v>561</v>
      </c>
      <c r="G27" s="30" t="s">
        <v>561</v>
      </c>
      <c r="H27" s="30" t="s">
        <v>561</v>
      </c>
      <c r="I27" s="30" t="s">
        <v>732</v>
      </c>
      <c r="J27" s="30" t="s">
        <v>733</v>
      </c>
      <c r="K27" s="30" t="s">
        <v>3</v>
      </c>
      <c r="L27" s="30" t="s">
        <v>565</v>
      </c>
      <c r="M27" s="31">
        <v>44411</v>
      </c>
      <c r="N27" s="31">
        <v>44477</v>
      </c>
      <c r="O27" s="30" t="s">
        <v>561</v>
      </c>
      <c r="P27" s="30">
        <v>6.2720770000000003</v>
      </c>
      <c r="Q27" s="30">
        <v>1.0069129999999999</v>
      </c>
    </row>
    <row r="28" spans="1:17" x14ac:dyDescent="0.3">
      <c r="A28" s="30">
        <v>27</v>
      </c>
      <c r="B28" s="30" t="s">
        <v>559</v>
      </c>
      <c r="C28" s="30" t="s">
        <v>156</v>
      </c>
      <c r="D28" s="30" t="s">
        <v>776</v>
      </c>
      <c r="E28" s="30">
        <f>COUNTIF(chl_admpop_adm3_2022!J:J,Admin2!D28)</f>
        <v>12</v>
      </c>
      <c r="F28" s="30" t="s">
        <v>775</v>
      </c>
      <c r="G28" s="30" t="s">
        <v>561</v>
      </c>
      <c r="H28" s="30" t="s">
        <v>561</v>
      </c>
      <c r="I28" s="30" t="s">
        <v>777</v>
      </c>
      <c r="J28" s="30" t="s">
        <v>778</v>
      </c>
      <c r="K28" s="30" t="s">
        <v>3</v>
      </c>
      <c r="L28" s="30" t="s">
        <v>565</v>
      </c>
      <c r="M28" s="31">
        <v>44411</v>
      </c>
      <c r="N28" s="31">
        <v>44477</v>
      </c>
      <c r="O28" s="30" t="s">
        <v>561</v>
      </c>
      <c r="P28" s="30">
        <v>6.0538819999999998</v>
      </c>
      <c r="Q28" s="30">
        <v>0.350628</v>
      </c>
    </row>
    <row r="29" spans="1:17" x14ac:dyDescent="0.3">
      <c r="A29" s="30">
        <v>28</v>
      </c>
      <c r="B29" s="30" t="s">
        <v>559</v>
      </c>
      <c r="C29" s="30" t="s">
        <v>134</v>
      </c>
      <c r="D29" s="30" t="s">
        <v>793</v>
      </c>
      <c r="E29" s="30">
        <f>COUNTIF(chl_admpop_adm3_2022!J:J,Admin2!D29)</f>
        <v>7</v>
      </c>
      <c r="F29" s="30" t="s">
        <v>561</v>
      </c>
      <c r="G29" s="30" t="s">
        <v>561</v>
      </c>
      <c r="H29" s="30" t="s">
        <v>561</v>
      </c>
      <c r="I29" s="30" t="s">
        <v>777</v>
      </c>
      <c r="J29" s="30" t="s">
        <v>778</v>
      </c>
      <c r="K29" s="30" t="s">
        <v>3</v>
      </c>
      <c r="L29" s="30" t="s">
        <v>565</v>
      </c>
      <c r="M29" s="31">
        <v>44411</v>
      </c>
      <c r="N29" s="31">
        <v>44477</v>
      </c>
      <c r="O29" s="30" t="s">
        <v>561</v>
      </c>
      <c r="P29" s="30">
        <v>6.2060959999999996</v>
      </c>
      <c r="Q29" s="30">
        <v>0.55942800000000004</v>
      </c>
    </row>
    <row r="30" spans="1:17" x14ac:dyDescent="0.3">
      <c r="A30" s="30">
        <v>29</v>
      </c>
      <c r="B30" s="30" t="s">
        <v>559</v>
      </c>
      <c r="C30" s="30" t="s">
        <v>804</v>
      </c>
      <c r="D30" s="30" t="s">
        <v>805</v>
      </c>
      <c r="E30" s="30">
        <f>COUNTIF(chl_admpop_adm3_2022!J:J,Admin2!D30)</f>
        <v>14</v>
      </c>
      <c r="F30" s="30" t="s">
        <v>1085</v>
      </c>
      <c r="G30" s="30" t="s">
        <v>561</v>
      </c>
      <c r="H30" s="30" t="s">
        <v>561</v>
      </c>
      <c r="I30" s="30" t="s">
        <v>777</v>
      </c>
      <c r="J30" s="30" t="s">
        <v>778</v>
      </c>
      <c r="K30" s="30" t="s">
        <v>3</v>
      </c>
      <c r="L30" s="30" t="s">
        <v>565</v>
      </c>
      <c r="M30" s="31">
        <v>44411</v>
      </c>
      <c r="N30" s="31">
        <v>44477</v>
      </c>
      <c r="O30" s="30" t="s">
        <v>561</v>
      </c>
      <c r="P30" s="30">
        <v>9.2572430000000008</v>
      </c>
      <c r="Q30" s="30">
        <v>1.533928</v>
      </c>
    </row>
    <row r="31" spans="1:17" x14ac:dyDescent="0.3">
      <c r="A31" s="30">
        <v>30</v>
      </c>
      <c r="B31" s="30" t="s">
        <v>559</v>
      </c>
      <c r="C31" s="30" t="s">
        <v>187</v>
      </c>
      <c r="D31" s="30" t="s">
        <v>823</v>
      </c>
      <c r="E31" s="30">
        <f>COUNTIF(chl_admpop_adm3_2022!J:J,Admin2!D31)</f>
        <v>21</v>
      </c>
      <c r="F31" s="30" t="s">
        <v>1084</v>
      </c>
      <c r="G31" s="30" t="s">
        <v>561</v>
      </c>
      <c r="H31" s="30" t="s">
        <v>561</v>
      </c>
      <c r="I31" s="30" t="s">
        <v>824</v>
      </c>
      <c r="J31" s="30" t="s">
        <v>825</v>
      </c>
      <c r="K31" s="30" t="s">
        <v>3</v>
      </c>
      <c r="L31" s="30" t="s">
        <v>565</v>
      </c>
      <c r="M31" s="31">
        <v>44411</v>
      </c>
      <c r="N31" s="31">
        <v>44477</v>
      </c>
      <c r="O31" s="30" t="s">
        <v>561</v>
      </c>
      <c r="P31" s="30">
        <v>8.8963789999999996</v>
      </c>
      <c r="Q31" s="30">
        <v>1.9080699999999999</v>
      </c>
    </row>
    <row r="32" spans="1:17" x14ac:dyDescent="0.3">
      <c r="A32" s="30">
        <v>31</v>
      </c>
      <c r="B32" s="30" t="s">
        <v>559</v>
      </c>
      <c r="C32" s="30" t="s">
        <v>209</v>
      </c>
      <c r="D32" s="30" t="s">
        <v>851</v>
      </c>
      <c r="E32" s="30">
        <f>COUNTIF(chl_admpop_adm3_2022!J:J,Admin2!D32)</f>
        <v>11</v>
      </c>
      <c r="F32" s="30" t="s">
        <v>561</v>
      </c>
      <c r="G32" s="30" t="s">
        <v>561</v>
      </c>
      <c r="H32" s="30" t="s">
        <v>561</v>
      </c>
      <c r="I32" s="30" t="s">
        <v>824</v>
      </c>
      <c r="J32" s="30" t="s">
        <v>825</v>
      </c>
      <c r="K32" s="30" t="s">
        <v>3</v>
      </c>
      <c r="L32" s="30" t="s">
        <v>565</v>
      </c>
      <c r="M32" s="31">
        <v>44411</v>
      </c>
      <c r="N32" s="31">
        <v>44477</v>
      </c>
      <c r="O32" s="30" t="s">
        <v>561</v>
      </c>
      <c r="P32" s="30">
        <v>9.9886929999999996</v>
      </c>
      <c r="Q32" s="30">
        <v>1.382436</v>
      </c>
    </row>
    <row r="33" spans="1:17" x14ac:dyDescent="0.3">
      <c r="A33" s="30">
        <v>32</v>
      </c>
      <c r="B33" s="30" t="s">
        <v>559</v>
      </c>
      <c r="C33" s="30" t="s">
        <v>270</v>
      </c>
      <c r="D33" s="30" t="s">
        <v>866</v>
      </c>
      <c r="E33" s="30">
        <f>COUNTIF(chl_admpop_adm3_2022!J:J,Admin2!D33)</f>
        <v>9</v>
      </c>
      <c r="F33" s="30" t="s">
        <v>561</v>
      </c>
      <c r="G33" s="30" t="s">
        <v>561</v>
      </c>
      <c r="H33" s="30" t="s">
        <v>561</v>
      </c>
      <c r="I33" s="30" t="s">
        <v>867</v>
      </c>
      <c r="J33" s="30" t="s">
        <v>868</v>
      </c>
      <c r="K33" s="30" t="s">
        <v>3</v>
      </c>
      <c r="L33" s="30" t="s">
        <v>565</v>
      </c>
      <c r="M33" s="31">
        <v>44411</v>
      </c>
      <c r="N33" s="31">
        <v>44477</v>
      </c>
      <c r="O33" s="30" t="s">
        <v>561</v>
      </c>
      <c r="P33" s="30">
        <v>18.745318999999999</v>
      </c>
      <c r="Q33" s="30">
        <v>1.5922179999999999</v>
      </c>
    </row>
    <row r="34" spans="1:17" x14ac:dyDescent="0.3">
      <c r="A34" s="30">
        <v>33</v>
      </c>
      <c r="B34" s="30" t="s">
        <v>559</v>
      </c>
      <c r="C34" s="30" t="s">
        <v>880</v>
      </c>
      <c r="D34" s="30" t="s">
        <v>881</v>
      </c>
      <c r="E34" s="30">
        <f>COUNTIF(chl_admpop_adm3_2022!J:J,Admin2!D34)</f>
        <v>10</v>
      </c>
      <c r="F34" s="30" t="s">
        <v>561</v>
      </c>
      <c r="G34" s="30" t="s">
        <v>561</v>
      </c>
      <c r="H34" s="30" t="s">
        <v>561</v>
      </c>
      <c r="I34" s="30" t="s">
        <v>867</v>
      </c>
      <c r="J34" s="30" t="s">
        <v>868</v>
      </c>
      <c r="K34" s="30" t="s">
        <v>3</v>
      </c>
      <c r="L34" s="30" t="s">
        <v>565</v>
      </c>
      <c r="M34" s="31">
        <v>44411</v>
      </c>
      <c r="N34" s="31">
        <v>44477</v>
      </c>
      <c r="O34" s="30" t="s">
        <v>561</v>
      </c>
      <c r="P34" s="30">
        <v>25.157900999999999</v>
      </c>
      <c r="Q34" s="30">
        <v>1.017752</v>
      </c>
    </row>
    <row r="35" spans="1:17" x14ac:dyDescent="0.3">
      <c r="A35" s="30">
        <v>34</v>
      </c>
      <c r="B35" s="30" t="s">
        <v>559</v>
      </c>
      <c r="C35" s="30" t="s">
        <v>279</v>
      </c>
      <c r="D35" s="30" t="s">
        <v>896</v>
      </c>
      <c r="E35" s="30">
        <f>COUNTIF(chl_admpop_adm3_2022!J:J,Admin2!D35)</f>
        <v>7</v>
      </c>
      <c r="F35" s="30" t="s">
        <v>561</v>
      </c>
      <c r="G35" s="30" t="s">
        <v>561</v>
      </c>
      <c r="H35" s="30" t="s">
        <v>561</v>
      </c>
      <c r="I35" s="30" t="s">
        <v>867</v>
      </c>
      <c r="J35" s="30" t="s">
        <v>868</v>
      </c>
      <c r="K35" s="30" t="s">
        <v>3</v>
      </c>
      <c r="L35" s="30" t="s">
        <v>565</v>
      </c>
      <c r="M35" s="31">
        <v>44411</v>
      </c>
      <c r="N35" s="31">
        <v>44477</v>
      </c>
      <c r="O35" s="30" t="s">
        <v>561</v>
      </c>
      <c r="P35" s="30">
        <v>7.7477749999999999</v>
      </c>
      <c r="Q35" s="30">
        <v>0.98511199999999999</v>
      </c>
    </row>
    <row r="36" spans="1:17" x14ac:dyDescent="0.3">
      <c r="A36" s="30">
        <v>35</v>
      </c>
      <c r="B36" s="30" t="s">
        <v>559</v>
      </c>
      <c r="C36" s="30" t="s">
        <v>286</v>
      </c>
      <c r="D36" s="30" t="s">
        <v>906</v>
      </c>
      <c r="E36" s="30">
        <f>COUNTIF(chl_admpop_adm3_2022!J:J,Admin2!D36)</f>
        <v>4</v>
      </c>
      <c r="F36" s="30" t="s">
        <v>561</v>
      </c>
      <c r="G36" s="30" t="s">
        <v>561</v>
      </c>
      <c r="H36" s="30" t="s">
        <v>561</v>
      </c>
      <c r="I36" s="30" t="s">
        <v>867</v>
      </c>
      <c r="J36" s="30" t="s">
        <v>868</v>
      </c>
      <c r="K36" s="30" t="s">
        <v>3</v>
      </c>
      <c r="L36" s="30" t="s">
        <v>565</v>
      </c>
      <c r="M36" s="31">
        <v>44411</v>
      </c>
      <c r="N36" s="31">
        <v>44477</v>
      </c>
      <c r="O36" s="30" t="s">
        <v>561</v>
      </c>
      <c r="P36" s="30">
        <v>18.789909000000002</v>
      </c>
      <c r="Q36" s="30">
        <v>1.6587510000000001</v>
      </c>
    </row>
    <row r="37" spans="1:17" x14ac:dyDescent="0.3">
      <c r="A37" s="30">
        <v>36</v>
      </c>
      <c r="B37" s="30" t="s">
        <v>559</v>
      </c>
      <c r="C37" s="30" t="s">
        <v>128</v>
      </c>
      <c r="D37" s="30" t="s">
        <v>913</v>
      </c>
      <c r="E37" s="30">
        <f>COUNTIF(chl_admpop_adm3_2022!J:J,Admin2!D37)</f>
        <v>2</v>
      </c>
      <c r="F37" s="30" t="s">
        <v>561</v>
      </c>
      <c r="G37" s="30" t="s">
        <v>561</v>
      </c>
      <c r="H37" s="30" t="s">
        <v>561</v>
      </c>
      <c r="I37" s="30" t="s">
        <v>914</v>
      </c>
      <c r="J37" s="30" t="s">
        <v>915</v>
      </c>
      <c r="K37" s="30" t="s">
        <v>3</v>
      </c>
      <c r="L37" s="30" t="s">
        <v>565</v>
      </c>
      <c r="M37" s="31">
        <v>44411</v>
      </c>
      <c r="N37" s="31">
        <v>44477</v>
      </c>
      <c r="O37" s="30" t="s">
        <v>561</v>
      </c>
      <c r="P37" s="30">
        <v>13.620122</v>
      </c>
      <c r="Q37" s="30">
        <v>1.4528289999999999</v>
      </c>
    </row>
    <row r="38" spans="1:17" x14ac:dyDescent="0.3">
      <c r="A38" s="30">
        <v>37</v>
      </c>
      <c r="B38" s="30" t="s">
        <v>559</v>
      </c>
      <c r="C38" s="30" t="s">
        <v>121</v>
      </c>
      <c r="D38" s="30" t="s">
        <v>919</v>
      </c>
      <c r="E38" s="30">
        <f>COUNTIF(chl_admpop_adm3_2022!J:J,Admin2!D38)</f>
        <v>3</v>
      </c>
      <c r="F38" s="30" t="s">
        <v>918</v>
      </c>
      <c r="G38" s="30" t="s">
        <v>561</v>
      </c>
      <c r="H38" s="30" t="s">
        <v>561</v>
      </c>
      <c r="I38" s="30" t="s">
        <v>914</v>
      </c>
      <c r="J38" s="30" t="s">
        <v>915</v>
      </c>
      <c r="K38" s="30" t="s">
        <v>3</v>
      </c>
      <c r="L38" s="30" t="s">
        <v>565</v>
      </c>
      <c r="M38" s="31">
        <v>44411</v>
      </c>
      <c r="N38" s="31">
        <v>44477</v>
      </c>
      <c r="O38" s="30" t="s">
        <v>561</v>
      </c>
      <c r="P38" s="30">
        <v>196.429203</v>
      </c>
      <c r="Q38" s="30">
        <v>5.2627670000000002</v>
      </c>
    </row>
    <row r="39" spans="1:17" x14ac:dyDescent="0.3">
      <c r="A39" s="30">
        <v>38</v>
      </c>
      <c r="B39" s="30" t="s">
        <v>559</v>
      </c>
      <c r="C39" s="30" t="s">
        <v>124</v>
      </c>
      <c r="D39" s="30" t="s">
        <v>923</v>
      </c>
      <c r="E39" s="30">
        <f>COUNTIF(chl_admpop_adm3_2022!J:J,Admin2!D39)</f>
        <v>3</v>
      </c>
      <c r="F39" s="30" t="s">
        <v>1083</v>
      </c>
      <c r="G39" s="30" t="s">
        <v>561</v>
      </c>
      <c r="H39" s="30" t="s">
        <v>561</v>
      </c>
      <c r="I39" s="30" t="s">
        <v>914</v>
      </c>
      <c r="J39" s="30" t="s">
        <v>915</v>
      </c>
      <c r="K39" s="30" t="s">
        <v>3</v>
      </c>
      <c r="L39" s="30" t="s">
        <v>565</v>
      </c>
      <c r="M39" s="31">
        <v>44411</v>
      </c>
      <c r="N39" s="31">
        <v>44477</v>
      </c>
      <c r="O39" s="30" t="s">
        <v>561</v>
      </c>
      <c r="P39" s="30">
        <v>111.17920700000001</v>
      </c>
      <c r="Q39" s="30">
        <v>4.3821859999999999</v>
      </c>
    </row>
    <row r="40" spans="1:17" x14ac:dyDescent="0.3">
      <c r="A40" s="30">
        <v>39</v>
      </c>
      <c r="B40" s="30" t="s">
        <v>559</v>
      </c>
      <c r="C40" s="30" t="s">
        <v>130</v>
      </c>
      <c r="D40" s="30" t="s">
        <v>928</v>
      </c>
      <c r="E40" s="30">
        <f>COUNTIF(chl_admpop_adm3_2022!J:J,Admin2!D40)</f>
        <v>2</v>
      </c>
      <c r="F40" s="30" t="s">
        <v>561</v>
      </c>
      <c r="G40" s="30" t="s">
        <v>561</v>
      </c>
      <c r="H40" s="30" t="s">
        <v>561</v>
      </c>
      <c r="I40" s="30" t="s">
        <v>914</v>
      </c>
      <c r="J40" s="30" t="s">
        <v>915</v>
      </c>
      <c r="K40" s="30" t="s">
        <v>3</v>
      </c>
      <c r="L40" s="30" t="s">
        <v>565</v>
      </c>
      <c r="M40" s="31">
        <v>44411</v>
      </c>
      <c r="N40" s="31">
        <v>44477</v>
      </c>
      <c r="O40" s="30" t="s">
        <v>561</v>
      </c>
      <c r="P40" s="30">
        <v>6.7550869999999996</v>
      </c>
      <c r="Q40" s="30">
        <v>1.378322</v>
      </c>
    </row>
    <row r="41" spans="1:17" x14ac:dyDescent="0.3">
      <c r="A41" s="30">
        <v>40</v>
      </c>
      <c r="B41" s="30" t="s">
        <v>559</v>
      </c>
      <c r="C41" s="30" t="s">
        <v>307</v>
      </c>
      <c r="D41" s="30" t="s">
        <v>932</v>
      </c>
      <c r="E41" s="30">
        <f>COUNTIF(chl_admpop_adm3_2022!J:J,Admin2!D41)</f>
        <v>4</v>
      </c>
      <c r="F41" s="30" t="s">
        <v>561</v>
      </c>
      <c r="G41" s="30" t="s">
        <v>561</v>
      </c>
      <c r="H41" s="30" t="s">
        <v>561</v>
      </c>
      <c r="I41" s="30" t="s">
        <v>933</v>
      </c>
      <c r="J41" s="30" t="s">
        <v>934</v>
      </c>
      <c r="K41" s="30" t="s">
        <v>3</v>
      </c>
      <c r="L41" s="30" t="s">
        <v>565</v>
      </c>
      <c r="M41" s="31">
        <v>44411</v>
      </c>
      <c r="N41" s="31">
        <v>44477</v>
      </c>
      <c r="O41" s="30" t="s">
        <v>561</v>
      </c>
      <c r="P41" s="30">
        <v>179.00284099999999</v>
      </c>
      <c r="Q41" s="30">
        <v>4.990386</v>
      </c>
    </row>
    <row r="42" spans="1:17" x14ac:dyDescent="0.3">
      <c r="A42" s="30">
        <v>41</v>
      </c>
      <c r="B42" s="30" t="s">
        <v>559</v>
      </c>
      <c r="C42" s="30" t="s">
        <v>304</v>
      </c>
      <c r="D42" s="30" t="s">
        <v>940</v>
      </c>
      <c r="E42" s="30">
        <f>COUNTIF(chl_admpop_adm3_2022!J:J,Admin2!D42)</f>
        <v>2</v>
      </c>
      <c r="F42" s="30" t="s">
        <v>1082</v>
      </c>
      <c r="G42" s="30" t="s">
        <v>561</v>
      </c>
      <c r="H42" s="30" t="s">
        <v>561</v>
      </c>
      <c r="I42" s="30" t="s">
        <v>933</v>
      </c>
      <c r="J42" s="30" t="s">
        <v>934</v>
      </c>
      <c r="K42" s="30" t="s">
        <v>3</v>
      </c>
      <c r="L42" s="30" t="s">
        <v>565</v>
      </c>
      <c r="M42" s="31">
        <v>44411</v>
      </c>
      <c r="N42" s="31">
        <v>44477</v>
      </c>
      <c r="O42" s="30" t="s">
        <v>561</v>
      </c>
      <c r="P42" s="30">
        <v>123.657796</v>
      </c>
      <c r="Q42" s="30">
        <v>2.2427549999999998</v>
      </c>
    </row>
    <row r="43" spans="1:17" x14ac:dyDescent="0.3">
      <c r="A43" s="30">
        <v>42</v>
      </c>
      <c r="B43" s="30" t="s">
        <v>559</v>
      </c>
      <c r="C43" s="30" t="s">
        <v>312</v>
      </c>
      <c r="D43" s="30" t="s">
        <v>942</v>
      </c>
      <c r="E43" s="30">
        <f>COUNTIF(chl_admpop_adm3_2022!J:J,Admin2!D43)</f>
        <v>3</v>
      </c>
      <c r="F43" s="30" t="s">
        <v>561</v>
      </c>
      <c r="G43" s="30" t="s">
        <v>561</v>
      </c>
      <c r="H43" s="30" t="s">
        <v>561</v>
      </c>
      <c r="I43" s="30" t="s">
        <v>933</v>
      </c>
      <c r="J43" s="30" t="s">
        <v>934</v>
      </c>
      <c r="K43" s="30" t="s">
        <v>3</v>
      </c>
      <c r="L43" s="30" t="s">
        <v>565</v>
      </c>
      <c r="M43" s="31">
        <v>44411</v>
      </c>
      <c r="N43" s="31">
        <v>44477</v>
      </c>
      <c r="O43" s="30" t="s">
        <v>561</v>
      </c>
      <c r="P43" s="30">
        <v>26.241778</v>
      </c>
      <c r="Q43" s="30">
        <v>3.0348869999999999</v>
      </c>
    </row>
    <row r="44" spans="1:17" x14ac:dyDescent="0.3">
      <c r="A44" s="30">
        <v>43</v>
      </c>
      <c r="B44" s="30" t="s">
        <v>559</v>
      </c>
      <c r="C44" s="30" t="s">
        <v>946</v>
      </c>
      <c r="D44" s="30" t="s">
        <v>947</v>
      </c>
      <c r="E44" s="30">
        <f>COUNTIF(chl_admpop_adm3_2022!J:J,Admin2!D44)</f>
        <v>2</v>
      </c>
      <c r="F44" s="30" t="s">
        <v>561</v>
      </c>
      <c r="G44" s="30" t="s">
        <v>561</v>
      </c>
      <c r="H44" s="30" t="s">
        <v>561</v>
      </c>
      <c r="I44" s="30" t="s">
        <v>933</v>
      </c>
      <c r="J44" s="30" t="s">
        <v>934</v>
      </c>
      <c r="K44" s="30" t="s">
        <v>3</v>
      </c>
      <c r="L44" s="30" t="s">
        <v>565</v>
      </c>
      <c r="M44" s="31">
        <v>44411</v>
      </c>
      <c r="N44" s="31">
        <v>44477</v>
      </c>
      <c r="O44" s="30" t="s">
        <v>561</v>
      </c>
      <c r="P44" s="30">
        <v>330.986738</v>
      </c>
      <c r="Q44" s="30">
        <v>7.3247499999999999</v>
      </c>
    </row>
    <row r="45" spans="1:17" x14ac:dyDescent="0.3">
      <c r="A45" s="30">
        <v>44</v>
      </c>
      <c r="B45" s="30" t="s">
        <v>559</v>
      </c>
      <c r="C45" s="30" t="s">
        <v>368</v>
      </c>
      <c r="D45" s="30" t="s">
        <v>950</v>
      </c>
      <c r="E45" s="30">
        <f>COUNTIF(chl_admpop_adm3_2022!J:J,Admin2!D45)</f>
        <v>32</v>
      </c>
      <c r="F45" s="30" t="s">
        <v>561</v>
      </c>
      <c r="G45" s="30" t="s">
        <v>561</v>
      </c>
      <c r="H45" s="30" t="s">
        <v>561</v>
      </c>
      <c r="I45" s="30" t="s">
        <v>951</v>
      </c>
      <c r="J45" s="30" t="s">
        <v>952</v>
      </c>
      <c r="K45" s="30" t="s">
        <v>3</v>
      </c>
      <c r="L45" s="30" t="s">
        <v>565</v>
      </c>
      <c r="M45" s="31">
        <v>44411</v>
      </c>
      <c r="N45" s="31">
        <v>44477</v>
      </c>
      <c r="O45" s="30" t="s">
        <v>561</v>
      </c>
      <c r="P45" s="30">
        <v>2.59463</v>
      </c>
      <c r="Q45" s="30">
        <v>0.196686</v>
      </c>
    </row>
    <row r="46" spans="1:17" x14ac:dyDescent="0.3">
      <c r="A46" s="30">
        <v>45</v>
      </c>
      <c r="B46" s="30" t="s">
        <v>559</v>
      </c>
      <c r="C46" s="30" t="s">
        <v>350</v>
      </c>
      <c r="D46" s="30" t="s">
        <v>992</v>
      </c>
      <c r="E46" s="30">
        <f>COUNTIF(chl_admpop_adm3_2022!J:J,Admin2!D46)</f>
        <v>3</v>
      </c>
      <c r="F46" s="30" t="s">
        <v>561</v>
      </c>
      <c r="G46" s="30" t="s">
        <v>561</v>
      </c>
      <c r="H46" s="30" t="s">
        <v>561</v>
      </c>
      <c r="I46" s="30" t="s">
        <v>951</v>
      </c>
      <c r="J46" s="30" t="s">
        <v>952</v>
      </c>
      <c r="K46" s="30" t="s">
        <v>3</v>
      </c>
      <c r="L46" s="30" t="s">
        <v>565</v>
      </c>
      <c r="M46" s="31">
        <v>44411</v>
      </c>
      <c r="N46" s="31">
        <v>44477</v>
      </c>
      <c r="O46" s="30" t="s">
        <v>561</v>
      </c>
      <c r="P46" s="30">
        <v>4.8865959999999999</v>
      </c>
      <c r="Q46" s="30">
        <v>0.53675099999999998</v>
      </c>
    </row>
    <row r="47" spans="1:17" x14ac:dyDescent="0.3">
      <c r="A47" s="30">
        <v>46</v>
      </c>
      <c r="B47" s="30" t="s">
        <v>559</v>
      </c>
      <c r="C47" s="30" t="s">
        <v>354</v>
      </c>
      <c r="D47" s="30" t="s">
        <v>997</v>
      </c>
      <c r="E47" s="30">
        <f>COUNTIF(chl_admpop_adm3_2022!J:J,Admin2!D47)</f>
        <v>3</v>
      </c>
      <c r="F47" s="30" t="s">
        <v>561</v>
      </c>
      <c r="G47" s="30" t="s">
        <v>561</v>
      </c>
      <c r="H47" s="30" t="s">
        <v>561</v>
      </c>
      <c r="I47" s="30" t="s">
        <v>951</v>
      </c>
      <c r="J47" s="30" t="s">
        <v>952</v>
      </c>
      <c r="K47" s="30" t="s">
        <v>3</v>
      </c>
      <c r="L47" s="30" t="s">
        <v>565</v>
      </c>
      <c r="M47" s="31">
        <v>44411</v>
      </c>
      <c r="N47" s="31">
        <v>44477</v>
      </c>
      <c r="O47" s="30" t="s">
        <v>561</v>
      </c>
      <c r="P47" s="30">
        <v>2.343823</v>
      </c>
      <c r="Q47" s="30">
        <v>0.20030000000000001</v>
      </c>
    </row>
    <row r="48" spans="1:17" x14ac:dyDescent="0.3">
      <c r="A48" s="30">
        <v>47</v>
      </c>
      <c r="B48" s="30" t="s">
        <v>559</v>
      </c>
      <c r="C48" s="30" t="s">
        <v>358</v>
      </c>
      <c r="D48" s="30" t="s">
        <v>1001</v>
      </c>
      <c r="E48" s="30">
        <f>COUNTIF(chl_admpop_adm3_2022!J:J,Admin2!D48)</f>
        <v>4</v>
      </c>
      <c r="F48" s="30" t="s">
        <v>561</v>
      </c>
      <c r="G48" s="30" t="s">
        <v>561</v>
      </c>
      <c r="H48" s="30" t="s">
        <v>561</v>
      </c>
      <c r="I48" s="30" t="s">
        <v>951</v>
      </c>
      <c r="J48" s="30" t="s">
        <v>952</v>
      </c>
      <c r="K48" s="30" t="s">
        <v>3</v>
      </c>
      <c r="L48" s="30" t="s">
        <v>565</v>
      </c>
      <c r="M48" s="31">
        <v>44411</v>
      </c>
      <c r="N48" s="31">
        <v>44477</v>
      </c>
      <c r="O48" s="30" t="s">
        <v>561</v>
      </c>
      <c r="P48" s="30">
        <v>2.0826639999999998</v>
      </c>
      <c r="Q48" s="30">
        <v>0.10931399999999999</v>
      </c>
    </row>
    <row r="49" spans="1:17" x14ac:dyDescent="0.3">
      <c r="A49" s="30">
        <v>48</v>
      </c>
      <c r="B49" s="30" t="s">
        <v>559</v>
      </c>
      <c r="C49" s="30" t="s">
        <v>363</v>
      </c>
      <c r="D49" s="30" t="s">
        <v>1006</v>
      </c>
      <c r="E49" s="30">
        <f>COUNTIF(chl_admpop_adm3_2022!J:J,Admin2!D49)</f>
        <v>5</v>
      </c>
      <c r="F49" s="30" t="s">
        <v>561</v>
      </c>
      <c r="G49" s="30" t="s">
        <v>561</v>
      </c>
      <c r="H49" s="30" t="s">
        <v>561</v>
      </c>
      <c r="I49" s="30" t="s">
        <v>951</v>
      </c>
      <c r="J49" s="30" t="s">
        <v>952</v>
      </c>
      <c r="K49" s="30" t="s">
        <v>3</v>
      </c>
      <c r="L49" s="30" t="s">
        <v>565</v>
      </c>
      <c r="M49" s="31">
        <v>44411</v>
      </c>
      <c r="N49" s="31">
        <v>44477</v>
      </c>
      <c r="O49" s="30" t="s">
        <v>561</v>
      </c>
      <c r="P49" s="30">
        <v>4.6156509999999997</v>
      </c>
      <c r="Q49" s="30">
        <v>0.39608100000000002</v>
      </c>
    </row>
    <row r="50" spans="1:17" x14ac:dyDescent="0.3">
      <c r="A50" s="30">
        <v>49</v>
      </c>
      <c r="B50" s="30" t="s">
        <v>559</v>
      </c>
      <c r="C50" s="30" t="s">
        <v>400</v>
      </c>
      <c r="D50" s="30" t="s">
        <v>1015</v>
      </c>
      <c r="E50" s="30">
        <f>COUNTIF(chl_admpop_adm3_2022!J:J,Admin2!D50)</f>
        <v>5</v>
      </c>
      <c r="F50" s="30" t="s">
        <v>561</v>
      </c>
      <c r="G50" s="30" t="s">
        <v>561</v>
      </c>
      <c r="H50" s="30" t="s">
        <v>561</v>
      </c>
      <c r="I50" s="30" t="s">
        <v>951</v>
      </c>
      <c r="J50" s="30" t="s">
        <v>952</v>
      </c>
      <c r="K50" s="30" t="s">
        <v>3</v>
      </c>
      <c r="L50" s="30" t="s">
        <v>565</v>
      </c>
      <c r="M50" s="31">
        <v>44411</v>
      </c>
      <c r="N50" s="31">
        <v>44477</v>
      </c>
      <c r="O50" s="30" t="s">
        <v>561</v>
      </c>
      <c r="P50" s="30">
        <v>1.433826</v>
      </c>
      <c r="Q50" s="30">
        <v>5.6394E-2</v>
      </c>
    </row>
    <row r="51" spans="1:17" x14ac:dyDescent="0.3">
      <c r="A51" s="30">
        <v>50</v>
      </c>
      <c r="B51" s="30" t="s">
        <v>559</v>
      </c>
      <c r="C51" s="30" t="s">
        <v>296</v>
      </c>
      <c r="D51" s="30" t="s">
        <v>1022</v>
      </c>
      <c r="E51" s="30">
        <f>COUNTIF(chl_admpop_adm3_2022!J:J,Admin2!D51)</f>
        <v>8</v>
      </c>
      <c r="F51" s="30" t="s">
        <v>561</v>
      </c>
      <c r="G51" s="30" t="s">
        <v>561</v>
      </c>
      <c r="H51" s="30" t="s">
        <v>561</v>
      </c>
      <c r="I51" s="30" t="s">
        <v>1023</v>
      </c>
      <c r="J51" s="30" t="s">
        <v>1024</v>
      </c>
      <c r="K51" s="30" t="s">
        <v>3</v>
      </c>
      <c r="L51" s="30" t="s">
        <v>565</v>
      </c>
      <c r="M51" s="31">
        <v>44411</v>
      </c>
      <c r="N51" s="31">
        <v>44477</v>
      </c>
      <c r="O51" s="30" t="s">
        <v>561</v>
      </c>
      <c r="P51" s="30">
        <v>14.155862000000001</v>
      </c>
      <c r="Q51" s="30">
        <v>1.057458</v>
      </c>
    </row>
    <row r="52" spans="1:17" x14ac:dyDescent="0.3">
      <c r="A52" s="30">
        <v>51</v>
      </c>
      <c r="B52" s="30" t="s">
        <v>559</v>
      </c>
      <c r="C52" s="30" t="s">
        <v>291</v>
      </c>
      <c r="D52" s="30" t="s">
        <v>1035</v>
      </c>
      <c r="E52" s="30">
        <f>COUNTIF(chl_admpop_adm3_2022!J:J,Admin2!D52)</f>
        <v>4</v>
      </c>
      <c r="F52" s="30" t="s">
        <v>561</v>
      </c>
      <c r="G52" s="30" t="s">
        <v>561</v>
      </c>
      <c r="H52" s="30" t="s">
        <v>561</v>
      </c>
      <c r="I52" s="30" t="s">
        <v>1023</v>
      </c>
      <c r="J52" s="30" t="s">
        <v>1024</v>
      </c>
      <c r="K52" s="30" t="s">
        <v>3</v>
      </c>
      <c r="L52" s="30" t="s">
        <v>565</v>
      </c>
      <c r="M52" s="31">
        <v>44411</v>
      </c>
      <c r="N52" s="31">
        <v>44477</v>
      </c>
      <c r="O52" s="30" t="s">
        <v>561</v>
      </c>
      <c r="P52" s="30">
        <v>7.5024150000000001</v>
      </c>
      <c r="Q52" s="30">
        <v>0.86401899999999998</v>
      </c>
    </row>
    <row r="53" spans="1:17" x14ac:dyDescent="0.3">
      <c r="A53" s="30">
        <v>52</v>
      </c>
      <c r="B53" s="30" t="s">
        <v>559</v>
      </c>
      <c r="C53" s="30" t="s">
        <v>105</v>
      </c>
      <c r="D53" s="30" t="s">
        <v>1041</v>
      </c>
      <c r="E53" s="30">
        <f>COUNTIF(chl_admpop_adm3_2022!J:J,Admin2!D53)</f>
        <v>2</v>
      </c>
      <c r="F53" s="30" t="s">
        <v>561</v>
      </c>
      <c r="G53" s="30" t="s">
        <v>561</v>
      </c>
      <c r="H53" s="30" t="s">
        <v>561</v>
      </c>
      <c r="I53" s="30" t="s">
        <v>1042</v>
      </c>
      <c r="J53" s="30" t="s">
        <v>1043</v>
      </c>
      <c r="K53" s="30" t="s">
        <v>3</v>
      </c>
      <c r="L53" s="30" t="s">
        <v>565</v>
      </c>
      <c r="M53" s="31">
        <v>44411</v>
      </c>
      <c r="N53" s="31">
        <v>44477</v>
      </c>
      <c r="O53" s="30" t="s">
        <v>561</v>
      </c>
      <c r="P53" s="30">
        <v>5.0913510000000004</v>
      </c>
      <c r="Q53" s="30">
        <v>0.74749600000000005</v>
      </c>
    </row>
    <row r="54" spans="1:17" x14ac:dyDescent="0.3">
      <c r="A54" s="30">
        <v>53</v>
      </c>
      <c r="B54" s="30" t="s">
        <v>559</v>
      </c>
      <c r="C54" s="30" t="s">
        <v>107</v>
      </c>
      <c r="D54" s="30" t="s">
        <v>1046</v>
      </c>
      <c r="E54" s="30">
        <f>COUNTIF(chl_admpop_adm3_2022!J:J,Admin2!D54)</f>
        <v>2</v>
      </c>
      <c r="F54" s="30" t="s">
        <v>561</v>
      </c>
      <c r="G54" s="30" t="s">
        <v>561</v>
      </c>
      <c r="H54" s="30" t="s">
        <v>561</v>
      </c>
      <c r="I54" s="30" t="s">
        <v>1042</v>
      </c>
      <c r="J54" s="30" t="s">
        <v>1043</v>
      </c>
      <c r="K54" s="30" t="s">
        <v>3</v>
      </c>
      <c r="L54" s="30" t="s">
        <v>565</v>
      </c>
      <c r="M54" s="31">
        <v>44411</v>
      </c>
      <c r="N54" s="31">
        <v>44477</v>
      </c>
      <c r="O54" s="30" t="s">
        <v>561</v>
      </c>
      <c r="P54" s="30">
        <v>4.862997</v>
      </c>
      <c r="Q54" s="30">
        <v>0.69639600000000002</v>
      </c>
    </row>
    <row r="55" spans="1:17" x14ac:dyDescent="0.3">
      <c r="A55" s="30">
        <v>54</v>
      </c>
      <c r="B55" s="30" t="s">
        <v>559</v>
      </c>
      <c r="C55" s="30" t="s">
        <v>406</v>
      </c>
      <c r="D55" s="30" t="s">
        <v>1050</v>
      </c>
      <c r="E55" s="30">
        <f>COUNTIF(chl_admpop_adm3_2022!J:J,Admin2!D55)</f>
        <v>9</v>
      </c>
      <c r="F55" s="30" t="s">
        <v>1081</v>
      </c>
      <c r="G55" s="30" t="s">
        <v>561</v>
      </c>
      <c r="H55" s="30" t="s">
        <v>561</v>
      </c>
      <c r="I55" s="30" t="s">
        <v>1051</v>
      </c>
      <c r="J55" s="30" t="s">
        <v>1052</v>
      </c>
      <c r="K55" s="30" t="s">
        <v>3</v>
      </c>
      <c r="L55" s="30" t="s">
        <v>565</v>
      </c>
      <c r="M55" s="31">
        <v>44411</v>
      </c>
      <c r="N55" s="31">
        <v>44477</v>
      </c>
      <c r="O55" s="30" t="s">
        <v>561</v>
      </c>
      <c r="P55" s="30">
        <v>5.634976</v>
      </c>
      <c r="Q55" s="30">
        <v>0.51434400000000002</v>
      </c>
    </row>
    <row r="56" spans="1:17" x14ac:dyDescent="0.3">
      <c r="A56" s="30">
        <v>55</v>
      </c>
      <c r="B56" s="30" t="s">
        <v>559</v>
      </c>
      <c r="C56" s="30" t="s">
        <v>416</v>
      </c>
      <c r="D56" s="30" t="s">
        <v>1064</v>
      </c>
      <c r="E56" s="30">
        <f>COUNTIF(chl_admpop_adm3_2022!J:J,Admin2!D56)</f>
        <v>7</v>
      </c>
      <c r="F56" s="30" t="s">
        <v>561</v>
      </c>
      <c r="G56" s="30" t="s">
        <v>561</v>
      </c>
      <c r="H56" s="30" t="s">
        <v>561</v>
      </c>
      <c r="I56" s="30" t="s">
        <v>1051</v>
      </c>
      <c r="J56" s="30" t="s">
        <v>1052</v>
      </c>
      <c r="K56" s="30" t="s">
        <v>3</v>
      </c>
      <c r="L56" s="30" t="s">
        <v>565</v>
      </c>
      <c r="M56" s="31">
        <v>44411</v>
      </c>
      <c r="N56" s="31">
        <v>44477</v>
      </c>
      <c r="O56" s="30" t="s">
        <v>561</v>
      </c>
      <c r="P56" s="30">
        <v>3.1645300000000001</v>
      </c>
      <c r="Q56" s="30">
        <v>0.276561</v>
      </c>
    </row>
    <row r="57" spans="1:17" x14ac:dyDescent="0.3">
      <c r="A57" s="30">
        <v>56</v>
      </c>
      <c r="B57" s="30" t="s">
        <v>559</v>
      </c>
      <c r="C57" s="30" t="s">
        <v>424</v>
      </c>
      <c r="D57" s="30" t="s">
        <v>1073</v>
      </c>
      <c r="E57" s="30">
        <f>COUNTIF(chl_admpop_adm3_2022!J:J,Admin2!D57)</f>
        <v>5</v>
      </c>
      <c r="F57" s="30" t="s">
        <v>561</v>
      </c>
      <c r="G57" s="30" t="s">
        <v>561</v>
      </c>
      <c r="H57" s="30" t="s">
        <v>561</v>
      </c>
      <c r="I57" s="30" t="s">
        <v>1051</v>
      </c>
      <c r="J57" s="30" t="s">
        <v>1052</v>
      </c>
      <c r="K57" s="30" t="s">
        <v>3</v>
      </c>
      <c r="L57" s="30" t="s">
        <v>565</v>
      </c>
      <c r="M57" s="31">
        <v>44411</v>
      </c>
      <c r="N57" s="31">
        <v>44477</v>
      </c>
      <c r="O57" s="30" t="s">
        <v>561</v>
      </c>
      <c r="P57" s="30">
        <v>5.8113799999999998</v>
      </c>
      <c r="Q57" s="30">
        <v>0.52836399999999994</v>
      </c>
    </row>
  </sheetData>
  <autoFilter ref="A1:AP57" xr:uid="{305DA221-9C38-41EB-A4B9-67D1F5DFDF3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6B8F9-09DE-4C1B-A231-9228AF993590}">
  <dimension ref="A1:AP35"/>
  <sheetViews>
    <sheetView workbookViewId="0">
      <pane ySplit="1" topLeftCell="A2" activePane="bottomLeft" state="frozen"/>
      <selection pane="bottomLeft" activeCell="C6" sqref="C6"/>
    </sheetView>
  </sheetViews>
  <sheetFormatPr defaultColWidth="9.109375" defaultRowHeight="14.4" x14ac:dyDescent="0.3"/>
  <cols>
    <col min="1" max="1" width="10.6640625" style="29" bestFit="1" customWidth="1"/>
    <col min="2" max="2" width="8.109375" style="29" bestFit="1" customWidth="1"/>
    <col min="3" max="3" width="40.6640625" style="29" bestFit="1" customWidth="1"/>
    <col min="4" max="4" width="13.109375" style="29" bestFit="1" customWidth="1"/>
    <col min="5" max="5" width="13.109375" style="29" customWidth="1"/>
    <col min="6" max="6" width="40.6640625" style="29" bestFit="1" customWidth="1"/>
    <col min="7" max="8" width="19.6640625" style="29" bestFit="1" customWidth="1"/>
    <col min="9" max="9" width="16" style="29" bestFit="1" customWidth="1"/>
    <col min="10" max="10" width="13.109375" style="29" bestFit="1" customWidth="1"/>
    <col min="11" max="11" width="8.6640625" style="29" bestFit="1" customWidth="1"/>
    <col min="12" max="12" width="9.6640625" style="29" bestFit="1" customWidth="1"/>
    <col min="13" max="13" width="7.44140625" style="29" bestFit="1" customWidth="1"/>
    <col min="14" max="14" width="13.5546875" style="29" bestFit="1" customWidth="1"/>
    <col min="15" max="42" width="11.5546875" style="29" bestFit="1" customWidth="1"/>
    <col min="43" max="16384" width="9.109375" style="29"/>
  </cols>
  <sheetData>
    <row r="1" spans="1:42" x14ac:dyDescent="0.3">
      <c r="A1" s="27" t="s">
        <v>541</v>
      </c>
      <c r="B1" s="27" t="s">
        <v>542</v>
      </c>
      <c r="C1" s="27" t="s">
        <v>550</v>
      </c>
      <c r="D1" s="27" t="s">
        <v>551</v>
      </c>
      <c r="E1" s="27"/>
      <c r="F1" s="27" t="s">
        <v>1090</v>
      </c>
      <c r="G1" s="27" t="s">
        <v>1091</v>
      </c>
      <c r="H1" s="27" t="s">
        <v>1092</v>
      </c>
      <c r="I1" s="27" t="s">
        <v>552</v>
      </c>
      <c r="J1" s="27" t="s">
        <v>553</v>
      </c>
      <c r="K1" s="27" t="s">
        <v>554</v>
      </c>
      <c r="L1" s="27" t="s">
        <v>555</v>
      </c>
      <c r="M1" s="27" t="s">
        <v>556</v>
      </c>
      <c r="N1" s="27" t="s">
        <v>557</v>
      </c>
      <c r="O1" s="27" t="s">
        <v>558</v>
      </c>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row>
    <row r="2" spans="1:42" x14ac:dyDescent="0.3">
      <c r="A2" s="30">
        <v>1</v>
      </c>
      <c r="B2" s="30" t="s">
        <v>559</v>
      </c>
      <c r="C2" s="30" t="s">
        <v>563</v>
      </c>
      <c r="D2" s="30" t="s">
        <v>564</v>
      </c>
      <c r="E2" s="30">
        <f>COUNTIF(chl_admpop_adm3_2022!G:G,Admin1!D2)</f>
        <v>7</v>
      </c>
      <c r="F2" s="30" t="s">
        <v>1093</v>
      </c>
      <c r="G2" s="30" t="s">
        <v>561</v>
      </c>
      <c r="H2" s="30" t="s">
        <v>561</v>
      </c>
      <c r="I2" s="30" t="s">
        <v>3</v>
      </c>
      <c r="J2" s="30" t="s">
        <v>565</v>
      </c>
      <c r="K2" s="31">
        <v>44411</v>
      </c>
      <c r="L2" s="31">
        <v>44477</v>
      </c>
      <c r="M2" s="30" t="s">
        <v>561</v>
      </c>
      <c r="N2" s="30">
        <v>10.716495</v>
      </c>
      <c r="O2" s="30">
        <v>3.6577730000000002</v>
      </c>
    </row>
    <row r="3" spans="1:42" x14ac:dyDescent="0.3">
      <c r="A3" s="30">
        <v>2</v>
      </c>
      <c r="B3" s="30" t="s">
        <v>559</v>
      </c>
      <c r="C3" s="30" t="s">
        <v>576</v>
      </c>
      <c r="D3" s="30" t="s">
        <v>577</v>
      </c>
      <c r="E3" s="30">
        <f>COUNTIF(chl_admpop_adm3_2022!G:G,Admin1!D3)</f>
        <v>9</v>
      </c>
      <c r="F3" s="30" t="s">
        <v>1094</v>
      </c>
      <c r="G3" s="30" t="s">
        <v>561</v>
      </c>
      <c r="H3" s="30" t="s">
        <v>561</v>
      </c>
      <c r="I3" s="30" t="s">
        <v>3</v>
      </c>
      <c r="J3" s="30" t="s">
        <v>565</v>
      </c>
      <c r="K3" s="31">
        <v>44411</v>
      </c>
      <c r="L3" s="31">
        <v>44477</v>
      </c>
      <c r="M3" s="30" t="s">
        <v>561</v>
      </c>
      <c r="N3" s="30">
        <v>21.600173000000002</v>
      </c>
      <c r="O3" s="30">
        <v>11.156584000000001</v>
      </c>
    </row>
    <row r="4" spans="1:42" x14ac:dyDescent="0.3">
      <c r="A4" s="30">
        <v>3</v>
      </c>
      <c r="B4" s="30" t="s">
        <v>559</v>
      </c>
      <c r="C4" s="30" t="s">
        <v>593</v>
      </c>
      <c r="D4" s="30" t="s">
        <v>594</v>
      </c>
      <c r="E4" s="30">
        <f>COUNTIF(chl_admpop_adm3_2022!G:G,Admin1!D4)</f>
        <v>9</v>
      </c>
      <c r="F4" s="30" t="s">
        <v>1095</v>
      </c>
      <c r="G4" s="30" t="s">
        <v>561</v>
      </c>
      <c r="H4" s="30" t="s">
        <v>561</v>
      </c>
      <c r="I4" s="30" t="s">
        <v>3</v>
      </c>
      <c r="J4" s="30" t="s">
        <v>565</v>
      </c>
      <c r="K4" s="31">
        <v>44411</v>
      </c>
      <c r="L4" s="31">
        <v>44477</v>
      </c>
      <c r="M4" s="30" t="s">
        <v>561</v>
      </c>
      <c r="N4" s="30">
        <v>20.211632000000002</v>
      </c>
      <c r="O4" s="30">
        <v>6.9079410000000001</v>
      </c>
    </row>
    <row r="5" spans="1:42" x14ac:dyDescent="0.3">
      <c r="A5" s="30">
        <v>4</v>
      </c>
      <c r="B5" s="30" t="s">
        <v>559</v>
      </c>
      <c r="C5" s="30" t="s">
        <v>608</v>
      </c>
      <c r="D5" s="30" t="s">
        <v>609</v>
      </c>
      <c r="E5" s="30">
        <f>COUNTIF(chl_admpop_adm3_2022!G:G,Admin1!D5)</f>
        <v>15</v>
      </c>
      <c r="F5" s="30" t="s">
        <v>1096</v>
      </c>
      <c r="G5" s="30" t="s">
        <v>561</v>
      </c>
      <c r="H5" s="30" t="s">
        <v>561</v>
      </c>
      <c r="I5" s="30" t="s">
        <v>3</v>
      </c>
      <c r="J5" s="30" t="s">
        <v>565</v>
      </c>
      <c r="K5" s="31">
        <v>44411</v>
      </c>
      <c r="L5" s="31">
        <v>44477</v>
      </c>
      <c r="M5" s="30" t="s">
        <v>561</v>
      </c>
      <c r="N5" s="30">
        <v>17.168212</v>
      </c>
      <c r="O5" s="30">
        <v>3.8174809999999999</v>
      </c>
    </row>
    <row r="6" spans="1:42" x14ac:dyDescent="0.3">
      <c r="A6" s="30">
        <v>5</v>
      </c>
      <c r="B6" s="30" t="s">
        <v>559</v>
      </c>
      <c r="C6" s="30" t="s">
        <v>633</v>
      </c>
      <c r="D6" s="30" t="s">
        <v>634</v>
      </c>
      <c r="E6" s="30">
        <f>COUNTIF(chl_admpop_adm3_2022!G:G,Admin1!D6)</f>
        <v>38</v>
      </c>
      <c r="F6" s="30" t="s">
        <v>1097</v>
      </c>
      <c r="G6" s="30" t="s">
        <v>561</v>
      </c>
      <c r="H6" s="30" t="s">
        <v>561</v>
      </c>
      <c r="I6" s="30" t="s">
        <v>3</v>
      </c>
      <c r="J6" s="30" t="s">
        <v>565</v>
      </c>
      <c r="K6" s="31">
        <v>44411</v>
      </c>
      <c r="L6" s="31">
        <v>44477</v>
      </c>
      <c r="M6" s="30" t="s">
        <v>561</v>
      </c>
      <c r="N6" s="30">
        <v>13.951085000000001</v>
      </c>
      <c r="O6" s="30">
        <v>1.562133</v>
      </c>
    </row>
    <row r="7" spans="1:42" x14ac:dyDescent="0.3">
      <c r="A7" s="30">
        <v>6</v>
      </c>
      <c r="B7" s="30" t="s">
        <v>559</v>
      </c>
      <c r="C7" s="30" t="s">
        <v>688</v>
      </c>
      <c r="D7" s="30" t="s">
        <v>689</v>
      </c>
      <c r="E7" s="30">
        <f>COUNTIF(chl_admpop_adm3_2022!G:G,Admin1!D7)</f>
        <v>33</v>
      </c>
      <c r="F7" s="30" t="s">
        <v>1098</v>
      </c>
      <c r="G7" s="30" t="s">
        <v>561</v>
      </c>
      <c r="H7" s="30" t="s">
        <v>561</v>
      </c>
      <c r="I7" s="30" t="s">
        <v>3</v>
      </c>
      <c r="J7" s="30" t="s">
        <v>565</v>
      </c>
      <c r="K7" s="31">
        <v>44411</v>
      </c>
      <c r="L7" s="31">
        <v>44477</v>
      </c>
      <c r="M7" s="30" t="s">
        <v>561</v>
      </c>
      <c r="N7" s="30">
        <v>8.0576159999999994</v>
      </c>
      <c r="O7" s="30">
        <v>1.603334</v>
      </c>
    </row>
    <row r="8" spans="1:42" x14ac:dyDescent="0.3">
      <c r="A8" s="30">
        <v>7</v>
      </c>
      <c r="B8" s="30" t="s">
        <v>559</v>
      </c>
      <c r="C8" s="30" t="s">
        <v>732</v>
      </c>
      <c r="D8" s="30" t="s">
        <v>733</v>
      </c>
      <c r="E8" s="30">
        <f>COUNTIF(chl_admpop_adm3_2022!G:G,Admin1!D8)</f>
        <v>30</v>
      </c>
      <c r="F8" s="30" t="s">
        <v>1099</v>
      </c>
      <c r="G8" s="30" t="s">
        <v>561</v>
      </c>
      <c r="H8" s="30" t="s">
        <v>561</v>
      </c>
      <c r="I8" s="30" t="s">
        <v>3</v>
      </c>
      <c r="J8" s="30" t="s">
        <v>565</v>
      </c>
      <c r="K8" s="31">
        <v>44411</v>
      </c>
      <c r="L8" s="31">
        <v>44477</v>
      </c>
      <c r="M8" s="30" t="s">
        <v>561</v>
      </c>
      <c r="N8" s="30">
        <v>11.271784999999999</v>
      </c>
      <c r="O8" s="30">
        <v>3.015307</v>
      </c>
    </row>
    <row r="9" spans="1:42" x14ac:dyDescent="0.3">
      <c r="A9" s="30">
        <v>8</v>
      </c>
      <c r="B9" s="30" t="s">
        <v>559</v>
      </c>
      <c r="C9" s="30" t="s">
        <v>777</v>
      </c>
      <c r="D9" s="30" t="s">
        <v>778</v>
      </c>
      <c r="E9" s="30">
        <f>COUNTIF(chl_admpop_adm3_2022!G:G,Admin1!D9)</f>
        <v>33</v>
      </c>
      <c r="F9" s="30" t="s">
        <v>1100</v>
      </c>
      <c r="G9" s="30" t="s">
        <v>561</v>
      </c>
      <c r="H9" s="30" t="s">
        <v>561</v>
      </c>
      <c r="I9" s="30" t="s">
        <v>3</v>
      </c>
      <c r="J9" s="30" t="s">
        <v>565</v>
      </c>
      <c r="K9" s="31">
        <v>44411</v>
      </c>
      <c r="L9" s="31">
        <v>44477</v>
      </c>
      <c r="M9" s="30" t="s">
        <v>561</v>
      </c>
      <c r="N9" s="30">
        <v>16.851389999999999</v>
      </c>
      <c r="O9" s="30">
        <v>2.4439850000000001</v>
      </c>
    </row>
    <row r="10" spans="1:42" x14ac:dyDescent="0.3">
      <c r="A10" s="30">
        <v>9</v>
      </c>
      <c r="B10" s="30" t="s">
        <v>559</v>
      </c>
      <c r="C10" s="30" t="s">
        <v>824</v>
      </c>
      <c r="D10" s="30" t="s">
        <v>825</v>
      </c>
      <c r="E10" s="30">
        <f>COUNTIF(chl_admpop_adm3_2022!G:G,Admin1!D10)</f>
        <v>32</v>
      </c>
      <c r="F10" s="30" t="s">
        <v>1101</v>
      </c>
      <c r="G10" s="30" t="s">
        <v>561</v>
      </c>
      <c r="H10" s="30" t="s">
        <v>561</v>
      </c>
      <c r="I10" s="30" t="s">
        <v>3</v>
      </c>
      <c r="J10" s="30" t="s">
        <v>565</v>
      </c>
      <c r="K10" s="31">
        <v>44411</v>
      </c>
      <c r="L10" s="31">
        <v>44477</v>
      </c>
      <c r="M10" s="30" t="s">
        <v>561</v>
      </c>
      <c r="N10" s="30">
        <v>11.964817</v>
      </c>
      <c r="O10" s="30">
        <v>3.2905069999999998</v>
      </c>
    </row>
    <row r="11" spans="1:42" x14ac:dyDescent="0.3">
      <c r="A11" s="30">
        <v>10</v>
      </c>
      <c r="B11" s="30" t="s">
        <v>559</v>
      </c>
      <c r="C11" s="30" t="s">
        <v>867</v>
      </c>
      <c r="D11" s="30" t="s">
        <v>868</v>
      </c>
      <c r="E11" s="30">
        <f>COUNTIF(chl_admpop_adm3_2022!G:G,Admin1!D11)</f>
        <v>30</v>
      </c>
      <c r="F11" s="30" t="s">
        <v>1102</v>
      </c>
      <c r="G11" s="30" t="s">
        <v>561</v>
      </c>
      <c r="H11" s="30" t="s">
        <v>561</v>
      </c>
      <c r="I11" s="30" t="s">
        <v>3</v>
      </c>
      <c r="J11" s="30" t="s">
        <v>565</v>
      </c>
      <c r="K11" s="31">
        <v>44411</v>
      </c>
      <c r="L11" s="31">
        <v>44477</v>
      </c>
      <c r="M11" s="30" t="s">
        <v>561</v>
      </c>
      <c r="N11" s="30">
        <v>61.923028000000002</v>
      </c>
      <c r="O11" s="30">
        <v>5.2538330000000002</v>
      </c>
    </row>
    <row r="12" spans="1:42" x14ac:dyDescent="0.3">
      <c r="A12" s="30">
        <v>11</v>
      </c>
      <c r="B12" s="30" t="s">
        <v>559</v>
      </c>
      <c r="C12" s="30" t="s">
        <v>914</v>
      </c>
      <c r="D12" s="30" t="s">
        <v>915</v>
      </c>
      <c r="E12" s="30">
        <f>COUNTIF(chl_admpop_adm3_2022!G:G,Admin1!D12)</f>
        <v>10</v>
      </c>
      <c r="F12" s="30" t="s">
        <v>1103</v>
      </c>
      <c r="G12" s="30" t="s">
        <v>561</v>
      </c>
      <c r="H12" s="30" t="s">
        <v>561</v>
      </c>
      <c r="I12" s="30" t="s">
        <v>3</v>
      </c>
      <c r="J12" s="30" t="s">
        <v>565</v>
      </c>
      <c r="K12" s="31">
        <v>44411</v>
      </c>
      <c r="L12" s="31">
        <v>44477</v>
      </c>
      <c r="M12" s="30" t="s">
        <v>561</v>
      </c>
      <c r="N12" s="30">
        <v>306.52214199999997</v>
      </c>
      <c r="O12" s="30">
        <v>12.476106</v>
      </c>
    </row>
    <row r="13" spans="1:42" x14ac:dyDescent="0.3">
      <c r="A13" s="30">
        <v>12</v>
      </c>
      <c r="B13" s="30" t="s">
        <v>559</v>
      </c>
      <c r="C13" s="30" t="s">
        <v>933</v>
      </c>
      <c r="D13" s="30" t="s">
        <v>934</v>
      </c>
      <c r="E13" s="30">
        <f>COUNTIF(chl_admpop_adm3_2022!G:G,Admin1!D13)</f>
        <v>11</v>
      </c>
      <c r="F13" s="30" t="s">
        <v>1104</v>
      </c>
      <c r="G13" s="30" t="s">
        <v>561</v>
      </c>
      <c r="H13" s="30" t="s">
        <v>561</v>
      </c>
      <c r="I13" s="30" t="s">
        <v>3</v>
      </c>
      <c r="J13" s="30" t="s">
        <v>565</v>
      </c>
      <c r="K13" s="31">
        <v>44411</v>
      </c>
      <c r="L13" s="31">
        <v>44477</v>
      </c>
      <c r="M13" s="30" t="s">
        <v>561</v>
      </c>
      <c r="N13" s="30">
        <v>650.59347700000001</v>
      </c>
      <c r="O13" s="30">
        <v>17.592777999999999</v>
      </c>
    </row>
    <row r="14" spans="1:42" x14ac:dyDescent="0.3">
      <c r="A14" s="30">
        <v>13</v>
      </c>
      <c r="B14" s="30" t="s">
        <v>559</v>
      </c>
      <c r="C14" s="30" t="s">
        <v>951</v>
      </c>
      <c r="D14" s="30" t="s">
        <v>952</v>
      </c>
      <c r="E14" s="30">
        <f>COUNTIF(chl_admpop_adm3_2022!G:G,Admin1!D14)</f>
        <v>52</v>
      </c>
      <c r="F14" s="30" t="s">
        <v>1105</v>
      </c>
      <c r="G14" s="30" t="s">
        <v>561</v>
      </c>
      <c r="H14" s="30" t="s">
        <v>561</v>
      </c>
      <c r="I14" s="30" t="s">
        <v>3</v>
      </c>
      <c r="J14" s="30" t="s">
        <v>565</v>
      </c>
      <c r="K14" s="31">
        <v>44411</v>
      </c>
      <c r="L14" s="31">
        <v>44477</v>
      </c>
      <c r="M14" s="30" t="s">
        <v>561</v>
      </c>
      <c r="N14" s="30">
        <v>8.7384210000000007</v>
      </c>
      <c r="O14" s="30">
        <v>1.4955259999999999</v>
      </c>
    </row>
    <row r="15" spans="1:42" x14ac:dyDescent="0.3">
      <c r="A15" s="30">
        <v>14</v>
      </c>
      <c r="B15" s="30" t="s">
        <v>559</v>
      </c>
      <c r="C15" s="30" t="s">
        <v>1023</v>
      </c>
      <c r="D15" s="30" t="s">
        <v>1024</v>
      </c>
      <c r="E15" s="30">
        <f>COUNTIF(chl_admpop_adm3_2022!G:G,Admin1!D15)</f>
        <v>12</v>
      </c>
      <c r="F15" s="30" t="s">
        <v>1106</v>
      </c>
      <c r="G15" s="30" t="s">
        <v>561</v>
      </c>
      <c r="H15" s="30" t="s">
        <v>561</v>
      </c>
      <c r="I15" s="30" t="s">
        <v>3</v>
      </c>
      <c r="J15" s="30" t="s">
        <v>565</v>
      </c>
      <c r="K15" s="31">
        <v>44411</v>
      </c>
      <c r="L15" s="31">
        <v>44477</v>
      </c>
      <c r="M15" s="30" t="s">
        <v>561</v>
      </c>
      <c r="N15" s="30">
        <v>14.699263</v>
      </c>
      <c r="O15" s="30">
        <v>1.9214770000000001</v>
      </c>
    </row>
    <row r="16" spans="1:42" x14ac:dyDescent="0.3">
      <c r="A16" s="30">
        <v>15</v>
      </c>
      <c r="B16" s="30" t="s">
        <v>559</v>
      </c>
      <c r="C16" s="30" t="s">
        <v>1042</v>
      </c>
      <c r="D16" s="30" t="s">
        <v>1043</v>
      </c>
      <c r="E16" s="30">
        <f>COUNTIF(chl_admpop_adm3_2022!G:G,Admin1!D16)</f>
        <v>4</v>
      </c>
      <c r="F16" s="30" t="s">
        <v>1107</v>
      </c>
      <c r="G16" s="30" t="s">
        <v>561</v>
      </c>
      <c r="H16" s="30" t="s">
        <v>561</v>
      </c>
      <c r="I16" s="30" t="s">
        <v>3</v>
      </c>
      <c r="J16" s="30" t="s">
        <v>565</v>
      </c>
      <c r="K16" s="31">
        <v>44411</v>
      </c>
      <c r="L16" s="31">
        <v>44477</v>
      </c>
      <c r="M16" s="30" t="s">
        <v>561</v>
      </c>
      <c r="N16" s="30">
        <v>6.5658700000000003</v>
      </c>
      <c r="O16" s="30">
        <v>1.443892</v>
      </c>
    </row>
    <row r="17" spans="1:15" x14ac:dyDescent="0.3">
      <c r="A17" s="30">
        <v>16</v>
      </c>
      <c r="B17" s="30" t="s">
        <v>559</v>
      </c>
      <c r="C17" s="30" t="s">
        <v>1051</v>
      </c>
      <c r="D17" s="30" t="s">
        <v>1052</v>
      </c>
      <c r="E17" s="30">
        <f>COUNTIF(chl_admpop_adm3_2022!G:G,Admin1!D17)</f>
        <v>21</v>
      </c>
      <c r="F17" s="30" t="s">
        <v>1108</v>
      </c>
      <c r="G17" s="30" t="s">
        <v>561</v>
      </c>
      <c r="H17" s="30" t="s">
        <v>561</v>
      </c>
      <c r="I17" s="30" t="s">
        <v>3</v>
      </c>
      <c r="J17" s="30" t="s">
        <v>565</v>
      </c>
      <c r="K17" s="31">
        <v>44411</v>
      </c>
      <c r="L17" s="31">
        <v>44477</v>
      </c>
      <c r="M17" s="30" t="s">
        <v>561</v>
      </c>
      <c r="N17" s="30">
        <v>8.7105350000000001</v>
      </c>
      <c r="O17" s="30">
        <v>1.319269</v>
      </c>
    </row>
    <row r="18" spans="1:15" x14ac:dyDescent="0.3">
      <c r="K18" s="32"/>
      <c r="L18" s="32"/>
    </row>
    <row r="19" spans="1:15" x14ac:dyDescent="0.3">
      <c r="K19" s="32"/>
      <c r="L19" s="32"/>
    </row>
    <row r="20" spans="1:15" x14ac:dyDescent="0.3">
      <c r="K20" s="32"/>
      <c r="L20" s="32"/>
    </row>
    <row r="21" spans="1:15" x14ac:dyDescent="0.3">
      <c r="K21" s="32"/>
      <c r="L21" s="32"/>
    </row>
    <row r="22" spans="1:15" x14ac:dyDescent="0.3">
      <c r="K22" s="32"/>
      <c r="L22" s="32"/>
    </row>
    <row r="23" spans="1:15" x14ac:dyDescent="0.3">
      <c r="K23" s="32"/>
      <c r="L23" s="32"/>
    </row>
    <row r="24" spans="1:15" x14ac:dyDescent="0.3">
      <c r="K24" s="32"/>
      <c r="L24" s="32"/>
    </row>
    <row r="25" spans="1:15" x14ac:dyDescent="0.3">
      <c r="K25" s="32"/>
      <c r="L25" s="32"/>
    </row>
    <row r="26" spans="1:15" x14ac:dyDescent="0.3">
      <c r="K26" s="32"/>
      <c r="L26" s="32"/>
    </row>
    <row r="27" spans="1:15" x14ac:dyDescent="0.3">
      <c r="K27" s="32"/>
      <c r="L27" s="32"/>
    </row>
    <row r="28" spans="1:15" x14ac:dyDescent="0.3">
      <c r="K28" s="32"/>
      <c r="L28" s="32"/>
    </row>
    <row r="29" spans="1:15" x14ac:dyDescent="0.3">
      <c r="K29" s="32"/>
      <c r="L29" s="32"/>
    </row>
    <row r="30" spans="1:15" x14ac:dyDescent="0.3">
      <c r="K30" s="32"/>
      <c r="L30" s="32"/>
    </row>
    <row r="31" spans="1:15" x14ac:dyDescent="0.3">
      <c r="K31" s="32"/>
      <c r="L31" s="32"/>
    </row>
    <row r="32" spans="1:15" x14ac:dyDescent="0.3">
      <c r="K32" s="32"/>
      <c r="L32" s="32"/>
    </row>
    <row r="33" spans="11:12" x14ac:dyDescent="0.3">
      <c r="K33" s="32"/>
      <c r="L33" s="32"/>
    </row>
    <row r="34" spans="11:12" x14ac:dyDescent="0.3">
      <c r="K34" s="32"/>
      <c r="L34" s="32"/>
    </row>
    <row r="35" spans="11:12" x14ac:dyDescent="0.3">
      <c r="K35" s="32"/>
      <c r="L35"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C0291-0E41-4A92-8107-FAA5984A8FFF}">
  <dimension ref="A1:BF2"/>
  <sheetViews>
    <sheetView topLeftCell="AQ1" workbookViewId="0">
      <pane ySplit="1" topLeftCell="A2" activePane="bottomLeft" state="frozen"/>
      <selection pane="bottomLeft" activeCell="AW12" sqref="AW12"/>
    </sheetView>
  </sheetViews>
  <sheetFormatPr defaultColWidth="14.44140625" defaultRowHeight="15" customHeight="1" x14ac:dyDescent="0.3"/>
  <cols>
    <col min="1" max="1" width="5" style="35" bestFit="1" customWidth="1"/>
    <col min="2" max="2" width="4.88671875" style="35" bestFit="1" customWidth="1"/>
    <col min="3" max="3" width="9.21875" style="35" bestFit="1" customWidth="1"/>
    <col min="4" max="4" width="13.109375" style="35" bestFit="1" customWidth="1"/>
    <col min="5" max="5" width="13.21875" style="50" customWidth="1"/>
    <col min="6" max="58" width="13.21875" style="51" customWidth="1"/>
    <col min="59" max="16384" width="14.44140625" style="35"/>
  </cols>
  <sheetData>
    <row r="1" spans="1:58" ht="14.25" customHeight="1" x14ac:dyDescent="0.3">
      <c r="A1" s="41" t="s">
        <v>33</v>
      </c>
      <c r="B1" s="42" t="s">
        <v>34</v>
      </c>
      <c r="C1" s="42" t="s">
        <v>1109</v>
      </c>
      <c r="D1" s="42" t="s">
        <v>35</v>
      </c>
      <c r="E1" s="46" t="s">
        <v>39</v>
      </c>
      <c r="F1" s="47" t="s">
        <v>40</v>
      </c>
      <c r="G1" s="47" t="s">
        <v>41</v>
      </c>
      <c r="H1" s="47" t="s">
        <v>42</v>
      </c>
      <c r="I1" s="47" t="s">
        <v>43</v>
      </c>
      <c r="J1" s="47" t="s">
        <v>44</v>
      </c>
      <c r="K1" s="47" t="s">
        <v>45</v>
      </c>
      <c r="L1" s="47" t="s">
        <v>46</v>
      </c>
      <c r="M1" s="47" t="s">
        <v>47</v>
      </c>
      <c r="N1" s="47" t="s">
        <v>48</v>
      </c>
      <c r="O1" s="47" t="s">
        <v>49</v>
      </c>
      <c r="P1" s="47" t="s">
        <v>50</v>
      </c>
      <c r="Q1" s="47" t="s">
        <v>51</v>
      </c>
      <c r="R1" s="47" t="s">
        <v>52</v>
      </c>
      <c r="S1" s="47" t="s">
        <v>53</v>
      </c>
      <c r="T1" s="47" t="s">
        <v>54</v>
      </c>
      <c r="U1" s="47" t="s">
        <v>55</v>
      </c>
      <c r="V1" s="47" t="s">
        <v>56</v>
      </c>
      <c r="W1" s="47" t="s">
        <v>57</v>
      </c>
      <c r="X1" s="47" t="s">
        <v>58</v>
      </c>
      <c r="Y1" s="47" t="s">
        <v>59</v>
      </c>
      <c r="Z1" s="47" t="s">
        <v>60</v>
      </c>
      <c r="AA1" s="47" t="s">
        <v>61</v>
      </c>
      <c r="AB1" s="47" t="s">
        <v>62</v>
      </c>
      <c r="AC1" s="47" t="s">
        <v>63</v>
      </c>
      <c r="AD1" s="47" t="s">
        <v>64</v>
      </c>
      <c r="AE1" s="47" t="s">
        <v>65</v>
      </c>
      <c r="AF1" s="47" t="s">
        <v>66</v>
      </c>
      <c r="AG1" s="47" t="s">
        <v>67</v>
      </c>
      <c r="AH1" s="47" t="s">
        <v>68</v>
      </c>
      <c r="AI1" s="47" t="s">
        <v>69</v>
      </c>
      <c r="AJ1" s="47" t="s">
        <v>70</v>
      </c>
      <c r="AK1" s="47" t="s">
        <v>71</v>
      </c>
      <c r="AL1" s="47" t="s">
        <v>72</v>
      </c>
      <c r="AM1" s="47" t="s">
        <v>73</v>
      </c>
      <c r="AN1" s="47" t="s">
        <v>74</v>
      </c>
      <c r="AO1" s="47" t="s">
        <v>75</v>
      </c>
      <c r="AP1" s="47" t="s">
        <v>76</v>
      </c>
      <c r="AQ1" s="47" t="s">
        <v>77</v>
      </c>
      <c r="AR1" s="47" t="s">
        <v>78</v>
      </c>
      <c r="AS1" s="47" t="s">
        <v>79</v>
      </c>
      <c r="AT1" s="47" t="s">
        <v>80</v>
      </c>
      <c r="AU1" s="47" t="s">
        <v>81</v>
      </c>
      <c r="AV1" s="47" t="s">
        <v>82</v>
      </c>
      <c r="AW1" s="47" t="s">
        <v>83</v>
      </c>
      <c r="AX1" s="47" t="s">
        <v>84</v>
      </c>
      <c r="AY1" s="47" t="s">
        <v>85</v>
      </c>
      <c r="AZ1" s="47" t="s">
        <v>86</v>
      </c>
      <c r="BA1" s="47" t="s">
        <v>87</v>
      </c>
      <c r="BB1" s="47" t="s">
        <v>88</v>
      </c>
      <c r="BC1" s="47" t="s">
        <v>89</v>
      </c>
      <c r="BD1" s="47" t="s">
        <v>90</v>
      </c>
      <c r="BE1" s="47" t="s">
        <v>91</v>
      </c>
      <c r="BF1" s="47" t="s">
        <v>92</v>
      </c>
    </row>
    <row r="2" spans="1:58" ht="14.25" customHeight="1" x14ac:dyDescent="0.3">
      <c r="A2" s="35">
        <v>2022</v>
      </c>
      <c r="B2" s="43" t="s">
        <v>93</v>
      </c>
      <c r="C2" s="43" t="s">
        <v>3</v>
      </c>
      <c r="D2" s="44" t="s">
        <v>565</v>
      </c>
      <c r="E2" s="48">
        <f>SUM(chl_admpop_adm3_2022!N:N)</f>
        <v>10045585</v>
      </c>
      <c r="F2" s="49">
        <f>SUM(chl_admpop_adm3_2022!O:O)</f>
        <v>9782978</v>
      </c>
      <c r="G2" s="49">
        <f>SUM(chl_admpop_adm3_2022!P:P)</f>
        <v>19828563</v>
      </c>
      <c r="H2" s="49">
        <f>SUM(chl_admpop_adm3_2022!Q:Q)</f>
        <v>577504</v>
      </c>
      <c r="I2" s="49">
        <f>SUM(chl_admpop_adm3_2022!R:R)</f>
        <v>620033</v>
      </c>
      <c r="J2" s="49">
        <f>SUM(chl_admpop_adm3_2022!S:S)</f>
        <v>637702</v>
      </c>
      <c r="K2" s="49">
        <f>SUM(chl_admpop_adm3_2022!T:T)</f>
        <v>605608</v>
      </c>
      <c r="L2" s="49">
        <f>SUM(chl_admpop_adm3_2022!U:U)</f>
        <v>678709</v>
      </c>
      <c r="M2" s="49">
        <f>SUM(chl_admpop_adm3_2022!V:V)</f>
        <v>785739</v>
      </c>
      <c r="N2" s="49">
        <f>SUM(chl_admpop_adm3_2022!W:W)</f>
        <v>835861</v>
      </c>
      <c r="O2" s="49">
        <f>SUM(chl_admpop_adm3_2022!X:X)</f>
        <v>732919</v>
      </c>
      <c r="P2" s="49">
        <f>SUM(chl_admpop_adm3_2022!Y:Y)</f>
        <v>686173</v>
      </c>
      <c r="Q2" s="49">
        <f>SUM(chl_admpop_adm3_2022!Z:Z)</f>
        <v>661003</v>
      </c>
      <c r="R2" s="49">
        <f>SUM(chl_admpop_adm3_2022!AA:AA)</f>
        <v>622004</v>
      </c>
      <c r="S2" s="49">
        <f>SUM(chl_admpop_adm3_2022!AB:AB)</f>
        <v>608970</v>
      </c>
      <c r="T2" s="49">
        <f>SUM(chl_admpop_adm3_2022!AC:AC)</f>
        <v>542388</v>
      </c>
      <c r="U2" s="49">
        <f>SUM(chl_admpop_adm3_2022!AD:AD)</f>
        <v>464538</v>
      </c>
      <c r="V2" s="49">
        <f>SUM(chl_admpop_adm3_2022!AE:AE)</f>
        <v>354224</v>
      </c>
      <c r="W2" s="49">
        <f>SUM(chl_admpop_adm3_2022!AF:AF)</f>
        <v>256314</v>
      </c>
      <c r="X2" s="49">
        <f>SUM(chl_admpop_adm3_2022!AG:AG)</f>
        <v>375896</v>
      </c>
      <c r="Y2" s="49">
        <f>SUM(chl_admpop_adm3_2022!AH:AH)</f>
        <v>599782</v>
      </c>
      <c r="Z2" s="49">
        <f>SUM(chl_admpop_adm3_2022!AI:AI)</f>
        <v>643572</v>
      </c>
      <c r="AA2" s="49">
        <f>SUM(chl_admpop_adm3_2022!AJ:AJ)</f>
        <v>660773</v>
      </c>
      <c r="AB2" s="49">
        <f>SUM(chl_admpop_adm3_2022!AK:AK)</f>
        <v>626479</v>
      </c>
      <c r="AC2" s="49">
        <f>SUM(chl_admpop_adm3_2022!AL:AL)</f>
        <v>700037</v>
      </c>
      <c r="AD2" s="49">
        <f>SUM(chl_admpop_adm3_2022!AM:AM)</f>
        <v>808991</v>
      </c>
      <c r="AE2" s="49">
        <f>SUM(chl_admpop_adm3_2022!AN:AN)</f>
        <v>860590</v>
      </c>
      <c r="AF2" s="49">
        <f>SUM(chl_admpop_adm3_2022!AO:AO)</f>
        <v>750870</v>
      </c>
      <c r="AG2" s="49">
        <f>SUM(chl_admpop_adm3_2022!AP:AP)</f>
        <v>693436</v>
      </c>
      <c r="AH2" s="49">
        <f>SUM(chl_admpop_adm3_2022!AQ:AQ)</f>
        <v>655076</v>
      </c>
      <c r="AI2" s="49">
        <f>SUM(chl_admpop_adm3_2022!AR:AR)</f>
        <v>602705</v>
      </c>
      <c r="AJ2" s="49">
        <f>SUM(chl_admpop_adm3_2022!AS:AS)</f>
        <v>575473</v>
      </c>
      <c r="AK2" s="49">
        <f>SUM(chl_admpop_adm3_2022!AT:AT)</f>
        <v>495545</v>
      </c>
      <c r="AL2" s="49">
        <f>SUM(chl_admpop_adm3_2022!AU:AU)</f>
        <v>406952</v>
      </c>
      <c r="AM2" s="49">
        <f>SUM(chl_admpop_adm3_2022!AV:AV)</f>
        <v>294260</v>
      </c>
      <c r="AN2" s="49">
        <f>SUM(chl_admpop_adm3_2022!AW:AW)</f>
        <v>194048</v>
      </c>
      <c r="AO2" s="49">
        <f>SUM(chl_admpop_adm3_2022!AX:AX)</f>
        <v>214389</v>
      </c>
      <c r="AP2" s="49">
        <f>SUM(chl_admpop_adm3_2022!AY:AY)</f>
        <v>1177286</v>
      </c>
      <c r="AQ2" s="49">
        <f>SUM(chl_admpop_adm3_2022!AZ:AZ)</f>
        <v>1263605</v>
      </c>
      <c r="AR2" s="49">
        <f>SUM(chl_admpop_adm3_2022!BA:BA)</f>
        <v>1298475</v>
      </c>
      <c r="AS2" s="49">
        <f>SUM(chl_admpop_adm3_2022!BB:BB)</f>
        <v>1232087</v>
      </c>
      <c r="AT2" s="49">
        <f>SUM(chl_admpop_adm3_2022!BC:BC)</f>
        <v>1378746</v>
      </c>
      <c r="AU2" s="49">
        <f>SUM(chl_admpop_adm3_2022!BD:BD)</f>
        <v>1594730</v>
      </c>
      <c r="AV2" s="49">
        <f>SUM(chl_admpop_adm3_2022!BE:BE)</f>
        <v>1696451</v>
      </c>
      <c r="AW2" s="49">
        <f>SUM(chl_admpop_adm3_2022!BF:BF)</f>
        <v>1483789</v>
      </c>
      <c r="AX2" s="49">
        <f>SUM(chl_admpop_adm3_2022!BG:BG)</f>
        <v>1379609</v>
      </c>
      <c r="AY2" s="49">
        <f>SUM(chl_admpop_adm3_2022!BH:BH)</f>
        <v>1316079</v>
      </c>
      <c r="AZ2" s="49">
        <f>SUM(chl_admpop_adm3_2022!BI:BI)</f>
        <v>1224709</v>
      </c>
      <c r="BA2" s="49">
        <f>SUM(chl_admpop_adm3_2022!BJ:BJ)</f>
        <v>1184443</v>
      </c>
      <c r="BB2" s="49">
        <f>SUM(chl_admpop_adm3_2022!BK:BK)</f>
        <v>1037933</v>
      </c>
      <c r="BC2" s="49">
        <f>SUM(chl_admpop_adm3_2022!BL:BL)</f>
        <v>871490</v>
      </c>
      <c r="BD2" s="49">
        <f>SUM(chl_admpop_adm3_2022!BM:BM)</f>
        <v>648484</v>
      </c>
      <c r="BE2" s="49">
        <f>SUM(chl_admpop_adm3_2022!BN:BN)</f>
        <v>450362</v>
      </c>
      <c r="BF2" s="49">
        <f>SUM(chl_admpop_adm3_2022!BO:BO)</f>
        <v>590285</v>
      </c>
    </row>
  </sheetData>
  <autoFilter ref="A1:BF2" xr:uid="{00000000-0001-0000-0100-000000000000}"/>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70C8A-C0A3-4C5A-85C6-1C1EBAAA73AF}">
  <dimension ref="A1:BI17"/>
  <sheetViews>
    <sheetView topLeftCell="AS1" workbookViewId="0">
      <pane ySplit="1" topLeftCell="A4" activePane="bottomLeft" state="frozen"/>
      <selection pane="bottomLeft" activeCell="H1" sqref="H1:BI1048576"/>
    </sheetView>
  </sheetViews>
  <sheetFormatPr defaultColWidth="14.44140625" defaultRowHeight="15" customHeight="1" x14ac:dyDescent="0.3"/>
  <cols>
    <col min="1" max="1" width="5" style="35" bestFit="1" customWidth="1"/>
    <col min="2" max="2" width="4.88671875" style="35" bestFit="1" customWidth="1"/>
    <col min="3" max="3" width="9.21875" style="35" bestFit="1" customWidth="1"/>
    <col min="4" max="4" width="13.109375" style="35" bestFit="1" customWidth="1"/>
    <col min="5" max="5" width="37" style="35" bestFit="1" customWidth="1"/>
    <col min="6" max="6" width="36.5546875" style="35" bestFit="1" customWidth="1"/>
    <col min="7" max="7" width="13.109375" style="35" bestFit="1" customWidth="1"/>
    <col min="8" max="61" width="13.44140625" style="54" customWidth="1"/>
    <col min="62" max="16384" width="14.44140625" style="35"/>
  </cols>
  <sheetData>
    <row r="1" spans="1:61" ht="14.25" customHeight="1" x14ac:dyDescent="0.3">
      <c r="A1" s="41" t="s">
        <v>33</v>
      </c>
      <c r="B1" s="42" t="s">
        <v>34</v>
      </c>
      <c r="C1" s="42" t="s">
        <v>1109</v>
      </c>
      <c r="D1" s="42" t="s">
        <v>35</v>
      </c>
      <c r="E1" s="42" t="s">
        <v>1110</v>
      </c>
      <c r="F1" s="42" t="s">
        <v>1113</v>
      </c>
      <c r="G1" s="42" t="s">
        <v>36</v>
      </c>
      <c r="H1" s="52" t="s">
        <v>39</v>
      </c>
      <c r="I1" s="52" t="s">
        <v>40</v>
      </c>
      <c r="J1" s="52" t="s">
        <v>41</v>
      </c>
      <c r="K1" s="52" t="s">
        <v>42</v>
      </c>
      <c r="L1" s="52" t="s">
        <v>43</v>
      </c>
      <c r="M1" s="52" t="s">
        <v>44</v>
      </c>
      <c r="N1" s="52" t="s">
        <v>45</v>
      </c>
      <c r="O1" s="52" t="s">
        <v>46</v>
      </c>
      <c r="P1" s="52" t="s">
        <v>47</v>
      </c>
      <c r="Q1" s="52" t="s">
        <v>48</v>
      </c>
      <c r="R1" s="52" t="s">
        <v>49</v>
      </c>
      <c r="S1" s="52" t="s">
        <v>50</v>
      </c>
      <c r="T1" s="52" t="s">
        <v>51</v>
      </c>
      <c r="U1" s="52" t="s">
        <v>52</v>
      </c>
      <c r="V1" s="52" t="s">
        <v>53</v>
      </c>
      <c r="W1" s="52" t="s">
        <v>54</v>
      </c>
      <c r="X1" s="52" t="s">
        <v>55</v>
      </c>
      <c r="Y1" s="52" t="s">
        <v>56</v>
      </c>
      <c r="Z1" s="52" t="s">
        <v>57</v>
      </c>
      <c r="AA1" s="52" t="s">
        <v>58</v>
      </c>
      <c r="AB1" s="52" t="s">
        <v>59</v>
      </c>
      <c r="AC1" s="52" t="s">
        <v>60</v>
      </c>
      <c r="AD1" s="52" t="s">
        <v>61</v>
      </c>
      <c r="AE1" s="52" t="s">
        <v>62</v>
      </c>
      <c r="AF1" s="52" t="s">
        <v>63</v>
      </c>
      <c r="AG1" s="52" t="s">
        <v>64</v>
      </c>
      <c r="AH1" s="52" t="s">
        <v>65</v>
      </c>
      <c r="AI1" s="52" t="s">
        <v>66</v>
      </c>
      <c r="AJ1" s="52" t="s">
        <v>67</v>
      </c>
      <c r="AK1" s="52" t="s">
        <v>68</v>
      </c>
      <c r="AL1" s="52" t="s">
        <v>69</v>
      </c>
      <c r="AM1" s="52" t="s">
        <v>70</v>
      </c>
      <c r="AN1" s="52" t="s">
        <v>71</v>
      </c>
      <c r="AO1" s="52" t="s">
        <v>72</v>
      </c>
      <c r="AP1" s="52" t="s">
        <v>73</v>
      </c>
      <c r="AQ1" s="52" t="s">
        <v>74</v>
      </c>
      <c r="AR1" s="52" t="s">
        <v>75</v>
      </c>
      <c r="AS1" s="52" t="s">
        <v>76</v>
      </c>
      <c r="AT1" s="52" t="s">
        <v>77</v>
      </c>
      <c r="AU1" s="52" t="s">
        <v>78</v>
      </c>
      <c r="AV1" s="52" t="s">
        <v>79</v>
      </c>
      <c r="AW1" s="52" t="s">
        <v>80</v>
      </c>
      <c r="AX1" s="52" t="s">
        <v>81</v>
      </c>
      <c r="AY1" s="52" t="s">
        <v>82</v>
      </c>
      <c r="AZ1" s="52" t="s">
        <v>83</v>
      </c>
      <c r="BA1" s="52" t="s">
        <v>84</v>
      </c>
      <c r="BB1" s="52" t="s">
        <v>85</v>
      </c>
      <c r="BC1" s="52" t="s">
        <v>86</v>
      </c>
      <c r="BD1" s="52" t="s">
        <v>87</v>
      </c>
      <c r="BE1" s="52" t="s">
        <v>88</v>
      </c>
      <c r="BF1" s="52" t="s">
        <v>89</v>
      </c>
      <c r="BG1" s="52" t="s">
        <v>90</v>
      </c>
      <c r="BH1" s="52" t="s">
        <v>91</v>
      </c>
      <c r="BI1" s="52" t="s">
        <v>92</v>
      </c>
    </row>
    <row r="2" spans="1:61" ht="14.25" customHeight="1" x14ac:dyDescent="0.3">
      <c r="A2" s="35">
        <v>2022</v>
      </c>
      <c r="B2" s="43" t="s">
        <v>93</v>
      </c>
      <c r="C2" s="43" t="s">
        <v>3</v>
      </c>
      <c r="D2" s="44" t="s">
        <v>565</v>
      </c>
      <c r="E2" s="45" t="s">
        <v>576</v>
      </c>
      <c r="F2" s="43" t="s">
        <v>94</v>
      </c>
      <c r="G2" s="43" t="s">
        <v>577</v>
      </c>
      <c r="H2" s="53">
        <v>352724</v>
      </c>
      <c r="I2" s="53">
        <v>356913</v>
      </c>
      <c r="J2" s="53">
        <v>709637</v>
      </c>
      <c r="K2" s="53">
        <v>23252</v>
      </c>
      <c r="L2" s="53">
        <v>23604</v>
      </c>
      <c r="M2" s="53">
        <v>24349</v>
      </c>
      <c r="N2" s="53">
        <v>22761</v>
      </c>
      <c r="O2" s="53">
        <v>27231</v>
      </c>
      <c r="P2" s="53">
        <v>33301</v>
      </c>
      <c r="Q2" s="53">
        <v>33257</v>
      </c>
      <c r="R2" s="53">
        <v>28637</v>
      </c>
      <c r="S2" s="53">
        <v>26030</v>
      </c>
      <c r="T2" s="53">
        <v>24351</v>
      </c>
      <c r="U2" s="53">
        <v>19890</v>
      </c>
      <c r="V2" s="53">
        <v>17572</v>
      </c>
      <c r="W2" s="53">
        <v>15235</v>
      </c>
      <c r="X2" s="53">
        <v>12310</v>
      </c>
      <c r="Y2" s="53">
        <v>8402</v>
      </c>
      <c r="Z2" s="53">
        <v>5249</v>
      </c>
      <c r="AA2" s="53">
        <v>7293</v>
      </c>
      <c r="AB2" s="53">
        <v>24352</v>
      </c>
      <c r="AC2" s="53">
        <v>24995</v>
      </c>
      <c r="AD2" s="53">
        <v>25789</v>
      </c>
      <c r="AE2" s="53">
        <v>24366</v>
      </c>
      <c r="AF2" s="53">
        <v>28147</v>
      </c>
      <c r="AG2" s="53">
        <v>34045</v>
      </c>
      <c r="AH2" s="53">
        <v>34113</v>
      </c>
      <c r="AI2" s="53">
        <v>29535</v>
      </c>
      <c r="AJ2" s="53">
        <v>26851</v>
      </c>
      <c r="AK2" s="53">
        <v>25028</v>
      </c>
      <c r="AL2" s="53">
        <v>20640</v>
      </c>
      <c r="AM2" s="53">
        <v>17865</v>
      </c>
      <c r="AN2" s="53">
        <v>14960</v>
      </c>
      <c r="AO2" s="53">
        <v>11692</v>
      </c>
      <c r="AP2" s="53">
        <v>7151</v>
      </c>
      <c r="AQ2" s="53">
        <v>3727</v>
      </c>
      <c r="AR2" s="53">
        <v>3657</v>
      </c>
      <c r="AS2" s="53">
        <v>47604</v>
      </c>
      <c r="AT2" s="53">
        <v>48599</v>
      </c>
      <c r="AU2" s="53">
        <v>50138</v>
      </c>
      <c r="AV2" s="53">
        <v>47127</v>
      </c>
      <c r="AW2" s="53">
        <v>55378</v>
      </c>
      <c r="AX2" s="53">
        <v>67346</v>
      </c>
      <c r="AY2" s="53">
        <v>67370</v>
      </c>
      <c r="AZ2" s="53">
        <v>58172</v>
      </c>
      <c r="BA2" s="53">
        <v>52881</v>
      </c>
      <c r="BB2" s="53">
        <v>49379</v>
      </c>
      <c r="BC2" s="53">
        <v>40530</v>
      </c>
      <c r="BD2" s="53">
        <v>35437</v>
      </c>
      <c r="BE2" s="53">
        <v>30195</v>
      </c>
      <c r="BF2" s="53">
        <v>24002</v>
      </c>
      <c r="BG2" s="53">
        <v>15553</v>
      </c>
      <c r="BH2" s="53">
        <v>8976</v>
      </c>
      <c r="BI2" s="53">
        <v>10950</v>
      </c>
    </row>
    <row r="3" spans="1:61" ht="14.25" customHeight="1" x14ac:dyDescent="0.3">
      <c r="A3" s="35">
        <v>2022</v>
      </c>
      <c r="B3" s="43" t="s">
        <v>93</v>
      </c>
      <c r="C3" s="43" t="s">
        <v>3</v>
      </c>
      <c r="D3" s="44" t="s">
        <v>565</v>
      </c>
      <c r="E3" s="45" t="s">
        <v>1042</v>
      </c>
      <c r="F3" s="43" t="s">
        <v>104</v>
      </c>
      <c r="G3" s="43" t="s">
        <v>1043</v>
      </c>
      <c r="H3" s="53">
        <v>127901</v>
      </c>
      <c r="I3" s="53">
        <v>129821</v>
      </c>
      <c r="J3" s="53">
        <v>257722</v>
      </c>
      <c r="K3" s="53">
        <v>7787</v>
      </c>
      <c r="L3" s="53">
        <v>8730</v>
      </c>
      <c r="M3" s="53">
        <v>9171</v>
      </c>
      <c r="N3" s="53">
        <v>8309</v>
      </c>
      <c r="O3" s="53">
        <v>9102</v>
      </c>
      <c r="P3" s="53">
        <v>9747</v>
      </c>
      <c r="Q3" s="53">
        <v>10048</v>
      </c>
      <c r="R3" s="53">
        <v>9333</v>
      </c>
      <c r="S3" s="53">
        <v>8539</v>
      </c>
      <c r="T3" s="53">
        <v>8112</v>
      </c>
      <c r="U3" s="53">
        <v>7615</v>
      </c>
      <c r="V3" s="53">
        <v>7273</v>
      </c>
      <c r="W3" s="53">
        <v>6503</v>
      </c>
      <c r="X3" s="53">
        <v>5595</v>
      </c>
      <c r="Y3" s="53">
        <v>4418</v>
      </c>
      <c r="Z3" s="53">
        <v>3304</v>
      </c>
      <c r="AA3" s="53">
        <v>4315</v>
      </c>
      <c r="AB3" s="53">
        <v>8100</v>
      </c>
      <c r="AC3" s="53">
        <v>9080</v>
      </c>
      <c r="AD3" s="53">
        <v>9635</v>
      </c>
      <c r="AE3" s="53">
        <v>9547</v>
      </c>
      <c r="AF3" s="53">
        <v>10981</v>
      </c>
      <c r="AG3" s="53">
        <v>10810</v>
      </c>
      <c r="AH3" s="53">
        <v>10906</v>
      </c>
      <c r="AI3" s="53">
        <v>9909</v>
      </c>
      <c r="AJ3" s="53">
        <v>8828</v>
      </c>
      <c r="AK3" s="53">
        <v>8306</v>
      </c>
      <c r="AL3" s="53">
        <v>7590</v>
      </c>
      <c r="AM3" s="53">
        <v>6684</v>
      </c>
      <c r="AN3" s="53">
        <v>5748</v>
      </c>
      <c r="AO3" s="53">
        <v>4969</v>
      </c>
      <c r="AP3" s="53">
        <v>3663</v>
      </c>
      <c r="AQ3" s="53">
        <v>2457</v>
      </c>
      <c r="AR3" s="53">
        <v>2608</v>
      </c>
      <c r="AS3" s="53">
        <v>15887</v>
      </c>
      <c r="AT3" s="53">
        <v>17810</v>
      </c>
      <c r="AU3" s="53">
        <v>18806</v>
      </c>
      <c r="AV3" s="53">
        <v>17856</v>
      </c>
      <c r="AW3" s="53">
        <v>20083</v>
      </c>
      <c r="AX3" s="53">
        <v>20557</v>
      </c>
      <c r="AY3" s="53">
        <v>20954</v>
      </c>
      <c r="AZ3" s="53">
        <v>19242</v>
      </c>
      <c r="BA3" s="53">
        <v>17367</v>
      </c>
      <c r="BB3" s="53">
        <v>16418</v>
      </c>
      <c r="BC3" s="53">
        <v>15205</v>
      </c>
      <c r="BD3" s="53">
        <v>13957</v>
      </c>
      <c r="BE3" s="53">
        <v>12251</v>
      </c>
      <c r="BF3" s="53">
        <v>10564</v>
      </c>
      <c r="BG3" s="53">
        <v>8081</v>
      </c>
      <c r="BH3" s="53">
        <v>5761</v>
      </c>
      <c r="BI3" s="53">
        <v>6923</v>
      </c>
    </row>
    <row r="4" spans="1:61" ht="14.25" customHeight="1" x14ac:dyDescent="0.3">
      <c r="A4" s="35">
        <v>2022</v>
      </c>
      <c r="B4" s="43" t="s">
        <v>93</v>
      </c>
      <c r="C4" s="43" t="s">
        <v>3</v>
      </c>
      <c r="D4" s="44" t="s">
        <v>565</v>
      </c>
      <c r="E4" s="45" t="s">
        <v>593</v>
      </c>
      <c r="F4" s="43" t="s">
        <v>110</v>
      </c>
      <c r="G4" s="43" t="s">
        <v>594</v>
      </c>
      <c r="H4" s="53">
        <v>157536</v>
      </c>
      <c r="I4" s="53">
        <v>160468</v>
      </c>
      <c r="J4" s="53">
        <v>318004</v>
      </c>
      <c r="K4" s="53">
        <v>10120</v>
      </c>
      <c r="L4" s="53">
        <v>11638</v>
      </c>
      <c r="M4" s="53">
        <v>12400</v>
      </c>
      <c r="N4" s="53">
        <v>9746</v>
      </c>
      <c r="O4" s="53">
        <v>9945</v>
      </c>
      <c r="P4" s="53">
        <v>11966</v>
      </c>
      <c r="Q4" s="53">
        <v>13287</v>
      </c>
      <c r="R4" s="53">
        <v>11508</v>
      </c>
      <c r="S4" s="53">
        <v>10245</v>
      </c>
      <c r="T4" s="53">
        <v>9496</v>
      </c>
      <c r="U4" s="53">
        <v>9349</v>
      </c>
      <c r="V4" s="53">
        <v>9402</v>
      </c>
      <c r="W4" s="53">
        <v>8388</v>
      </c>
      <c r="X4" s="53">
        <v>6912</v>
      </c>
      <c r="Y4" s="53">
        <v>4911</v>
      </c>
      <c r="Z4" s="53">
        <v>3428</v>
      </c>
      <c r="AA4" s="53">
        <v>4795</v>
      </c>
      <c r="AB4" s="53">
        <v>10523</v>
      </c>
      <c r="AC4" s="53">
        <v>12080</v>
      </c>
      <c r="AD4" s="53">
        <v>12923</v>
      </c>
      <c r="AE4" s="53">
        <v>10526</v>
      </c>
      <c r="AF4" s="53">
        <v>10684</v>
      </c>
      <c r="AG4" s="53">
        <v>12359</v>
      </c>
      <c r="AH4" s="53">
        <v>13886</v>
      </c>
      <c r="AI4" s="53">
        <v>12112</v>
      </c>
      <c r="AJ4" s="53">
        <v>11020</v>
      </c>
      <c r="AK4" s="53">
        <v>10274</v>
      </c>
      <c r="AL4" s="53">
        <v>9750</v>
      </c>
      <c r="AM4" s="53">
        <v>9387</v>
      </c>
      <c r="AN4" s="53">
        <v>8173</v>
      </c>
      <c r="AO4" s="53">
        <v>6613</v>
      </c>
      <c r="AP4" s="53">
        <v>4399</v>
      </c>
      <c r="AQ4" s="53">
        <v>2753</v>
      </c>
      <c r="AR4" s="53">
        <v>3006</v>
      </c>
      <c r="AS4" s="53">
        <v>20643</v>
      </c>
      <c r="AT4" s="53">
        <v>23718</v>
      </c>
      <c r="AU4" s="53">
        <v>25323</v>
      </c>
      <c r="AV4" s="53">
        <v>20272</v>
      </c>
      <c r="AW4" s="53">
        <v>20629</v>
      </c>
      <c r="AX4" s="53">
        <v>24325</v>
      </c>
      <c r="AY4" s="53">
        <v>27173</v>
      </c>
      <c r="AZ4" s="53">
        <v>23620</v>
      </c>
      <c r="BA4" s="53">
        <v>21265</v>
      </c>
      <c r="BB4" s="53">
        <v>19770</v>
      </c>
      <c r="BC4" s="53">
        <v>19099</v>
      </c>
      <c r="BD4" s="53">
        <v>18789</v>
      </c>
      <c r="BE4" s="53">
        <v>16561</v>
      </c>
      <c r="BF4" s="53">
        <v>13525</v>
      </c>
      <c r="BG4" s="53">
        <v>9310</v>
      </c>
      <c r="BH4" s="53">
        <v>6181</v>
      </c>
      <c r="BI4" s="53">
        <v>7801</v>
      </c>
    </row>
    <row r="5" spans="1:61" ht="14.25" customHeight="1" x14ac:dyDescent="0.3">
      <c r="A5" s="35">
        <v>2022</v>
      </c>
      <c r="B5" s="43" t="s">
        <v>93</v>
      </c>
      <c r="C5" s="43" t="s">
        <v>3</v>
      </c>
      <c r="D5" s="44" t="s">
        <v>565</v>
      </c>
      <c r="E5" s="45" t="s">
        <v>914</v>
      </c>
      <c r="F5" s="43" t="s">
        <v>120</v>
      </c>
      <c r="G5" s="43" t="s">
        <v>915</v>
      </c>
      <c r="H5" s="53">
        <v>53523</v>
      </c>
      <c r="I5" s="53">
        <v>54524</v>
      </c>
      <c r="J5" s="53">
        <v>108047</v>
      </c>
      <c r="K5" s="53">
        <v>3268</v>
      </c>
      <c r="L5" s="53">
        <v>3777</v>
      </c>
      <c r="M5" s="53">
        <v>4016</v>
      </c>
      <c r="N5" s="53">
        <v>3241</v>
      </c>
      <c r="O5" s="53">
        <v>2610</v>
      </c>
      <c r="P5" s="53">
        <v>3683</v>
      </c>
      <c r="Q5" s="53">
        <v>5044</v>
      </c>
      <c r="R5" s="53">
        <v>4403</v>
      </c>
      <c r="S5" s="53">
        <v>4031</v>
      </c>
      <c r="T5" s="53">
        <v>3831</v>
      </c>
      <c r="U5" s="53">
        <v>3314</v>
      </c>
      <c r="V5" s="53">
        <v>3029</v>
      </c>
      <c r="W5" s="53">
        <v>2695</v>
      </c>
      <c r="X5" s="53">
        <v>2307</v>
      </c>
      <c r="Y5" s="53">
        <v>1581</v>
      </c>
      <c r="Z5" s="53">
        <v>1026</v>
      </c>
      <c r="AA5" s="53">
        <v>1667</v>
      </c>
      <c r="AB5" s="53">
        <v>3383</v>
      </c>
      <c r="AC5" s="53">
        <v>3927</v>
      </c>
      <c r="AD5" s="53">
        <v>4301</v>
      </c>
      <c r="AE5" s="53">
        <v>3834</v>
      </c>
      <c r="AF5" s="53">
        <v>2820</v>
      </c>
      <c r="AG5" s="53">
        <v>3530</v>
      </c>
      <c r="AH5" s="53">
        <v>4794</v>
      </c>
      <c r="AI5" s="53">
        <v>4319</v>
      </c>
      <c r="AJ5" s="53">
        <v>4192</v>
      </c>
      <c r="AK5" s="53">
        <v>3976</v>
      </c>
      <c r="AL5" s="53">
        <v>3510</v>
      </c>
      <c r="AM5" s="53">
        <v>3296</v>
      </c>
      <c r="AN5" s="53">
        <v>2800</v>
      </c>
      <c r="AO5" s="53">
        <v>2184</v>
      </c>
      <c r="AP5" s="53">
        <v>1519</v>
      </c>
      <c r="AQ5" s="53">
        <v>1006</v>
      </c>
      <c r="AR5" s="53">
        <v>1133</v>
      </c>
      <c r="AS5" s="53">
        <v>6651</v>
      </c>
      <c r="AT5" s="53">
        <v>7704</v>
      </c>
      <c r="AU5" s="53">
        <v>8317</v>
      </c>
      <c r="AV5" s="53">
        <v>7075</v>
      </c>
      <c r="AW5" s="53">
        <v>5430</v>
      </c>
      <c r="AX5" s="53">
        <v>7213</v>
      </c>
      <c r="AY5" s="53">
        <v>9838</v>
      </c>
      <c r="AZ5" s="53">
        <v>8722</v>
      </c>
      <c r="BA5" s="53">
        <v>8223</v>
      </c>
      <c r="BB5" s="53">
        <v>7807</v>
      </c>
      <c r="BC5" s="53">
        <v>6824</v>
      </c>
      <c r="BD5" s="53">
        <v>6325</v>
      </c>
      <c r="BE5" s="53">
        <v>5495</v>
      </c>
      <c r="BF5" s="53">
        <v>4491</v>
      </c>
      <c r="BG5" s="53">
        <v>3100</v>
      </c>
      <c r="BH5" s="53">
        <v>2032</v>
      </c>
      <c r="BI5" s="53">
        <v>2800</v>
      </c>
    </row>
    <row r="6" spans="1:61" ht="14.25" customHeight="1" x14ac:dyDescent="0.3">
      <c r="A6" s="35">
        <v>2022</v>
      </c>
      <c r="B6" s="43" t="s">
        <v>93</v>
      </c>
      <c r="C6" s="43" t="s">
        <v>3</v>
      </c>
      <c r="D6" s="44" t="s">
        <v>565</v>
      </c>
      <c r="E6" s="45" t="s">
        <v>777</v>
      </c>
      <c r="F6" s="43" t="s">
        <v>133</v>
      </c>
      <c r="G6" s="43" t="s">
        <v>778</v>
      </c>
      <c r="H6" s="53">
        <v>860371</v>
      </c>
      <c r="I6" s="53">
        <v>815898</v>
      </c>
      <c r="J6" s="53">
        <v>1676269</v>
      </c>
      <c r="K6" s="53">
        <v>45469</v>
      </c>
      <c r="L6" s="53">
        <v>52067</v>
      </c>
      <c r="M6" s="53">
        <v>55283</v>
      </c>
      <c r="N6" s="53">
        <v>53742</v>
      </c>
      <c r="O6" s="53">
        <v>59259</v>
      </c>
      <c r="P6" s="53">
        <v>62088</v>
      </c>
      <c r="Q6" s="53">
        <v>65100</v>
      </c>
      <c r="R6" s="53">
        <v>57309</v>
      </c>
      <c r="S6" s="53">
        <v>58121</v>
      </c>
      <c r="T6" s="53">
        <v>57443</v>
      </c>
      <c r="U6" s="53">
        <v>57858</v>
      </c>
      <c r="V6" s="53">
        <v>56047</v>
      </c>
      <c r="W6" s="53">
        <v>48921</v>
      </c>
      <c r="X6" s="53">
        <v>42548</v>
      </c>
      <c r="Y6" s="53">
        <v>32003</v>
      </c>
      <c r="Z6" s="53">
        <v>23634</v>
      </c>
      <c r="AA6" s="53">
        <v>33479</v>
      </c>
      <c r="AB6" s="53">
        <v>47175</v>
      </c>
      <c r="AC6" s="53">
        <v>54180</v>
      </c>
      <c r="AD6" s="53">
        <v>57550</v>
      </c>
      <c r="AE6" s="53">
        <v>55500</v>
      </c>
      <c r="AF6" s="53">
        <v>59594</v>
      </c>
      <c r="AG6" s="53">
        <v>61704</v>
      </c>
      <c r="AH6" s="53">
        <v>64125</v>
      </c>
      <c r="AI6" s="53">
        <v>53940</v>
      </c>
      <c r="AJ6" s="53">
        <v>54651</v>
      </c>
      <c r="AK6" s="53">
        <v>54326</v>
      </c>
      <c r="AL6" s="53">
        <v>54948</v>
      </c>
      <c r="AM6" s="53">
        <v>52771</v>
      </c>
      <c r="AN6" s="53">
        <v>44506</v>
      </c>
      <c r="AO6" s="53">
        <v>36523</v>
      </c>
      <c r="AP6" s="53">
        <v>26593</v>
      </c>
      <c r="AQ6" s="53">
        <v>18022</v>
      </c>
      <c r="AR6" s="53">
        <v>19790</v>
      </c>
      <c r="AS6" s="53">
        <v>92644</v>
      </c>
      <c r="AT6" s="53">
        <v>106247</v>
      </c>
      <c r="AU6" s="53">
        <v>112833</v>
      </c>
      <c r="AV6" s="53">
        <v>109242</v>
      </c>
      <c r="AW6" s="53">
        <v>118853</v>
      </c>
      <c r="AX6" s="53">
        <v>123792</v>
      </c>
      <c r="AY6" s="53">
        <v>129225</v>
      </c>
      <c r="AZ6" s="53">
        <v>111249</v>
      </c>
      <c r="BA6" s="53">
        <v>112772</v>
      </c>
      <c r="BB6" s="53">
        <v>111769</v>
      </c>
      <c r="BC6" s="53">
        <v>112806</v>
      </c>
      <c r="BD6" s="53">
        <v>108818</v>
      </c>
      <c r="BE6" s="53">
        <v>93427</v>
      </c>
      <c r="BF6" s="53">
        <v>79071</v>
      </c>
      <c r="BG6" s="53">
        <v>58596</v>
      </c>
      <c r="BH6" s="53">
        <v>41656</v>
      </c>
      <c r="BI6" s="53">
        <v>53269</v>
      </c>
    </row>
    <row r="7" spans="1:61" ht="14.25" customHeight="1" x14ac:dyDescent="0.3">
      <c r="A7" s="35">
        <v>2022</v>
      </c>
      <c r="B7" s="43" t="s">
        <v>93</v>
      </c>
      <c r="C7" s="43" t="s">
        <v>3</v>
      </c>
      <c r="D7" s="44" t="s">
        <v>565</v>
      </c>
      <c r="E7" s="45" t="s">
        <v>608</v>
      </c>
      <c r="F7" s="43" t="s">
        <v>168</v>
      </c>
      <c r="G7" s="43" t="s">
        <v>609</v>
      </c>
      <c r="H7" s="53">
        <v>438303</v>
      </c>
      <c r="I7" s="53">
        <v>420466</v>
      </c>
      <c r="J7" s="53">
        <v>858769</v>
      </c>
      <c r="K7" s="53">
        <v>24706</v>
      </c>
      <c r="L7" s="53">
        <v>29319</v>
      </c>
      <c r="M7" s="53">
        <v>30390</v>
      </c>
      <c r="N7" s="53">
        <v>27153</v>
      </c>
      <c r="O7" s="53">
        <v>29035</v>
      </c>
      <c r="P7" s="53">
        <v>31826</v>
      </c>
      <c r="Q7" s="53">
        <v>33981</v>
      </c>
      <c r="R7" s="53">
        <v>30663</v>
      </c>
      <c r="S7" s="53">
        <v>29559</v>
      </c>
      <c r="T7" s="53">
        <v>28816</v>
      </c>
      <c r="U7" s="53">
        <v>27630</v>
      </c>
      <c r="V7" s="53">
        <v>26734</v>
      </c>
      <c r="W7" s="53">
        <v>23277</v>
      </c>
      <c r="X7" s="53">
        <v>20312</v>
      </c>
      <c r="Y7" s="53">
        <v>15684</v>
      </c>
      <c r="Z7" s="53">
        <v>11732</v>
      </c>
      <c r="AA7" s="53">
        <v>17486</v>
      </c>
      <c r="AB7" s="53">
        <v>25644</v>
      </c>
      <c r="AC7" s="53">
        <v>30328</v>
      </c>
      <c r="AD7" s="53">
        <v>31309</v>
      </c>
      <c r="AE7" s="53">
        <v>27962</v>
      </c>
      <c r="AF7" s="53">
        <v>29623</v>
      </c>
      <c r="AG7" s="53">
        <v>32313</v>
      </c>
      <c r="AH7" s="53">
        <v>33608</v>
      </c>
      <c r="AI7" s="53">
        <v>29281</v>
      </c>
      <c r="AJ7" s="53">
        <v>28353</v>
      </c>
      <c r="AK7" s="53">
        <v>27314</v>
      </c>
      <c r="AL7" s="53">
        <v>26113</v>
      </c>
      <c r="AM7" s="53">
        <v>24862</v>
      </c>
      <c r="AN7" s="53">
        <v>21371</v>
      </c>
      <c r="AO7" s="53">
        <v>18348</v>
      </c>
      <c r="AP7" s="53">
        <v>13383</v>
      </c>
      <c r="AQ7" s="53">
        <v>9262</v>
      </c>
      <c r="AR7" s="53">
        <v>11392</v>
      </c>
      <c r="AS7" s="53">
        <v>50350</v>
      </c>
      <c r="AT7" s="53">
        <v>59647</v>
      </c>
      <c r="AU7" s="53">
        <v>61699</v>
      </c>
      <c r="AV7" s="53">
        <v>55115</v>
      </c>
      <c r="AW7" s="53">
        <v>58658</v>
      </c>
      <c r="AX7" s="53">
        <v>64139</v>
      </c>
      <c r="AY7" s="53">
        <v>67589</v>
      </c>
      <c r="AZ7" s="53">
        <v>59944</v>
      </c>
      <c r="BA7" s="53">
        <v>57912</v>
      </c>
      <c r="BB7" s="53">
        <v>56130</v>
      </c>
      <c r="BC7" s="53">
        <v>53743</v>
      </c>
      <c r="BD7" s="53">
        <v>51596</v>
      </c>
      <c r="BE7" s="53">
        <v>44648</v>
      </c>
      <c r="BF7" s="53">
        <v>38660</v>
      </c>
      <c r="BG7" s="53">
        <v>29067</v>
      </c>
      <c r="BH7" s="53">
        <v>20994</v>
      </c>
      <c r="BI7" s="53">
        <v>28878</v>
      </c>
    </row>
    <row r="8" spans="1:61" ht="14.25" customHeight="1" x14ac:dyDescent="0.3">
      <c r="A8" s="35">
        <v>2022</v>
      </c>
      <c r="B8" s="43" t="s">
        <v>93</v>
      </c>
      <c r="C8" s="43" t="s">
        <v>3</v>
      </c>
      <c r="D8" s="44" t="s">
        <v>565</v>
      </c>
      <c r="E8" s="45" t="s">
        <v>824</v>
      </c>
      <c r="F8" s="43" t="s">
        <v>186</v>
      </c>
      <c r="G8" s="43" t="s">
        <v>825</v>
      </c>
      <c r="H8" s="53">
        <v>524051</v>
      </c>
      <c r="I8" s="53">
        <v>499978</v>
      </c>
      <c r="J8" s="53">
        <v>1024029</v>
      </c>
      <c r="K8" s="53">
        <v>29396</v>
      </c>
      <c r="L8" s="53">
        <v>33603</v>
      </c>
      <c r="M8" s="53">
        <v>35199</v>
      </c>
      <c r="N8" s="53">
        <v>32930</v>
      </c>
      <c r="O8" s="53">
        <v>34532</v>
      </c>
      <c r="P8" s="53">
        <v>37550</v>
      </c>
      <c r="Q8" s="53">
        <v>38805</v>
      </c>
      <c r="R8" s="53">
        <v>35391</v>
      </c>
      <c r="S8" s="53">
        <v>35211</v>
      </c>
      <c r="T8" s="53">
        <v>34759</v>
      </c>
      <c r="U8" s="53">
        <v>33273</v>
      </c>
      <c r="V8" s="53">
        <v>32407</v>
      </c>
      <c r="W8" s="53">
        <v>28446</v>
      </c>
      <c r="X8" s="53">
        <v>25021</v>
      </c>
      <c r="Y8" s="53">
        <v>19505</v>
      </c>
      <c r="Z8" s="53">
        <v>15081</v>
      </c>
      <c r="AA8" s="53">
        <v>22942</v>
      </c>
      <c r="AB8" s="53">
        <v>30487</v>
      </c>
      <c r="AC8" s="53">
        <v>34845</v>
      </c>
      <c r="AD8" s="53">
        <v>36542</v>
      </c>
      <c r="AE8" s="53">
        <v>33673</v>
      </c>
      <c r="AF8" s="53">
        <v>33956</v>
      </c>
      <c r="AG8" s="53">
        <v>35943</v>
      </c>
      <c r="AH8" s="53">
        <v>36662</v>
      </c>
      <c r="AI8" s="53">
        <v>33029</v>
      </c>
      <c r="AJ8" s="53">
        <v>33523</v>
      </c>
      <c r="AK8" s="53">
        <v>33492</v>
      </c>
      <c r="AL8" s="53">
        <v>32529</v>
      </c>
      <c r="AM8" s="53">
        <v>31512</v>
      </c>
      <c r="AN8" s="53">
        <v>27325</v>
      </c>
      <c r="AO8" s="53">
        <v>23041</v>
      </c>
      <c r="AP8" s="53">
        <v>16985</v>
      </c>
      <c r="AQ8" s="53">
        <v>12141</v>
      </c>
      <c r="AR8" s="53">
        <v>14293</v>
      </c>
      <c r="AS8" s="53">
        <v>59883</v>
      </c>
      <c r="AT8" s="53">
        <v>68448</v>
      </c>
      <c r="AU8" s="53">
        <v>71741</v>
      </c>
      <c r="AV8" s="53">
        <v>66603</v>
      </c>
      <c r="AW8" s="53">
        <v>68488</v>
      </c>
      <c r="AX8" s="53">
        <v>73493</v>
      </c>
      <c r="AY8" s="53">
        <v>75467</v>
      </c>
      <c r="AZ8" s="53">
        <v>68420</v>
      </c>
      <c r="BA8" s="53">
        <v>68734</v>
      </c>
      <c r="BB8" s="53">
        <v>68251</v>
      </c>
      <c r="BC8" s="53">
        <v>65802</v>
      </c>
      <c r="BD8" s="53">
        <v>63919</v>
      </c>
      <c r="BE8" s="53">
        <v>55771</v>
      </c>
      <c r="BF8" s="53">
        <v>48062</v>
      </c>
      <c r="BG8" s="53">
        <v>36490</v>
      </c>
      <c r="BH8" s="53">
        <v>27222</v>
      </c>
      <c r="BI8" s="53">
        <v>37235</v>
      </c>
    </row>
    <row r="9" spans="1:61" ht="14.25" customHeight="1" x14ac:dyDescent="0.3">
      <c r="A9" s="35">
        <v>2022</v>
      </c>
      <c r="B9" s="43" t="s">
        <v>93</v>
      </c>
      <c r="C9" s="43" t="s">
        <v>3</v>
      </c>
      <c r="D9" s="44" t="s">
        <v>565</v>
      </c>
      <c r="E9" s="45" t="s">
        <v>688</v>
      </c>
      <c r="F9" s="43" t="s">
        <v>221</v>
      </c>
      <c r="G9" s="43" t="s">
        <v>689</v>
      </c>
      <c r="H9" s="53">
        <v>504841</v>
      </c>
      <c r="I9" s="53">
        <v>504711</v>
      </c>
      <c r="J9" s="53">
        <v>1009552</v>
      </c>
      <c r="K9" s="53">
        <v>28287</v>
      </c>
      <c r="L9" s="53">
        <v>32286</v>
      </c>
      <c r="M9" s="53">
        <v>34203</v>
      </c>
      <c r="N9" s="53">
        <v>29736</v>
      </c>
      <c r="O9" s="53">
        <v>27975</v>
      </c>
      <c r="P9" s="53">
        <v>33722</v>
      </c>
      <c r="Q9" s="53">
        <v>39402</v>
      </c>
      <c r="R9" s="53">
        <v>35321</v>
      </c>
      <c r="S9" s="53">
        <v>35337</v>
      </c>
      <c r="T9" s="53">
        <v>35105</v>
      </c>
      <c r="U9" s="53">
        <v>33308</v>
      </c>
      <c r="V9" s="53">
        <v>33006</v>
      </c>
      <c r="W9" s="53">
        <v>29512</v>
      </c>
      <c r="X9" s="53">
        <v>25176</v>
      </c>
      <c r="Y9" s="53">
        <v>19353</v>
      </c>
      <c r="Z9" s="53">
        <v>13703</v>
      </c>
      <c r="AA9" s="53">
        <v>19409</v>
      </c>
      <c r="AB9" s="53">
        <v>29458</v>
      </c>
      <c r="AC9" s="53">
        <v>33649</v>
      </c>
      <c r="AD9" s="53">
        <v>35750</v>
      </c>
      <c r="AE9" s="53">
        <v>31171</v>
      </c>
      <c r="AF9" s="53">
        <v>29533</v>
      </c>
      <c r="AG9" s="53">
        <v>35293</v>
      </c>
      <c r="AH9" s="53">
        <v>39805</v>
      </c>
      <c r="AI9" s="53">
        <v>35714</v>
      </c>
      <c r="AJ9" s="53">
        <v>36455</v>
      </c>
      <c r="AK9" s="53">
        <v>35605</v>
      </c>
      <c r="AL9" s="53">
        <v>33820</v>
      </c>
      <c r="AM9" s="53">
        <v>32898</v>
      </c>
      <c r="AN9" s="53">
        <v>28984</v>
      </c>
      <c r="AO9" s="53">
        <v>23674</v>
      </c>
      <c r="AP9" s="53">
        <v>17653</v>
      </c>
      <c r="AQ9" s="53">
        <v>11881</v>
      </c>
      <c r="AR9" s="53">
        <v>13368</v>
      </c>
      <c r="AS9" s="53">
        <v>57745</v>
      </c>
      <c r="AT9" s="53">
        <v>65935</v>
      </c>
      <c r="AU9" s="53">
        <v>69953</v>
      </c>
      <c r="AV9" s="53">
        <v>60907</v>
      </c>
      <c r="AW9" s="53">
        <v>57508</v>
      </c>
      <c r="AX9" s="53">
        <v>69015</v>
      </c>
      <c r="AY9" s="53">
        <v>79207</v>
      </c>
      <c r="AZ9" s="53">
        <v>71035</v>
      </c>
      <c r="BA9" s="53">
        <v>71792</v>
      </c>
      <c r="BB9" s="53">
        <v>70710</v>
      </c>
      <c r="BC9" s="53">
        <v>67128</v>
      </c>
      <c r="BD9" s="53">
        <v>65904</v>
      </c>
      <c r="BE9" s="53">
        <v>58496</v>
      </c>
      <c r="BF9" s="53">
        <v>48850</v>
      </c>
      <c r="BG9" s="53">
        <v>37006</v>
      </c>
      <c r="BH9" s="53">
        <v>25584</v>
      </c>
      <c r="BI9" s="53">
        <v>32777</v>
      </c>
    </row>
    <row r="10" spans="1:61" ht="14.25" customHeight="1" x14ac:dyDescent="0.3">
      <c r="A10" s="35">
        <v>2022</v>
      </c>
      <c r="B10" s="43" t="s">
        <v>93</v>
      </c>
      <c r="C10" s="43" t="s">
        <v>3</v>
      </c>
      <c r="D10" s="44" t="s">
        <v>565</v>
      </c>
      <c r="E10" s="45" t="s">
        <v>867</v>
      </c>
      <c r="F10" s="43" t="s">
        <v>258</v>
      </c>
      <c r="G10" s="43" t="s">
        <v>868</v>
      </c>
      <c r="H10" s="53">
        <v>453621</v>
      </c>
      <c r="I10" s="53">
        <v>448889</v>
      </c>
      <c r="J10" s="53">
        <v>902510</v>
      </c>
      <c r="K10" s="53">
        <v>25133</v>
      </c>
      <c r="L10" s="53">
        <v>27734</v>
      </c>
      <c r="M10" s="53">
        <v>31033</v>
      </c>
      <c r="N10" s="53">
        <v>28912</v>
      </c>
      <c r="O10" s="53">
        <v>28481</v>
      </c>
      <c r="P10" s="53">
        <v>31933</v>
      </c>
      <c r="Q10" s="53">
        <v>35642</v>
      </c>
      <c r="R10" s="53">
        <v>32602</v>
      </c>
      <c r="S10" s="53">
        <v>32266</v>
      </c>
      <c r="T10" s="53">
        <v>32431</v>
      </c>
      <c r="U10" s="53">
        <v>30113</v>
      </c>
      <c r="V10" s="53">
        <v>28610</v>
      </c>
      <c r="W10" s="53">
        <v>23877</v>
      </c>
      <c r="X10" s="53">
        <v>20528</v>
      </c>
      <c r="Y10" s="53">
        <v>15671</v>
      </c>
      <c r="Z10" s="53">
        <v>11438</v>
      </c>
      <c r="AA10" s="53">
        <v>17217</v>
      </c>
      <c r="AB10" s="53">
        <v>26147</v>
      </c>
      <c r="AC10" s="53">
        <v>28898</v>
      </c>
      <c r="AD10" s="53">
        <v>32085</v>
      </c>
      <c r="AE10" s="53">
        <v>29305</v>
      </c>
      <c r="AF10" s="53">
        <v>28515</v>
      </c>
      <c r="AG10" s="53">
        <v>31451</v>
      </c>
      <c r="AH10" s="53">
        <v>35613</v>
      </c>
      <c r="AI10" s="53">
        <v>32884</v>
      </c>
      <c r="AJ10" s="53">
        <v>32727</v>
      </c>
      <c r="AK10" s="53">
        <v>33254</v>
      </c>
      <c r="AL10" s="53">
        <v>31616</v>
      </c>
      <c r="AM10" s="53">
        <v>29785</v>
      </c>
      <c r="AN10" s="53">
        <v>23559</v>
      </c>
      <c r="AO10" s="53">
        <v>19341</v>
      </c>
      <c r="AP10" s="53">
        <v>13831</v>
      </c>
      <c r="AQ10" s="53">
        <v>9212</v>
      </c>
      <c r="AR10" s="53">
        <v>10666</v>
      </c>
      <c r="AS10" s="53">
        <v>51280</v>
      </c>
      <c r="AT10" s="53">
        <v>56632</v>
      </c>
      <c r="AU10" s="53">
        <v>63118</v>
      </c>
      <c r="AV10" s="53">
        <v>58217</v>
      </c>
      <c r="AW10" s="53">
        <v>56996</v>
      </c>
      <c r="AX10" s="53">
        <v>63384</v>
      </c>
      <c r="AY10" s="53">
        <v>71255</v>
      </c>
      <c r="AZ10" s="53">
        <v>65486</v>
      </c>
      <c r="BA10" s="53">
        <v>64993</v>
      </c>
      <c r="BB10" s="53">
        <v>65685</v>
      </c>
      <c r="BC10" s="53">
        <v>61729</v>
      </c>
      <c r="BD10" s="53">
        <v>58395</v>
      </c>
      <c r="BE10" s="53">
        <v>47436</v>
      </c>
      <c r="BF10" s="53">
        <v>39869</v>
      </c>
      <c r="BG10" s="53">
        <v>29502</v>
      </c>
      <c r="BH10" s="53">
        <v>20650</v>
      </c>
      <c r="BI10" s="53">
        <v>27883</v>
      </c>
    </row>
    <row r="11" spans="1:61" ht="14.25" customHeight="1" x14ac:dyDescent="0.3">
      <c r="A11" s="35">
        <v>2022</v>
      </c>
      <c r="B11" s="43" t="s">
        <v>93</v>
      </c>
      <c r="C11" s="43" t="s">
        <v>3</v>
      </c>
      <c r="D11" s="44" t="s">
        <v>565</v>
      </c>
      <c r="E11" s="45" t="s">
        <v>1023</v>
      </c>
      <c r="F11" s="43" t="s">
        <v>290</v>
      </c>
      <c r="G11" s="43" t="s">
        <v>1024</v>
      </c>
      <c r="H11" s="53">
        <v>209224</v>
      </c>
      <c r="I11" s="53">
        <v>200335</v>
      </c>
      <c r="J11" s="53">
        <v>409559</v>
      </c>
      <c r="K11" s="53">
        <v>10935</v>
      </c>
      <c r="L11" s="53">
        <v>12432</v>
      </c>
      <c r="M11" s="53">
        <v>13748</v>
      </c>
      <c r="N11" s="53">
        <v>13099</v>
      </c>
      <c r="O11" s="53">
        <v>14197</v>
      </c>
      <c r="P11" s="53">
        <v>15516</v>
      </c>
      <c r="Q11" s="53">
        <v>16054</v>
      </c>
      <c r="R11" s="53">
        <v>14029</v>
      </c>
      <c r="S11" s="53">
        <v>13077</v>
      </c>
      <c r="T11" s="53">
        <v>13251</v>
      </c>
      <c r="U11" s="53">
        <v>13619</v>
      </c>
      <c r="V11" s="53">
        <v>13958</v>
      </c>
      <c r="W11" s="53">
        <v>11847</v>
      </c>
      <c r="X11" s="53">
        <v>10232</v>
      </c>
      <c r="Y11" s="53">
        <v>8083</v>
      </c>
      <c r="Z11" s="53">
        <v>6008</v>
      </c>
      <c r="AA11" s="53">
        <v>9139</v>
      </c>
      <c r="AB11" s="53">
        <v>11301</v>
      </c>
      <c r="AC11" s="53">
        <v>12812</v>
      </c>
      <c r="AD11" s="53">
        <v>14176</v>
      </c>
      <c r="AE11" s="53">
        <v>13521</v>
      </c>
      <c r="AF11" s="53">
        <v>13946</v>
      </c>
      <c r="AG11" s="53">
        <v>14970</v>
      </c>
      <c r="AH11" s="53">
        <v>15287</v>
      </c>
      <c r="AI11" s="53">
        <v>13065</v>
      </c>
      <c r="AJ11" s="53">
        <v>12821</v>
      </c>
      <c r="AK11" s="53">
        <v>13221</v>
      </c>
      <c r="AL11" s="53">
        <v>13474</v>
      </c>
      <c r="AM11" s="53">
        <v>13994</v>
      </c>
      <c r="AN11" s="53">
        <v>11533</v>
      </c>
      <c r="AO11" s="53">
        <v>9304</v>
      </c>
      <c r="AP11" s="53">
        <v>6878</v>
      </c>
      <c r="AQ11" s="53">
        <v>4706</v>
      </c>
      <c r="AR11" s="53">
        <v>5326</v>
      </c>
      <c r="AS11" s="53">
        <v>22236</v>
      </c>
      <c r="AT11" s="53">
        <v>25244</v>
      </c>
      <c r="AU11" s="53">
        <v>27924</v>
      </c>
      <c r="AV11" s="53">
        <v>26620</v>
      </c>
      <c r="AW11" s="53">
        <v>28143</v>
      </c>
      <c r="AX11" s="53">
        <v>30486</v>
      </c>
      <c r="AY11" s="53">
        <v>31341</v>
      </c>
      <c r="AZ11" s="53">
        <v>27094</v>
      </c>
      <c r="BA11" s="53">
        <v>25898</v>
      </c>
      <c r="BB11" s="53">
        <v>26472</v>
      </c>
      <c r="BC11" s="53">
        <v>27093</v>
      </c>
      <c r="BD11" s="53">
        <v>27952</v>
      </c>
      <c r="BE11" s="53">
        <v>23380</v>
      </c>
      <c r="BF11" s="53">
        <v>19536</v>
      </c>
      <c r="BG11" s="53">
        <v>14961</v>
      </c>
      <c r="BH11" s="53">
        <v>10714</v>
      </c>
      <c r="BI11" s="53">
        <v>14465</v>
      </c>
    </row>
    <row r="12" spans="1:61" ht="14.25" customHeight="1" x14ac:dyDescent="0.3">
      <c r="A12" s="35">
        <v>2022</v>
      </c>
      <c r="B12" s="43" t="s">
        <v>93</v>
      </c>
      <c r="C12" s="43" t="s">
        <v>3</v>
      </c>
      <c r="D12" s="44" t="s">
        <v>565</v>
      </c>
      <c r="E12" s="45" t="s">
        <v>933</v>
      </c>
      <c r="F12" s="43" t="s">
        <v>303</v>
      </c>
      <c r="G12" s="43" t="s">
        <v>934</v>
      </c>
      <c r="H12" s="53">
        <v>89019</v>
      </c>
      <c r="I12" s="53">
        <v>92124</v>
      </c>
      <c r="J12" s="53">
        <v>181143</v>
      </c>
      <c r="K12" s="53">
        <v>4785</v>
      </c>
      <c r="L12" s="53">
        <v>5244</v>
      </c>
      <c r="M12" s="53">
        <v>5588</v>
      </c>
      <c r="N12" s="53">
        <v>5112</v>
      </c>
      <c r="O12" s="53">
        <v>5504</v>
      </c>
      <c r="P12" s="53">
        <v>6943</v>
      </c>
      <c r="Q12" s="53">
        <v>7754</v>
      </c>
      <c r="R12" s="53">
        <v>7033</v>
      </c>
      <c r="S12" s="53">
        <v>6547</v>
      </c>
      <c r="T12" s="53">
        <v>5889</v>
      </c>
      <c r="U12" s="53">
        <v>5279</v>
      </c>
      <c r="V12" s="53">
        <v>5470</v>
      </c>
      <c r="W12" s="53">
        <v>5215</v>
      </c>
      <c r="X12" s="53">
        <v>4248</v>
      </c>
      <c r="Y12" s="53">
        <v>3020</v>
      </c>
      <c r="Z12" s="53">
        <v>2186</v>
      </c>
      <c r="AA12" s="53">
        <v>3202</v>
      </c>
      <c r="AB12" s="53">
        <v>4958</v>
      </c>
      <c r="AC12" s="53">
        <v>5412</v>
      </c>
      <c r="AD12" s="53">
        <v>5878</v>
      </c>
      <c r="AE12" s="53">
        <v>6074</v>
      </c>
      <c r="AF12" s="53">
        <v>6397</v>
      </c>
      <c r="AG12" s="53">
        <v>7495</v>
      </c>
      <c r="AH12" s="53">
        <v>8151</v>
      </c>
      <c r="AI12" s="53">
        <v>7171</v>
      </c>
      <c r="AJ12" s="53">
        <v>6899</v>
      </c>
      <c r="AK12" s="53">
        <v>6127</v>
      </c>
      <c r="AL12" s="53">
        <v>5405</v>
      </c>
      <c r="AM12" s="53">
        <v>5446</v>
      </c>
      <c r="AN12" s="53">
        <v>5275</v>
      </c>
      <c r="AO12" s="53">
        <v>4403</v>
      </c>
      <c r="AP12" s="53">
        <v>3015</v>
      </c>
      <c r="AQ12" s="53">
        <v>1916</v>
      </c>
      <c r="AR12" s="53">
        <v>2102</v>
      </c>
      <c r="AS12" s="53">
        <v>9743</v>
      </c>
      <c r="AT12" s="53">
        <v>10656</v>
      </c>
      <c r="AU12" s="53">
        <v>11466</v>
      </c>
      <c r="AV12" s="53">
        <v>11186</v>
      </c>
      <c r="AW12" s="53">
        <v>11901</v>
      </c>
      <c r="AX12" s="53">
        <v>14438</v>
      </c>
      <c r="AY12" s="53">
        <v>15905</v>
      </c>
      <c r="AZ12" s="53">
        <v>14204</v>
      </c>
      <c r="BA12" s="53">
        <v>13446</v>
      </c>
      <c r="BB12" s="53">
        <v>12016</v>
      </c>
      <c r="BC12" s="53">
        <v>10684</v>
      </c>
      <c r="BD12" s="53">
        <v>10916</v>
      </c>
      <c r="BE12" s="53">
        <v>10490</v>
      </c>
      <c r="BF12" s="53">
        <v>8651</v>
      </c>
      <c r="BG12" s="53">
        <v>6035</v>
      </c>
      <c r="BH12" s="53">
        <v>4102</v>
      </c>
      <c r="BI12" s="53">
        <v>5304</v>
      </c>
    </row>
    <row r="13" spans="1:61" ht="14.25" customHeight="1" x14ac:dyDescent="0.3">
      <c r="A13" s="35">
        <v>2022</v>
      </c>
      <c r="B13" s="43" t="s">
        <v>93</v>
      </c>
      <c r="C13" s="43" t="s">
        <v>3</v>
      </c>
      <c r="D13" s="44" t="s">
        <v>565</v>
      </c>
      <c r="E13" s="45" t="s">
        <v>732</v>
      </c>
      <c r="F13" s="43" t="s">
        <v>319</v>
      </c>
      <c r="G13" s="43" t="s">
        <v>733</v>
      </c>
      <c r="H13" s="53">
        <v>587431</v>
      </c>
      <c r="I13" s="53">
        <v>565612</v>
      </c>
      <c r="J13" s="53">
        <v>1153043</v>
      </c>
      <c r="K13" s="53">
        <v>32955</v>
      </c>
      <c r="L13" s="53">
        <v>37216</v>
      </c>
      <c r="M13" s="53">
        <v>38157</v>
      </c>
      <c r="N13" s="53">
        <v>35471</v>
      </c>
      <c r="O13" s="53">
        <v>36919</v>
      </c>
      <c r="P13" s="53">
        <v>40284</v>
      </c>
      <c r="Q13" s="53">
        <v>44029</v>
      </c>
      <c r="R13" s="53">
        <v>39596</v>
      </c>
      <c r="S13" s="53">
        <v>40045</v>
      </c>
      <c r="T13" s="53">
        <v>39993</v>
      </c>
      <c r="U13" s="53">
        <v>38171</v>
      </c>
      <c r="V13" s="53">
        <v>38348</v>
      </c>
      <c r="W13" s="53">
        <v>33897</v>
      </c>
      <c r="X13" s="53">
        <v>29960</v>
      </c>
      <c r="Y13" s="53">
        <v>23165</v>
      </c>
      <c r="Z13" s="53">
        <v>16440</v>
      </c>
      <c r="AA13" s="53">
        <v>22785</v>
      </c>
      <c r="AB13" s="53">
        <v>34114</v>
      </c>
      <c r="AC13" s="53">
        <v>38672</v>
      </c>
      <c r="AD13" s="53">
        <v>39804</v>
      </c>
      <c r="AE13" s="53">
        <v>36735</v>
      </c>
      <c r="AF13" s="53">
        <v>36877</v>
      </c>
      <c r="AG13" s="53">
        <v>39823</v>
      </c>
      <c r="AH13" s="53">
        <v>42661</v>
      </c>
      <c r="AI13" s="53">
        <v>37888</v>
      </c>
      <c r="AJ13" s="53">
        <v>38468</v>
      </c>
      <c r="AK13" s="53">
        <v>38615</v>
      </c>
      <c r="AL13" s="53">
        <v>36500</v>
      </c>
      <c r="AM13" s="53">
        <v>36904</v>
      </c>
      <c r="AN13" s="53">
        <v>32224</v>
      </c>
      <c r="AO13" s="53">
        <v>27382</v>
      </c>
      <c r="AP13" s="53">
        <v>20411</v>
      </c>
      <c r="AQ13" s="53">
        <v>13674</v>
      </c>
      <c r="AR13" s="53">
        <v>14860</v>
      </c>
      <c r="AS13" s="53">
        <v>67069</v>
      </c>
      <c r="AT13" s="53">
        <v>75888</v>
      </c>
      <c r="AU13" s="53">
        <v>77961</v>
      </c>
      <c r="AV13" s="53">
        <v>72206</v>
      </c>
      <c r="AW13" s="53">
        <v>73796</v>
      </c>
      <c r="AX13" s="53">
        <v>80107</v>
      </c>
      <c r="AY13" s="53">
        <v>86690</v>
      </c>
      <c r="AZ13" s="53">
        <v>77484</v>
      </c>
      <c r="BA13" s="53">
        <v>78513</v>
      </c>
      <c r="BB13" s="53">
        <v>78608</v>
      </c>
      <c r="BC13" s="53">
        <v>74671</v>
      </c>
      <c r="BD13" s="53">
        <v>75252</v>
      </c>
      <c r="BE13" s="53">
        <v>66121</v>
      </c>
      <c r="BF13" s="53">
        <v>57342</v>
      </c>
      <c r="BG13" s="53">
        <v>43576</v>
      </c>
      <c r="BH13" s="53">
        <v>30114</v>
      </c>
      <c r="BI13" s="53">
        <v>37645</v>
      </c>
    </row>
    <row r="14" spans="1:61" ht="14.25" customHeight="1" x14ac:dyDescent="0.3">
      <c r="A14" s="35">
        <v>2022</v>
      </c>
      <c r="B14" s="43" t="s">
        <v>93</v>
      </c>
      <c r="C14" s="43" t="s">
        <v>3</v>
      </c>
      <c r="D14" s="44" t="s">
        <v>565</v>
      </c>
      <c r="E14" s="45" t="s">
        <v>951</v>
      </c>
      <c r="F14" s="43" t="s">
        <v>349</v>
      </c>
      <c r="G14" s="43" t="s">
        <v>952</v>
      </c>
      <c r="H14" s="53">
        <v>4203260</v>
      </c>
      <c r="I14" s="53">
        <v>4107724</v>
      </c>
      <c r="J14" s="53">
        <v>8310984</v>
      </c>
      <c r="K14" s="53">
        <v>250818</v>
      </c>
      <c r="L14" s="53">
        <v>251861</v>
      </c>
      <c r="M14" s="53">
        <v>250111</v>
      </c>
      <c r="N14" s="53">
        <v>244671</v>
      </c>
      <c r="O14" s="53">
        <v>294012</v>
      </c>
      <c r="P14" s="53">
        <v>356786</v>
      </c>
      <c r="Q14" s="53">
        <v>380904</v>
      </c>
      <c r="R14" s="53">
        <v>325006</v>
      </c>
      <c r="S14" s="53">
        <v>289586</v>
      </c>
      <c r="T14" s="53">
        <v>273226</v>
      </c>
      <c r="U14" s="53">
        <v>251161</v>
      </c>
      <c r="V14" s="53">
        <v>244644</v>
      </c>
      <c r="W14" s="53">
        <v>218629</v>
      </c>
      <c r="X14" s="53">
        <v>185451</v>
      </c>
      <c r="Y14" s="53">
        <v>140445</v>
      </c>
      <c r="Z14" s="53">
        <v>99182</v>
      </c>
      <c r="AA14" s="53">
        <v>146767</v>
      </c>
      <c r="AB14" s="53">
        <v>260027</v>
      </c>
      <c r="AC14" s="53">
        <v>260063</v>
      </c>
      <c r="AD14" s="53">
        <v>256713</v>
      </c>
      <c r="AE14" s="53">
        <v>249819</v>
      </c>
      <c r="AF14" s="53">
        <v>305244</v>
      </c>
      <c r="AG14" s="53">
        <v>376274</v>
      </c>
      <c r="AH14" s="53">
        <v>407945</v>
      </c>
      <c r="AI14" s="53">
        <v>350551</v>
      </c>
      <c r="AJ14" s="53">
        <v>303532</v>
      </c>
      <c r="AK14" s="53">
        <v>275230</v>
      </c>
      <c r="AL14" s="53">
        <v>240450</v>
      </c>
      <c r="AM14" s="53">
        <v>223966</v>
      </c>
      <c r="AN14" s="53">
        <v>191595</v>
      </c>
      <c r="AO14" s="53">
        <v>154037</v>
      </c>
      <c r="AP14" s="53">
        <v>109561</v>
      </c>
      <c r="AQ14" s="53">
        <v>69096</v>
      </c>
      <c r="AR14" s="53">
        <v>73621</v>
      </c>
      <c r="AS14" s="53">
        <v>510845</v>
      </c>
      <c r="AT14" s="53">
        <v>511924</v>
      </c>
      <c r="AU14" s="53">
        <v>506824</v>
      </c>
      <c r="AV14" s="53">
        <v>494490</v>
      </c>
      <c r="AW14" s="53">
        <v>599256</v>
      </c>
      <c r="AX14" s="53">
        <v>733060</v>
      </c>
      <c r="AY14" s="53">
        <v>788849</v>
      </c>
      <c r="AZ14" s="53">
        <v>675557</v>
      </c>
      <c r="BA14" s="53">
        <v>593118</v>
      </c>
      <c r="BB14" s="53">
        <v>548456</v>
      </c>
      <c r="BC14" s="53">
        <v>491611</v>
      </c>
      <c r="BD14" s="53">
        <v>468610</v>
      </c>
      <c r="BE14" s="53">
        <v>410224</v>
      </c>
      <c r="BF14" s="53">
        <v>339488</v>
      </c>
      <c r="BG14" s="53">
        <v>250006</v>
      </c>
      <c r="BH14" s="53">
        <v>168278</v>
      </c>
      <c r="BI14" s="53">
        <v>220388</v>
      </c>
    </row>
    <row r="15" spans="1:61" ht="14.25" customHeight="1" x14ac:dyDescent="0.3">
      <c r="A15" s="35">
        <v>2022</v>
      </c>
      <c r="B15" s="43" t="s">
        <v>93</v>
      </c>
      <c r="C15" s="43" t="s">
        <v>3</v>
      </c>
      <c r="D15" s="44" t="s">
        <v>565</v>
      </c>
      <c r="E15" s="45" t="s">
        <v>1051</v>
      </c>
      <c r="F15" s="43" t="s">
        <v>405</v>
      </c>
      <c r="G15" s="43" t="s">
        <v>1052</v>
      </c>
      <c r="H15" s="53">
        <v>267336</v>
      </c>
      <c r="I15" s="53">
        <v>249724</v>
      </c>
      <c r="J15" s="53">
        <v>517060</v>
      </c>
      <c r="K15" s="53">
        <v>13330</v>
      </c>
      <c r="L15" s="53">
        <v>15432</v>
      </c>
      <c r="M15" s="53">
        <v>16607</v>
      </c>
      <c r="N15" s="53">
        <v>15882</v>
      </c>
      <c r="O15" s="53">
        <v>16313</v>
      </c>
      <c r="P15" s="53">
        <v>17887</v>
      </c>
      <c r="Q15" s="53">
        <v>19070</v>
      </c>
      <c r="R15" s="53">
        <v>17640</v>
      </c>
      <c r="S15" s="53">
        <v>17377</v>
      </c>
      <c r="T15" s="53">
        <v>18517</v>
      </c>
      <c r="U15" s="53">
        <v>19204</v>
      </c>
      <c r="V15" s="53">
        <v>18024</v>
      </c>
      <c r="W15" s="53">
        <v>16419</v>
      </c>
      <c r="X15" s="53">
        <v>13911</v>
      </c>
      <c r="Y15" s="53">
        <v>11087</v>
      </c>
      <c r="Z15" s="53">
        <v>8223</v>
      </c>
      <c r="AA15" s="53">
        <v>12413</v>
      </c>
      <c r="AB15" s="53">
        <v>13904</v>
      </c>
      <c r="AC15" s="53">
        <v>16419</v>
      </c>
      <c r="AD15" s="53">
        <v>18165</v>
      </c>
      <c r="AE15" s="53">
        <v>16853</v>
      </c>
      <c r="AF15" s="53">
        <v>15052</v>
      </c>
      <c r="AG15" s="53">
        <v>16181</v>
      </c>
      <c r="AH15" s="53">
        <v>17664</v>
      </c>
      <c r="AI15" s="53">
        <v>15671</v>
      </c>
      <c r="AJ15" s="53">
        <v>15449</v>
      </c>
      <c r="AK15" s="53">
        <v>16297</v>
      </c>
      <c r="AL15" s="53">
        <v>17580</v>
      </c>
      <c r="AM15" s="53">
        <v>17487</v>
      </c>
      <c r="AN15" s="53">
        <v>15291</v>
      </c>
      <c r="AO15" s="53">
        <v>12791</v>
      </c>
      <c r="AP15" s="53">
        <v>9971</v>
      </c>
      <c r="AQ15" s="53">
        <v>6974</v>
      </c>
      <c r="AR15" s="53">
        <v>7975</v>
      </c>
      <c r="AS15" s="53">
        <v>27234</v>
      </c>
      <c r="AT15" s="53">
        <v>31851</v>
      </c>
      <c r="AU15" s="53">
        <v>34772</v>
      </c>
      <c r="AV15" s="53">
        <v>32735</v>
      </c>
      <c r="AW15" s="53">
        <v>31365</v>
      </c>
      <c r="AX15" s="53">
        <v>34068</v>
      </c>
      <c r="AY15" s="53">
        <v>36734</v>
      </c>
      <c r="AZ15" s="53">
        <v>33311</v>
      </c>
      <c r="BA15" s="53">
        <v>32826</v>
      </c>
      <c r="BB15" s="53">
        <v>34814</v>
      </c>
      <c r="BC15" s="53">
        <v>36784</v>
      </c>
      <c r="BD15" s="53">
        <v>35511</v>
      </c>
      <c r="BE15" s="53">
        <v>31710</v>
      </c>
      <c r="BF15" s="53">
        <v>26702</v>
      </c>
      <c r="BG15" s="53">
        <v>21058</v>
      </c>
      <c r="BH15" s="53">
        <v>15197</v>
      </c>
      <c r="BI15" s="53">
        <v>20388</v>
      </c>
    </row>
    <row r="16" spans="1:61" ht="14.25" customHeight="1" x14ac:dyDescent="0.3">
      <c r="A16" s="35">
        <v>2022</v>
      </c>
      <c r="B16" s="43" t="s">
        <v>93</v>
      </c>
      <c r="C16" s="43" t="s">
        <v>3</v>
      </c>
      <c r="D16" s="44" t="s">
        <v>565</v>
      </c>
      <c r="E16" s="45" t="s">
        <v>563</v>
      </c>
      <c r="F16" s="43" t="s">
        <v>430</v>
      </c>
      <c r="G16" s="43" t="s">
        <v>564</v>
      </c>
      <c r="H16" s="53">
        <v>196724</v>
      </c>
      <c r="I16" s="53">
        <v>199973</v>
      </c>
      <c r="J16" s="53">
        <v>396697</v>
      </c>
      <c r="K16" s="53">
        <v>14262</v>
      </c>
      <c r="L16" s="53">
        <v>14786</v>
      </c>
      <c r="M16" s="53">
        <v>14738</v>
      </c>
      <c r="N16" s="53">
        <v>13004</v>
      </c>
      <c r="O16" s="53">
        <v>14488</v>
      </c>
      <c r="P16" s="53">
        <v>18328</v>
      </c>
      <c r="Q16" s="53">
        <v>18230</v>
      </c>
      <c r="R16" s="53">
        <v>15673</v>
      </c>
      <c r="S16" s="53">
        <v>13881</v>
      </c>
      <c r="T16" s="53">
        <v>12172</v>
      </c>
      <c r="U16" s="53">
        <v>10505</v>
      </c>
      <c r="V16" s="53">
        <v>9535</v>
      </c>
      <c r="W16" s="53">
        <v>8239</v>
      </c>
      <c r="X16" s="53">
        <v>7005</v>
      </c>
      <c r="Y16" s="53">
        <v>4789</v>
      </c>
      <c r="Z16" s="53">
        <v>3101</v>
      </c>
      <c r="AA16" s="53">
        <v>3988</v>
      </c>
      <c r="AB16" s="53">
        <v>14890</v>
      </c>
      <c r="AC16" s="53">
        <v>15368</v>
      </c>
      <c r="AD16" s="53">
        <v>15219</v>
      </c>
      <c r="AE16" s="53">
        <v>13682</v>
      </c>
      <c r="AF16" s="53">
        <v>15196</v>
      </c>
      <c r="AG16" s="53">
        <v>18787</v>
      </c>
      <c r="AH16" s="53">
        <v>19251</v>
      </c>
      <c r="AI16" s="53">
        <v>16260</v>
      </c>
      <c r="AJ16" s="53">
        <v>14578</v>
      </c>
      <c r="AK16" s="53">
        <v>12656</v>
      </c>
      <c r="AL16" s="53">
        <v>10557</v>
      </c>
      <c r="AM16" s="53">
        <v>9506</v>
      </c>
      <c r="AN16" s="53">
        <v>8007</v>
      </c>
      <c r="AO16" s="53">
        <v>6649</v>
      </c>
      <c r="AP16" s="53">
        <v>4239</v>
      </c>
      <c r="AQ16" s="53">
        <v>2493</v>
      </c>
      <c r="AR16" s="53">
        <v>2635</v>
      </c>
      <c r="AS16" s="53">
        <v>29152</v>
      </c>
      <c r="AT16" s="53">
        <v>30154</v>
      </c>
      <c r="AU16" s="53">
        <v>29957</v>
      </c>
      <c r="AV16" s="53">
        <v>26686</v>
      </c>
      <c r="AW16" s="53">
        <v>29684</v>
      </c>
      <c r="AX16" s="53">
        <v>37115</v>
      </c>
      <c r="AY16" s="53">
        <v>37481</v>
      </c>
      <c r="AZ16" s="53">
        <v>31933</v>
      </c>
      <c r="BA16" s="53">
        <v>28459</v>
      </c>
      <c r="BB16" s="53">
        <v>24828</v>
      </c>
      <c r="BC16" s="53">
        <v>21062</v>
      </c>
      <c r="BD16" s="53">
        <v>19041</v>
      </c>
      <c r="BE16" s="53">
        <v>16246</v>
      </c>
      <c r="BF16" s="53">
        <v>13654</v>
      </c>
      <c r="BG16" s="53">
        <v>9028</v>
      </c>
      <c r="BH16" s="53">
        <v>5594</v>
      </c>
      <c r="BI16" s="53">
        <v>6623</v>
      </c>
    </row>
    <row r="17" spans="1:61" ht="14.25" customHeight="1" x14ac:dyDescent="0.3">
      <c r="A17" s="35">
        <v>2022</v>
      </c>
      <c r="B17" s="43" t="s">
        <v>93</v>
      </c>
      <c r="C17" s="43" t="s">
        <v>3</v>
      </c>
      <c r="D17" s="44" t="s">
        <v>565</v>
      </c>
      <c r="E17" s="45" t="s">
        <v>633</v>
      </c>
      <c r="F17" s="43" t="s">
        <v>439</v>
      </c>
      <c r="G17" s="43" t="s">
        <v>634</v>
      </c>
      <c r="H17" s="53">
        <v>1019720</v>
      </c>
      <c r="I17" s="53">
        <v>975818</v>
      </c>
      <c r="J17" s="53">
        <v>1995538</v>
      </c>
      <c r="K17" s="53">
        <v>53001</v>
      </c>
      <c r="L17" s="53">
        <v>60304</v>
      </c>
      <c r="M17" s="53">
        <v>62709</v>
      </c>
      <c r="N17" s="53">
        <v>61839</v>
      </c>
      <c r="O17" s="53">
        <v>69106</v>
      </c>
      <c r="P17" s="53">
        <v>74179</v>
      </c>
      <c r="Q17" s="53">
        <v>75254</v>
      </c>
      <c r="R17" s="53">
        <v>68775</v>
      </c>
      <c r="S17" s="53">
        <v>66321</v>
      </c>
      <c r="T17" s="53">
        <v>63611</v>
      </c>
      <c r="U17" s="53">
        <v>61715</v>
      </c>
      <c r="V17" s="53">
        <v>64911</v>
      </c>
      <c r="W17" s="53">
        <v>61288</v>
      </c>
      <c r="X17" s="53">
        <v>53022</v>
      </c>
      <c r="Y17" s="53">
        <v>42107</v>
      </c>
      <c r="Z17" s="53">
        <v>32579</v>
      </c>
      <c r="AA17" s="53">
        <v>48999</v>
      </c>
      <c r="AB17" s="53">
        <v>55319</v>
      </c>
      <c r="AC17" s="53">
        <v>62844</v>
      </c>
      <c r="AD17" s="53">
        <v>64934</v>
      </c>
      <c r="AE17" s="53">
        <v>63911</v>
      </c>
      <c r="AF17" s="53">
        <v>73472</v>
      </c>
      <c r="AG17" s="53">
        <v>78013</v>
      </c>
      <c r="AH17" s="53">
        <v>76119</v>
      </c>
      <c r="AI17" s="53">
        <v>69541</v>
      </c>
      <c r="AJ17" s="53">
        <v>65089</v>
      </c>
      <c r="AK17" s="53">
        <v>61355</v>
      </c>
      <c r="AL17" s="53">
        <v>58223</v>
      </c>
      <c r="AM17" s="53">
        <v>59110</v>
      </c>
      <c r="AN17" s="53">
        <v>54194</v>
      </c>
      <c r="AO17" s="53">
        <v>46001</v>
      </c>
      <c r="AP17" s="53">
        <v>35008</v>
      </c>
      <c r="AQ17" s="53">
        <v>24728</v>
      </c>
      <c r="AR17" s="53">
        <v>27957</v>
      </c>
      <c r="AS17" s="53">
        <v>108320</v>
      </c>
      <c r="AT17" s="53">
        <v>123148</v>
      </c>
      <c r="AU17" s="53">
        <v>127643</v>
      </c>
      <c r="AV17" s="53">
        <v>125750</v>
      </c>
      <c r="AW17" s="53">
        <v>142578</v>
      </c>
      <c r="AX17" s="53">
        <v>152192</v>
      </c>
      <c r="AY17" s="53">
        <v>151373</v>
      </c>
      <c r="AZ17" s="53">
        <v>138316</v>
      </c>
      <c r="BA17" s="53">
        <v>131410</v>
      </c>
      <c r="BB17" s="53">
        <v>124966</v>
      </c>
      <c r="BC17" s="53">
        <v>119938</v>
      </c>
      <c r="BD17" s="53">
        <v>124021</v>
      </c>
      <c r="BE17" s="53">
        <v>115482</v>
      </c>
      <c r="BF17" s="53">
        <v>99023</v>
      </c>
      <c r="BG17" s="53">
        <v>77115</v>
      </c>
      <c r="BH17" s="53">
        <v>57307</v>
      </c>
      <c r="BI17" s="53">
        <v>76956</v>
      </c>
    </row>
  </sheetData>
  <autoFilter ref="A1:BI17" xr:uid="{00000000-0001-0000-0100-000000000000}"/>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20877-3A48-4A52-AC79-11A98337D94E}">
  <dimension ref="A1:BL57"/>
  <sheetViews>
    <sheetView topLeftCell="AV1" workbookViewId="0">
      <pane ySplit="1" topLeftCell="A44" activePane="bottomLeft" state="frozen"/>
      <selection pane="bottomLeft" activeCell="K1" sqref="K1:BL1048576"/>
    </sheetView>
  </sheetViews>
  <sheetFormatPr defaultColWidth="14.44140625" defaultRowHeight="15" customHeight="1" x14ac:dyDescent="0.3"/>
  <cols>
    <col min="1" max="1" width="5" style="35" bestFit="1" customWidth="1"/>
    <col min="2" max="2" width="4.88671875" style="35" bestFit="1" customWidth="1"/>
    <col min="3" max="3" width="9.21875" style="35" bestFit="1" customWidth="1"/>
    <col min="4" max="4" width="13.109375" style="35" bestFit="1" customWidth="1"/>
    <col min="5" max="5" width="37" style="35" bestFit="1" customWidth="1"/>
    <col min="6" max="6" width="36.5546875" style="35" bestFit="1" customWidth="1"/>
    <col min="7" max="7" width="13.109375" style="35" bestFit="1" customWidth="1"/>
    <col min="8" max="9" width="15.21875" style="35" bestFit="1" customWidth="1"/>
    <col min="10" max="10" width="13.109375" style="35" bestFit="1" customWidth="1"/>
    <col min="11" max="64" width="14.21875" style="51" customWidth="1"/>
    <col min="65" max="16384" width="14.44140625" style="35"/>
  </cols>
  <sheetData>
    <row r="1" spans="1:64" ht="14.25" customHeight="1" x14ac:dyDescent="0.3">
      <c r="A1" s="41" t="s">
        <v>33</v>
      </c>
      <c r="B1" s="42" t="s">
        <v>34</v>
      </c>
      <c r="C1" s="42" t="s">
        <v>1109</v>
      </c>
      <c r="D1" s="42" t="s">
        <v>35</v>
      </c>
      <c r="E1" s="42" t="s">
        <v>1110</v>
      </c>
      <c r="F1" s="42" t="s">
        <v>1113</v>
      </c>
      <c r="G1" s="42" t="s">
        <v>36</v>
      </c>
      <c r="H1" s="42" t="s">
        <v>1111</v>
      </c>
      <c r="I1" s="42" t="s">
        <v>1114</v>
      </c>
      <c r="J1" s="42" t="s">
        <v>37</v>
      </c>
      <c r="K1" s="47" t="s">
        <v>39</v>
      </c>
      <c r="L1" s="47" t="s">
        <v>40</v>
      </c>
      <c r="M1" s="47" t="s">
        <v>41</v>
      </c>
      <c r="N1" s="47" t="s">
        <v>42</v>
      </c>
      <c r="O1" s="47" t="s">
        <v>43</v>
      </c>
      <c r="P1" s="47" t="s">
        <v>44</v>
      </c>
      <c r="Q1" s="47" t="s">
        <v>45</v>
      </c>
      <c r="R1" s="47" t="s">
        <v>46</v>
      </c>
      <c r="S1" s="47" t="s">
        <v>47</v>
      </c>
      <c r="T1" s="47" t="s">
        <v>48</v>
      </c>
      <c r="U1" s="47" t="s">
        <v>49</v>
      </c>
      <c r="V1" s="47" t="s">
        <v>50</v>
      </c>
      <c r="W1" s="47" t="s">
        <v>51</v>
      </c>
      <c r="X1" s="47" t="s">
        <v>52</v>
      </c>
      <c r="Y1" s="47" t="s">
        <v>53</v>
      </c>
      <c r="Z1" s="47" t="s">
        <v>54</v>
      </c>
      <c r="AA1" s="47" t="s">
        <v>55</v>
      </c>
      <c r="AB1" s="47" t="s">
        <v>56</v>
      </c>
      <c r="AC1" s="47" t="s">
        <v>57</v>
      </c>
      <c r="AD1" s="47" t="s">
        <v>58</v>
      </c>
      <c r="AE1" s="47" t="s">
        <v>59</v>
      </c>
      <c r="AF1" s="47" t="s">
        <v>60</v>
      </c>
      <c r="AG1" s="47" t="s">
        <v>61</v>
      </c>
      <c r="AH1" s="47" t="s">
        <v>62</v>
      </c>
      <c r="AI1" s="47" t="s">
        <v>63</v>
      </c>
      <c r="AJ1" s="47" t="s">
        <v>64</v>
      </c>
      <c r="AK1" s="47" t="s">
        <v>65</v>
      </c>
      <c r="AL1" s="47" t="s">
        <v>66</v>
      </c>
      <c r="AM1" s="47" t="s">
        <v>67</v>
      </c>
      <c r="AN1" s="47" t="s">
        <v>68</v>
      </c>
      <c r="AO1" s="47" t="s">
        <v>69</v>
      </c>
      <c r="AP1" s="47" t="s">
        <v>70</v>
      </c>
      <c r="AQ1" s="47" t="s">
        <v>71</v>
      </c>
      <c r="AR1" s="47" t="s">
        <v>72</v>
      </c>
      <c r="AS1" s="47" t="s">
        <v>73</v>
      </c>
      <c r="AT1" s="47" t="s">
        <v>74</v>
      </c>
      <c r="AU1" s="47" t="s">
        <v>75</v>
      </c>
      <c r="AV1" s="47" t="s">
        <v>76</v>
      </c>
      <c r="AW1" s="47" t="s">
        <v>77</v>
      </c>
      <c r="AX1" s="47" t="s">
        <v>78</v>
      </c>
      <c r="AY1" s="47" t="s">
        <v>79</v>
      </c>
      <c r="AZ1" s="47" t="s">
        <v>80</v>
      </c>
      <c r="BA1" s="47" t="s">
        <v>81</v>
      </c>
      <c r="BB1" s="47" t="s">
        <v>82</v>
      </c>
      <c r="BC1" s="47" t="s">
        <v>83</v>
      </c>
      <c r="BD1" s="47" t="s">
        <v>84</v>
      </c>
      <c r="BE1" s="47" t="s">
        <v>85</v>
      </c>
      <c r="BF1" s="47" t="s">
        <v>86</v>
      </c>
      <c r="BG1" s="47" t="s">
        <v>87</v>
      </c>
      <c r="BH1" s="47" t="s">
        <v>88</v>
      </c>
      <c r="BI1" s="47" t="s">
        <v>89</v>
      </c>
      <c r="BJ1" s="47" t="s">
        <v>90</v>
      </c>
      <c r="BK1" s="47" t="s">
        <v>91</v>
      </c>
      <c r="BL1" s="47" t="s">
        <v>92</v>
      </c>
    </row>
    <row r="2" spans="1:64" ht="14.25" customHeight="1" x14ac:dyDescent="0.3">
      <c r="A2" s="35">
        <v>2022</v>
      </c>
      <c r="B2" s="43" t="s">
        <v>93</v>
      </c>
      <c r="C2" s="43" t="s">
        <v>3</v>
      </c>
      <c r="D2" s="44" t="s">
        <v>565</v>
      </c>
      <c r="E2" s="45" t="s">
        <v>576</v>
      </c>
      <c r="F2" s="43" t="s">
        <v>94</v>
      </c>
      <c r="G2" s="43" t="s">
        <v>577</v>
      </c>
      <c r="H2" s="43" t="s">
        <v>94</v>
      </c>
      <c r="I2" s="43" t="s">
        <v>94</v>
      </c>
      <c r="J2" s="43" t="s">
        <v>575</v>
      </c>
      <c r="K2" s="49">
        <v>233238</v>
      </c>
      <c r="L2" s="49">
        <v>235742</v>
      </c>
      <c r="M2" s="49">
        <v>468980</v>
      </c>
      <c r="N2" s="49">
        <v>14936</v>
      </c>
      <c r="O2" s="49">
        <v>15192</v>
      </c>
      <c r="P2" s="49">
        <v>15678</v>
      </c>
      <c r="Q2" s="49">
        <v>15320</v>
      </c>
      <c r="R2" s="49">
        <v>19187</v>
      </c>
      <c r="S2" s="49">
        <v>22106</v>
      </c>
      <c r="T2" s="49">
        <v>21462</v>
      </c>
      <c r="U2" s="49">
        <v>18721</v>
      </c>
      <c r="V2" s="49">
        <v>17110</v>
      </c>
      <c r="W2" s="49">
        <v>16041</v>
      </c>
      <c r="X2" s="49">
        <v>12892</v>
      </c>
      <c r="Y2" s="49">
        <v>11573</v>
      </c>
      <c r="Z2" s="49">
        <v>10145</v>
      </c>
      <c r="AA2" s="49">
        <v>8324</v>
      </c>
      <c r="AB2" s="49">
        <v>5710</v>
      </c>
      <c r="AC2" s="49">
        <v>3671</v>
      </c>
      <c r="AD2" s="49">
        <v>5170</v>
      </c>
      <c r="AE2" s="49">
        <v>15599</v>
      </c>
      <c r="AF2" s="49">
        <v>16234</v>
      </c>
      <c r="AG2" s="49">
        <v>16668</v>
      </c>
      <c r="AH2" s="49">
        <v>16249</v>
      </c>
      <c r="AI2" s="49">
        <v>19801</v>
      </c>
      <c r="AJ2" s="49">
        <v>23011</v>
      </c>
      <c r="AK2" s="49">
        <v>22548</v>
      </c>
      <c r="AL2" s="49">
        <v>19289</v>
      </c>
      <c r="AM2" s="49">
        <v>17841</v>
      </c>
      <c r="AN2" s="49">
        <v>16507</v>
      </c>
      <c r="AO2" s="49">
        <v>13339</v>
      </c>
      <c r="AP2" s="49">
        <v>11555</v>
      </c>
      <c r="AQ2" s="49">
        <v>9755</v>
      </c>
      <c r="AR2" s="49">
        <v>7650</v>
      </c>
      <c r="AS2" s="49">
        <v>4711</v>
      </c>
      <c r="AT2" s="49">
        <v>2527</v>
      </c>
      <c r="AU2" s="49">
        <v>2458</v>
      </c>
      <c r="AV2" s="49">
        <v>30535</v>
      </c>
      <c r="AW2" s="49">
        <v>31426</v>
      </c>
      <c r="AX2" s="49">
        <v>32346</v>
      </c>
      <c r="AY2" s="49">
        <v>31569</v>
      </c>
      <c r="AZ2" s="49">
        <v>38988</v>
      </c>
      <c r="BA2" s="49">
        <v>45117</v>
      </c>
      <c r="BB2" s="49">
        <v>44010</v>
      </c>
      <c r="BC2" s="49">
        <v>38010</v>
      </c>
      <c r="BD2" s="49">
        <v>34951</v>
      </c>
      <c r="BE2" s="49">
        <v>32548</v>
      </c>
      <c r="BF2" s="49">
        <v>26231</v>
      </c>
      <c r="BG2" s="49">
        <v>23128</v>
      </c>
      <c r="BH2" s="49">
        <v>19900</v>
      </c>
      <c r="BI2" s="49">
        <v>15974</v>
      </c>
      <c r="BJ2" s="49">
        <v>10421</v>
      </c>
      <c r="BK2" s="49">
        <v>6198</v>
      </c>
      <c r="BL2" s="49">
        <v>7628</v>
      </c>
    </row>
    <row r="3" spans="1:64" ht="14.25" customHeight="1" x14ac:dyDescent="0.3">
      <c r="A3" s="35">
        <v>2022</v>
      </c>
      <c r="B3" s="43" t="s">
        <v>93</v>
      </c>
      <c r="C3" s="43" t="s">
        <v>3</v>
      </c>
      <c r="D3" s="44" t="s">
        <v>565</v>
      </c>
      <c r="E3" s="45" t="s">
        <v>576</v>
      </c>
      <c r="F3" s="43" t="s">
        <v>94</v>
      </c>
      <c r="G3" s="43" t="s">
        <v>577</v>
      </c>
      <c r="H3" s="43" t="s">
        <v>98</v>
      </c>
      <c r="I3" s="43" t="s">
        <v>98</v>
      </c>
      <c r="J3" s="43" t="s">
        <v>582</v>
      </c>
      <c r="K3" s="49">
        <v>102103</v>
      </c>
      <c r="L3" s="49">
        <v>103569</v>
      </c>
      <c r="M3" s="49">
        <v>205672</v>
      </c>
      <c r="N3" s="49">
        <v>7089</v>
      </c>
      <c r="O3" s="49">
        <v>7121</v>
      </c>
      <c r="P3" s="49">
        <v>7433</v>
      </c>
      <c r="Q3" s="49">
        <v>6362</v>
      </c>
      <c r="R3" s="49">
        <v>6987</v>
      </c>
      <c r="S3" s="49">
        <v>9657</v>
      </c>
      <c r="T3" s="49">
        <v>10288</v>
      </c>
      <c r="U3" s="49">
        <v>8730</v>
      </c>
      <c r="V3" s="49">
        <v>7776</v>
      </c>
      <c r="W3" s="49">
        <v>7130</v>
      </c>
      <c r="X3" s="49">
        <v>5969</v>
      </c>
      <c r="Y3" s="49">
        <v>5019</v>
      </c>
      <c r="Z3" s="49">
        <v>4178</v>
      </c>
      <c r="AA3" s="49">
        <v>3249</v>
      </c>
      <c r="AB3" s="49">
        <v>2182</v>
      </c>
      <c r="AC3" s="49">
        <v>1268</v>
      </c>
      <c r="AD3" s="49">
        <v>1665</v>
      </c>
      <c r="AE3" s="49">
        <v>7496</v>
      </c>
      <c r="AF3" s="49">
        <v>7395</v>
      </c>
      <c r="AG3" s="49">
        <v>7758</v>
      </c>
      <c r="AH3" s="49">
        <v>6994</v>
      </c>
      <c r="AI3" s="49">
        <v>7313</v>
      </c>
      <c r="AJ3" s="49">
        <v>9615</v>
      </c>
      <c r="AK3" s="49">
        <v>10077</v>
      </c>
      <c r="AL3" s="49">
        <v>8980</v>
      </c>
      <c r="AM3" s="49">
        <v>7840</v>
      </c>
      <c r="AN3" s="49">
        <v>7304</v>
      </c>
      <c r="AO3" s="49">
        <v>6171</v>
      </c>
      <c r="AP3" s="49">
        <v>5226</v>
      </c>
      <c r="AQ3" s="49">
        <v>4250</v>
      </c>
      <c r="AR3" s="49">
        <v>3245</v>
      </c>
      <c r="AS3" s="49">
        <v>1981</v>
      </c>
      <c r="AT3" s="49">
        <v>956</v>
      </c>
      <c r="AU3" s="49">
        <v>968</v>
      </c>
      <c r="AV3" s="49">
        <v>14585</v>
      </c>
      <c r="AW3" s="49">
        <v>14516</v>
      </c>
      <c r="AX3" s="49">
        <v>15191</v>
      </c>
      <c r="AY3" s="49">
        <v>13356</v>
      </c>
      <c r="AZ3" s="49">
        <v>14300</v>
      </c>
      <c r="BA3" s="49">
        <v>19272</v>
      </c>
      <c r="BB3" s="49">
        <v>20365</v>
      </c>
      <c r="BC3" s="49">
        <v>17710</v>
      </c>
      <c r="BD3" s="49">
        <v>15616</v>
      </c>
      <c r="BE3" s="49">
        <v>14434</v>
      </c>
      <c r="BF3" s="49">
        <v>12140</v>
      </c>
      <c r="BG3" s="49">
        <v>10245</v>
      </c>
      <c r="BH3" s="49">
        <v>8428</v>
      </c>
      <c r="BI3" s="49">
        <v>6494</v>
      </c>
      <c r="BJ3" s="49">
        <v>4163</v>
      </c>
      <c r="BK3" s="49">
        <v>2224</v>
      </c>
      <c r="BL3" s="49">
        <v>2633</v>
      </c>
    </row>
    <row r="4" spans="1:64" ht="14.25" customHeight="1" x14ac:dyDescent="0.3">
      <c r="A4" s="35">
        <v>2022</v>
      </c>
      <c r="B4" s="43" t="s">
        <v>93</v>
      </c>
      <c r="C4" s="43" t="s">
        <v>3</v>
      </c>
      <c r="D4" s="44" t="s">
        <v>565</v>
      </c>
      <c r="E4" s="45" t="s">
        <v>576</v>
      </c>
      <c r="F4" s="43" t="s">
        <v>94</v>
      </c>
      <c r="G4" s="43" t="s">
        <v>577</v>
      </c>
      <c r="H4" s="43" t="s">
        <v>102</v>
      </c>
      <c r="I4" s="43" t="s">
        <v>102</v>
      </c>
      <c r="J4" s="43" t="s">
        <v>587</v>
      </c>
      <c r="K4" s="49">
        <v>17383</v>
      </c>
      <c r="L4" s="49">
        <v>17602</v>
      </c>
      <c r="M4" s="49">
        <v>34985</v>
      </c>
      <c r="N4" s="49">
        <v>1227</v>
      </c>
      <c r="O4" s="49">
        <v>1291</v>
      </c>
      <c r="P4" s="49">
        <v>1238</v>
      </c>
      <c r="Q4" s="49">
        <v>1079</v>
      </c>
      <c r="R4" s="49">
        <v>1057</v>
      </c>
      <c r="S4" s="49">
        <v>1538</v>
      </c>
      <c r="T4" s="49">
        <v>1507</v>
      </c>
      <c r="U4" s="49">
        <v>1186</v>
      </c>
      <c r="V4" s="49">
        <v>1144</v>
      </c>
      <c r="W4" s="49">
        <v>1180</v>
      </c>
      <c r="X4" s="49">
        <v>1029</v>
      </c>
      <c r="Y4" s="49">
        <v>980</v>
      </c>
      <c r="Z4" s="49">
        <v>912</v>
      </c>
      <c r="AA4" s="49">
        <v>737</v>
      </c>
      <c r="AB4" s="49">
        <v>510</v>
      </c>
      <c r="AC4" s="49">
        <v>310</v>
      </c>
      <c r="AD4" s="49">
        <v>458</v>
      </c>
      <c r="AE4" s="49">
        <v>1257</v>
      </c>
      <c r="AF4" s="49">
        <v>1366</v>
      </c>
      <c r="AG4" s="49">
        <v>1363</v>
      </c>
      <c r="AH4" s="49">
        <v>1123</v>
      </c>
      <c r="AI4" s="49">
        <v>1033</v>
      </c>
      <c r="AJ4" s="49">
        <v>1419</v>
      </c>
      <c r="AK4" s="49">
        <v>1488</v>
      </c>
      <c r="AL4" s="49">
        <v>1266</v>
      </c>
      <c r="AM4" s="49">
        <v>1170</v>
      </c>
      <c r="AN4" s="49">
        <v>1217</v>
      </c>
      <c r="AO4" s="49">
        <v>1130</v>
      </c>
      <c r="AP4" s="49">
        <v>1084</v>
      </c>
      <c r="AQ4" s="49">
        <v>955</v>
      </c>
      <c r="AR4" s="49">
        <v>797</v>
      </c>
      <c r="AS4" s="49">
        <v>459</v>
      </c>
      <c r="AT4" s="49">
        <v>244</v>
      </c>
      <c r="AU4" s="49">
        <v>231</v>
      </c>
      <c r="AV4" s="49">
        <v>2484</v>
      </c>
      <c r="AW4" s="49">
        <v>2657</v>
      </c>
      <c r="AX4" s="49">
        <v>2601</v>
      </c>
      <c r="AY4" s="49">
        <v>2202</v>
      </c>
      <c r="AZ4" s="49">
        <v>2090</v>
      </c>
      <c r="BA4" s="49">
        <v>2957</v>
      </c>
      <c r="BB4" s="49">
        <v>2995</v>
      </c>
      <c r="BC4" s="49">
        <v>2452</v>
      </c>
      <c r="BD4" s="49">
        <v>2314</v>
      </c>
      <c r="BE4" s="49">
        <v>2397</v>
      </c>
      <c r="BF4" s="49">
        <v>2159</v>
      </c>
      <c r="BG4" s="49">
        <v>2064</v>
      </c>
      <c r="BH4" s="49">
        <v>1867</v>
      </c>
      <c r="BI4" s="49">
        <v>1534</v>
      </c>
      <c r="BJ4" s="49">
        <v>969</v>
      </c>
      <c r="BK4" s="49">
        <v>554</v>
      </c>
      <c r="BL4" s="49">
        <v>689</v>
      </c>
    </row>
    <row r="5" spans="1:64" ht="14.25" customHeight="1" x14ac:dyDescent="0.3">
      <c r="A5" s="35">
        <v>2022</v>
      </c>
      <c r="B5" s="43" t="s">
        <v>93</v>
      </c>
      <c r="C5" s="43" t="s">
        <v>3</v>
      </c>
      <c r="D5" s="44" t="s">
        <v>565</v>
      </c>
      <c r="E5" s="45" t="s">
        <v>1042</v>
      </c>
      <c r="F5" s="43" t="s">
        <v>104</v>
      </c>
      <c r="G5" s="43" t="s">
        <v>1043</v>
      </c>
      <c r="H5" s="43" t="s">
        <v>105</v>
      </c>
      <c r="I5" s="43" t="s">
        <v>105</v>
      </c>
      <c r="J5" s="43" t="s">
        <v>1041</v>
      </c>
      <c r="K5" s="49">
        <v>126452</v>
      </c>
      <c r="L5" s="49">
        <v>127915</v>
      </c>
      <c r="M5" s="49">
        <v>254367</v>
      </c>
      <c r="N5" s="49">
        <v>7707</v>
      </c>
      <c r="O5" s="49">
        <v>8641</v>
      </c>
      <c r="P5" s="49">
        <v>9092</v>
      </c>
      <c r="Q5" s="49">
        <v>8260</v>
      </c>
      <c r="R5" s="49">
        <v>9030</v>
      </c>
      <c r="S5" s="49">
        <v>9655</v>
      </c>
      <c r="T5" s="49">
        <v>9930</v>
      </c>
      <c r="U5" s="49">
        <v>9234</v>
      </c>
      <c r="V5" s="49">
        <v>8431</v>
      </c>
      <c r="W5" s="49">
        <v>8022</v>
      </c>
      <c r="X5" s="49">
        <v>7535</v>
      </c>
      <c r="Y5" s="49">
        <v>7177</v>
      </c>
      <c r="Z5" s="49">
        <v>6397</v>
      </c>
      <c r="AA5" s="49">
        <v>5521</v>
      </c>
      <c r="AB5" s="49">
        <v>4343</v>
      </c>
      <c r="AC5" s="49">
        <v>3241</v>
      </c>
      <c r="AD5" s="49">
        <v>4236</v>
      </c>
      <c r="AE5" s="49">
        <v>8054</v>
      </c>
      <c r="AF5" s="49">
        <v>9024</v>
      </c>
      <c r="AG5" s="49">
        <v>9572</v>
      </c>
      <c r="AH5" s="49">
        <v>9177</v>
      </c>
      <c r="AI5" s="49">
        <v>10697</v>
      </c>
      <c r="AJ5" s="49">
        <v>10637</v>
      </c>
      <c r="AK5" s="49">
        <v>10743</v>
      </c>
      <c r="AL5" s="49">
        <v>9750</v>
      </c>
      <c r="AM5" s="49">
        <v>8719</v>
      </c>
      <c r="AN5" s="49">
        <v>8214</v>
      </c>
      <c r="AO5" s="49">
        <v>7516</v>
      </c>
      <c r="AP5" s="49">
        <v>6607</v>
      </c>
      <c r="AQ5" s="49">
        <v>5685</v>
      </c>
      <c r="AR5" s="49">
        <v>4909</v>
      </c>
      <c r="AS5" s="49">
        <v>3618</v>
      </c>
      <c r="AT5" s="49">
        <v>2421</v>
      </c>
      <c r="AU5" s="49">
        <v>2572</v>
      </c>
      <c r="AV5" s="49">
        <v>15761</v>
      </c>
      <c r="AW5" s="49">
        <v>17665</v>
      </c>
      <c r="AX5" s="49">
        <v>18664</v>
      </c>
      <c r="AY5" s="49">
        <v>17437</v>
      </c>
      <c r="AZ5" s="49">
        <v>19727</v>
      </c>
      <c r="BA5" s="49">
        <v>20292</v>
      </c>
      <c r="BB5" s="49">
        <v>20673</v>
      </c>
      <c r="BC5" s="49">
        <v>18984</v>
      </c>
      <c r="BD5" s="49">
        <v>17150</v>
      </c>
      <c r="BE5" s="49">
        <v>16236</v>
      </c>
      <c r="BF5" s="49">
        <v>15051</v>
      </c>
      <c r="BG5" s="49">
        <v>13784</v>
      </c>
      <c r="BH5" s="49">
        <v>12082</v>
      </c>
      <c r="BI5" s="49">
        <v>10430</v>
      </c>
      <c r="BJ5" s="49">
        <v>7961</v>
      </c>
      <c r="BK5" s="49">
        <v>5662</v>
      </c>
      <c r="BL5" s="49">
        <v>6808</v>
      </c>
    </row>
    <row r="6" spans="1:64" ht="14.25" customHeight="1" x14ac:dyDescent="0.3">
      <c r="A6" s="35">
        <v>2022</v>
      </c>
      <c r="B6" s="43" t="s">
        <v>93</v>
      </c>
      <c r="C6" s="43" t="s">
        <v>3</v>
      </c>
      <c r="D6" s="44" t="s">
        <v>565</v>
      </c>
      <c r="E6" s="45" t="s">
        <v>1042</v>
      </c>
      <c r="F6" s="43" t="s">
        <v>104</v>
      </c>
      <c r="G6" s="43" t="s">
        <v>1043</v>
      </c>
      <c r="H6" s="43" t="s">
        <v>107</v>
      </c>
      <c r="I6" s="43" t="s">
        <v>107</v>
      </c>
      <c r="J6" s="43" t="s">
        <v>1046</v>
      </c>
      <c r="K6" s="49">
        <v>1449</v>
      </c>
      <c r="L6" s="49">
        <v>1906</v>
      </c>
      <c r="M6" s="49">
        <v>3355</v>
      </c>
      <c r="N6" s="49">
        <v>80</v>
      </c>
      <c r="O6" s="49">
        <v>89</v>
      </c>
      <c r="P6" s="49">
        <v>79</v>
      </c>
      <c r="Q6" s="49">
        <v>49</v>
      </c>
      <c r="R6" s="49">
        <v>72</v>
      </c>
      <c r="S6" s="49">
        <v>92</v>
      </c>
      <c r="T6" s="49">
        <v>118</v>
      </c>
      <c r="U6" s="49">
        <v>99</v>
      </c>
      <c r="V6" s="49">
        <v>108</v>
      </c>
      <c r="W6" s="49">
        <v>90</v>
      </c>
      <c r="X6" s="49">
        <v>80</v>
      </c>
      <c r="Y6" s="49">
        <v>96</v>
      </c>
      <c r="Z6" s="49">
        <v>106</v>
      </c>
      <c r="AA6" s="49">
        <v>74</v>
      </c>
      <c r="AB6" s="49">
        <v>75</v>
      </c>
      <c r="AC6" s="49">
        <v>63</v>
      </c>
      <c r="AD6" s="49">
        <v>79</v>
      </c>
      <c r="AE6" s="49">
        <v>46</v>
      </c>
      <c r="AF6" s="49">
        <v>56</v>
      </c>
      <c r="AG6" s="49">
        <v>63</v>
      </c>
      <c r="AH6" s="49">
        <v>370</v>
      </c>
      <c r="AI6" s="49">
        <v>284</v>
      </c>
      <c r="AJ6" s="49">
        <v>173</v>
      </c>
      <c r="AK6" s="49">
        <v>163</v>
      </c>
      <c r="AL6" s="49">
        <v>159</v>
      </c>
      <c r="AM6" s="49">
        <v>109</v>
      </c>
      <c r="AN6" s="49">
        <v>92</v>
      </c>
      <c r="AO6" s="49">
        <v>74</v>
      </c>
      <c r="AP6" s="49">
        <v>77</v>
      </c>
      <c r="AQ6" s="49">
        <v>63</v>
      </c>
      <c r="AR6" s="49">
        <v>60</v>
      </c>
      <c r="AS6" s="49">
        <v>45</v>
      </c>
      <c r="AT6" s="49">
        <v>36</v>
      </c>
      <c r="AU6" s="49">
        <v>36</v>
      </c>
      <c r="AV6" s="49">
        <v>126</v>
      </c>
      <c r="AW6" s="49">
        <v>145</v>
      </c>
      <c r="AX6" s="49">
        <v>142</v>
      </c>
      <c r="AY6" s="49">
        <v>419</v>
      </c>
      <c r="AZ6" s="49">
        <v>356</v>
      </c>
      <c r="BA6" s="49">
        <v>265</v>
      </c>
      <c r="BB6" s="49">
        <v>281</v>
      </c>
      <c r="BC6" s="49">
        <v>258</v>
      </c>
      <c r="BD6" s="49">
        <v>217</v>
      </c>
      <c r="BE6" s="49">
        <v>182</v>
      </c>
      <c r="BF6" s="49">
        <v>154</v>
      </c>
      <c r="BG6" s="49">
        <v>173</v>
      </c>
      <c r="BH6" s="49">
        <v>169</v>
      </c>
      <c r="BI6" s="49">
        <v>134</v>
      </c>
      <c r="BJ6" s="49">
        <v>120</v>
      </c>
      <c r="BK6" s="49">
        <v>99</v>
      </c>
      <c r="BL6" s="49">
        <v>115</v>
      </c>
    </row>
    <row r="7" spans="1:64" ht="14.25" customHeight="1" x14ac:dyDescent="0.3">
      <c r="A7" s="35">
        <v>2022</v>
      </c>
      <c r="B7" s="43" t="s">
        <v>93</v>
      </c>
      <c r="C7" s="43" t="s">
        <v>3</v>
      </c>
      <c r="D7" s="44" t="s">
        <v>565</v>
      </c>
      <c r="E7" s="45" t="s">
        <v>593</v>
      </c>
      <c r="F7" s="43" t="s">
        <v>110</v>
      </c>
      <c r="G7" s="43" t="s">
        <v>594</v>
      </c>
      <c r="H7" s="43" t="s">
        <v>111</v>
      </c>
      <c r="I7" s="43" t="s">
        <v>111</v>
      </c>
      <c r="J7" s="43" t="s">
        <v>592</v>
      </c>
      <c r="K7" s="49">
        <v>103318</v>
      </c>
      <c r="L7" s="49">
        <v>105138</v>
      </c>
      <c r="M7" s="49">
        <v>208456</v>
      </c>
      <c r="N7" s="49">
        <v>6725</v>
      </c>
      <c r="O7" s="49">
        <v>7735</v>
      </c>
      <c r="P7" s="49">
        <v>8050</v>
      </c>
      <c r="Q7" s="49">
        <v>6680</v>
      </c>
      <c r="R7" s="49">
        <v>7088</v>
      </c>
      <c r="S7" s="49">
        <v>8130</v>
      </c>
      <c r="T7" s="49">
        <v>8862</v>
      </c>
      <c r="U7" s="49">
        <v>7688</v>
      </c>
      <c r="V7" s="49">
        <v>6806</v>
      </c>
      <c r="W7" s="49">
        <v>6213</v>
      </c>
      <c r="X7" s="49">
        <v>5986</v>
      </c>
      <c r="Y7" s="49">
        <v>6014</v>
      </c>
      <c r="Z7" s="49">
        <v>5291</v>
      </c>
      <c r="AA7" s="49">
        <v>4251</v>
      </c>
      <c r="AB7" s="49">
        <v>2987</v>
      </c>
      <c r="AC7" s="49">
        <v>2014</v>
      </c>
      <c r="AD7" s="49">
        <v>2798</v>
      </c>
      <c r="AE7" s="49">
        <v>6911</v>
      </c>
      <c r="AF7" s="49">
        <v>7910</v>
      </c>
      <c r="AG7" s="49">
        <v>8346</v>
      </c>
      <c r="AH7" s="49">
        <v>7244</v>
      </c>
      <c r="AI7" s="49">
        <v>7623</v>
      </c>
      <c r="AJ7" s="49">
        <v>8434</v>
      </c>
      <c r="AK7" s="49">
        <v>9327</v>
      </c>
      <c r="AL7" s="49">
        <v>8125</v>
      </c>
      <c r="AM7" s="49">
        <v>7321</v>
      </c>
      <c r="AN7" s="49">
        <v>6731</v>
      </c>
      <c r="AO7" s="49">
        <v>6260</v>
      </c>
      <c r="AP7" s="49">
        <v>5980</v>
      </c>
      <c r="AQ7" s="49">
        <v>5079</v>
      </c>
      <c r="AR7" s="49">
        <v>4036</v>
      </c>
      <c r="AS7" s="49">
        <v>2556</v>
      </c>
      <c r="AT7" s="49">
        <v>1563</v>
      </c>
      <c r="AU7" s="49">
        <v>1692</v>
      </c>
      <c r="AV7" s="49">
        <v>13636</v>
      </c>
      <c r="AW7" s="49">
        <v>15645</v>
      </c>
      <c r="AX7" s="49">
        <v>16396</v>
      </c>
      <c r="AY7" s="49">
        <v>13924</v>
      </c>
      <c r="AZ7" s="49">
        <v>14711</v>
      </c>
      <c r="BA7" s="49">
        <v>16564</v>
      </c>
      <c r="BB7" s="49">
        <v>18189</v>
      </c>
      <c r="BC7" s="49">
        <v>15813</v>
      </c>
      <c r="BD7" s="49">
        <v>14127</v>
      </c>
      <c r="BE7" s="49">
        <v>12944</v>
      </c>
      <c r="BF7" s="49">
        <v>12246</v>
      </c>
      <c r="BG7" s="49">
        <v>11994</v>
      </c>
      <c r="BH7" s="49">
        <v>10370</v>
      </c>
      <c r="BI7" s="49">
        <v>8287</v>
      </c>
      <c r="BJ7" s="49">
        <v>5543</v>
      </c>
      <c r="BK7" s="49">
        <v>3577</v>
      </c>
      <c r="BL7" s="49">
        <v>4490</v>
      </c>
    </row>
    <row r="8" spans="1:64" ht="14.25" customHeight="1" x14ac:dyDescent="0.3">
      <c r="A8" s="35">
        <v>2022</v>
      </c>
      <c r="B8" s="43" t="s">
        <v>93</v>
      </c>
      <c r="C8" s="43" t="s">
        <v>3</v>
      </c>
      <c r="D8" s="44" t="s">
        <v>565</v>
      </c>
      <c r="E8" s="45" t="s">
        <v>593</v>
      </c>
      <c r="F8" s="43" t="s">
        <v>110</v>
      </c>
      <c r="G8" s="43" t="s">
        <v>594</v>
      </c>
      <c r="H8" s="43" t="s">
        <v>114</v>
      </c>
      <c r="I8" s="43" t="s">
        <v>114</v>
      </c>
      <c r="J8" s="43" t="s">
        <v>599</v>
      </c>
      <c r="K8" s="49">
        <v>13406</v>
      </c>
      <c r="L8" s="49">
        <v>13840</v>
      </c>
      <c r="M8" s="49">
        <v>27246</v>
      </c>
      <c r="N8" s="49">
        <v>869</v>
      </c>
      <c r="O8" s="49">
        <v>1036</v>
      </c>
      <c r="P8" s="49">
        <v>1224</v>
      </c>
      <c r="Q8" s="49">
        <v>814</v>
      </c>
      <c r="R8" s="49">
        <v>683</v>
      </c>
      <c r="S8" s="49">
        <v>953</v>
      </c>
      <c r="T8" s="49">
        <v>1156</v>
      </c>
      <c r="U8" s="49">
        <v>1062</v>
      </c>
      <c r="V8" s="49">
        <v>953</v>
      </c>
      <c r="W8" s="49">
        <v>791</v>
      </c>
      <c r="X8" s="49">
        <v>778</v>
      </c>
      <c r="Y8" s="49">
        <v>834</v>
      </c>
      <c r="Z8" s="49">
        <v>691</v>
      </c>
      <c r="AA8" s="49">
        <v>551</v>
      </c>
      <c r="AB8" s="49">
        <v>399</v>
      </c>
      <c r="AC8" s="49">
        <v>286</v>
      </c>
      <c r="AD8" s="49">
        <v>326</v>
      </c>
      <c r="AE8" s="49">
        <v>912</v>
      </c>
      <c r="AF8" s="49">
        <v>1133</v>
      </c>
      <c r="AG8" s="49">
        <v>1206</v>
      </c>
      <c r="AH8" s="49">
        <v>874</v>
      </c>
      <c r="AI8" s="49">
        <v>761</v>
      </c>
      <c r="AJ8" s="49">
        <v>967</v>
      </c>
      <c r="AK8" s="49">
        <v>1161</v>
      </c>
      <c r="AL8" s="49">
        <v>1067</v>
      </c>
      <c r="AM8" s="49">
        <v>1014</v>
      </c>
      <c r="AN8" s="49">
        <v>917</v>
      </c>
      <c r="AO8" s="49">
        <v>802</v>
      </c>
      <c r="AP8" s="49">
        <v>864</v>
      </c>
      <c r="AQ8" s="49">
        <v>755</v>
      </c>
      <c r="AR8" s="49">
        <v>587</v>
      </c>
      <c r="AS8" s="49">
        <v>363</v>
      </c>
      <c r="AT8" s="49">
        <v>223</v>
      </c>
      <c r="AU8" s="49">
        <v>234</v>
      </c>
      <c r="AV8" s="49">
        <v>1781</v>
      </c>
      <c r="AW8" s="49">
        <v>2169</v>
      </c>
      <c r="AX8" s="49">
        <v>2430</v>
      </c>
      <c r="AY8" s="49">
        <v>1688</v>
      </c>
      <c r="AZ8" s="49">
        <v>1444</v>
      </c>
      <c r="BA8" s="49">
        <v>1920</v>
      </c>
      <c r="BB8" s="49">
        <v>2317</v>
      </c>
      <c r="BC8" s="49">
        <v>2129</v>
      </c>
      <c r="BD8" s="49">
        <v>1967</v>
      </c>
      <c r="BE8" s="49">
        <v>1708</v>
      </c>
      <c r="BF8" s="49">
        <v>1580</v>
      </c>
      <c r="BG8" s="49">
        <v>1698</v>
      </c>
      <c r="BH8" s="49">
        <v>1446</v>
      </c>
      <c r="BI8" s="49">
        <v>1138</v>
      </c>
      <c r="BJ8" s="49">
        <v>762</v>
      </c>
      <c r="BK8" s="49">
        <v>509</v>
      </c>
      <c r="BL8" s="49">
        <v>560</v>
      </c>
    </row>
    <row r="9" spans="1:64" ht="14.25" customHeight="1" x14ac:dyDescent="0.3">
      <c r="A9" s="35">
        <v>2022</v>
      </c>
      <c r="B9" s="43" t="s">
        <v>93</v>
      </c>
      <c r="C9" s="43" t="s">
        <v>3</v>
      </c>
      <c r="D9" s="44" t="s">
        <v>565</v>
      </c>
      <c r="E9" s="45" t="s">
        <v>593</v>
      </c>
      <c r="F9" s="43" t="s">
        <v>110</v>
      </c>
      <c r="G9" s="43" t="s">
        <v>594</v>
      </c>
      <c r="H9" s="43" t="s">
        <v>116</v>
      </c>
      <c r="I9" s="43" t="s">
        <v>116</v>
      </c>
      <c r="J9" s="43" t="s">
        <v>602</v>
      </c>
      <c r="K9" s="49">
        <v>40812</v>
      </c>
      <c r="L9" s="49">
        <v>41490</v>
      </c>
      <c r="M9" s="49">
        <v>82302</v>
      </c>
      <c r="N9" s="49">
        <v>2526</v>
      </c>
      <c r="O9" s="49">
        <v>2867</v>
      </c>
      <c r="P9" s="49">
        <v>3126</v>
      </c>
      <c r="Q9" s="49">
        <v>2252</v>
      </c>
      <c r="R9" s="49">
        <v>2174</v>
      </c>
      <c r="S9" s="49">
        <v>2883</v>
      </c>
      <c r="T9" s="49">
        <v>3269</v>
      </c>
      <c r="U9" s="49">
        <v>2758</v>
      </c>
      <c r="V9" s="49">
        <v>2486</v>
      </c>
      <c r="W9" s="49">
        <v>2492</v>
      </c>
      <c r="X9" s="49">
        <v>2585</v>
      </c>
      <c r="Y9" s="49">
        <v>2554</v>
      </c>
      <c r="Z9" s="49">
        <v>2406</v>
      </c>
      <c r="AA9" s="49">
        <v>2110</v>
      </c>
      <c r="AB9" s="49">
        <v>1525</v>
      </c>
      <c r="AC9" s="49">
        <v>1128</v>
      </c>
      <c r="AD9" s="49">
        <v>1671</v>
      </c>
      <c r="AE9" s="49">
        <v>2700</v>
      </c>
      <c r="AF9" s="49">
        <v>3037</v>
      </c>
      <c r="AG9" s="49">
        <v>3371</v>
      </c>
      <c r="AH9" s="49">
        <v>2408</v>
      </c>
      <c r="AI9" s="49">
        <v>2300</v>
      </c>
      <c r="AJ9" s="49">
        <v>2958</v>
      </c>
      <c r="AK9" s="49">
        <v>3398</v>
      </c>
      <c r="AL9" s="49">
        <v>2920</v>
      </c>
      <c r="AM9" s="49">
        <v>2685</v>
      </c>
      <c r="AN9" s="49">
        <v>2626</v>
      </c>
      <c r="AO9" s="49">
        <v>2688</v>
      </c>
      <c r="AP9" s="49">
        <v>2543</v>
      </c>
      <c r="AQ9" s="49">
        <v>2339</v>
      </c>
      <c r="AR9" s="49">
        <v>1990</v>
      </c>
      <c r="AS9" s="49">
        <v>1480</v>
      </c>
      <c r="AT9" s="49">
        <v>967</v>
      </c>
      <c r="AU9" s="49">
        <v>1080</v>
      </c>
      <c r="AV9" s="49">
        <v>5226</v>
      </c>
      <c r="AW9" s="49">
        <v>5904</v>
      </c>
      <c r="AX9" s="49">
        <v>6497</v>
      </c>
      <c r="AY9" s="49">
        <v>4660</v>
      </c>
      <c r="AZ9" s="49">
        <v>4474</v>
      </c>
      <c r="BA9" s="49">
        <v>5841</v>
      </c>
      <c r="BB9" s="49">
        <v>6667</v>
      </c>
      <c r="BC9" s="49">
        <v>5678</v>
      </c>
      <c r="BD9" s="49">
        <v>5171</v>
      </c>
      <c r="BE9" s="49">
        <v>5118</v>
      </c>
      <c r="BF9" s="49">
        <v>5273</v>
      </c>
      <c r="BG9" s="49">
        <v>5097</v>
      </c>
      <c r="BH9" s="49">
        <v>4745</v>
      </c>
      <c r="BI9" s="49">
        <v>4100</v>
      </c>
      <c r="BJ9" s="49">
        <v>3005</v>
      </c>
      <c r="BK9" s="49">
        <v>2095</v>
      </c>
      <c r="BL9" s="49">
        <v>2751</v>
      </c>
    </row>
    <row r="10" spans="1:64" ht="14.25" customHeight="1" x14ac:dyDescent="0.3">
      <c r="A10" s="35">
        <v>2022</v>
      </c>
      <c r="B10" s="43" t="s">
        <v>93</v>
      </c>
      <c r="C10" s="43" t="s">
        <v>3</v>
      </c>
      <c r="D10" s="44" t="s">
        <v>565</v>
      </c>
      <c r="E10" s="45" t="s">
        <v>914</v>
      </c>
      <c r="F10" s="43" t="s">
        <v>120</v>
      </c>
      <c r="G10" s="43" t="s">
        <v>915</v>
      </c>
      <c r="H10" s="43" t="s">
        <v>121</v>
      </c>
      <c r="I10" s="43" t="s">
        <v>121</v>
      </c>
      <c r="J10" s="43" t="s">
        <v>919</v>
      </c>
      <c r="K10" s="49">
        <v>15901</v>
      </c>
      <c r="L10" s="49">
        <v>16701</v>
      </c>
      <c r="M10" s="49">
        <v>32602</v>
      </c>
      <c r="N10" s="49">
        <v>1001</v>
      </c>
      <c r="O10" s="49">
        <v>1193</v>
      </c>
      <c r="P10" s="49">
        <v>1248</v>
      </c>
      <c r="Q10" s="49">
        <v>876</v>
      </c>
      <c r="R10" s="49">
        <v>799</v>
      </c>
      <c r="S10" s="49">
        <v>1184</v>
      </c>
      <c r="T10" s="49">
        <v>1528</v>
      </c>
      <c r="U10" s="49">
        <v>1300</v>
      </c>
      <c r="V10" s="49">
        <v>1136</v>
      </c>
      <c r="W10" s="49">
        <v>1109</v>
      </c>
      <c r="X10" s="49">
        <v>1043</v>
      </c>
      <c r="Y10" s="49">
        <v>893</v>
      </c>
      <c r="Z10" s="49">
        <v>746</v>
      </c>
      <c r="AA10" s="49">
        <v>669</v>
      </c>
      <c r="AB10" s="49">
        <v>424</v>
      </c>
      <c r="AC10" s="49">
        <v>307</v>
      </c>
      <c r="AD10" s="49">
        <v>445</v>
      </c>
      <c r="AE10" s="49">
        <v>1007</v>
      </c>
      <c r="AF10" s="49">
        <v>1226</v>
      </c>
      <c r="AG10" s="49">
        <v>1308</v>
      </c>
      <c r="AH10" s="49">
        <v>1189</v>
      </c>
      <c r="AI10" s="49">
        <v>867</v>
      </c>
      <c r="AJ10" s="49">
        <v>1147</v>
      </c>
      <c r="AK10" s="49">
        <v>1478</v>
      </c>
      <c r="AL10" s="49">
        <v>1324</v>
      </c>
      <c r="AM10" s="49">
        <v>1336</v>
      </c>
      <c r="AN10" s="49">
        <v>1225</v>
      </c>
      <c r="AO10" s="49">
        <v>1143</v>
      </c>
      <c r="AP10" s="49">
        <v>977</v>
      </c>
      <c r="AQ10" s="49">
        <v>780</v>
      </c>
      <c r="AR10" s="49">
        <v>632</v>
      </c>
      <c r="AS10" s="49">
        <v>439</v>
      </c>
      <c r="AT10" s="49">
        <v>305</v>
      </c>
      <c r="AU10" s="49">
        <v>318</v>
      </c>
      <c r="AV10" s="49">
        <v>2008</v>
      </c>
      <c r="AW10" s="49">
        <v>2419</v>
      </c>
      <c r="AX10" s="49">
        <v>2556</v>
      </c>
      <c r="AY10" s="49">
        <v>2065</v>
      </c>
      <c r="AZ10" s="49">
        <v>1666</v>
      </c>
      <c r="BA10" s="49">
        <v>2331</v>
      </c>
      <c r="BB10" s="49">
        <v>3006</v>
      </c>
      <c r="BC10" s="49">
        <v>2624</v>
      </c>
      <c r="BD10" s="49">
        <v>2472</v>
      </c>
      <c r="BE10" s="49">
        <v>2334</v>
      </c>
      <c r="BF10" s="49">
        <v>2186</v>
      </c>
      <c r="BG10" s="49">
        <v>1870</v>
      </c>
      <c r="BH10" s="49">
        <v>1526</v>
      </c>
      <c r="BI10" s="49">
        <v>1301</v>
      </c>
      <c r="BJ10" s="49">
        <v>863</v>
      </c>
      <c r="BK10" s="49">
        <v>612</v>
      </c>
      <c r="BL10" s="49">
        <v>763</v>
      </c>
    </row>
    <row r="11" spans="1:64" ht="14.25" customHeight="1" x14ac:dyDescent="0.3">
      <c r="A11" s="35">
        <v>2022</v>
      </c>
      <c r="B11" s="43" t="s">
        <v>93</v>
      </c>
      <c r="C11" s="43" t="s">
        <v>3</v>
      </c>
      <c r="D11" s="44" t="s">
        <v>565</v>
      </c>
      <c r="E11" s="45" t="s">
        <v>914</v>
      </c>
      <c r="F11" s="43" t="s">
        <v>120</v>
      </c>
      <c r="G11" s="43" t="s">
        <v>915</v>
      </c>
      <c r="H11" s="43" t="s">
        <v>124</v>
      </c>
      <c r="I11" s="43" t="s">
        <v>124</v>
      </c>
      <c r="J11" s="43" t="s">
        <v>923</v>
      </c>
      <c r="K11" s="49">
        <v>2398</v>
      </c>
      <c r="L11" s="49">
        <v>2569</v>
      </c>
      <c r="M11" s="49">
        <v>4967</v>
      </c>
      <c r="N11" s="49">
        <v>151</v>
      </c>
      <c r="O11" s="49">
        <v>178</v>
      </c>
      <c r="P11" s="49">
        <v>178</v>
      </c>
      <c r="Q11" s="49">
        <v>124</v>
      </c>
      <c r="R11" s="49">
        <v>124</v>
      </c>
      <c r="S11" s="49">
        <v>191</v>
      </c>
      <c r="T11" s="49">
        <v>254</v>
      </c>
      <c r="U11" s="49">
        <v>207</v>
      </c>
      <c r="V11" s="49">
        <v>169</v>
      </c>
      <c r="W11" s="49">
        <v>167</v>
      </c>
      <c r="X11" s="49">
        <v>138</v>
      </c>
      <c r="Y11" s="49">
        <v>116</v>
      </c>
      <c r="Z11" s="49">
        <v>113</v>
      </c>
      <c r="AA11" s="49">
        <v>94</v>
      </c>
      <c r="AB11" s="49">
        <v>72</v>
      </c>
      <c r="AC11" s="49">
        <v>50</v>
      </c>
      <c r="AD11" s="49">
        <v>72</v>
      </c>
      <c r="AE11" s="49">
        <v>168</v>
      </c>
      <c r="AF11" s="49">
        <v>168</v>
      </c>
      <c r="AG11" s="49">
        <v>156</v>
      </c>
      <c r="AH11" s="49">
        <v>145</v>
      </c>
      <c r="AI11" s="49">
        <v>166</v>
      </c>
      <c r="AJ11" s="49">
        <v>175</v>
      </c>
      <c r="AK11" s="49">
        <v>278</v>
      </c>
      <c r="AL11" s="49">
        <v>192</v>
      </c>
      <c r="AM11" s="49">
        <v>205</v>
      </c>
      <c r="AN11" s="49">
        <v>194</v>
      </c>
      <c r="AO11" s="49">
        <v>152</v>
      </c>
      <c r="AP11" s="49">
        <v>164</v>
      </c>
      <c r="AQ11" s="49">
        <v>132</v>
      </c>
      <c r="AR11" s="49">
        <v>99</v>
      </c>
      <c r="AS11" s="49">
        <v>70</v>
      </c>
      <c r="AT11" s="49">
        <v>56</v>
      </c>
      <c r="AU11" s="49">
        <v>49</v>
      </c>
      <c r="AV11" s="49">
        <v>319</v>
      </c>
      <c r="AW11" s="49">
        <v>346</v>
      </c>
      <c r="AX11" s="49">
        <v>334</v>
      </c>
      <c r="AY11" s="49">
        <v>269</v>
      </c>
      <c r="AZ11" s="49">
        <v>290</v>
      </c>
      <c r="BA11" s="49">
        <v>366</v>
      </c>
      <c r="BB11" s="49">
        <v>532</v>
      </c>
      <c r="BC11" s="49">
        <v>399</v>
      </c>
      <c r="BD11" s="49">
        <v>374</v>
      </c>
      <c r="BE11" s="49">
        <v>361</v>
      </c>
      <c r="BF11" s="49">
        <v>290</v>
      </c>
      <c r="BG11" s="49">
        <v>280</v>
      </c>
      <c r="BH11" s="49">
        <v>245</v>
      </c>
      <c r="BI11" s="49">
        <v>193</v>
      </c>
      <c r="BJ11" s="49">
        <v>142</v>
      </c>
      <c r="BK11" s="49">
        <v>106</v>
      </c>
      <c r="BL11" s="49">
        <v>121</v>
      </c>
    </row>
    <row r="12" spans="1:64" ht="14.25" customHeight="1" x14ac:dyDescent="0.3">
      <c r="A12" s="35">
        <v>2022</v>
      </c>
      <c r="B12" s="43" t="s">
        <v>93</v>
      </c>
      <c r="C12" s="43" t="s">
        <v>3</v>
      </c>
      <c r="D12" s="44" t="s">
        <v>565</v>
      </c>
      <c r="E12" s="45" t="s">
        <v>914</v>
      </c>
      <c r="F12" s="43" t="s">
        <v>120</v>
      </c>
      <c r="G12" s="43" t="s">
        <v>915</v>
      </c>
      <c r="H12" s="43" t="s">
        <v>128</v>
      </c>
      <c r="I12" s="43" t="s">
        <v>128</v>
      </c>
      <c r="J12" s="43" t="s">
        <v>913</v>
      </c>
      <c r="K12" s="49">
        <v>31409</v>
      </c>
      <c r="L12" s="49">
        <v>31213</v>
      </c>
      <c r="M12" s="49">
        <v>62622</v>
      </c>
      <c r="N12" s="49">
        <v>1930</v>
      </c>
      <c r="O12" s="49">
        <v>2172</v>
      </c>
      <c r="P12" s="49">
        <v>2347</v>
      </c>
      <c r="Q12" s="49">
        <v>2084</v>
      </c>
      <c r="R12" s="49">
        <v>1542</v>
      </c>
      <c r="S12" s="49">
        <v>2063</v>
      </c>
      <c r="T12" s="49">
        <v>2888</v>
      </c>
      <c r="U12" s="49">
        <v>2604</v>
      </c>
      <c r="V12" s="49">
        <v>2489</v>
      </c>
      <c r="W12" s="49">
        <v>2266</v>
      </c>
      <c r="X12" s="49">
        <v>1885</v>
      </c>
      <c r="Y12" s="49">
        <v>1782</v>
      </c>
      <c r="Z12" s="49">
        <v>1596</v>
      </c>
      <c r="AA12" s="49">
        <v>1309</v>
      </c>
      <c r="AB12" s="49">
        <v>911</v>
      </c>
      <c r="AC12" s="49">
        <v>570</v>
      </c>
      <c r="AD12" s="49">
        <v>971</v>
      </c>
      <c r="AE12" s="49">
        <v>2010</v>
      </c>
      <c r="AF12" s="49">
        <v>2310</v>
      </c>
      <c r="AG12" s="49">
        <v>2571</v>
      </c>
      <c r="AH12" s="49">
        <v>2300</v>
      </c>
      <c r="AI12" s="49">
        <v>1614</v>
      </c>
      <c r="AJ12" s="49">
        <v>1968</v>
      </c>
      <c r="AK12" s="49">
        <v>2690</v>
      </c>
      <c r="AL12" s="49">
        <v>2536</v>
      </c>
      <c r="AM12" s="49">
        <v>2369</v>
      </c>
      <c r="AN12" s="49">
        <v>2245</v>
      </c>
      <c r="AO12" s="49">
        <v>1908</v>
      </c>
      <c r="AP12" s="49">
        <v>1830</v>
      </c>
      <c r="AQ12" s="49">
        <v>1597</v>
      </c>
      <c r="AR12" s="49">
        <v>1254</v>
      </c>
      <c r="AS12" s="49">
        <v>848</v>
      </c>
      <c r="AT12" s="49">
        <v>533</v>
      </c>
      <c r="AU12" s="49">
        <v>630</v>
      </c>
      <c r="AV12" s="49">
        <v>3940</v>
      </c>
      <c r="AW12" s="49">
        <v>4482</v>
      </c>
      <c r="AX12" s="49">
        <v>4918</v>
      </c>
      <c r="AY12" s="49">
        <v>4384</v>
      </c>
      <c r="AZ12" s="49">
        <v>3156</v>
      </c>
      <c r="BA12" s="49">
        <v>4031</v>
      </c>
      <c r="BB12" s="49">
        <v>5578</v>
      </c>
      <c r="BC12" s="49">
        <v>5140</v>
      </c>
      <c r="BD12" s="49">
        <v>4858</v>
      </c>
      <c r="BE12" s="49">
        <v>4511</v>
      </c>
      <c r="BF12" s="49">
        <v>3793</v>
      </c>
      <c r="BG12" s="49">
        <v>3612</v>
      </c>
      <c r="BH12" s="49">
        <v>3193</v>
      </c>
      <c r="BI12" s="49">
        <v>2563</v>
      </c>
      <c r="BJ12" s="49">
        <v>1759</v>
      </c>
      <c r="BK12" s="49">
        <v>1103</v>
      </c>
      <c r="BL12" s="49">
        <v>1601</v>
      </c>
    </row>
    <row r="13" spans="1:64" ht="14.25" customHeight="1" x14ac:dyDescent="0.3">
      <c r="A13" s="35">
        <v>2022</v>
      </c>
      <c r="B13" s="43" t="s">
        <v>93</v>
      </c>
      <c r="C13" s="43" t="s">
        <v>3</v>
      </c>
      <c r="D13" s="44" t="s">
        <v>565</v>
      </c>
      <c r="E13" s="45" t="s">
        <v>914</v>
      </c>
      <c r="F13" s="43" t="s">
        <v>120</v>
      </c>
      <c r="G13" s="43" t="s">
        <v>915</v>
      </c>
      <c r="H13" s="43" t="s">
        <v>130</v>
      </c>
      <c r="I13" s="43" t="s">
        <v>130</v>
      </c>
      <c r="J13" s="43" t="s">
        <v>928</v>
      </c>
      <c r="K13" s="49">
        <v>3815</v>
      </c>
      <c r="L13" s="49">
        <v>4041</v>
      </c>
      <c r="M13" s="49">
        <v>7856</v>
      </c>
      <c r="N13" s="49">
        <v>186</v>
      </c>
      <c r="O13" s="49">
        <v>234</v>
      </c>
      <c r="P13" s="49">
        <v>243</v>
      </c>
      <c r="Q13" s="49">
        <v>157</v>
      </c>
      <c r="R13" s="49">
        <v>145</v>
      </c>
      <c r="S13" s="49">
        <v>245</v>
      </c>
      <c r="T13" s="49">
        <v>374</v>
      </c>
      <c r="U13" s="49">
        <v>292</v>
      </c>
      <c r="V13" s="49">
        <v>237</v>
      </c>
      <c r="W13" s="49">
        <v>289</v>
      </c>
      <c r="X13" s="49">
        <v>248</v>
      </c>
      <c r="Y13" s="49">
        <v>238</v>
      </c>
      <c r="Z13" s="49">
        <v>240</v>
      </c>
      <c r="AA13" s="49">
        <v>235</v>
      </c>
      <c r="AB13" s="49">
        <v>174</v>
      </c>
      <c r="AC13" s="49">
        <v>99</v>
      </c>
      <c r="AD13" s="49">
        <v>179</v>
      </c>
      <c r="AE13" s="49">
        <v>198</v>
      </c>
      <c r="AF13" s="49">
        <v>223</v>
      </c>
      <c r="AG13" s="49">
        <v>266</v>
      </c>
      <c r="AH13" s="49">
        <v>200</v>
      </c>
      <c r="AI13" s="49">
        <v>173</v>
      </c>
      <c r="AJ13" s="49">
        <v>240</v>
      </c>
      <c r="AK13" s="49">
        <v>348</v>
      </c>
      <c r="AL13" s="49">
        <v>267</v>
      </c>
      <c r="AM13" s="49">
        <v>282</v>
      </c>
      <c r="AN13" s="49">
        <v>312</v>
      </c>
      <c r="AO13" s="49">
        <v>307</v>
      </c>
      <c r="AP13" s="49">
        <v>325</v>
      </c>
      <c r="AQ13" s="49">
        <v>291</v>
      </c>
      <c r="AR13" s="49">
        <v>199</v>
      </c>
      <c r="AS13" s="49">
        <v>162</v>
      </c>
      <c r="AT13" s="49">
        <v>112</v>
      </c>
      <c r="AU13" s="49">
        <v>136</v>
      </c>
      <c r="AV13" s="49">
        <v>384</v>
      </c>
      <c r="AW13" s="49">
        <v>457</v>
      </c>
      <c r="AX13" s="49">
        <v>509</v>
      </c>
      <c r="AY13" s="49">
        <v>357</v>
      </c>
      <c r="AZ13" s="49">
        <v>318</v>
      </c>
      <c r="BA13" s="49">
        <v>485</v>
      </c>
      <c r="BB13" s="49">
        <v>722</v>
      </c>
      <c r="BC13" s="49">
        <v>559</v>
      </c>
      <c r="BD13" s="49">
        <v>519</v>
      </c>
      <c r="BE13" s="49">
        <v>601</v>
      </c>
      <c r="BF13" s="49">
        <v>555</v>
      </c>
      <c r="BG13" s="49">
        <v>563</v>
      </c>
      <c r="BH13" s="49">
        <v>531</v>
      </c>
      <c r="BI13" s="49">
        <v>434</v>
      </c>
      <c r="BJ13" s="49">
        <v>336</v>
      </c>
      <c r="BK13" s="49">
        <v>211</v>
      </c>
      <c r="BL13" s="49">
        <v>315</v>
      </c>
    </row>
    <row r="14" spans="1:64" ht="14.25" customHeight="1" x14ac:dyDescent="0.3">
      <c r="A14" s="35">
        <v>2022</v>
      </c>
      <c r="B14" s="43" t="s">
        <v>93</v>
      </c>
      <c r="C14" s="43" t="s">
        <v>3</v>
      </c>
      <c r="D14" s="44" t="s">
        <v>565</v>
      </c>
      <c r="E14" s="45" t="s">
        <v>777</v>
      </c>
      <c r="F14" s="43" t="s">
        <v>133</v>
      </c>
      <c r="G14" s="43" t="s">
        <v>778</v>
      </c>
      <c r="H14" s="43" t="s">
        <v>134</v>
      </c>
      <c r="I14" s="43" t="s">
        <v>134</v>
      </c>
      <c r="J14" s="43" t="s">
        <v>793</v>
      </c>
      <c r="K14" s="49">
        <v>90627</v>
      </c>
      <c r="L14" s="49">
        <v>86696</v>
      </c>
      <c r="M14" s="49">
        <v>177323</v>
      </c>
      <c r="N14" s="49">
        <v>5443</v>
      </c>
      <c r="O14" s="49">
        <v>6112</v>
      </c>
      <c r="P14" s="49">
        <v>6688</v>
      </c>
      <c r="Q14" s="49">
        <v>5688</v>
      </c>
      <c r="R14" s="49">
        <v>5327</v>
      </c>
      <c r="S14" s="49">
        <v>6227</v>
      </c>
      <c r="T14" s="49">
        <v>7106</v>
      </c>
      <c r="U14" s="49">
        <v>6476</v>
      </c>
      <c r="V14" s="49">
        <v>6430</v>
      </c>
      <c r="W14" s="49">
        <v>6138</v>
      </c>
      <c r="X14" s="49">
        <v>5817</v>
      </c>
      <c r="Y14" s="49">
        <v>5578</v>
      </c>
      <c r="Z14" s="49">
        <v>5034</v>
      </c>
      <c r="AA14" s="49">
        <v>4196</v>
      </c>
      <c r="AB14" s="49">
        <v>3018</v>
      </c>
      <c r="AC14" s="49">
        <v>2149</v>
      </c>
      <c r="AD14" s="49">
        <v>3200</v>
      </c>
      <c r="AE14" s="49">
        <v>5362</v>
      </c>
      <c r="AF14" s="49">
        <v>6308</v>
      </c>
      <c r="AG14" s="49">
        <v>6791</v>
      </c>
      <c r="AH14" s="49">
        <v>5813</v>
      </c>
      <c r="AI14" s="49">
        <v>4813</v>
      </c>
      <c r="AJ14" s="49">
        <v>5779</v>
      </c>
      <c r="AK14" s="49">
        <v>6592</v>
      </c>
      <c r="AL14" s="49">
        <v>5986</v>
      </c>
      <c r="AM14" s="49">
        <v>6079</v>
      </c>
      <c r="AN14" s="49">
        <v>5862</v>
      </c>
      <c r="AO14" s="49">
        <v>5796</v>
      </c>
      <c r="AP14" s="49">
        <v>5571</v>
      </c>
      <c r="AQ14" s="49">
        <v>4839</v>
      </c>
      <c r="AR14" s="49">
        <v>3936</v>
      </c>
      <c r="AS14" s="49">
        <v>2827</v>
      </c>
      <c r="AT14" s="49">
        <v>1975</v>
      </c>
      <c r="AU14" s="49">
        <v>2367</v>
      </c>
      <c r="AV14" s="49">
        <v>10805</v>
      </c>
      <c r="AW14" s="49">
        <v>12420</v>
      </c>
      <c r="AX14" s="49">
        <v>13479</v>
      </c>
      <c r="AY14" s="49">
        <v>11501</v>
      </c>
      <c r="AZ14" s="49">
        <v>10140</v>
      </c>
      <c r="BA14" s="49">
        <v>12006</v>
      </c>
      <c r="BB14" s="49">
        <v>13698</v>
      </c>
      <c r="BC14" s="49">
        <v>12462</v>
      </c>
      <c r="BD14" s="49">
        <v>12509</v>
      </c>
      <c r="BE14" s="49">
        <v>12000</v>
      </c>
      <c r="BF14" s="49">
        <v>11613</v>
      </c>
      <c r="BG14" s="49">
        <v>11149</v>
      </c>
      <c r="BH14" s="49">
        <v>9873</v>
      </c>
      <c r="BI14" s="49">
        <v>8132</v>
      </c>
      <c r="BJ14" s="49">
        <v>5845</v>
      </c>
      <c r="BK14" s="49">
        <v>4124</v>
      </c>
      <c r="BL14" s="49">
        <v>5567</v>
      </c>
    </row>
    <row r="15" spans="1:64" ht="14.25" customHeight="1" x14ac:dyDescent="0.3">
      <c r="A15" s="35">
        <v>2022</v>
      </c>
      <c r="B15" s="43" t="s">
        <v>93</v>
      </c>
      <c r="C15" s="43" t="s">
        <v>3</v>
      </c>
      <c r="D15" s="44" t="s">
        <v>565</v>
      </c>
      <c r="E15" s="45" t="s">
        <v>777</v>
      </c>
      <c r="F15" s="43" t="s">
        <v>133</v>
      </c>
      <c r="G15" s="43" t="s">
        <v>778</v>
      </c>
      <c r="H15" s="44" t="s">
        <v>1115</v>
      </c>
      <c r="I15" s="43" t="s">
        <v>141</v>
      </c>
      <c r="J15" s="43" t="s">
        <v>805</v>
      </c>
      <c r="K15" s="49">
        <v>218373</v>
      </c>
      <c r="L15" s="49">
        <v>208477</v>
      </c>
      <c r="M15" s="49">
        <v>426850</v>
      </c>
      <c r="N15" s="49">
        <v>12018</v>
      </c>
      <c r="O15" s="49">
        <v>14074</v>
      </c>
      <c r="P15" s="49">
        <v>15345</v>
      </c>
      <c r="Q15" s="49">
        <v>13607</v>
      </c>
      <c r="R15" s="49">
        <v>13466</v>
      </c>
      <c r="S15" s="49">
        <v>15225</v>
      </c>
      <c r="T15" s="49">
        <v>16350</v>
      </c>
      <c r="U15" s="49">
        <v>14896</v>
      </c>
      <c r="V15" s="49">
        <v>15265</v>
      </c>
      <c r="W15" s="49">
        <v>15108</v>
      </c>
      <c r="X15" s="49">
        <v>14318</v>
      </c>
      <c r="Y15" s="49">
        <v>13532</v>
      </c>
      <c r="Z15" s="49">
        <v>11720</v>
      </c>
      <c r="AA15" s="49">
        <v>10586</v>
      </c>
      <c r="AB15" s="49">
        <v>8212</v>
      </c>
      <c r="AC15" s="49">
        <v>6149</v>
      </c>
      <c r="AD15" s="49">
        <v>8502</v>
      </c>
      <c r="AE15" s="49">
        <v>12369</v>
      </c>
      <c r="AF15" s="49">
        <v>14395</v>
      </c>
      <c r="AG15" s="49">
        <v>15677</v>
      </c>
      <c r="AH15" s="49">
        <v>13729</v>
      </c>
      <c r="AI15" s="49">
        <v>12961</v>
      </c>
      <c r="AJ15" s="49">
        <v>14118</v>
      </c>
      <c r="AK15" s="49">
        <v>15580</v>
      </c>
      <c r="AL15" s="49">
        <v>13680</v>
      </c>
      <c r="AM15" s="49">
        <v>14259</v>
      </c>
      <c r="AN15" s="49">
        <v>14509</v>
      </c>
      <c r="AO15" s="49">
        <v>14333</v>
      </c>
      <c r="AP15" s="49">
        <v>13527</v>
      </c>
      <c r="AQ15" s="49">
        <v>11323</v>
      </c>
      <c r="AR15" s="49">
        <v>9512</v>
      </c>
      <c r="AS15" s="49">
        <v>7504</v>
      </c>
      <c r="AT15" s="49">
        <v>5219</v>
      </c>
      <c r="AU15" s="49">
        <v>5782</v>
      </c>
      <c r="AV15" s="49">
        <v>24387</v>
      </c>
      <c r="AW15" s="49">
        <v>28469</v>
      </c>
      <c r="AX15" s="49">
        <v>31022</v>
      </c>
      <c r="AY15" s="49">
        <v>27336</v>
      </c>
      <c r="AZ15" s="49">
        <v>26427</v>
      </c>
      <c r="BA15" s="49">
        <v>29343</v>
      </c>
      <c r="BB15" s="49">
        <v>31930</v>
      </c>
      <c r="BC15" s="49">
        <v>28576</v>
      </c>
      <c r="BD15" s="49">
        <v>29524</v>
      </c>
      <c r="BE15" s="49">
        <v>29617</v>
      </c>
      <c r="BF15" s="49">
        <v>28651</v>
      </c>
      <c r="BG15" s="49">
        <v>27059</v>
      </c>
      <c r="BH15" s="49">
        <v>23043</v>
      </c>
      <c r="BI15" s="49">
        <v>20098</v>
      </c>
      <c r="BJ15" s="49">
        <v>15716</v>
      </c>
      <c r="BK15" s="49">
        <v>11368</v>
      </c>
      <c r="BL15" s="49">
        <v>14284</v>
      </c>
    </row>
    <row r="16" spans="1:64" ht="14.25" customHeight="1" x14ac:dyDescent="0.3">
      <c r="A16" s="35">
        <v>2022</v>
      </c>
      <c r="B16" s="43" t="s">
        <v>93</v>
      </c>
      <c r="C16" s="43" t="s">
        <v>3</v>
      </c>
      <c r="D16" s="44" t="s">
        <v>565</v>
      </c>
      <c r="E16" s="45" t="s">
        <v>777</v>
      </c>
      <c r="F16" s="43" t="s">
        <v>133</v>
      </c>
      <c r="G16" s="43" t="s">
        <v>778</v>
      </c>
      <c r="H16" s="43" t="s">
        <v>156</v>
      </c>
      <c r="I16" s="43" t="s">
        <v>156</v>
      </c>
      <c r="J16" s="43" t="s">
        <v>776</v>
      </c>
      <c r="K16" s="49">
        <v>551371</v>
      </c>
      <c r="L16" s="49">
        <v>520725</v>
      </c>
      <c r="M16" s="49">
        <v>1072096</v>
      </c>
      <c r="N16" s="49">
        <v>28008</v>
      </c>
      <c r="O16" s="49">
        <v>31881</v>
      </c>
      <c r="P16" s="49">
        <v>33250</v>
      </c>
      <c r="Q16" s="49">
        <v>34447</v>
      </c>
      <c r="R16" s="49">
        <v>40466</v>
      </c>
      <c r="S16" s="49">
        <v>40636</v>
      </c>
      <c r="T16" s="49">
        <v>41644</v>
      </c>
      <c r="U16" s="49">
        <v>35937</v>
      </c>
      <c r="V16" s="49">
        <v>36426</v>
      </c>
      <c r="W16" s="49">
        <v>36197</v>
      </c>
      <c r="X16" s="49">
        <v>37723</v>
      </c>
      <c r="Y16" s="49">
        <v>36937</v>
      </c>
      <c r="Z16" s="49">
        <v>32167</v>
      </c>
      <c r="AA16" s="49">
        <v>27766</v>
      </c>
      <c r="AB16" s="49">
        <v>20773</v>
      </c>
      <c r="AC16" s="49">
        <v>15336</v>
      </c>
      <c r="AD16" s="49">
        <v>21777</v>
      </c>
      <c r="AE16" s="49">
        <v>29444</v>
      </c>
      <c r="AF16" s="49">
        <v>33477</v>
      </c>
      <c r="AG16" s="49">
        <v>35082</v>
      </c>
      <c r="AH16" s="49">
        <v>35958</v>
      </c>
      <c r="AI16" s="49">
        <v>41820</v>
      </c>
      <c r="AJ16" s="49">
        <v>41807</v>
      </c>
      <c r="AK16" s="49">
        <v>41953</v>
      </c>
      <c r="AL16" s="49">
        <v>34274</v>
      </c>
      <c r="AM16" s="49">
        <v>34313</v>
      </c>
      <c r="AN16" s="49">
        <v>33955</v>
      </c>
      <c r="AO16" s="49">
        <v>34819</v>
      </c>
      <c r="AP16" s="49">
        <v>33673</v>
      </c>
      <c r="AQ16" s="49">
        <v>28344</v>
      </c>
      <c r="AR16" s="49">
        <v>23075</v>
      </c>
      <c r="AS16" s="49">
        <v>16262</v>
      </c>
      <c r="AT16" s="49">
        <v>10828</v>
      </c>
      <c r="AU16" s="49">
        <v>11641</v>
      </c>
      <c r="AV16" s="49">
        <v>57452</v>
      </c>
      <c r="AW16" s="49">
        <v>65358</v>
      </c>
      <c r="AX16" s="49">
        <v>68332</v>
      </c>
      <c r="AY16" s="49">
        <v>70405</v>
      </c>
      <c r="AZ16" s="49">
        <v>82286</v>
      </c>
      <c r="BA16" s="49">
        <v>82443</v>
      </c>
      <c r="BB16" s="49">
        <v>83597</v>
      </c>
      <c r="BC16" s="49">
        <v>70211</v>
      </c>
      <c r="BD16" s="49">
        <v>70739</v>
      </c>
      <c r="BE16" s="49">
        <v>70152</v>
      </c>
      <c r="BF16" s="49">
        <v>72542</v>
      </c>
      <c r="BG16" s="49">
        <v>70610</v>
      </c>
      <c r="BH16" s="49">
        <v>60511</v>
      </c>
      <c r="BI16" s="49">
        <v>50841</v>
      </c>
      <c r="BJ16" s="49">
        <v>37035</v>
      </c>
      <c r="BK16" s="49">
        <v>26164</v>
      </c>
      <c r="BL16" s="49">
        <v>33418</v>
      </c>
    </row>
    <row r="17" spans="1:64" ht="14.25" customHeight="1" x14ac:dyDescent="0.3">
      <c r="A17" s="35">
        <v>2022</v>
      </c>
      <c r="B17" s="43" t="s">
        <v>93</v>
      </c>
      <c r="C17" s="43" t="s">
        <v>3</v>
      </c>
      <c r="D17" s="44" t="s">
        <v>565</v>
      </c>
      <c r="E17" s="45" t="s">
        <v>608</v>
      </c>
      <c r="F17" s="43" t="s">
        <v>168</v>
      </c>
      <c r="G17" s="43" t="s">
        <v>609</v>
      </c>
      <c r="H17" s="43" t="s">
        <v>169</v>
      </c>
      <c r="I17" s="43" t="s">
        <v>169</v>
      </c>
      <c r="J17" s="43" t="s">
        <v>618</v>
      </c>
      <c r="K17" s="49">
        <v>48440</v>
      </c>
      <c r="L17" s="49">
        <v>47530</v>
      </c>
      <c r="M17" s="49">
        <v>95970</v>
      </c>
      <c r="N17" s="49">
        <v>2572</v>
      </c>
      <c r="O17" s="49">
        <v>3190</v>
      </c>
      <c r="P17" s="49">
        <v>3377</v>
      </c>
      <c r="Q17" s="49">
        <v>2530</v>
      </c>
      <c r="R17" s="49">
        <v>2335</v>
      </c>
      <c r="S17" s="49">
        <v>3273</v>
      </c>
      <c r="T17" s="49">
        <v>3807</v>
      </c>
      <c r="U17" s="49">
        <v>3385</v>
      </c>
      <c r="V17" s="49">
        <v>3235</v>
      </c>
      <c r="W17" s="49">
        <v>3169</v>
      </c>
      <c r="X17" s="49">
        <v>3142</v>
      </c>
      <c r="Y17" s="49">
        <v>3128</v>
      </c>
      <c r="Z17" s="49">
        <v>2769</v>
      </c>
      <c r="AA17" s="49">
        <v>2567</v>
      </c>
      <c r="AB17" s="49">
        <v>2025</v>
      </c>
      <c r="AC17" s="49">
        <v>1608</v>
      </c>
      <c r="AD17" s="49">
        <v>2328</v>
      </c>
      <c r="AE17" s="49">
        <v>2712</v>
      </c>
      <c r="AF17" s="49">
        <v>3255</v>
      </c>
      <c r="AG17" s="49">
        <v>3477</v>
      </c>
      <c r="AH17" s="49">
        <v>2652</v>
      </c>
      <c r="AI17" s="49">
        <v>2528</v>
      </c>
      <c r="AJ17" s="49">
        <v>3216</v>
      </c>
      <c r="AK17" s="49">
        <v>3715</v>
      </c>
      <c r="AL17" s="49">
        <v>3210</v>
      </c>
      <c r="AM17" s="49">
        <v>3110</v>
      </c>
      <c r="AN17" s="49">
        <v>3273</v>
      </c>
      <c r="AO17" s="49">
        <v>3190</v>
      </c>
      <c r="AP17" s="49">
        <v>3210</v>
      </c>
      <c r="AQ17" s="49">
        <v>2730</v>
      </c>
      <c r="AR17" s="49">
        <v>2509</v>
      </c>
      <c r="AS17" s="49">
        <v>1797</v>
      </c>
      <c r="AT17" s="49">
        <v>1292</v>
      </c>
      <c r="AU17" s="49">
        <v>1654</v>
      </c>
      <c r="AV17" s="49">
        <v>5284</v>
      </c>
      <c r="AW17" s="49">
        <v>6445</v>
      </c>
      <c r="AX17" s="49">
        <v>6854</v>
      </c>
      <c r="AY17" s="49">
        <v>5182</v>
      </c>
      <c r="AZ17" s="49">
        <v>4863</v>
      </c>
      <c r="BA17" s="49">
        <v>6489</v>
      </c>
      <c r="BB17" s="49">
        <v>7522</v>
      </c>
      <c r="BC17" s="49">
        <v>6595</v>
      </c>
      <c r="BD17" s="49">
        <v>6345</v>
      </c>
      <c r="BE17" s="49">
        <v>6442</v>
      </c>
      <c r="BF17" s="49">
        <v>6332</v>
      </c>
      <c r="BG17" s="49">
        <v>6338</v>
      </c>
      <c r="BH17" s="49">
        <v>5499</v>
      </c>
      <c r="BI17" s="49">
        <v>5076</v>
      </c>
      <c r="BJ17" s="49">
        <v>3822</v>
      </c>
      <c r="BK17" s="49">
        <v>2900</v>
      </c>
      <c r="BL17" s="49">
        <v>3982</v>
      </c>
    </row>
    <row r="18" spans="1:64" ht="14.25" customHeight="1" x14ac:dyDescent="0.3">
      <c r="A18" s="35">
        <v>2022</v>
      </c>
      <c r="B18" s="43" t="s">
        <v>93</v>
      </c>
      <c r="C18" s="43" t="s">
        <v>3</v>
      </c>
      <c r="D18" s="44" t="s">
        <v>565</v>
      </c>
      <c r="E18" s="45" t="s">
        <v>608</v>
      </c>
      <c r="F18" s="43" t="s">
        <v>168</v>
      </c>
      <c r="G18" s="43" t="s">
        <v>609</v>
      </c>
      <c r="H18" s="43" t="s">
        <v>174</v>
      </c>
      <c r="I18" s="43" t="s">
        <v>174</v>
      </c>
      <c r="J18" s="43" t="s">
        <v>607</v>
      </c>
      <c r="K18" s="49">
        <v>295048</v>
      </c>
      <c r="L18" s="49">
        <v>281516</v>
      </c>
      <c r="M18" s="49">
        <v>576564</v>
      </c>
      <c r="N18" s="49">
        <v>16791</v>
      </c>
      <c r="O18" s="49">
        <v>19794</v>
      </c>
      <c r="P18" s="49">
        <v>20356</v>
      </c>
      <c r="Q18" s="49">
        <v>19091</v>
      </c>
      <c r="R18" s="49">
        <v>21137</v>
      </c>
      <c r="S18" s="49">
        <v>21958</v>
      </c>
      <c r="T18" s="49">
        <v>22922</v>
      </c>
      <c r="U18" s="49">
        <v>20739</v>
      </c>
      <c r="V18" s="49">
        <v>19930</v>
      </c>
      <c r="W18" s="49">
        <v>19413</v>
      </c>
      <c r="X18" s="49">
        <v>18346</v>
      </c>
      <c r="Y18" s="49">
        <v>17782</v>
      </c>
      <c r="Z18" s="49">
        <v>15485</v>
      </c>
      <c r="AA18" s="49">
        <v>13270</v>
      </c>
      <c r="AB18" s="49">
        <v>10049</v>
      </c>
      <c r="AC18" s="49">
        <v>7297</v>
      </c>
      <c r="AD18" s="49">
        <v>10688</v>
      </c>
      <c r="AE18" s="49">
        <v>17348</v>
      </c>
      <c r="AF18" s="49">
        <v>20543</v>
      </c>
      <c r="AG18" s="49">
        <v>20982</v>
      </c>
      <c r="AH18" s="49">
        <v>19650</v>
      </c>
      <c r="AI18" s="49">
        <v>21495</v>
      </c>
      <c r="AJ18" s="49">
        <v>22562</v>
      </c>
      <c r="AK18" s="49">
        <v>22974</v>
      </c>
      <c r="AL18" s="49">
        <v>19863</v>
      </c>
      <c r="AM18" s="49">
        <v>19064</v>
      </c>
      <c r="AN18" s="49">
        <v>18113</v>
      </c>
      <c r="AO18" s="49">
        <v>17025</v>
      </c>
      <c r="AP18" s="49">
        <v>15973</v>
      </c>
      <c r="AQ18" s="49">
        <v>13766</v>
      </c>
      <c r="AR18" s="49">
        <v>11622</v>
      </c>
      <c r="AS18" s="49">
        <v>8337</v>
      </c>
      <c r="AT18" s="49">
        <v>5537</v>
      </c>
      <c r="AU18" s="49">
        <v>6662</v>
      </c>
      <c r="AV18" s="49">
        <v>34139</v>
      </c>
      <c r="AW18" s="49">
        <v>40337</v>
      </c>
      <c r="AX18" s="49">
        <v>41338</v>
      </c>
      <c r="AY18" s="49">
        <v>38741</v>
      </c>
      <c r="AZ18" s="49">
        <v>42632</v>
      </c>
      <c r="BA18" s="49">
        <v>44520</v>
      </c>
      <c r="BB18" s="49">
        <v>45896</v>
      </c>
      <c r="BC18" s="49">
        <v>40602</v>
      </c>
      <c r="BD18" s="49">
        <v>38994</v>
      </c>
      <c r="BE18" s="49">
        <v>37526</v>
      </c>
      <c r="BF18" s="49">
        <v>35371</v>
      </c>
      <c r="BG18" s="49">
        <v>33755</v>
      </c>
      <c r="BH18" s="49">
        <v>29251</v>
      </c>
      <c r="BI18" s="49">
        <v>24892</v>
      </c>
      <c r="BJ18" s="49">
        <v>18386</v>
      </c>
      <c r="BK18" s="49">
        <v>12834</v>
      </c>
      <c r="BL18" s="49">
        <v>17350</v>
      </c>
    </row>
    <row r="19" spans="1:64" ht="14.25" customHeight="1" x14ac:dyDescent="0.3">
      <c r="A19" s="35">
        <v>2022</v>
      </c>
      <c r="B19" s="43" t="s">
        <v>93</v>
      </c>
      <c r="C19" s="43" t="s">
        <v>3</v>
      </c>
      <c r="D19" s="44" t="s">
        <v>565</v>
      </c>
      <c r="E19" s="45" t="s">
        <v>608</v>
      </c>
      <c r="F19" s="43" t="s">
        <v>168</v>
      </c>
      <c r="G19" s="43" t="s">
        <v>609</v>
      </c>
      <c r="H19" s="43" t="s">
        <v>180</v>
      </c>
      <c r="I19" s="43" t="s">
        <v>180</v>
      </c>
      <c r="J19" s="43" t="s">
        <v>623</v>
      </c>
      <c r="K19" s="49">
        <v>94815</v>
      </c>
      <c r="L19" s="49">
        <v>91420</v>
      </c>
      <c r="M19" s="49">
        <v>186235</v>
      </c>
      <c r="N19" s="49">
        <v>5343</v>
      </c>
      <c r="O19" s="49">
        <v>6335</v>
      </c>
      <c r="P19" s="49">
        <v>6657</v>
      </c>
      <c r="Q19" s="49">
        <v>5532</v>
      </c>
      <c r="R19" s="49">
        <v>5563</v>
      </c>
      <c r="S19" s="49">
        <v>6595</v>
      </c>
      <c r="T19" s="49">
        <v>7252</v>
      </c>
      <c r="U19" s="49">
        <v>6539</v>
      </c>
      <c r="V19" s="49">
        <v>6394</v>
      </c>
      <c r="W19" s="49">
        <v>6234</v>
      </c>
      <c r="X19" s="49">
        <v>6142</v>
      </c>
      <c r="Y19" s="49">
        <v>5824</v>
      </c>
      <c r="Z19" s="49">
        <v>5023</v>
      </c>
      <c r="AA19" s="49">
        <v>4475</v>
      </c>
      <c r="AB19" s="49">
        <v>3610</v>
      </c>
      <c r="AC19" s="49">
        <v>2827</v>
      </c>
      <c r="AD19" s="49">
        <v>4470</v>
      </c>
      <c r="AE19" s="49">
        <v>5584</v>
      </c>
      <c r="AF19" s="49">
        <v>6530</v>
      </c>
      <c r="AG19" s="49">
        <v>6850</v>
      </c>
      <c r="AH19" s="49">
        <v>5660</v>
      </c>
      <c r="AI19" s="49">
        <v>5600</v>
      </c>
      <c r="AJ19" s="49">
        <v>6535</v>
      </c>
      <c r="AK19" s="49">
        <v>6919</v>
      </c>
      <c r="AL19" s="49">
        <v>6208</v>
      </c>
      <c r="AM19" s="49">
        <v>6179</v>
      </c>
      <c r="AN19" s="49">
        <v>5928</v>
      </c>
      <c r="AO19" s="49">
        <v>5898</v>
      </c>
      <c r="AP19" s="49">
        <v>5679</v>
      </c>
      <c r="AQ19" s="49">
        <v>4875</v>
      </c>
      <c r="AR19" s="49">
        <v>4217</v>
      </c>
      <c r="AS19" s="49">
        <v>3249</v>
      </c>
      <c r="AT19" s="49">
        <v>2433</v>
      </c>
      <c r="AU19" s="49">
        <v>3076</v>
      </c>
      <c r="AV19" s="49">
        <v>10927</v>
      </c>
      <c r="AW19" s="49">
        <v>12865</v>
      </c>
      <c r="AX19" s="49">
        <v>13507</v>
      </c>
      <c r="AY19" s="49">
        <v>11192</v>
      </c>
      <c r="AZ19" s="49">
        <v>11163</v>
      </c>
      <c r="BA19" s="49">
        <v>13130</v>
      </c>
      <c r="BB19" s="49">
        <v>14171</v>
      </c>
      <c r="BC19" s="49">
        <v>12747</v>
      </c>
      <c r="BD19" s="49">
        <v>12573</v>
      </c>
      <c r="BE19" s="49">
        <v>12162</v>
      </c>
      <c r="BF19" s="49">
        <v>12040</v>
      </c>
      <c r="BG19" s="49">
        <v>11503</v>
      </c>
      <c r="BH19" s="49">
        <v>9898</v>
      </c>
      <c r="BI19" s="49">
        <v>8692</v>
      </c>
      <c r="BJ19" s="49">
        <v>6859</v>
      </c>
      <c r="BK19" s="49">
        <v>5260</v>
      </c>
      <c r="BL19" s="49">
        <v>7546</v>
      </c>
    </row>
    <row r="20" spans="1:64" ht="14.25" customHeight="1" x14ac:dyDescent="0.3">
      <c r="A20" s="35">
        <v>2022</v>
      </c>
      <c r="B20" s="43" t="s">
        <v>93</v>
      </c>
      <c r="C20" s="43" t="s">
        <v>3</v>
      </c>
      <c r="D20" s="44" t="s">
        <v>565</v>
      </c>
      <c r="E20" s="45" t="s">
        <v>824</v>
      </c>
      <c r="F20" s="43" t="s">
        <v>186</v>
      </c>
      <c r="G20" s="43" t="s">
        <v>825</v>
      </c>
      <c r="H20" s="43" t="s">
        <v>187</v>
      </c>
      <c r="I20" s="43" t="s">
        <v>187</v>
      </c>
      <c r="J20" s="43" t="s">
        <v>823</v>
      </c>
      <c r="K20" s="49">
        <v>413554</v>
      </c>
      <c r="L20" s="49">
        <v>394525</v>
      </c>
      <c r="M20" s="49">
        <v>808079</v>
      </c>
      <c r="N20" s="49">
        <v>23232</v>
      </c>
      <c r="O20" s="49">
        <v>26519</v>
      </c>
      <c r="P20" s="49">
        <v>27676</v>
      </c>
      <c r="Q20" s="49">
        <v>26510</v>
      </c>
      <c r="R20" s="49">
        <v>28380</v>
      </c>
      <c r="S20" s="49">
        <v>30082</v>
      </c>
      <c r="T20" s="49">
        <v>30794</v>
      </c>
      <c r="U20" s="49">
        <v>28011</v>
      </c>
      <c r="V20" s="49">
        <v>28047</v>
      </c>
      <c r="W20" s="49">
        <v>27500</v>
      </c>
      <c r="X20" s="49">
        <v>25875</v>
      </c>
      <c r="Y20" s="49">
        <v>25197</v>
      </c>
      <c r="Z20" s="49">
        <v>21948</v>
      </c>
      <c r="AA20" s="49">
        <v>19320</v>
      </c>
      <c r="AB20" s="49">
        <v>15070</v>
      </c>
      <c r="AC20" s="49">
        <v>11666</v>
      </c>
      <c r="AD20" s="49">
        <v>17727</v>
      </c>
      <c r="AE20" s="49">
        <v>23941</v>
      </c>
      <c r="AF20" s="49">
        <v>27403</v>
      </c>
      <c r="AG20" s="49">
        <v>28743</v>
      </c>
      <c r="AH20" s="49">
        <v>26986</v>
      </c>
      <c r="AI20" s="49">
        <v>28000</v>
      </c>
      <c r="AJ20" s="49">
        <v>29152</v>
      </c>
      <c r="AK20" s="49">
        <v>29366</v>
      </c>
      <c r="AL20" s="49">
        <v>26317</v>
      </c>
      <c r="AM20" s="49">
        <v>26855</v>
      </c>
      <c r="AN20" s="49">
        <v>26413</v>
      </c>
      <c r="AO20" s="49">
        <v>25341</v>
      </c>
      <c r="AP20" s="49">
        <v>24390</v>
      </c>
      <c r="AQ20" s="49">
        <v>20924</v>
      </c>
      <c r="AR20" s="49">
        <v>17666</v>
      </c>
      <c r="AS20" s="49">
        <v>13001</v>
      </c>
      <c r="AT20" s="49">
        <v>9225</v>
      </c>
      <c r="AU20" s="49">
        <v>10802</v>
      </c>
      <c r="AV20" s="49">
        <v>47173</v>
      </c>
      <c r="AW20" s="49">
        <v>53922</v>
      </c>
      <c r="AX20" s="49">
        <v>56419</v>
      </c>
      <c r="AY20" s="49">
        <v>53496</v>
      </c>
      <c r="AZ20" s="49">
        <v>56380</v>
      </c>
      <c r="BA20" s="49">
        <v>59234</v>
      </c>
      <c r="BB20" s="49">
        <v>60160</v>
      </c>
      <c r="BC20" s="49">
        <v>54328</v>
      </c>
      <c r="BD20" s="49">
        <v>54902</v>
      </c>
      <c r="BE20" s="49">
        <v>53913</v>
      </c>
      <c r="BF20" s="49">
        <v>51216</v>
      </c>
      <c r="BG20" s="49">
        <v>49587</v>
      </c>
      <c r="BH20" s="49">
        <v>42872</v>
      </c>
      <c r="BI20" s="49">
        <v>36986</v>
      </c>
      <c r="BJ20" s="49">
        <v>28071</v>
      </c>
      <c r="BK20" s="49">
        <v>20891</v>
      </c>
      <c r="BL20" s="49">
        <v>28529</v>
      </c>
    </row>
    <row r="21" spans="1:64" ht="14.25" customHeight="1" x14ac:dyDescent="0.3">
      <c r="A21" s="35">
        <v>2022</v>
      </c>
      <c r="B21" s="43" t="s">
        <v>93</v>
      </c>
      <c r="C21" s="43" t="s">
        <v>3</v>
      </c>
      <c r="D21" s="44" t="s">
        <v>565</v>
      </c>
      <c r="E21" s="45" t="s">
        <v>824</v>
      </c>
      <c r="F21" s="43" t="s">
        <v>186</v>
      </c>
      <c r="G21" s="43" t="s">
        <v>825</v>
      </c>
      <c r="H21" s="43" t="s">
        <v>209</v>
      </c>
      <c r="I21" s="43" t="s">
        <v>209</v>
      </c>
      <c r="J21" s="43" t="s">
        <v>851</v>
      </c>
      <c r="K21" s="49">
        <v>110497</v>
      </c>
      <c r="L21" s="49">
        <v>105453</v>
      </c>
      <c r="M21" s="49">
        <v>215950</v>
      </c>
      <c r="N21" s="49">
        <v>6164</v>
      </c>
      <c r="O21" s="49">
        <v>7084</v>
      </c>
      <c r="P21" s="49">
        <v>7523</v>
      </c>
      <c r="Q21" s="49">
        <v>6420</v>
      </c>
      <c r="R21" s="49">
        <v>6152</v>
      </c>
      <c r="S21" s="49">
        <v>7468</v>
      </c>
      <c r="T21" s="49">
        <v>8011</v>
      </c>
      <c r="U21" s="49">
        <v>7380</v>
      </c>
      <c r="V21" s="49">
        <v>7164</v>
      </c>
      <c r="W21" s="49">
        <v>7259</v>
      </c>
      <c r="X21" s="49">
        <v>7398</v>
      </c>
      <c r="Y21" s="49">
        <v>7210</v>
      </c>
      <c r="Z21" s="49">
        <v>6498</v>
      </c>
      <c r="AA21" s="49">
        <v>5701</v>
      </c>
      <c r="AB21" s="49">
        <v>4435</v>
      </c>
      <c r="AC21" s="49">
        <v>3415</v>
      </c>
      <c r="AD21" s="49">
        <v>5215</v>
      </c>
      <c r="AE21" s="49">
        <v>6546</v>
      </c>
      <c r="AF21" s="49">
        <v>7442</v>
      </c>
      <c r="AG21" s="49">
        <v>7799</v>
      </c>
      <c r="AH21" s="49">
        <v>6687</v>
      </c>
      <c r="AI21" s="49">
        <v>5956</v>
      </c>
      <c r="AJ21" s="49">
        <v>6791</v>
      </c>
      <c r="AK21" s="49">
        <v>7296</v>
      </c>
      <c r="AL21" s="49">
        <v>6712</v>
      </c>
      <c r="AM21" s="49">
        <v>6668</v>
      </c>
      <c r="AN21" s="49">
        <v>7079</v>
      </c>
      <c r="AO21" s="49">
        <v>7188</v>
      </c>
      <c r="AP21" s="49">
        <v>7122</v>
      </c>
      <c r="AQ21" s="49">
        <v>6401</v>
      </c>
      <c r="AR21" s="49">
        <v>5375</v>
      </c>
      <c r="AS21" s="49">
        <v>3984</v>
      </c>
      <c r="AT21" s="49">
        <v>2916</v>
      </c>
      <c r="AU21" s="49">
        <v>3491</v>
      </c>
      <c r="AV21" s="49">
        <v>12710</v>
      </c>
      <c r="AW21" s="49">
        <v>14526</v>
      </c>
      <c r="AX21" s="49">
        <v>15322</v>
      </c>
      <c r="AY21" s="49">
        <v>13107</v>
      </c>
      <c r="AZ21" s="49">
        <v>12108</v>
      </c>
      <c r="BA21" s="49">
        <v>14259</v>
      </c>
      <c r="BB21" s="49">
        <v>15307</v>
      </c>
      <c r="BC21" s="49">
        <v>14092</v>
      </c>
      <c r="BD21" s="49">
        <v>13832</v>
      </c>
      <c r="BE21" s="49">
        <v>14338</v>
      </c>
      <c r="BF21" s="49">
        <v>14586</v>
      </c>
      <c r="BG21" s="49">
        <v>14332</v>
      </c>
      <c r="BH21" s="49">
        <v>12899</v>
      </c>
      <c r="BI21" s="49">
        <v>11076</v>
      </c>
      <c r="BJ21" s="49">
        <v>8419</v>
      </c>
      <c r="BK21" s="49">
        <v>6331</v>
      </c>
      <c r="BL21" s="49">
        <v>8706</v>
      </c>
    </row>
    <row r="22" spans="1:64" ht="14.25" customHeight="1" x14ac:dyDescent="0.3">
      <c r="A22" s="35">
        <v>2022</v>
      </c>
      <c r="B22" s="43" t="s">
        <v>93</v>
      </c>
      <c r="C22" s="43" t="s">
        <v>3</v>
      </c>
      <c r="D22" s="44" t="s">
        <v>565</v>
      </c>
      <c r="E22" s="45" t="s">
        <v>688</v>
      </c>
      <c r="F22" s="43" t="s">
        <v>221</v>
      </c>
      <c r="G22" s="43" t="s">
        <v>689</v>
      </c>
      <c r="H22" s="43" t="s">
        <v>222</v>
      </c>
      <c r="I22" s="43" t="s">
        <v>222</v>
      </c>
      <c r="J22" s="43" t="s">
        <v>687</v>
      </c>
      <c r="K22" s="49">
        <v>359710</v>
      </c>
      <c r="L22" s="49">
        <v>359383</v>
      </c>
      <c r="M22" s="49">
        <v>719093</v>
      </c>
      <c r="N22" s="49">
        <v>20558</v>
      </c>
      <c r="O22" s="49">
        <v>23498</v>
      </c>
      <c r="P22" s="49">
        <v>24896</v>
      </c>
      <c r="Q22" s="49">
        <v>21677</v>
      </c>
      <c r="R22" s="49">
        <v>20581</v>
      </c>
      <c r="S22" s="49">
        <v>24494</v>
      </c>
      <c r="T22" s="49">
        <v>28303</v>
      </c>
      <c r="U22" s="49">
        <v>25456</v>
      </c>
      <c r="V22" s="49">
        <v>25128</v>
      </c>
      <c r="W22" s="49">
        <v>24799</v>
      </c>
      <c r="X22" s="49">
        <v>23365</v>
      </c>
      <c r="Y22" s="49">
        <v>23227</v>
      </c>
      <c r="Z22" s="49">
        <v>20681</v>
      </c>
      <c r="AA22" s="49">
        <v>17616</v>
      </c>
      <c r="AB22" s="49">
        <v>13263</v>
      </c>
      <c r="AC22" s="49">
        <v>9225</v>
      </c>
      <c r="AD22" s="49">
        <v>12943</v>
      </c>
      <c r="AE22" s="49">
        <v>21675</v>
      </c>
      <c r="AF22" s="49">
        <v>24683</v>
      </c>
      <c r="AG22" s="49">
        <v>25911</v>
      </c>
      <c r="AH22" s="49">
        <v>22542</v>
      </c>
      <c r="AI22" s="49">
        <v>21805</v>
      </c>
      <c r="AJ22" s="49">
        <v>25675</v>
      </c>
      <c r="AK22" s="49">
        <v>28757</v>
      </c>
      <c r="AL22" s="49">
        <v>25907</v>
      </c>
      <c r="AM22" s="49">
        <v>26034</v>
      </c>
      <c r="AN22" s="49">
        <v>25063</v>
      </c>
      <c r="AO22" s="49">
        <v>23458</v>
      </c>
      <c r="AP22" s="49">
        <v>22756</v>
      </c>
      <c r="AQ22" s="49">
        <v>20247</v>
      </c>
      <c r="AR22" s="49">
        <v>16319</v>
      </c>
      <c r="AS22" s="49">
        <v>11968</v>
      </c>
      <c r="AT22" s="49">
        <v>7897</v>
      </c>
      <c r="AU22" s="49">
        <v>8686</v>
      </c>
      <c r="AV22" s="49">
        <v>42233</v>
      </c>
      <c r="AW22" s="49">
        <v>48181</v>
      </c>
      <c r="AX22" s="49">
        <v>50807</v>
      </c>
      <c r="AY22" s="49">
        <v>44219</v>
      </c>
      <c r="AZ22" s="49">
        <v>42386</v>
      </c>
      <c r="BA22" s="49">
        <v>50169</v>
      </c>
      <c r="BB22" s="49">
        <v>57060</v>
      </c>
      <c r="BC22" s="49">
        <v>51363</v>
      </c>
      <c r="BD22" s="49">
        <v>51162</v>
      </c>
      <c r="BE22" s="49">
        <v>49862</v>
      </c>
      <c r="BF22" s="49">
        <v>46823</v>
      </c>
      <c r="BG22" s="49">
        <v>45983</v>
      </c>
      <c r="BH22" s="49">
        <v>40928</v>
      </c>
      <c r="BI22" s="49">
        <v>33935</v>
      </c>
      <c r="BJ22" s="49">
        <v>25231</v>
      </c>
      <c r="BK22" s="49">
        <v>17122</v>
      </c>
      <c r="BL22" s="49">
        <v>21629</v>
      </c>
    </row>
    <row r="23" spans="1:64" ht="14.25" customHeight="1" x14ac:dyDescent="0.3">
      <c r="A23" s="35">
        <v>2022</v>
      </c>
      <c r="B23" s="43" t="s">
        <v>93</v>
      </c>
      <c r="C23" s="43" t="s">
        <v>3</v>
      </c>
      <c r="D23" s="44" t="s">
        <v>565</v>
      </c>
      <c r="E23" s="45" t="s">
        <v>688</v>
      </c>
      <c r="F23" s="43" t="s">
        <v>221</v>
      </c>
      <c r="G23" s="43" t="s">
        <v>689</v>
      </c>
      <c r="H23" s="43" t="s">
        <v>240</v>
      </c>
      <c r="I23" s="43" t="s">
        <v>240</v>
      </c>
      <c r="J23" s="43" t="s">
        <v>710</v>
      </c>
      <c r="K23" s="49">
        <v>24388</v>
      </c>
      <c r="L23" s="49">
        <v>24968</v>
      </c>
      <c r="M23" s="49">
        <v>49356</v>
      </c>
      <c r="N23" s="49">
        <v>1152</v>
      </c>
      <c r="O23" s="49">
        <v>1325</v>
      </c>
      <c r="P23" s="49">
        <v>1448</v>
      </c>
      <c r="Q23" s="49">
        <v>1196</v>
      </c>
      <c r="R23" s="49">
        <v>1030</v>
      </c>
      <c r="S23" s="49">
        <v>1458</v>
      </c>
      <c r="T23" s="49">
        <v>1859</v>
      </c>
      <c r="U23" s="49">
        <v>1562</v>
      </c>
      <c r="V23" s="49">
        <v>1606</v>
      </c>
      <c r="W23" s="49">
        <v>1788</v>
      </c>
      <c r="X23" s="49">
        <v>1709</v>
      </c>
      <c r="Y23" s="49">
        <v>1753</v>
      </c>
      <c r="Z23" s="49">
        <v>1639</v>
      </c>
      <c r="AA23" s="49">
        <v>1464</v>
      </c>
      <c r="AB23" s="49">
        <v>1178</v>
      </c>
      <c r="AC23" s="49">
        <v>904</v>
      </c>
      <c r="AD23" s="49">
        <v>1317</v>
      </c>
      <c r="AE23" s="49">
        <v>1198</v>
      </c>
      <c r="AF23" s="49">
        <v>1344</v>
      </c>
      <c r="AG23" s="49">
        <v>1481</v>
      </c>
      <c r="AH23" s="49">
        <v>1253</v>
      </c>
      <c r="AI23" s="49">
        <v>1140</v>
      </c>
      <c r="AJ23" s="49">
        <v>1482</v>
      </c>
      <c r="AK23" s="49">
        <v>1788</v>
      </c>
      <c r="AL23" s="49">
        <v>1570</v>
      </c>
      <c r="AM23" s="49">
        <v>1723</v>
      </c>
      <c r="AN23" s="49">
        <v>1867</v>
      </c>
      <c r="AO23" s="49">
        <v>1834</v>
      </c>
      <c r="AP23" s="49">
        <v>1960</v>
      </c>
      <c r="AQ23" s="49">
        <v>1706</v>
      </c>
      <c r="AR23" s="49">
        <v>1513</v>
      </c>
      <c r="AS23" s="49">
        <v>1186</v>
      </c>
      <c r="AT23" s="49">
        <v>869</v>
      </c>
      <c r="AU23" s="49">
        <v>1054</v>
      </c>
      <c r="AV23" s="49">
        <v>2350</v>
      </c>
      <c r="AW23" s="49">
        <v>2669</v>
      </c>
      <c r="AX23" s="49">
        <v>2929</v>
      </c>
      <c r="AY23" s="49">
        <v>2449</v>
      </c>
      <c r="AZ23" s="49">
        <v>2170</v>
      </c>
      <c r="BA23" s="49">
        <v>2940</v>
      </c>
      <c r="BB23" s="49">
        <v>3647</v>
      </c>
      <c r="BC23" s="49">
        <v>3132</v>
      </c>
      <c r="BD23" s="49">
        <v>3329</v>
      </c>
      <c r="BE23" s="49">
        <v>3655</v>
      </c>
      <c r="BF23" s="49">
        <v>3543</v>
      </c>
      <c r="BG23" s="49">
        <v>3713</v>
      </c>
      <c r="BH23" s="49">
        <v>3345</v>
      </c>
      <c r="BI23" s="49">
        <v>2977</v>
      </c>
      <c r="BJ23" s="49">
        <v>2364</v>
      </c>
      <c r="BK23" s="49">
        <v>1773</v>
      </c>
      <c r="BL23" s="49">
        <v>2371</v>
      </c>
    </row>
    <row r="24" spans="1:64" ht="14.25" customHeight="1" x14ac:dyDescent="0.3">
      <c r="A24" s="35">
        <v>2022</v>
      </c>
      <c r="B24" s="43" t="s">
        <v>93</v>
      </c>
      <c r="C24" s="43" t="s">
        <v>3</v>
      </c>
      <c r="D24" s="44" t="s">
        <v>565</v>
      </c>
      <c r="E24" s="45" t="s">
        <v>688</v>
      </c>
      <c r="F24" s="43" t="s">
        <v>221</v>
      </c>
      <c r="G24" s="43" t="s">
        <v>689</v>
      </c>
      <c r="H24" s="43" t="s">
        <v>247</v>
      </c>
      <c r="I24" s="43" t="s">
        <v>247</v>
      </c>
      <c r="J24" s="43" t="s">
        <v>719</v>
      </c>
      <c r="K24" s="49">
        <v>120743</v>
      </c>
      <c r="L24" s="49">
        <v>120360</v>
      </c>
      <c r="M24" s="49">
        <v>241103</v>
      </c>
      <c r="N24" s="49">
        <v>6577</v>
      </c>
      <c r="O24" s="49">
        <v>7463</v>
      </c>
      <c r="P24" s="49">
        <v>7859</v>
      </c>
      <c r="Q24" s="49">
        <v>6863</v>
      </c>
      <c r="R24" s="49">
        <v>6364</v>
      </c>
      <c r="S24" s="49">
        <v>7770</v>
      </c>
      <c r="T24" s="49">
        <v>9240</v>
      </c>
      <c r="U24" s="49">
        <v>8303</v>
      </c>
      <c r="V24" s="49">
        <v>8603</v>
      </c>
      <c r="W24" s="49">
        <v>8518</v>
      </c>
      <c r="X24" s="49">
        <v>8234</v>
      </c>
      <c r="Y24" s="49">
        <v>8026</v>
      </c>
      <c r="Z24" s="49">
        <v>7192</v>
      </c>
      <c r="AA24" s="49">
        <v>6096</v>
      </c>
      <c r="AB24" s="49">
        <v>4912</v>
      </c>
      <c r="AC24" s="49">
        <v>3574</v>
      </c>
      <c r="AD24" s="49">
        <v>5149</v>
      </c>
      <c r="AE24" s="49">
        <v>6585</v>
      </c>
      <c r="AF24" s="49">
        <v>7622</v>
      </c>
      <c r="AG24" s="49">
        <v>8358</v>
      </c>
      <c r="AH24" s="49">
        <v>7376</v>
      </c>
      <c r="AI24" s="49">
        <v>6588</v>
      </c>
      <c r="AJ24" s="49">
        <v>8136</v>
      </c>
      <c r="AK24" s="49">
        <v>9260</v>
      </c>
      <c r="AL24" s="49">
        <v>8237</v>
      </c>
      <c r="AM24" s="49">
        <v>8698</v>
      </c>
      <c r="AN24" s="49">
        <v>8675</v>
      </c>
      <c r="AO24" s="49">
        <v>8528</v>
      </c>
      <c r="AP24" s="49">
        <v>8182</v>
      </c>
      <c r="AQ24" s="49">
        <v>7031</v>
      </c>
      <c r="AR24" s="49">
        <v>5842</v>
      </c>
      <c r="AS24" s="49">
        <v>4499</v>
      </c>
      <c r="AT24" s="49">
        <v>3115</v>
      </c>
      <c r="AU24" s="49">
        <v>3628</v>
      </c>
      <c r="AV24" s="49">
        <v>13162</v>
      </c>
      <c r="AW24" s="49">
        <v>15085</v>
      </c>
      <c r="AX24" s="49">
        <v>16217</v>
      </c>
      <c r="AY24" s="49">
        <v>14239</v>
      </c>
      <c r="AZ24" s="49">
        <v>12952</v>
      </c>
      <c r="BA24" s="49">
        <v>15906</v>
      </c>
      <c r="BB24" s="49">
        <v>18500</v>
      </c>
      <c r="BC24" s="49">
        <v>16540</v>
      </c>
      <c r="BD24" s="49">
        <v>17301</v>
      </c>
      <c r="BE24" s="49">
        <v>17193</v>
      </c>
      <c r="BF24" s="49">
        <v>16762</v>
      </c>
      <c r="BG24" s="49">
        <v>16208</v>
      </c>
      <c r="BH24" s="49">
        <v>14223</v>
      </c>
      <c r="BI24" s="49">
        <v>11938</v>
      </c>
      <c r="BJ24" s="49">
        <v>9411</v>
      </c>
      <c r="BK24" s="49">
        <v>6689</v>
      </c>
      <c r="BL24" s="49">
        <v>8777</v>
      </c>
    </row>
    <row r="25" spans="1:64" ht="14.25" customHeight="1" x14ac:dyDescent="0.3">
      <c r="A25" s="35">
        <v>2022</v>
      </c>
      <c r="B25" s="43" t="s">
        <v>93</v>
      </c>
      <c r="C25" s="43" t="s">
        <v>3</v>
      </c>
      <c r="D25" s="44" t="s">
        <v>565</v>
      </c>
      <c r="E25" s="45" t="s">
        <v>867</v>
      </c>
      <c r="F25" s="43" t="s">
        <v>258</v>
      </c>
      <c r="G25" s="43" t="s">
        <v>868</v>
      </c>
      <c r="H25" s="45" t="s">
        <v>880</v>
      </c>
      <c r="I25" s="43" t="s">
        <v>259</v>
      </c>
      <c r="J25" s="43" t="s">
        <v>881</v>
      </c>
      <c r="K25" s="49">
        <v>91628</v>
      </c>
      <c r="L25" s="49">
        <v>91128</v>
      </c>
      <c r="M25" s="49">
        <v>182756</v>
      </c>
      <c r="N25" s="49">
        <v>4814</v>
      </c>
      <c r="O25" s="49">
        <v>5526</v>
      </c>
      <c r="P25" s="49">
        <v>6549</v>
      </c>
      <c r="Q25" s="49">
        <v>5600</v>
      </c>
      <c r="R25" s="49">
        <v>4846</v>
      </c>
      <c r="S25" s="49">
        <v>6269</v>
      </c>
      <c r="T25" s="49">
        <v>7464</v>
      </c>
      <c r="U25" s="49">
        <v>6873</v>
      </c>
      <c r="V25" s="49">
        <v>6556</v>
      </c>
      <c r="W25" s="49">
        <v>6600</v>
      </c>
      <c r="X25" s="49">
        <v>6078</v>
      </c>
      <c r="Y25" s="49">
        <v>5662</v>
      </c>
      <c r="Z25" s="49">
        <v>4790</v>
      </c>
      <c r="AA25" s="49">
        <v>4167</v>
      </c>
      <c r="AB25" s="49">
        <v>3344</v>
      </c>
      <c r="AC25" s="49">
        <v>2557</v>
      </c>
      <c r="AD25" s="49">
        <v>3933</v>
      </c>
      <c r="AE25" s="49">
        <v>5123</v>
      </c>
      <c r="AF25" s="49">
        <v>5842</v>
      </c>
      <c r="AG25" s="49">
        <v>6667</v>
      </c>
      <c r="AH25" s="49">
        <v>5909</v>
      </c>
      <c r="AI25" s="49">
        <v>5078</v>
      </c>
      <c r="AJ25" s="49">
        <v>6080</v>
      </c>
      <c r="AK25" s="49">
        <v>7227</v>
      </c>
      <c r="AL25" s="49">
        <v>6898</v>
      </c>
      <c r="AM25" s="49">
        <v>6812</v>
      </c>
      <c r="AN25" s="49">
        <v>7040</v>
      </c>
      <c r="AO25" s="49">
        <v>6733</v>
      </c>
      <c r="AP25" s="49">
        <v>6150</v>
      </c>
      <c r="AQ25" s="49">
        <v>4729</v>
      </c>
      <c r="AR25" s="49">
        <v>3871</v>
      </c>
      <c r="AS25" s="49">
        <v>2824</v>
      </c>
      <c r="AT25" s="49">
        <v>1926</v>
      </c>
      <c r="AU25" s="49">
        <v>2219</v>
      </c>
      <c r="AV25" s="49">
        <v>9937</v>
      </c>
      <c r="AW25" s="49">
        <v>11368</v>
      </c>
      <c r="AX25" s="49">
        <v>13216</v>
      </c>
      <c r="AY25" s="49">
        <v>11509</v>
      </c>
      <c r="AZ25" s="49">
        <v>9924</v>
      </c>
      <c r="BA25" s="49">
        <v>12349</v>
      </c>
      <c r="BB25" s="49">
        <v>14691</v>
      </c>
      <c r="BC25" s="49">
        <v>13771</v>
      </c>
      <c r="BD25" s="49">
        <v>13368</v>
      </c>
      <c r="BE25" s="49">
        <v>13640</v>
      </c>
      <c r="BF25" s="49">
        <v>12811</v>
      </c>
      <c r="BG25" s="49">
        <v>11812</v>
      </c>
      <c r="BH25" s="49">
        <v>9519</v>
      </c>
      <c r="BI25" s="49">
        <v>8038</v>
      </c>
      <c r="BJ25" s="49">
        <v>6168</v>
      </c>
      <c r="BK25" s="49">
        <v>4483</v>
      </c>
      <c r="BL25" s="49">
        <v>6152</v>
      </c>
    </row>
    <row r="26" spans="1:64" ht="14.25" customHeight="1" x14ac:dyDescent="0.3">
      <c r="A26" s="35">
        <v>2022</v>
      </c>
      <c r="B26" s="43" t="s">
        <v>93</v>
      </c>
      <c r="C26" s="43" t="s">
        <v>3</v>
      </c>
      <c r="D26" s="44" t="s">
        <v>565</v>
      </c>
      <c r="E26" s="45" t="s">
        <v>867</v>
      </c>
      <c r="F26" s="43" t="s">
        <v>258</v>
      </c>
      <c r="G26" s="43" t="s">
        <v>868</v>
      </c>
      <c r="H26" s="43" t="s">
        <v>270</v>
      </c>
      <c r="I26" s="43" t="s">
        <v>270</v>
      </c>
      <c r="J26" s="43" t="s">
        <v>866</v>
      </c>
      <c r="K26" s="49">
        <v>226483</v>
      </c>
      <c r="L26" s="49">
        <v>224750</v>
      </c>
      <c r="M26" s="49">
        <v>451233</v>
      </c>
      <c r="N26" s="49">
        <v>13333</v>
      </c>
      <c r="O26" s="49">
        <v>14285</v>
      </c>
      <c r="P26" s="49">
        <v>15730</v>
      </c>
      <c r="Q26" s="49">
        <v>14937</v>
      </c>
      <c r="R26" s="49">
        <v>15469</v>
      </c>
      <c r="S26" s="49">
        <v>16675</v>
      </c>
      <c r="T26" s="49">
        <v>18256</v>
      </c>
      <c r="U26" s="49">
        <v>16497</v>
      </c>
      <c r="V26" s="49">
        <v>16264</v>
      </c>
      <c r="W26" s="49">
        <v>16309</v>
      </c>
      <c r="X26" s="49">
        <v>14943</v>
      </c>
      <c r="Y26" s="49">
        <v>13742</v>
      </c>
      <c r="Z26" s="49">
        <v>11230</v>
      </c>
      <c r="AA26" s="49">
        <v>9427</v>
      </c>
      <c r="AB26" s="49">
        <v>6997</v>
      </c>
      <c r="AC26" s="49">
        <v>5086</v>
      </c>
      <c r="AD26" s="49">
        <v>7303</v>
      </c>
      <c r="AE26" s="49">
        <v>13488</v>
      </c>
      <c r="AF26" s="49">
        <v>14782</v>
      </c>
      <c r="AG26" s="49">
        <v>16271</v>
      </c>
      <c r="AH26" s="49">
        <v>14958</v>
      </c>
      <c r="AI26" s="49">
        <v>15206</v>
      </c>
      <c r="AJ26" s="49">
        <v>16440</v>
      </c>
      <c r="AK26" s="49">
        <v>18198</v>
      </c>
      <c r="AL26" s="49">
        <v>16805</v>
      </c>
      <c r="AM26" s="49">
        <v>16512</v>
      </c>
      <c r="AN26" s="49">
        <v>16782</v>
      </c>
      <c r="AO26" s="49">
        <v>15552</v>
      </c>
      <c r="AP26" s="49">
        <v>14312</v>
      </c>
      <c r="AQ26" s="49">
        <v>11128</v>
      </c>
      <c r="AR26" s="49">
        <v>9152</v>
      </c>
      <c r="AS26" s="49">
        <v>6406</v>
      </c>
      <c r="AT26" s="49">
        <v>4092</v>
      </c>
      <c r="AU26" s="49">
        <v>4666</v>
      </c>
      <c r="AV26" s="49">
        <v>26821</v>
      </c>
      <c r="AW26" s="49">
        <v>29067</v>
      </c>
      <c r="AX26" s="49">
        <v>32001</v>
      </c>
      <c r="AY26" s="49">
        <v>29895</v>
      </c>
      <c r="AZ26" s="49">
        <v>30675</v>
      </c>
      <c r="BA26" s="49">
        <v>33115</v>
      </c>
      <c r="BB26" s="49">
        <v>36454</v>
      </c>
      <c r="BC26" s="49">
        <v>33302</v>
      </c>
      <c r="BD26" s="49">
        <v>32776</v>
      </c>
      <c r="BE26" s="49">
        <v>33091</v>
      </c>
      <c r="BF26" s="49">
        <v>30495</v>
      </c>
      <c r="BG26" s="49">
        <v>28054</v>
      </c>
      <c r="BH26" s="49">
        <v>22358</v>
      </c>
      <c r="BI26" s="49">
        <v>18579</v>
      </c>
      <c r="BJ26" s="49">
        <v>13403</v>
      </c>
      <c r="BK26" s="49">
        <v>9178</v>
      </c>
      <c r="BL26" s="49">
        <v>11969</v>
      </c>
    </row>
    <row r="27" spans="1:64" ht="14.25" customHeight="1" x14ac:dyDescent="0.3">
      <c r="A27" s="35">
        <v>2022</v>
      </c>
      <c r="B27" s="43" t="s">
        <v>93</v>
      </c>
      <c r="C27" s="43" t="s">
        <v>3</v>
      </c>
      <c r="D27" s="44" t="s">
        <v>565</v>
      </c>
      <c r="E27" s="45" t="s">
        <v>867</v>
      </c>
      <c r="F27" s="43" t="s">
        <v>258</v>
      </c>
      <c r="G27" s="43" t="s">
        <v>868</v>
      </c>
      <c r="H27" s="43" t="s">
        <v>279</v>
      </c>
      <c r="I27" s="43" t="s">
        <v>279</v>
      </c>
      <c r="J27" s="43" t="s">
        <v>896</v>
      </c>
      <c r="K27" s="49">
        <v>126060</v>
      </c>
      <c r="L27" s="49">
        <v>123165</v>
      </c>
      <c r="M27" s="49">
        <v>249225</v>
      </c>
      <c r="N27" s="49">
        <v>6494</v>
      </c>
      <c r="O27" s="49">
        <v>7308</v>
      </c>
      <c r="P27" s="49">
        <v>8032</v>
      </c>
      <c r="Q27" s="49">
        <v>7867</v>
      </c>
      <c r="R27" s="49">
        <v>7727</v>
      </c>
      <c r="S27" s="49">
        <v>8337</v>
      </c>
      <c r="T27" s="49">
        <v>9141</v>
      </c>
      <c r="U27" s="49">
        <v>8517</v>
      </c>
      <c r="V27" s="49">
        <v>8743</v>
      </c>
      <c r="W27" s="49">
        <v>8806</v>
      </c>
      <c r="X27" s="49">
        <v>8456</v>
      </c>
      <c r="Y27" s="49">
        <v>8613</v>
      </c>
      <c r="Z27" s="49">
        <v>7329</v>
      </c>
      <c r="AA27" s="49">
        <v>6503</v>
      </c>
      <c r="AB27" s="49">
        <v>4969</v>
      </c>
      <c r="AC27" s="49">
        <v>3559</v>
      </c>
      <c r="AD27" s="49">
        <v>5659</v>
      </c>
      <c r="AE27" s="49">
        <v>7026</v>
      </c>
      <c r="AF27" s="49">
        <v>7711</v>
      </c>
      <c r="AG27" s="49">
        <v>8453</v>
      </c>
      <c r="AH27" s="49">
        <v>7931</v>
      </c>
      <c r="AI27" s="49">
        <v>7770</v>
      </c>
      <c r="AJ27" s="49">
        <v>8299</v>
      </c>
      <c r="AK27" s="49">
        <v>9442</v>
      </c>
      <c r="AL27" s="49">
        <v>8430</v>
      </c>
      <c r="AM27" s="49">
        <v>8652</v>
      </c>
      <c r="AN27" s="49">
        <v>8630</v>
      </c>
      <c r="AO27" s="49">
        <v>8574</v>
      </c>
      <c r="AP27" s="49">
        <v>8617</v>
      </c>
      <c r="AQ27" s="49">
        <v>7075</v>
      </c>
      <c r="AR27" s="49">
        <v>5858</v>
      </c>
      <c r="AS27" s="49">
        <v>4253</v>
      </c>
      <c r="AT27" s="49">
        <v>2955</v>
      </c>
      <c r="AU27" s="49">
        <v>3489</v>
      </c>
      <c r="AV27" s="49">
        <v>13520</v>
      </c>
      <c r="AW27" s="49">
        <v>15019</v>
      </c>
      <c r="AX27" s="49">
        <v>16485</v>
      </c>
      <c r="AY27" s="49">
        <v>15798</v>
      </c>
      <c r="AZ27" s="49">
        <v>15497</v>
      </c>
      <c r="BA27" s="49">
        <v>16636</v>
      </c>
      <c r="BB27" s="49">
        <v>18583</v>
      </c>
      <c r="BC27" s="49">
        <v>16947</v>
      </c>
      <c r="BD27" s="49">
        <v>17395</v>
      </c>
      <c r="BE27" s="49">
        <v>17436</v>
      </c>
      <c r="BF27" s="49">
        <v>17030</v>
      </c>
      <c r="BG27" s="49">
        <v>17230</v>
      </c>
      <c r="BH27" s="49">
        <v>14404</v>
      </c>
      <c r="BI27" s="49">
        <v>12361</v>
      </c>
      <c r="BJ27" s="49">
        <v>9222</v>
      </c>
      <c r="BK27" s="49">
        <v>6514</v>
      </c>
      <c r="BL27" s="49">
        <v>9148</v>
      </c>
    </row>
    <row r="28" spans="1:64" ht="14.25" customHeight="1" x14ac:dyDescent="0.3">
      <c r="A28" s="35">
        <v>2022</v>
      </c>
      <c r="B28" s="43" t="s">
        <v>93</v>
      </c>
      <c r="C28" s="43" t="s">
        <v>3</v>
      </c>
      <c r="D28" s="44" t="s">
        <v>565</v>
      </c>
      <c r="E28" s="45" t="s">
        <v>867</v>
      </c>
      <c r="F28" s="43" t="s">
        <v>258</v>
      </c>
      <c r="G28" s="43" t="s">
        <v>868</v>
      </c>
      <c r="H28" s="43" t="s">
        <v>286</v>
      </c>
      <c r="I28" s="43" t="s">
        <v>286</v>
      </c>
      <c r="J28" s="43" t="s">
        <v>906</v>
      </c>
      <c r="K28" s="49">
        <v>9450</v>
      </c>
      <c r="L28" s="49">
        <v>9846</v>
      </c>
      <c r="M28" s="49">
        <v>19296</v>
      </c>
      <c r="N28" s="49">
        <v>492</v>
      </c>
      <c r="O28" s="49">
        <v>615</v>
      </c>
      <c r="P28" s="49">
        <v>722</v>
      </c>
      <c r="Q28" s="49">
        <v>508</v>
      </c>
      <c r="R28" s="49">
        <v>439</v>
      </c>
      <c r="S28" s="49">
        <v>652</v>
      </c>
      <c r="T28" s="49">
        <v>781</v>
      </c>
      <c r="U28" s="49">
        <v>715</v>
      </c>
      <c r="V28" s="49">
        <v>703</v>
      </c>
      <c r="W28" s="49">
        <v>716</v>
      </c>
      <c r="X28" s="49">
        <v>636</v>
      </c>
      <c r="Y28" s="49">
        <v>593</v>
      </c>
      <c r="Z28" s="49">
        <v>528</v>
      </c>
      <c r="AA28" s="49">
        <v>431</v>
      </c>
      <c r="AB28" s="49">
        <v>361</v>
      </c>
      <c r="AC28" s="49">
        <v>236</v>
      </c>
      <c r="AD28" s="49">
        <v>322</v>
      </c>
      <c r="AE28" s="49">
        <v>510</v>
      </c>
      <c r="AF28" s="49">
        <v>563</v>
      </c>
      <c r="AG28" s="49">
        <v>694</v>
      </c>
      <c r="AH28" s="49">
        <v>507</v>
      </c>
      <c r="AI28" s="49">
        <v>461</v>
      </c>
      <c r="AJ28" s="49">
        <v>632</v>
      </c>
      <c r="AK28" s="49">
        <v>746</v>
      </c>
      <c r="AL28" s="49">
        <v>751</v>
      </c>
      <c r="AM28" s="49">
        <v>751</v>
      </c>
      <c r="AN28" s="49">
        <v>802</v>
      </c>
      <c r="AO28" s="49">
        <v>757</v>
      </c>
      <c r="AP28" s="49">
        <v>706</v>
      </c>
      <c r="AQ28" s="49">
        <v>627</v>
      </c>
      <c r="AR28" s="49">
        <v>460</v>
      </c>
      <c r="AS28" s="49">
        <v>348</v>
      </c>
      <c r="AT28" s="49">
        <v>239</v>
      </c>
      <c r="AU28" s="49">
        <v>292</v>
      </c>
      <c r="AV28" s="49">
        <v>1002</v>
      </c>
      <c r="AW28" s="49">
        <v>1178</v>
      </c>
      <c r="AX28" s="49">
        <v>1416</v>
      </c>
      <c r="AY28" s="49">
        <v>1015</v>
      </c>
      <c r="AZ28" s="49">
        <v>900</v>
      </c>
      <c r="BA28" s="49">
        <v>1284</v>
      </c>
      <c r="BB28" s="49">
        <v>1527</v>
      </c>
      <c r="BC28" s="49">
        <v>1466</v>
      </c>
      <c r="BD28" s="49">
        <v>1454</v>
      </c>
      <c r="BE28" s="49">
        <v>1518</v>
      </c>
      <c r="BF28" s="49">
        <v>1393</v>
      </c>
      <c r="BG28" s="49">
        <v>1299</v>
      </c>
      <c r="BH28" s="49">
        <v>1155</v>
      </c>
      <c r="BI28" s="49">
        <v>891</v>
      </c>
      <c r="BJ28" s="49">
        <v>709</v>
      </c>
      <c r="BK28" s="49">
        <v>475</v>
      </c>
      <c r="BL28" s="49">
        <v>614</v>
      </c>
    </row>
    <row r="29" spans="1:64" ht="14.25" customHeight="1" x14ac:dyDescent="0.3">
      <c r="A29" s="35">
        <v>2022</v>
      </c>
      <c r="B29" s="43" t="s">
        <v>93</v>
      </c>
      <c r="C29" s="43" t="s">
        <v>3</v>
      </c>
      <c r="D29" s="44" t="s">
        <v>565</v>
      </c>
      <c r="E29" s="45" t="s">
        <v>1023</v>
      </c>
      <c r="F29" s="43" t="s">
        <v>290</v>
      </c>
      <c r="G29" s="43" t="s">
        <v>1024</v>
      </c>
      <c r="H29" s="43" t="s">
        <v>291</v>
      </c>
      <c r="I29" s="43" t="s">
        <v>291</v>
      </c>
      <c r="J29" s="43" t="s">
        <v>1035</v>
      </c>
      <c r="K29" s="49">
        <v>49790</v>
      </c>
      <c r="L29" s="49">
        <v>48331</v>
      </c>
      <c r="M29" s="49">
        <v>98121</v>
      </c>
      <c r="N29" s="49">
        <v>2608</v>
      </c>
      <c r="O29" s="49">
        <v>2991</v>
      </c>
      <c r="P29" s="49">
        <v>3409</v>
      </c>
      <c r="Q29" s="49">
        <v>2883</v>
      </c>
      <c r="R29" s="49">
        <v>2755</v>
      </c>
      <c r="S29" s="49">
        <v>3350</v>
      </c>
      <c r="T29" s="49">
        <v>3496</v>
      </c>
      <c r="U29" s="49">
        <v>3191</v>
      </c>
      <c r="V29" s="49">
        <v>3210</v>
      </c>
      <c r="W29" s="49">
        <v>3269</v>
      </c>
      <c r="X29" s="49">
        <v>3316</v>
      </c>
      <c r="Y29" s="49">
        <v>3474</v>
      </c>
      <c r="Z29" s="49">
        <v>3054</v>
      </c>
      <c r="AA29" s="49">
        <v>2702</v>
      </c>
      <c r="AB29" s="49">
        <v>2118</v>
      </c>
      <c r="AC29" s="49">
        <v>1579</v>
      </c>
      <c r="AD29" s="49">
        <v>2385</v>
      </c>
      <c r="AE29" s="49">
        <v>2723</v>
      </c>
      <c r="AF29" s="49">
        <v>3097</v>
      </c>
      <c r="AG29" s="49">
        <v>3442</v>
      </c>
      <c r="AH29" s="49">
        <v>3079</v>
      </c>
      <c r="AI29" s="49">
        <v>2572</v>
      </c>
      <c r="AJ29" s="49">
        <v>3102</v>
      </c>
      <c r="AK29" s="49">
        <v>3271</v>
      </c>
      <c r="AL29" s="49">
        <v>2944</v>
      </c>
      <c r="AM29" s="49">
        <v>3142</v>
      </c>
      <c r="AN29" s="49">
        <v>3342</v>
      </c>
      <c r="AO29" s="49">
        <v>3499</v>
      </c>
      <c r="AP29" s="49">
        <v>3784</v>
      </c>
      <c r="AQ29" s="49">
        <v>3027</v>
      </c>
      <c r="AR29" s="49">
        <v>2512</v>
      </c>
      <c r="AS29" s="49">
        <v>1930</v>
      </c>
      <c r="AT29" s="49">
        <v>1354</v>
      </c>
      <c r="AU29" s="49">
        <v>1511</v>
      </c>
      <c r="AV29" s="49">
        <v>5331</v>
      </c>
      <c r="AW29" s="49">
        <v>6088</v>
      </c>
      <c r="AX29" s="49">
        <v>6851</v>
      </c>
      <c r="AY29" s="49">
        <v>5962</v>
      </c>
      <c r="AZ29" s="49">
        <v>5327</v>
      </c>
      <c r="BA29" s="49">
        <v>6452</v>
      </c>
      <c r="BB29" s="49">
        <v>6767</v>
      </c>
      <c r="BC29" s="49">
        <v>6135</v>
      </c>
      <c r="BD29" s="49">
        <v>6352</v>
      </c>
      <c r="BE29" s="49">
        <v>6611</v>
      </c>
      <c r="BF29" s="49">
        <v>6815</v>
      </c>
      <c r="BG29" s="49">
        <v>7258</v>
      </c>
      <c r="BH29" s="49">
        <v>6081</v>
      </c>
      <c r="BI29" s="49">
        <v>5214</v>
      </c>
      <c r="BJ29" s="49">
        <v>4048</v>
      </c>
      <c r="BK29" s="49">
        <v>2933</v>
      </c>
      <c r="BL29" s="49">
        <v>3896</v>
      </c>
    </row>
    <row r="30" spans="1:64" ht="14.25" customHeight="1" x14ac:dyDescent="0.3">
      <c r="A30" s="35">
        <v>2022</v>
      </c>
      <c r="B30" s="43" t="s">
        <v>93</v>
      </c>
      <c r="C30" s="43" t="s">
        <v>3</v>
      </c>
      <c r="D30" s="44" t="s">
        <v>565</v>
      </c>
      <c r="E30" s="45" t="s">
        <v>1023</v>
      </c>
      <c r="F30" s="43" t="s">
        <v>290</v>
      </c>
      <c r="G30" s="43" t="s">
        <v>1024</v>
      </c>
      <c r="H30" s="43" t="s">
        <v>296</v>
      </c>
      <c r="I30" s="43" t="s">
        <v>296</v>
      </c>
      <c r="J30" s="43" t="s">
        <v>1022</v>
      </c>
      <c r="K30" s="49">
        <v>159434</v>
      </c>
      <c r="L30" s="49">
        <v>152004</v>
      </c>
      <c r="M30" s="49">
        <v>311438</v>
      </c>
      <c r="N30" s="49">
        <v>8327</v>
      </c>
      <c r="O30" s="49">
        <v>9441</v>
      </c>
      <c r="P30" s="49">
        <v>10339</v>
      </c>
      <c r="Q30" s="49">
        <v>10216</v>
      </c>
      <c r="R30" s="49">
        <v>11442</v>
      </c>
      <c r="S30" s="49">
        <v>12166</v>
      </c>
      <c r="T30" s="49">
        <v>12558</v>
      </c>
      <c r="U30" s="49">
        <v>10838</v>
      </c>
      <c r="V30" s="49">
        <v>9867</v>
      </c>
      <c r="W30" s="49">
        <v>9982</v>
      </c>
      <c r="X30" s="49">
        <v>10303</v>
      </c>
      <c r="Y30" s="49">
        <v>10484</v>
      </c>
      <c r="Z30" s="49">
        <v>8793</v>
      </c>
      <c r="AA30" s="49">
        <v>7530</v>
      </c>
      <c r="AB30" s="49">
        <v>5965</v>
      </c>
      <c r="AC30" s="49">
        <v>4429</v>
      </c>
      <c r="AD30" s="49">
        <v>6754</v>
      </c>
      <c r="AE30" s="49">
        <v>8578</v>
      </c>
      <c r="AF30" s="49">
        <v>9715</v>
      </c>
      <c r="AG30" s="49">
        <v>10734</v>
      </c>
      <c r="AH30" s="49">
        <v>10442</v>
      </c>
      <c r="AI30" s="49">
        <v>11374</v>
      </c>
      <c r="AJ30" s="49">
        <v>11868</v>
      </c>
      <c r="AK30" s="49">
        <v>12016</v>
      </c>
      <c r="AL30" s="49">
        <v>10121</v>
      </c>
      <c r="AM30" s="49">
        <v>9679</v>
      </c>
      <c r="AN30" s="49">
        <v>9879</v>
      </c>
      <c r="AO30" s="49">
        <v>9975</v>
      </c>
      <c r="AP30" s="49">
        <v>10210</v>
      </c>
      <c r="AQ30" s="49">
        <v>8506</v>
      </c>
      <c r="AR30" s="49">
        <v>6792</v>
      </c>
      <c r="AS30" s="49">
        <v>4948</v>
      </c>
      <c r="AT30" s="49">
        <v>3352</v>
      </c>
      <c r="AU30" s="49">
        <v>3815</v>
      </c>
      <c r="AV30" s="49">
        <v>16905</v>
      </c>
      <c r="AW30" s="49">
        <v>19156</v>
      </c>
      <c r="AX30" s="49">
        <v>21073</v>
      </c>
      <c r="AY30" s="49">
        <v>20658</v>
      </c>
      <c r="AZ30" s="49">
        <v>22816</v>
      </c>
      <c r="BA30" s="49">
        <v>24034</v>
      </c>
      <c r="BB30" s="49">
        <v>24574</v>
      </c>
      <c r="BC30" s="49">
        <v>20959</v>
      </c>
      <c r="BD30" s="49">
        <v>19546</v>
      </c>
      <c r="BE30" s="49">
        <v>19861</v>
      </c>
      <c r="BF30" s="49">
        <v>20278</v>
      </c>
      <c r="BG30" s="49">
        <v>20694</v>
      </c>
      <c r="BH30" s="49">
        <v>17299</v>
      </c>
      <c r="BI30" s="49">
        <v>14322</v>
      </c>
      <c r="BJ30" s="49">
        <v>10913</v>
      </c>
      <c r="BK30" s="49">
        <v>7781</v>
      </c>
      <c r="BL30" s="49">
        <v>10569</v>
      </c>
    </row>
    <row r="31" spans="1:64" ht="14.25" customHeight="1" x14ac:dyDescent="0.3">
      <c r="A31" s="35">
        <v>2022</v>
      </c>
      <c r="B31" s="43" t="s">
        <v>93</v>
      </c>
      <c r="C31" s="43" t="s">
        <v>3</v>
      </c>
      <c r="D31" s="44" t="s">
        <v>565</v>
      </c>
      <c r="E31" s="45" t="s">
        <v>933</v>
      </c>
      <c r="F31" s="43" t="s">
        <v>303</v>
      </c>
      <c r="G31" s="43" t="s">
        <v>934</v>
      </c>
      <c r="H31" s="43" t="s">
        <v>304</v>
      </c>
      <c r="I31" s="43" t="s">
        <v>304</v>
      </c>
      <c r="J31" s="43" t="s">
        <v>940</v>
      </c>
      <c r="K31" s="49">
        <v>1008</v>
      </c>
      <c r="L31" s="49">
        <v>1114</v>
      </c>
      <c r="M31" s="49">
        <v>2122</v>
      </c>
      <c r="N31" s="49">
        <v>99</v>
      </c>
      <c r="O31" s="49">
        <v>97</v>
      </c>
      <c r="P31" s="49">
        <v>92</v>
      </c>
      <c r="Q31" s="49">
        <v>44</v>
      </c>
      <c r="R31" s="49">
        <v>43</v>
      </c>
      <c r="S31" s="49">
        <v>107</v>
      </c>
      <c r="T31" s="49">
        <v>140</v>
      </c>
      <c r="U31" s="49">
        <v>124</v>
      </c>
      <c r="V31" s="49">
        <v>82</v>
      </c>
      <c r="W31" s="49">
        <v>47</v>
      </c>
      <c r="X31" s="49">
        <v>31</v>
      </c>
      <c r="Y31" s="49">
        <v>29</v>
      </c>
      <c r="Z31" s="49">
        <v>34</v>
      </c>
      <c r="AA31" s="49">
        <v>20</v>
      </c>
      <c r="AB31" s="49">
        <v>8</v>
      </c>
      <c r="AC31" s="49">
        <v>5</v>
      </c>
      <c r="AD31" s="49">
        <v>6</v>
      </c>
      <c r="AE31" s="49">
        <v>76</v>
      </c>
      <c r="AF31" s="49">
        <v>94</v>
      </c>
      <c r="AG31" s="49">
        <v>80</v>
      </c>
      <c r="AH31" s="49">
        <v>38</v>
      </c>
      <c r="AI31" s="49">
        <v>69</v>
      </c>
      <c r="AJ31" s="49">
        <v>112</v>
      </c>
      <c r="AK31" s="49">
        <v>157</v>
      </c>
      <c r="AL31" s="49">
        <v>140</v>
      </c>
      <c r="AM31" s="49">
        <v>111</v>
      </c>
      <c r="AN31" s="49">
        <v>81</v>
      </c>
      <c r="AO31" s="49">
        <v>49</v>
      </c>
      <c r="AP31" s="49">
        <v>39</v>
      </c>
      <c r="AQ31" s="49">
        <v>26</v>
      </c>
      <c r="AR31" s="49">
        <v>21</v>
      </c>
      <c r="AS31" s="49">
        <v>11</v>
      </c>
      <c r="AT31" s="49">
        <v>5</v>
      </c>
      <c r="AU31" s="49">
        <v>5</v>
      </c>
      <c r="AV31" s="49">
        <v>175</v>
      </c>
      <c r="AW31" s="49">
        <v>191</v>
      </c>
      <c r="AX31" s="49">
        <v>172</v>
      </c>
      <c r="AY31" s="49">
        <v>82</v>
      </c>
      <c r="AZ31" s="49">
        <v>112</v>
      </c>
      <c r="BA31" s="49">
        <v>219</v>
      </c>
      <c r="BB31" s="49">
        <v>297</v>
      </c>
      <c r="BC31" s="49">
        <v>264</v>
      </c>
      <c r="BD31" s="49">
        <v>193</v>
      </c>
      <c r="BE31" s="49">
        <v>128</v>
      </c>
      <c r="BF31" s="49">
        <v>80</v>
      </c>
      <c r="BG31" s="49">
        <v>68</v>
      </c>
      <c r="BH31" s="49">
        <v>60</v>
      </c>
      <c r="BI31" s="49">
        <v>41</v>
      </c>
      <c r="BJ31" s="49">
        <v>19</v>
      </c>
      <c r="BK31" s="49">
        <v>10</v>
      </c>
      <c r="BL31" s="49">
        <v>11</v>
      </c>
    </row>
    <row r="32" spans="1:64" ht="14.25" customHeight="1" x14ac:dyDescent="0.3">
      <c r="A32" s="35">
        <v>2022</v>
      </c>
      <c r="B32" s="43" t="s">
        <v>93</v>
      </c>
      <c r="C32" s="43" t="s">
        <v>3</v>
      </c>
      <c r="D32" s="44" t="s">
        <v>565</v>
      </c>
      <c r="E32" s="45" t="s">
        <v>933</v>
      </c>
      <c r="F32" s="43" t="s">
        <v>303</v>
      </c>
      <c r="G32" s="43" t="s">
        <v>934</v>
      </c>
      <c r="H32" s="43" t="s">
        <v>307</v>
      </c>
      <c r="I32" s="43" t="s">
        <v>307</v>
      </c>
      <c r="J32" s="43" t="s">
        <v>932</v>
      </c>
      <c r="K32" s="49">
        <v>71763</v>
      </c>
      <c r="L32" s="49">
        <v>73485</v>
      </c>
      <c r="M32" s="49">
        <v>145248</v>
      </c>
      <c r="N32" s="49">
        <v>3746</v>
      </c>
      <c r="O32" s="49">
        <v>4188</v>
      </c>
      <c r="P32" s="49">
        <v>4470</v>
      </c>
      <c r="Q32" s="49">
        <v>4283</v>
      </c>
      <c r="R32" s="49">
        <v>4488</v>
      </c>
      <c r="S32" s="49">
        <v>5322</v>
      </c>
      <c r="T32" s="49">
        <v>6062</v>
      </c>
      <c r="U32" s="49">
        <v>5612</v>
      </c>
      <c r="V32" s="49">
        <v>5283</v>
      </c>
      <c r="W32" s="49">
        <v>4764</v>
      </c>
      <c r="X32" s="49">
        <v>4362</v>
      </c>
      <c r="Y32" s="49">
        <v>4580</v>
      </c>
      <c r="Z32" s="49">
        <v>4260</v>
      </c>
      <c r="AA32" s="49">
        <v>3439</v>
      </c>
      <c r="AB32" s="49">
        <v>2471</v>
      </c>
      <c r="AC32" s="49">
        <v>1786</v>
      </c>
      <c r="AD32" s="49">
        <v>2647</v>
      </c>
      <c r="AE32" s="49">
        <v>3992</v>
      </c>
      <c r="AF32" s="49">
        <v>4336</v>
      </c>
      <c r="AG32" s="49">
        <v>4764</v>
      </c>
      <c r="AH32" s="49">
        <v>4976</v>
      </c>
      <c r="AI32" s="49">
        <v>5203</v>
      </c>
      <c r="AJ32" s="49">
        <v>5811</v>
      </c>
      <c r="AK32" s="49">
        <v>6363</v>
      </c>
      <c r="AL32" s="49">
        <v>5649</v>
      </c>
      <c r="AM32" s="49">
        <v>5445</v>
      </c>
      <c r="AN32" s="49">
        <v>4864</v>
      </c>
      <c r="AO32" s="49">
        <v>4376</v>
      </c>
      <c r="AP32" s="49">
        <v>4441</v>
      </c>
      <c r="AQ32" s="49">
        <v>4252</v>
      </c>
      <c r="AR32" s="49">
        <v>3473</v>
      </c>
      <c r="AS32" s="49">
        <v>2391</v>
      </c>
      <c r="AT32" s="49">
        <v>1495</v>
      </c>
      <c r="AU32" s="49">
        <v>1654</v>
      </c>
      <c r="AV32" s="49">
        <v>7738</v>
      </c>
      <c r="AW32" s="49">
        <v>8524</v>
      </c>
      <c r="AX32" s="49">
        <v>9234</v>
      </c>
      <c r="AY32" s="49">
        <v>9259</v>
      </c>
      <c r="AZ32" s="49">
        <v>9691</v>
      </c>
      <c r="BA32" s="49">
        <v>11133</v>
      </c>
      <c r="BB32" s="49">
        <v>12425</v>
      </c>
      <c r="BC32" s="49">
        <v>11261</v>
      </c>
      <c r="BD32" s="49">
        <v>10728</v>
      </c>
      <c r="BE32" s="49">
        <v>9628</v>
      </c>
      <c r="BF32" s="49">
        <v>8738</v>
      </c>
      <c r="BG32" s="49">
        <v>9021</v>
      </c>
      <c r="BH32" s="49">
        <v>8512</v>
      </c>
      <c r="BI32" s="49">
        <v>6912</v>
      </c>
      <c r="BJ32" s="49">
        <v>4862</v>
      </c>
      <c r="BK32" s="49">
        <v>3281</v>
      </c>
      <c r="BL32" s="49">
        <v>4301</v>
      </c>
    </row>
    <row r="33" spans="1:64" ht="14.25" customHeight="1" x14ac:dyDescent="0.3">
      <c r="A33" s="35">
        <v>2022</v>
      </c>
      <c r="B33" s="43" t="s">
        <v>93</v>
      </c>
      <c r="C33" s="43" t="s">
        <v>3</v>
      </c>
      <c r="D33" s="44" t="s">
        <v>565</v>
      </c>
      <c r="E33" s="45" t="s">
        <v>933</v>
      </c>
      <c r="F33" s="43" t="s">
        <v>303</v>
      </c>
      <c r="G33" s="43" t="s">
        <v>934</v>
      </c>
      <c r="H33" s="43" t="s">
        <v>312</v>
      </c>
      <c r="I33" s="43" t="s">
        <v>312</v>
      </c>
      <c r="J33" s="43" t="s">
        <v>942</v>
      </c>
      <c r="K33" s="49">
        <v>3851</v>
      </c>
      <c r="L33" s="49">
        <v>4612</v>
      </c>
      <c r="M33" s="49">
        <v>8463</v>
      </c>
      <c r="N33" s="49">
        <v>256</v>
      </c>
      <c r="O33" s="49">
        <v>262</v>
      </c>
      <c r="P33" s="49">
        <v>260</v>
      </c>
      <c r="Q33" s="49">
        <v>150</v>
      </c>
      <c r="R33" s="49">
        <v>227</v>
      </c>
      <c r="S33" s="49">
        <v>377</v>
      </c>
      <c r="T33" s="49">
        <v>412</v>
      </c>
      <c r="U33" s="49">
        <v>285</v>
      </c>
      <c r="V33" s="49">
        <v>266</v>
      </c>
      <c r="W33" s="49">
        <v>287</v>
      </c>
      <c r="X33" s="49">
        <v>217</v>
      </c>
      <c r="Y33" s="49">
        <v>202</v>
      </c>
      <c r="Z33" s="49">
        <v>207</v>
      </c>
      <c r="AA33" s="49">
        <v>166</v>
      </c>
      <c r="AB33" s="49">
        <v>101</v>
      </c>
      <c r="AC33" s="49">
        <v>81</v>
      </c>
      <c r="AD33" s="49">
        <v>95</v>
      </c>
      <c r="AE33" s="49">
        <v>227</v>
      </c>
      <c r="AF33" s="49">
        <v>233</v>
      </c>
      <c r="AG33" s="49">
        <v>238</v>
      </c>
      <c r="AH33" s="49">
        <v>384</v>
      </c>
      <c r="AI33" s="49">
        <v>350</v>
      </c>
      <c r="AJ33" s="49">
        <v>438</v>
      </c>
      <c r="AK33" s="49">
        <v>405</v>
      </c>
      <c r="AL33" s="49">
        <v>353</v>
      </c>
      <c r="AM33" s="49">
        <v>334</v>
      </c>
      <c r="AN33" s="49">
        <v>312</v>
      </c>
      <c r="AO33" s="49">
        <v>283</v>
      </c>
      <c r="AP33" s="49">
        <v>296</v>
      </c>
      <c r="AQ33" s="49">
        <v>258</v>
      </c>
      <c r="AR33" s="49">
        <v>199</v>
      </c>
      <c r="AS33" s="49">
        <v>137</v>
      </c>
      <c r="AT33" s="49">
        <v>87</v>
      </c>
      <c r="AU33" s="49">
        <v>78</v>
      </c>
      <c r="AV33" s="49">
        <v>483</v>
      </c>
      <c r="AW33" s="49">
        <v>495</v>
      </c>
      <c r="AX33" s="49">
        <v>498</v>
      </c>
      <c r="AY33" s="49">
        <v>534</v>
      </c>
      <c r="AZ33" s="49">
        <v>577</v>
      </c>
      <c r="BA33" s="49">
        <v>815</v>
      </c>
      <c r="BB33" s="49">
        <v>817</v>
      </c>
      <c r="BC33" s="49">
        <v>638</v>
      </c>
      <c r="BD33" s="49">
        <v>600</v>
      </c>
      <c r="BE33" s="49">
        <v>599</v>
      </c>
      <c r="BF33" s="49">
        <v>500</v>
      </c>
      <c r="BG33" s="49">
        <v>498</v>
      </c>
      <c r="BH33" s="49">
        <v>465</v>
      </c>
      <c r="BI33" s="49">
        <v>365</v>
      </c>
      <c r="BJ33" s="49">
        <v>238</v>
      </c>
      <c r="BK33" s="49">
        <v>168</v>
      </c>
      <c r="BL33" s="49">
        <v>173</v>
      </c>
    </row>
    <row r="34" spans="1:64" ht="14.25" customHeight="1" x14ac:dyDescent="0.3">
      <c r="A34" s="35">
        <v>2022</v>
      </c>
      <c r="B34" s="43" t="s">
        <v>93</v>
      </c>
      <c r="C34" s="43" t="s">
        <v>3</v>
      </c>
      <c r="D34" s="44" t="s">
        <v>565</v>
      </c>
      <c r="E34" s="45" t="s">
        <v>933</v>
      </c>
      <c r="F34" s="43" t="s">
        <v>303</v>
      </c>
      <c r="G34" s="43" t="s">
        <v>934</v>
      </c>
      <c r="H34" s="45" t="s">
        <v>946</v>
      </c>
      <c r="I34" s="43" t="s">
        <v>316</v>
      </c>
      <c r="J34" s="43" t="s">
        <v>947</v>
      </c>
      <c r="K34" s="49">
        <v>12397</v>
      </c>
      <c r="L34" s="49">
        <v>12913</v>
      </c>
      <c r="M34" s="49">
        <v>25310</v>
      </c>
      <c r="N34" s="49">
        <v>684</v>
      </c>
      <c r="O34" s="49">
        <v>697</v>
      </c>
      <c r="P34" s="49">
        <v>766</v>
      </c>
      <c r="Q34" s="49">
        <v>635</v>
      </c>
      <c r="R34" s="49">
        <v>746</v>
      </c>
      <c r="S34" s="49">
        <v>1137</v>
      </c>
      <c r="T34" s="49">
        <v>1140</v>
      </c>
      <c r="U34" s="49">
        <v>1012</v>
      </c>
      <c r="V34" s="49">
        <v>916</v>
      </c>
      <c r="W34" s="49">
        <v>791</v>
      </c>
      <c r="X34" s="49">
        <v>669</v>
      </c>
      <c r="Y34" s="49">
        <v>659</v>
      </c>
      <c r="Z34" s="49">
        <v>714</v>
      </c>
      <c r="AA34" s="49">
        <v>623</v>
      </c>
      <c r="AB34" s="49">
        <v>440</v>
      </c>
      <c r="AC34" s="49">
        <v>314</v>
      </c>
      <c r="AD34" s="49">
        <v>454</v>
      </c>
      <c r="AE34" s="49">
        <v>663</v>
      </c>
      <c r="AF34" s="49">
        <v>749</v>
      </c>
      <c r="AG34" s="49">
        <v>796</v>
      </c>
      <c r="AH34" s="49">
        <v>676</v>
      </c>
      <c r="AI34" s="49">
        <v>775</v>
      </c>
      <c r="AJ34" s="49">
        <v>1134</v>
      </c>
      <c r="AK34" s="49">
        <v>1226</v>
      </c>
      <c r="AL34" s="49">
        <v>1029</v>
      </c>
      <c r="AM34" s="49">
        <v>1009</v>
      </c>
      <c r="AN34" s="49">
        <v>870</v>
      </c>
      <c r="AO34" s="49">
        <v>697</v>
      </c>
      <c r="AP34" s="49">
        <v>670</v>
      </c>
      <c r="AQ34" s="49">
        <v>739</v>
      </c>
      <c r="AR34" s="49">
        <v>710</v>
      </c>
      <c r="AS34" s="49">
        <v>476</v>
      </c>
      <c r="AT34" s="49">
        <v>329</v>
      </c>
      <c r="AU34" s="49">
        <v>365</v>
      </c>
      <c r="AV34" s="49">
        <v>1347</v>
      </c>
      <c r="AW34" s="49">
        <v>1446</v>
      </c>
      <c r="AX34" s="49">
        <v>1562</v>
      </c>
      <c r="AY34" s="49">
        <v>1311</v>
      </c>
      <c r="AZ34" s="49">
        <v>1521</v>
      </c>
      <c r="BA34" s="49">
        <v>2271</v>
      </c>
      <c r="BB34" s="49">
        <v>2366</v>
      </c>
      <c r="BC34" s="49">
        <v>2041</v>
      </c>
      <c r="BD34" s="49">
        <v>1925</v>
      </c>
      <c r="BE34" s="49">
        <v>1661</v>
      </c>
      <c r="BF34" s="49">
        <v>1366</v>
      </c>
      <c r="BG34" s="49">
        <v>1329</v>
      </c>
      <c r="BH34" s="49">
        <v>1453</v>
      </c>
      <c r="BI34" s="49">
        <v>1333</v>
      </c>
      <c r="BJ34" s="49">
        <v>916</v>
      </c>
      <c r="BK34" s="49">
        <v>643</v>
      </c>
      <c r="BL34" s="49">
        <v>819</v>
      </c>
    </row>
    <row r="35" spans="1:64" ht="14.25" customHeight="1" x14ac:dyDescent="0.3">
      <c r="A35" s="35">
        <v>2022</v>
      </c>
      <c r="B35" s="43" t="s">
        <v>93</v>
      </c>
      <c r="C35" s="43" t="s">
        <v>3</v>
      </c>
      <c r="D35" s="44" t="s">
        <v>565</v>
      </c>
      <c r="E35" s="45" t="s">
        <v>732</v>
      </c>
      <c r="F35" s="43" t="s">
        <v>319</v>
      </c>
      <c r="G35" s="43" t="s">
        <v>733</v>
      </c>
      <c r="H35" s="43" t="s">
        <v>320</v>
      </c>
      <c r="I35" s="43" t="s">
        <v>320</v>
      </c>
      <c r="J35" s="43" t="s">
        <v>746</v>
      </c>
      <c r="K35" s="49">
        <v>31642</v>
      </c>
      <c r="L35" s="49">
        <v>30260</v>
      </c>
      <c r="M35" s="49">
        <v>61902</v>
      </c>
      <c r="N35" s="49">
        <v>1637</v>
      </c>
      <c r="O35" s="49">
        <v>1896</v>
      </c>
      <c r="P35" s="49">
        <v>2026</v>
      </c>
      <c r="Q35" s="49">
        <v>1673</v>
      </c>
      <c r="R35" s="49">
        <v>1577</v>
      </c>
      <c r="S35" s="49">
        <v>1893</v>
      </c>
      <c r="T35" s="49">
        <v>2110</v>
      </c>
      <c r="U35" s="49">
        <v>1993</v>
      </c>
      <c r="V35" s="49">
        <v>1985</v>
      </c>
      <c r="W35" s="49">
        <v>2102</v>
      </c>
      <c r="X35" s="49">
        <v>2011</v>
      </c>
      <c r="Y35" s="49">
        <v>2145</v>
      </c>
      <c r="Z35" s="49">
        <v>1903</v>
      </c>
      <c r="AA35" s="49">
        <v>1887</v>
      </c>
      <c r="AB35" s="49">
        <v>1595</v>
      </c>
      <c r="AC35" s="49">
        <v>1233</v>
      </c>
      <c r="AD35" s="49">
        <v>1976</v>
      </c>
      <c r="AE35" s="49">
        <v>1703</v>
      </c>
      <c r="AF35" s="49">
        <v>1929</v>
      </c>
      <c r="AG35" s="49">
        <v>2091</v>
      </c>
      <c r="AH35" s="49">
        <v>1780</v>
      </c>
      <c r="AI35" s="49">
        <v>1462</v>
      </c>
      <c r="AJ35" s="49">
        <v>1762</v>
      </c>
      <c r="AK35" s="49">
        <v>2000</v>
      </c>
      <c r="AL35" s="49">
        <v>1955</v>
      </c>
      <c r="AM35" s="49">
        <v>1987</v>
      </c>
      <c r="AN35" s="49">
        <v>2134</v>
      </c>
      <c r="AO35" s="49">
        <v>2031</v>
      </c>
      <c r="AP35" s="49">
        <v>2163</v>
      </c>
      <c r="AQ35" s="49">
        <v>1917</v>
      </c>
      <c r="AR35" s="49">
        <v>1623</v>
      </c>
      <c r="AS35" s="49">
        <v>1339</v>
      </c>
      <c r="AT35" s="49">
        <v>1075</v>
      </c>
      <c r="AU35" s="49">
        <v>1309</v>
      </c>
      <c r="AV35" s="49">
        <v>3340</v>
      </c>
      <c r="AW35" s="49">
        <v>3825</v>
      </c>
      <c r="AX35" s="49">
        <v>4117</v>
      </c>
      <c r="AY35" s="49">
        <v>3453</v>
      </c>
      <c r="AZ35" s="49">
        <v>3039</v>
      </c>
      <c r="BA35" s="49">
        <v>3655</v>
      </c>
      <c r="BB35" s="49">
        <v>4110</v>
      </c>
      <c r="BC35" s="49">
        <v>3948</v>
      </c>
      <c r="BD35" s="49">
        <v>3972</v>
      </c>
      <c r="BE35" s="49">
        <v>4236</v>
      </c>
      <c r="BF35" s="49">
        <v>4042</v>
      </c>
      <c r="BG35" s="49">
        <v>4308</v>
      </c>
      <c r="BH35" s="49">
        <v>3820</v>
      </c>
      <c r="BI35" s="49">
        <v>3510</v>
      </c>
      <c r="BJ35" s="49">
        <v>2934</v>
      </c>
      <c r="BK35" s="49">
        <v>2308</v>
      </c>
      <c r="BL35" s="49">
        <v>3285</v>
      </c>
    </row>
    <row r="36" spans="1:64" ht="14.25" customHeight="1" x14ac:dyDescent="0.3">
      <c r="A36" s="35">
        <v>2022</v>
      </c>
      <c r="B36" s="43" t="s">
        <v>93</v>
      </c>
      <c r="C36" s="43" t="s">
        <v>3</v>
      </c>
      <c r="D36" s="44" t="s">
        <v>565</v>
      </c>
      <c r="E36" s="45" t="s">
        <v>732</v>
      </c>
      <c r="F36" s="43" t="s">
        <v>319</v>
      </c>
      <c r="G36" s="43" t="s">
        <v>733</v>
      </c>
      <c r="H36" s="43" t="s">
        <v>323</v>
      </c>
      <c r="I36" s="43" t="s">
        <v>323</v>
      </c>
      <c r="J36" s="43" t="s">
        <v>751</v>
      </c>
      <c r="K36" s="49">
        <v>162048</v>
      </c>
      <c r="L36" s="49">
        <v>157337</v>
      </c>
      <c r="M36" s="49">
        <v>319385</v>
      </c>
      <c r="N36" s="49">
        <v>9023</v>
      </c>
      <c r="O36" s="49">
        <v>10361</v>
      </c>
      <c r="P36" s="49">
        <v>10404</v>
      </c>
      <c r="Q36" s="49">
        <v>9469</v>
      </c>
      <c r="R36" s="49">
        <v>9588</v>
      </c>
      <c r="S36" s="49">
        <v>11191</v>
      </c>
      <c r="T36" s="49">
        <v>12397</v>
      </c>
      <c r="U36" s="49">
        <v>11286</v>
      </c>
      <c r="V36" s="49">
        <v>11401</v>
      </c>
      <c r="W36" s="49">
        <v>11069</v>
      </c>
      <c r="X36" s="49">
        <v>10924</v>
      </c>
      <c r="Y36" s="49">
        <v>10900</v>
      </c>
      <c r="Z36" s="49">
        <v>9401</v>
      </c>
      <c r="AA36" s="49">
        <v>8162</v>
      </c>
      <c r="AB36" s="49">
        <v>6179</v>
      </c>
      <c r="AC36" s="49">
        <v>4312</v>
      </c>
      <c r="AD36" s="49">
        <v>5981</v>
      </c>
      <c r="AE36" s="49">
        <v>9193</v>
      </c>
      <c r="AF36" s="49">
        <v>10602</v>
      </c>
      <c r="AG36" s="49">
        <v>10898</v>
      </c>
      <c r="AH36" s="49">
        <v>10018</v>
      </c>
      <c r="AI36" s="49">
        <v>10019</v>
      </c>
      <c r="AJ36" s="49">
        <v>11277</v>
      </c>
      <c r="AK36" s="49">
        <v>12206</v>
      </c>
      <c r="AL36" s="49">
        <v>10932</v>
      </c>
      <c r="AM36" s="49">
        <v>11054</v>
      </c>
      <c r="AN36" s="49">
        <v>10930</v>
      </c>
      <c r="AO36" s="49">
        <v>10443</v>
      </c>
      <c r="AP36" s="49">
        <v>10397</v>
      </c>
      <c r="AQ36" s="49">
        <v>9014</v>
      </c>
      <c r="AR36" s="49">
        <v>7438</v>
      </c>
      <c r="AS36" s="49">
        <v>5357</v>
      </c>
      <c r="AT36" s="49">
        <v>3662</v>
      </c>
      <c r="AU36" s="49">
        <v>3897</v>
      </c>
      <c r="AV36" s="49">
        <v>18216</v>
      </c>
      <c r="AW36" s="49">
        <v>20963</v>
      </c>
      <c r="AX36" s="49">
        <v>21302</v>
      </c>
      <c r="AY36" s="49">
        <v>19487</v>
      </c>
      <c r="AZ36" s="49">
        <v>19607</v>
      </c>
      <c r="BA36" s="49">
        <v>22468</v>
      </c>
      <c r="BB36" s="49">
        <v>24603</v>
      </c>
      <c r="BC36" s="49">
        <v>22218</v>
      </c>
      <c r="BD36" s="49">
        <v>22455</v>
      </c>
      <c r="BE36" s="49">
        <v>21999</v>
      </c>
      <c r="BF36" s="49">
        <v>21367</v>
      </c>
      <c r="BG36" s="49">
        <v>21297</v>
      </c>
      <c r="BH36" s="49">
        <v>18415</v>
      </c>
      <c r="BI36" s="49">
        <v>15600</v>
      </c>
      <c r="BJ36" s="49">
        <v>11536</v>
      </c>
      <c r="BK36" s="49">
        <v>7974</v>
      </c>
      <c r="BL36" s="49">
        <v>9878</v>
      </c>
    </row>
    <row r="37" spans="1:64" ht="14.25" customHeight="1" x14ac:dyDescent="0.3">
      <c r="A37" s="35">
        <v>2022</v>
      </c>
      <c r="B37" s="43" t="s">
        <v>93</v>
      </c>
      <c r="C37" s="43" t="s">
        <v>3</v>
      </c>
      <c r="D37" s="44" t="s">
        <v>565</v>
      </c>
      <c r="E37" s="45" t="s">
        <v>732</v>
      </c>
      <c r="F37" s="43" t="s">
        <v>319</v>
      </c>
      <c r="G37" s="43" t="s">
        <v>733</v>
      </c>
      <c r="H37" s="43" t="s">
        <v>332</v>
      </c>
      <c r="I37" s="43" t="s">
        <v>332</v>
      </c>
      <c r="J37" s="43" t="s">
        <v>764</v>
      </c>
      <c r="K37" s="49">
        <v>159826</v>
      </c>
      <c r="L37" s="49">
        <v>153300</v>
      </c>
      <c r="M37" s="49">
        <v>313126</v>
      </c>
      <c r="N37" s="49">
        <v>8935</v>
      </c>
      <c r="O37" s="49">
        <v>10168</v>
      </c>
      <c r="P37" s="49">
        <v>10493</v>
      </c>
      <c r="Q37" s="49">
        <v>9240</v>
      </c>
      <c r="R37" s="49">
        <v>9057</v>
      </c>
      <c r="S37" s="49">
        <v>10452</v>
      </c>
      <c r="T37" s="49">
        <v>11681</v>
      </c>
      <c r="U37" s="49">
        <v>10561</v>
      </c>
      <c r="V37" s="49">
        <v>10627</v>
      </c>
      <c r="W37" s="49">
        <v>11242</v>
      </c>
      <c r="X37" s="49">
        <v>10601</v>
      </c>
      <c r="Y37" s="49">
        <v>10724</v>
      </c>
      <c r="Z37" s="49">
        <v>9569</v>
      </c>
      <c r="AA37" s="49">
        <v>8454</v>
      </c>
      <c r="AB37" s="49">
        <v>6667</v>
      </c>
      <c r="AC37" s="49">
        <v>4860</v>
      </c>
      <c r="AD37" s="49">
        <v>6495</v>
      </c>
      <c r="AE37" s="49">
        <v>9276</v>
      </c>
      <c r="AF37" s="49">
        <v>10567</v>
      </c>
      <c r="AG37" s="49">
        <v>10825</v>
      </c>
      <c r="AH37" s="49">
        <v>9771</v>
      </c>
      <c r="AI37" s="49">
        <v>8912</v>
      </c>
      <c r="AJ37" s="49">
        <v>9995</v>
      </c>
      <c r="AK37" s="49">
        <v>11049</v>
      </c>
      <c r="AL37" s="49">
        <v>9802</v>
      </c>
      <c r="AM37" s="49">
        <v>10095</v>
      </c>
      <c r="AN37" s="49">
        <v>10686</v>
      </c>
      <c r="AO37" s="49">
        <v>10356</v>
      </c>
      <c r="AP37" s="49">
        <v>10413</v>
      </c>
      <c r="AQ37" s="49">
        <v>9030</v>
      </c>
      <c r="AR37" s="49">
        <v>7984</v>
      </c>
      <c r="AS37" s="49">
        <v>6089</v>
      </c>
      <c r="AT37" s="49">
        <v>4068</v>
      </c>
      <c r="AU37" s="49">
        <v>4382</v>
      </c>
      <c r="AV37" s="49">
        <v>18211</v>
      </c>
      <c r="AW37" s="49">
        <v>20735</v>
      </c>
      <c r="AX37" s="49">
        <v>21318</v>
      </c>
      <c r="AY37" s="49">
        <v>19011</v>
      </c>
      <c r="AZ37" s="49">
        <v>17969</v>
      </c>
      <c r="BA37" s="49">
        <v>20447</v>
      </c>
      <c r="BB37" s="49">
        <v>22730</v>
      </c>
      <c r="BC37" s="49">
        <v>20363</v>
      </c>
      <c r="BD37" s="49">
        <v>20722</v>
      </c>
      <c r="BE37" s="49">
        <v>21928</v>
      </c>
      <c r="BF37" s="49">
        <v>20957</v>
      </c>
      <c r="BG37" s="49">
        <v>21137</v>
      </c>
      <c r="BH37" s="49">
        <v>18599</v>
      </c>
      <c r="BI37" s="49">
        <v>16438</v>
      </c>
      <c r="BJ37" s="49">
        <v>12756</v>
      </c>
      <c r="BK37" s="49">
        <v>8928</v>
      </c>
      <c r="BL37" s="49">
        <v>10877</v>
      </c>
    </row>
    <row r="38" spans="1:64" ht="14.25" customHeight="1" x14ac:dyDescent="0.3">
      <c r="A38" s="35">
        <v>2022</v>
      </c>
      <c r="B38" s="43" t="s">
        <v>93</v>
      </c>
      <c r="C38" s="43" t="s">
        <v>3</v>
      </c>
      <c r="D38" s="44" t="s">
        <v>565</v>
      </c>
      <c r="E38" s="45" t="s">
        <v>732</v>
      </c>
      <c r="F38" s="43" t="s">
        <v>319</v>
      </c>
      <c r="G38" s="43" t="s">
        <v>733</v>
      </c>
      <c r="H38" s="43" t="s">
        <v>340</v>
      </c>
      <c r="I38" s="43" t="s">
        <v>340</v>
      </c>
      <c r="J38" s="43" t="s">
        <v>731</v>
      </c>
      <c r="K38" s="49">
        <v>233915</v>
      </c>
      <c r="L38" s="49">
        <v>224715</v>
      </c>
      <c r="M38" s="49">
        <v>458630</v>
      </c>
      <c r="N38" s="49">
        <v>13360</v>
      </c>
      <c r="O38" s="49">
        <v>14791</v>
      </c>
      <c r="P38" s="49">
        <v>15234</v>
      </c>
      <c r="Q38" s="49">
        <v>15089</v>
      </c>
      <c r="R38" s="49">
        <v>16697</v>
      </c>
      <c r="S38" s="49">
        <v>16748</v>
      </c>
      <c r="T38" s="49">
        <v>17841</v>
      </c>
      <c r="U38" s="49">
        <v>15756</v>
      </c>
      <c r="V38" s="49">
        <v>16032</v>
      </c>
      <c r="W38" s="49">
        <v>15580</v>
      </c>
      <c r="X38" s="49">
        <v>14635</v>
      </c>
      <c r="Y38" s="49">
        <v>14579</v>
      </c>
      <c r="Z38" s="49">
        <v>13024</v>
      </c>
      <c r="AA38" s="49">
        <v>11457</v>
      </c>
      <c r="AB38" s="49">
        <v>8724</v>
      </c>
      <c r="AC38" s="49">
        <v>6035</v>
      </c>
      <c r="AD38" s="49">
        <v>8333</v>
      </c>
      <c r="AE38" s="49">
        <v>13942</v>
      </c>
      <c r="AF38" s="49">
        <v>15574</v>
      </c>
      <c r="AG38" s="49">
        <v>15990</v>
      </c>
      <c r="AH38" s="49">
        <v>15166</v>
      </c>
      <c r="AI38" s="49">
        <v>16484</v>
      </c>
      <c r="AJ38" s="49">
        <v>16789</v>
      </c>
      <c r="AK38" s="49">
        <v>17406</v>
      </c>
      <c r="AL38" s="49">
        <v>15199</v>
      </c>
      <c r="AM38" s="49">
        <v>15332</v>
      </c>
      <c r="AN38" s="49">
        <v>14865</v>
      </c>
      <c r="AO38" s="49">
        <v>13670</v>
      </c>
      <c r="AP38" s="49">
        <v>13931</v>
      </c>
      <c r="AQ38" s="49">
        <v>12263</v>
      </c>
      <c r="AR38" s="49">
        <v>10337</v>
      </c>
      <c r="AS38" s="49">
        <v>7626</v>
      </c>
      <c r="AT38" s="49">
        <v>4869</v>
      </c>
      <c r="AU38" s="49">
        <v>5272</v>
      </c>
      <c r="AV38" s="49">
        <v>27302</v>
      </c>
      <c r="AW38" s="49">
        <v>30365</v>
      </c>
      <c r="AX38" s="49">
        <v>31224</v>
      </c>
      <c r="AY38" s="49">
        <v>30255</v>
      </c>
      <c r="AZ38" s="49">
        <v>33181</v>
      </c>
      <c r="BA38" s="49">
        <v>33537</v>
      </c>
      <c r="BB38" s="49">
        <v>35247</v>
      </c>
      <c r="BC38" s="49">
        <v>30955</v>
      </c>
      <c r="BD38" s="49">
        <v>31364</v>
      </c>
      <c r="BE38" s="49">
        <v>30445</v>
      </c>
      <c r="BF38" s="49">
        <v>28305</v>
      </c>
      <c r="BG38" s="49">
        <v>28510</v>
      </c>
      <c r="BH38" s="49">
        <v>25287</v>
      </c>
      <c r="BI38" s="49">
        <v>21794</v>
      </c>
      <c r="BJ38" s="49">
        <v>16350</v>
      </c>
      <c r="BK38" s="49">
        <v>10904</v>
      </c>
      <c r="BL38" s="49">
        <v>13605</v>
      </c>
    </row>
    <row r="39" spans="1:64" ht="14.25" customHeight="1" x14ac:dyDescent="0.3">
      <c r="A39" s="35">
        <v>2022</v>
      </c>
      <c r="B39" s="43" t="s">
        <v>93</v>
      </c>
      <c r="C39" s="43" t="s">
        <v>3</v>
      </c>
      <c r="D39" s="44" t="s">
        <v>565</v>
      </c>
      <c r="E39" s="45" t="s">
        <v>951</v>
      </c>
      <c r="F39" s="43" t="s">
        <v>349</v>
      </c>
      <c r="G39" s="43" t="s">
        <v>952</v>
      </c>
      <c r="H39" s="43" t="s">
        <v>350</v>
      </c>
      <c r="I39" s="43" t="s">
        <v>350</v>
      </c>
      <c r="J39" s="43" t="s">
        <v>992</v>
      </c>
      <c r="K39" s="49">
        <v>360833</v>
      </c>
      <c r="L39" s="49">
        <v>350446</v>
      </c>
      <c r="M39" s="49">
        <v>711279</v>
      </c>
      <c r="N39" s="49">
        <v>23315</v>
      </c>
      <c r="O39" s="49">
        <v>24208</v>
      </c>
      <c r="P39" s="49">
        <v>24489</v>
      </c>
      <c r="Q39" s="49">
        <v>23500</v>
      </c>
      <c r="R39" s="49">
        <v>26214</v>
      </c>
      <c r="S39" s="49">
        <v>29351</v>
      </c>
      <c r="T39" s="49">
        <v>30427</v>
      </c>
      <c r="U39" s="49">
        <v>26425</v>
      </c>
      <c r="V39" s="49">
        <v>24627</v>
      </c>
      <c r="W39" s="49">
        <v>25370</v>
      </c>
      <c r="X39" s="49">
        <v>24970</v>
      </c>
      <c r="Y39" s="49">
        <v>23230</v>
      </c>
      <c r="Z39" s="49">
        <v>18477</v>
      </c>
      <c r="AA39" s="49">
        <v>13571</v>
      </c>
      <c r="AB39" s="49">
        <v>8967</v>
      </c>
      <c r="AC39" s="49">
        <v>5887</v>
      </c>
      <c r="AD39" s="49">
        <v>7805</v>
      </c>
      <c r="AE39" s="49">
        <v>24337</v>
      </c>
      <c r="AF39" s="49">
        <v>25141</v>
      </c>
      <c r="AG39" s="49">
        <v>25173</v>
      </c>
      <c r="AH39" s="49">
        <v>23936</v>
      </c>
      <c r="AI39" s="49">
        <v>27090</v>
      </c>
      <c r="AJ39" s="49">
        <v>30416</v>
      </c>
      <c r="AK39" s="49">
        <v>31026</v>
      </c>
      <c r="AL39" s="49">
        <v>27266</v>
      </c>
      <c r="AM39" s="49">
        <v>24710</v>
      </c>
      <c r="AN39" s="49">
        <v>23783</v>
      </c>
      <c r="AO39" s="49">
        <v>22710</v>
      </c>
      <c r="AP39" s="49">
        <v>21515</v>
      </c>
      <c r="AQ39" s="49">
        <v>16966</v>
      </c>
      <c r="AR39" s="49">
        <v>11688</v>
      </c>
      <c r="AS39" s="49">
        <v>7035</v>
      </c>
      <c r="AT39" s="49">
        <v>3879</v>
      </c>
      <c r="AU39" s="49">
        <v>3775</v>
      </c>
      <c r="AV39" s="49">
        <v>47652</v>
      </c>
      <c r="AW39" s="49">
        <v>49349</v>
      </c>
      <c r="AX39" s="49">
        <v>49662</v>
      </c>
      <c r="AY39" s="49">
        <v>47436</v>
      </c>
      <c r="AZ39" s="49">
        <v>53304</v>
      </c>
      <c r="BA39" s="49">
        <v>59767</v>
      </c>
      <c r="BB39" s="49">
        <v>61453</v>
      </c>
      <c r="BC39" s="49">
        <v>53691</v>
      </c>
      <c r="BD39" s="49">
        <v>49337</v>
      </c>
      <c r="BE39" s="49">
        <v>49153</v>
      </c>
      <c r="BF39" s="49">
        <v>47680</v>
      </c>
      <c r="BG39" s="49">
        <v>44745</v>
      </c>
      <c r="BH39" s="49">
        <v>35443</v>
      </c>
      <c r="BI39" s="49">
        <v>25259</v>
      </c>
      <c r="BJ39" s="49">
        <v>16002</v>
      </c>
      <c r="BK39" s="49">
        <v>9766</v>
      </c>
      <c r="BL39" s="49">
        <v>11580</v>
      </c>
    </row>
    <row r="40" spans="1:64" ht="14.25" customHeight="1" x14ac:dyDescent="0.3">
      <c r="A40" s="35">
        <v>2022</v>
      </c>
      <c r="B40" s="43" t="s">
        <v>93</v>
      </c>
      <c r="C40" s="43" t="s">
        <v>3</v>
      </c>
      <c r="D40" s="44" t="s">
        <v>565</v>
      </c>
      <c r="E40" s="45" t="s">
        <v>951</v>
      </c>
      <c r="F40" s="43" t="s">
        <v>349</v>
      </c>
      <c r="G40" s="43" t="s">
        <v>952</v>
      </c>
      <c r="H40" s="43" t="s">
        <v>354</v>
      </c>
      <c r="I40" s="43" t="s">
        <v>354</v>
      </c>
      <c r="J40" s="43" t="s">
        <v>997</v>
      </c>
      <c r="K40" s="49">
        <v>174705</v>
      </c>
      <c r="L40" s="49">
        <v>172546</v>
      </c>
      <c r="M40" s="49">
        <v>347251</v>
      </c>
      <c r="N40" s="49">
        <v>14892</v>
      </c>
      <c r="O40" s="49">
        <v>14990</v>
      </c>
      <c r="P40" s="49">
        <v>13800</v>
      </c>
      <c r="Q40" s="49">
        <v>11471</v>
      </c>
      <c r="R40" s="49">
        <v>11135</v>
      </c>
      <c r="S40" s="49">
        <v>13373</v>
      </c>
      <c r="T40" s="49">
        <v>16673</v>
      </c>
      <c r="U40" s="49">
        <v>16771</v>
      </c>
      <c r="V40" s="49">
        <v>14433</v>
      </c>
      <c r="W40" s="49">
        <v>11682</v>
      </c>
      <c r="X40" s="49">
        <v>8826</v>
      </c>
      <c r="Y40" s="49">
        <v>7563</v>
      </c>
      <c r="Z40" s="49">
        <v>6317</v>
      </c>
      <c r="AA40" s="49">
        <v>4898</v>
      </c>
      <c r="AB40" s="49">
        <v>3316</v>
      </c>
      <c r="AC40" s="49">
        <v>2060</v>
      </c>
      <c r="AD40" s="49">
        <v>2505</v>
      </c>
      <c r="AE40" s="49">
        <v>14585</v>
      </c>
      <c r="AF40" s="49">
        <v>14762</v>
      </c>
      <c r="AG40" s="49">
        <v>13502</v>
      </c>
      <c r="AH40" s="49">
        <v>11143</v>
      </c>
      <c r="AI40" s="49">
        <v>11420</v>
      </c>
      <c r="AJ40" s="49">
        <v>13370</v>
      </c>
      <c r="AK40" s="49">
        <v>16329</v>
      </c>
      <c r="AL40" s="49">
        <v>16507</v>
      </c>
      <c r="AM40" s="49">
        <v>14809</v>
      </c>
      <c r="AN40" s="49">
        <v>12454</v>
      </c>
      <c r="AO40" s="49">
        <v>9196</v>
      </c>
      <c r="AP40" s="49">
        <v>7434</v>
      </c>
      <c r="AQ40" s="49">
        <v>6079</v>
      </c>
      <c r="AR40" s="49">
        <v>4643</v>
      </c>
      <c r="AS40" s="49">
        <v>2975</v>
      </c>
      <c r="AT40" s="49">
        <v>1714</v>
      </c>
      <c r="AU40" s="49">
        <v>1624</v>
      </c>
      <c r="AV40" s="49">
        <v>29477</v>
      </c>
      <c r="AW40" s="49">
        <v>29752</v>
      </c>
      <c r="AX40" s="49">
        <v>27302</v>
      </c>
      <c r="AY40" s="49">
        <v>22614</v>
      </c>
      <c r="AZ40" s="49">
        <v>22555</v>
      </c>
      <c r="BA40" s="49">
        <v>26743</v>
      </c>
      <c r="BB40" s="49">
        <v>33002</v>
      </c>
      <c r="BC40" s="49">
        <v>33278</v>
      </c>
      <c r="BD40" s="49">
        <v>29242</v>
      </c>
      <c r="BE40" s="49">
        <v>24136</v>
      </c>
      <c r="BF40" s="49">
        <v>18022</v>
      </c>
      <c r="BG40" s="49">
        <v>14997</v>
      </c>
      <c r="BH40" s="49">
        <v>12396</v>
      </c>
      <c r="BI40" s="49">
        <v>9541</v>
      </c>
      <c r="BJ40" s="49">
        <v>6291</v>
      </c>
      <c r="BK40" s="49">
        <v>3774</v>
      </c>
      <c r="BL40" s="49">
        <v>4129</v>
      </c>
    </row>
    <row r="41" spans="1:64" ht="14.25" customHeight="1" x14ac:dyDescent="0.3">
      <c r="A41" s="35">
        <v>2022</v>
      </c>
      <c r="B41" s="43" t="s">
        <v>93</v>
      </c>
      <c r="C41" s="43" t="s">
        <v>3</v>
      </c>
      <c r="D41" s="44" t="s">
        <v>565</v>
      </c>
      <c r="E41" s="45" t="s">
        <v>951</v>
      </c>
      <c r="F41" s="43" t="s">
        <v>349</v>
      </c>
      <c r="G41" s="43" t="s">
        <v>952</v>
      </c>
      <c r="H41" s="43" t="s">
        <v>358</v>
      </c>
      <c r="I41" s="43" t="s">
        <v>358</v>
      </c>
      <c r="J41" s="43" t="s">
        <v>1001</v>
      </c>
      <c r="K41" s="49">
        <v>288313</v>
      </c>
      <c r="L41" s="49">
        <v>283355</v>
      </c>
      <c r="M41" s="49">
        <v>571668</v>
      </c>
      <c r="N41" s="49">
        <v>19744</v>
      </c>
      <c r="O41" s="49">
        <v>20717</v>
      </c>
      <c r="P41" s="49">
        <v>20529</v>
      </c>
      <c r="Q41" s="49">
        <v>18996</v>
      </c>
      <c r="R41" s="49">
        <v>20057</v>
      </c>
      <c r="S41" s="49">
        <v>23214</v>
      </c>
      <c r="T41" s="49">
        <v>25223</v>
      </c>
      <c r="U41" s="49">
        <v>22185</v>
      </c>
      <c r="V41" s="49">
        <v>20086</v>
      </c>
      <c r="W41" s="49">
        <v>19449</v>
      </c>
      <c r="X41" s="49">
        <v>16953</v>
      </c>
      <c r="Y41" s="49">
        <v>15826</v>
      </c>
      <c r="Z41" s="49">
        <v>13722</v>
      </c>
      <c r="AA41" s="49">
        <v>11328</v>
      </c>
      <c r="AB41" s="49">
        <v>8019</v>
      </c>
      <c r="AC41" s="49">
        <v>5261</v>
      </c>
      <c r="AD41" s="49">
        <v>7004</v>
      </c>
      <c r="AE41" s="49">
        <v>19899</v>
      </c>
      <c r="AF41" s="49">
        <v>20877</v>
      </c>
      <c r="AG41" s="49">
        <v>20489</v>
      </c>
      <c r="AH41" s="49">
        <v>19212</v>
      </c>
      <c r="AI41" s="49">
        <v>20722</v>
      </c>
      <c r="AJ41" s="49">
        <v>23439</v>
      </c>
      <c r="AK41" s="49">
        <v>25430</v>
      </c>
      <c r="AL41" s="49">
        <v>23369</v>
      </c>
      <c r="AM41" s="49">
        <v>21058</v>
      </c>
      <c r="AN41" s="49">
        <v>19633</v>
      </c>
      <c r="AO41" s="49">
        <v>16412</v>
      </c>
      <c r="AP41" s="49">
        <v>15232</v>
      </c>
      <c r="AQ41" s="49">
        <v>12771</v>
      </c>
      <c r="AR41" s="49">
        <v>10040</v>
      </c>
      <c r="AS41" s="49">
        <v>6820</v>
      </c>
      <c r="AT41" s="49">
        <v>3978</v>
      </c>
      <c r="AU41" s="49">
        <v>3974</v>
      </c>
      <c r="AV41" s="49">
        <v>39643</v>
      </c>
      <c r="AW41" s="49">
        <v>41594</v>
      </c>
      <c r="AX41" s="49">
        <v>41018</v>
      </c>
      <c r="AY41" s="49">
        <v>38208</v>
      </c>
      <c r="AZ41" s="49">
        <v>40779</v>
      </c>
      <c r="BA41" s="49">
        <v>46653</v>
      </c>
      <c r="BB41" s="49">
        <v>50653</v>
      </c>
      <c r="BC41" s="49">
        <v>45554</v>
      </c>
      <c r="BD41" s="49">
        <v>41144</v>
      </c>
      <c r="BE41" s="49">
        <v>39082</v>
      </c>
      <c r="BF41" s="49">
        <v>33365</v>
      </c>
      <c r="BG41" s="49">
        <v>31058</v>
      </c>
      <c r="BH41" s="49">
        <v>26493</v>
      </c>
      <c r="BI41" s="49">
        <v>21368</v>
      </c>
      <c r="BJ41" s="49">
        <v>14839</v>
      </c>
      <c r="BK41" s="49">
        <v>9239</v>
      </c>
      <c r="BL41" s="49">
        <v>10978</v>
      </c>
    </row>
    <row r="42" spans="1:64" ht="14.25" customHeight="1" x14ac:dyDescent="0.3">
      <c r="A42" s="35">
        <v>2022</v>
      </c>
      <c r="B42" s="43" t="s">
        <v>93</v>
      </c>
      <c r="C42" s="43" t="s">
        <v>3</v>
      </c>
      <c r="D42" s="44" t="s">
        <v>565</v>
      </c>
      <c r="E42" s="45" t="s">
        <v>951</v>
      </c>
      <c r="F42" s="43" t="s">
        <v>349</v>
      </c>
      <c r="G42" s="43" t="s">
        <v>952</v>
      </c>
      <c r="H42" s="43" t="s">
        <v>363</v>
      </c>
      <c r="I42" s="43" t="s">
        <v>363</v>
      </c>
      <c r="J42" s="43" t="s">
        <v>1006</v>
      </c>
      <c r="K42" s="49">
        <v>109677</v>
      </c>
      <c r="L42" s="49">
        <v>108631</v>
      </c>
      <c r="M42" s="49">
        <v>218308</v>
      </c>
      <c r="N42" s="49">
        <v>7147</v>
      </c>
      <c r="O42" s="49">
        <v>7374</v>
      </c>
      <c r="P42" s="49">
        <v>7181</v>
      </c>
      <c r="Q42" s="49">
        <v>6641</v>
      </c>
      <c r="R42" s="49">
        <v>7193</v>
      </c>
      <c r="S42" s="49">
        <v>8454</v>
      </c>
      <c r="T42" s="49">
        <v>9344</v>
      </c>
      <c r="U42" s="49">
        <v>8171</v>
      </c>
      <c r="V42" s="49">
        <v>7264</v>
      </c>
      <c r="W42" s="49">
        <v>7060</v>
      </c>
      <c r="X42" s="49">
        <v>6594</v>
      </c>
      <c r="Y42" s="49">
        <v>6468</v>
      </c>
      <c r="Z42" s="49">
        <v>5817</v>
      </c>
      <c r="AA42" s="49">
        <v>5056</v>
      </c>
      <c r="AB42" s="49">
        <v>3768</v>
      </c>
      <c r="AC42" s="49">
        <v>2685</v>
      </c>
      <c r="AD42" s="49">
        <v>3460</v>
      </c>
      <c r="AE42" s="49">
        <v>7065</v>
      </c>
      <c r="AF42" s="49">
        <v>7216</v>
      </c>
      <c r="AG42" s="49">
        <v>7230</v>
      </c>
      <c r="AH42" s="49">
        <v>6716</v>
      </c>
      <c r="AI42" s="49">
        <v>7125</v>
      </c>
      <c r="AJ42" s="49">
        <v>8616</v>
      </c>
      <c r="AK42" s="49">
        <v>9385</v>
      </c>
      <c r="AL42" s="49">
        <v>8631</v>
      </c>
      <c r="AM42" s="49">
        <v>7575</v>
      </c>
      <c r="AN42" s="49">
        <v>7230</v>
      </c>
      <c r="AO42" s="49">
        <v>6665</v>
      </c>
      <c r="AP42" s="49">
        <v>6394</v>
      </c>
      <c r="AQ42" s="49">
        <v>5608</v>
      </c>
      <c r="AR42" s="49">
        <v>4739</v>
      </c>
      <c r="AS42" s="49">
        <v>3498</v>
      </c>
      <c r="AT42" s="49">
        <v>2354</v>
      </c>
      <c r="AU42" s="49">
        <v>2584</v>
      </c>
      <c r="AV42" s="49">
        <v>14212</v>
      </c>
      <c r="AW42" s="49">
        <v>14590</v>
      </c>
      <c r="AX42" s="49">
        <v>14411</v>
      </c>
      <c r="AY42" s="49">
        <v>13357</v>
      </c>
      <c r="AZ42" s="49">
        <v>14318</v>
      </c>
      <c r="BA42" s="49">
        <v>17070</v>
      </c>
      <c r="BB42" s="49">
        <v>18729</v>
      </c>
      <c r="BC42" s="49">
        <v>16802</v>
      </c>
      <c r="BD42" s="49">
        <v>14839</v>
      </c>
      <c r="BE42" s="49">
        <v>14290</v>
      </c>
      <c r="BF42" s="49">
        <v>13259</v>
      </c>
      <c r="BG42" s="49">
        <v>12862</v>
      </c>
      <c r="BH42" s="49">
        <v>11425</v>
      </c>
      <c r="BI42" s="49">
        <v>9795</v>
      </c>
      <c r="BJ42" s="49">
        <v>7266</v>
      </c>
      <c r="BK42" s="49">
        <v>5039</v>
      </c>
      <c r="BL42" s="49">
        <v>6044</v>
      </c>
    </row>
    <row r="43" spans="1:64" ht="14.25" customHeight="1" x14ac:dyDescent="0.3">
      <c r="A43" s="35">
        <v>2022</v>
      </c>
      <c r="B43" s="43" t="s">
        <v>93</v>
      </c>
      <c r="C43" s="43" t="s">
        <v>3</v>
      </c>
      <c r="D43" s="44" t="s">
        <v>565</v>
      </c>
      <c r="E43" s="45" t="s">
        <v>951</v>
      </c>
      <c r="F43" s="43" t="s">
        <v>349</v>
      </c>
      <c r="G43" s="43" t="s">
        <v>952</v>
      </c>
      <c r="H43" s="43" t="s">
        <v>368</v>
      </c>
      <c r="I43" s="43" t="s">
        <v>368</v>
      </c>
      <c r="J43" s="43" t="s">
        <v>950</v>
      </c>
      <c r="K43" s="49">
        <v>3093694</v>
      </c>
      <c r="L43" s="49">
        <v>3020240</v>
      </c>
      <c r="M43" s="49">
        <v>6113934</v>
      </c>
      <c r="N43" s="49">
        <v>173682</v>
      </c>
      <c r="O43" s="49">
        <v>172445</v>
      </c>
      <c r="P43" s="49">
        <v>171850</v>
      </c>
      <c r="Q43" s="49">
        <v>172935</v>
      </c>
      <c r="R43" s="49">
        <v>217482</v>
      </c>
      <c r="S43" s="49">
        <v>268495</v>
      </c>
      <c r="T43" s="49">
        <v>284222</v>
      </c>
      <c r="U43" s="49">
        <v>238121</v>
      </c>
      <c r="V43" s="49">
        <v>210694</v>
      </c>
      <c r="W43" s="49">
        <v>197828</v>
      </c>
      <c r="X43" s="49">
        <v>182943</v>
      </c>
      <c r="Y43" s="49">
        <v>181707</v>
      </c>
      <c r="Z43" s="49">
        <v>165818</v>
      </c>
      <c r="AA43" s="49">
        <v>143330</v>
      </c>
      <c r="AB43" s="49">
        <v>111048</v>
      </c>
      <c r="AC43" s="49">
        <v>79754</v>
      </c>
      <c r="AD43" s="49">
        <v>121340</v>
      </c>
      <c r="AE43" s="49">
        <v>181704</v>
      </c>
      <c r="AF43" s="49">
        <v>179661</v>
      </c>
      <c r="AG43" s="49">
        <v>178164</v>
      </c>
      <c r="AH43" s="49">
        <v>177580</v>
      </c>
      <c r="AI43" s="49">
        <v>226807</v>
      </c>
      <c r="AJ43" s="49">
        <v>286728</v>
      </c>
      <c r="AK43" s="49">
        <v>310756</v>
      </c>
      <c r="AL43" s="49">
        <v>261059</v>
      </c>
      <c r="AM43" s="49">
        <v>222412</v>
      </c>
      <c r="AN43" s="49">
        <v>200004</v>
      </c>
      <c r="AO43" s="49">
        <v>174809</v>
      </c>
      <c r="AP43" s="49">
        <v>163856</v>
      </c>
      <c r="AQ43" s="49">
        <v>142312</v>
      </c>
      <c r="AR43" s="49">
        <v>116538</v>
      </c>
      <c r="AS43" s="49">
        <v>84782</v>
      </c>
      <c r="AT43" s="49">
        <v>54228</v>
      </c>
      <c r="AU43" s="49">
        <v>58840</v>
      </c>
      <c r="AV43" s="49">
        <v>355386</v>
      </c>
      <c r="AW43" s="49">
        <v>352106</v>
      </c>
      <c r="AX43" s="49">
        <v>350014</v>
      </c>
      <c r="AY43" s="49">
        <v>350515</v>
      </c>
      <c r="AZ43" s="49">
        <v>444289</v>
      </c>
      <c r="BA43" s="49">
        <v>555223</v>
      </c>
      <c r="BB43" s="49">
        <v>594978</v>
      </c>
      <c r="BC43" s="49">
        <v>499180</v>
      </c>
      <c r="BD43" s="49">
        <v>433106</v>
      </c>
      <c r="BE43" s="49">
        <v>397832</v>
      </c>
      <c r="BF43" s="49">
        <v>357752</v>
      </c>
      <c r="BG43" s="49">
        <v>345563</v>
      </c>
      <c r="BH43" s="49">
        <v>308130</v>
      </c>
      <c r="BI43" s="49">
        <v>259868</v>
      </c>
      <c r="BJ43" s="49">
        <v>195830</v>
      </c>
      <c r="BK43" s="49">
        <v>133982</v>
      </c>
      <c r="BL43" s="49">
        <v>180180</v>
      </c>
    </row>
    <row r="44" spans="1:64" ht="14.25" customHeight="1" x14ac:dyDescent="0.3">
      <c r="A44" s="35">
        <v>2022</v>
      </c>
      <c r="B44" s="43" t="s">
        <v>93</v>
      </c>
      <c r="C44" s="43" t="s">
        <v>3</v>
      </c>
      <c r="D44" s="44" t="s">
        <v>565</v>
      </c>
      <c r="E44" s="45" t="s">
        <v>951</v>
      </c>
      <c r="F44" s="43" t="s">
        <v>349</v>
      </c>
      <c r="G44" s="43" t="s">
        <v>952</v>
      </c>
      <c r="H44" s="43" t="s">
        <v>400</v>
      </c>
      <c r="I44" s="43" t="s">
        <v>400</v>
      </c>
      <c r="J44" s="43" t="s">
        <v>1015</v>
      </c>
      <c r="K44" s="49">
        <v>176038</v>
      </c>
      <c r="L44" s="49">
        <v>172506</v>
      </c>
      <c r="M44" s="49">
        <v>348544</v>
      </c>
      <c r="N44" s="49">
        <v>12038</v>
      </c>
      <c r="O44" s="49">
        <v>12127</v>
      </c>
      <c r="P44" s="49">
        <v>12262</v>
      </c>
      <c r="Q44" s="49">
        <v>11128</v>
      </c>
      <c r="R44" s="49">
        <v>11931</v>
      </c>
      <c r="S44" s="49">
        <v>13899</v>
      </c>
      <c r="T44" s="49">
        <v>15015</v>
      </c>
      <c r="U44" s="49">
        <v>13333</v>
      </c>
      <c r="V44" s="49">
        <v>12482</v>
      </c>
      <c r="W44" s="49">
        <v>11837</v>
      </c>
      <c r="X44" s="49">
        <v>10875</v>
      </c>
      <c r="Y44" s="49">
        <v>9850</v>
      </c>
      <c r="Z44" s="49">
        <v>8478</v>
      </c>
      <c r="AA44" s="49">
        <v>7268</v>
      </c>
      <c r="AB44" s="49">
        <v>5327</v>
      </c>
      <c r="AC44" s="49">
        <v>3535</v>
      </c>
      <c r="AD44" s="49">
        <v>4653</v>
      </c>
      <c r="AE44" s="49">
        <v>12437</v>
      </c>
      <c r="AF44" s="49">
        <v>12406</v>
      </c>
      <c r="AG44" s="49">
        <v>12155</v>
      </c>
      <c r="AH44" s="49">
        <v>11232</v>
      </c>
      <c r="AI44" s="49">
        <v>12080</v>
      </c>
      <c r="AJ44" s="49">
        <v>13705</v>
      </c>
      <c r="AK44" s="49">
        <v>15019</v>
      </c>
      <c r="AL44" s="49">
        <v>13719</v>
      </c>
      <c r="AM44" s="49">
        <v>12968</v>
      </c>
      <c r="AN44" s="49">
        <v>12126</v>
      </c>
      <c r="AO44" s="49">
        <v>10658</v>
      </c>
      <c r="AP44" s="49">
        <v>9535</v>
      </c>
      <c r="AQ44" s="49">
        <v>7859</v>
      </c>
      <c r="AR44" s="49">
        <v>6389</v>
      </c>
      <c r="AS44" s="49">
        <v>4451</v>
      </c>
      <c r="AT44" s="49">
        <v>2943</v>
      </c>
      <c r="AU44" s="49">
        <v>2824</v>
      </c>
      <c r="AV44" s="49">
        <v>24475</v>
      </c>
      <c r="AW44" s="49">
        <v>24533</v>
      </c>
      <c r="AX44" s="49">
        <v>24417</v>
      </c>
      <c r="AY44" s="49">
        <v>22360</v>
      </c>
      <c r="AZ44" s="49">
        <v>24011</v>
      </c>
      <c r="BA44" s="49">
        <v>27604</v>
      </c>
      <c r="BB44" s="49">
        <v>30034</v>
      </c>
      <c r="BC44" s="49">
        <v>27052</v>
      </c>
      <c r="BD44" s="49">
        <v>25450</v>
      </c>
      <c r="BE44" s="49">
        <v>23963</v>
      </c>
      <c r="BF44" s="49">
        <v>21533</v>
      </c>
      <c r="BG44" s="49">
        <v>19385</v>
      </c>
      <c r="BH44" s="49">
        <v>16337</v>
      </c>
      <c r="BI44" s="49">
        <v>13657</v>
      </c>
      <c r="BJ44" s="49">
        <v>9778</v>
      </c>
      <c r="BK44" s="49">
        <v>6478</v>
      </c>
      <c r="BL44" s="49">
        <v>7477</v>
      </c>
    </row>
    <row r="45" spans="1:64" ht="14.25" customHeight="1" x14ac:dyDescent="0.3">
      <c r="A45" s="35">
        <v>2022</v>
      </c>
      <c r="B45" s="43" t="s">
        <v>93</v>
      </c>
      <c r="C45" s="43" t="s">
        <v>3</v>
      </c>
      <c r="D45" s="44" t="s">
        <v>565</v>
      </c>
      <c r="E45" s="45" t="s">
        <v>1051</v>
      </c>
      <c r="F45" s="43" t="s">
        <v>405</v>
      </c>
      <c r="G45" s="43" t="s">
        <v>1052</v>
      </c>
      <c r="H45" s="43" t="s">
        <v>406</v>
      </c>
      <c r="I45" s="43" t="s">
        <v>406</v>
      </c>
      <c r="J45" s="43" t="s">
        <v>1050</v>
      </c>
      <c r="K45" s="49">
        <v>179845</v>
      </c>
      <c r="L45" s="49">
        <v>166475</v>
      </c>
      <c r="M45" s="49">
        <v>346320</v>
      </c>
      <c r="N45" s="49">
        <v>8963</v>
      </c>
      <c r="O45" s="49">
        <v>10378</v>
      </c>
      <c r="P45" s="49">
        <v>11236</v>
      </c>
      <c r="Q45" s="49">
        <v>10908</v>
      </c>
      <c r="R45" s="49">
        <v>11372</v>
      </c>
      <c r="S45" s="49">
        <v>12360</v>
      </c>
      <c r="T45" s="49">
        <v>13014</v>
      </c>
      <c r="U45" s="49">
        <v>12067</v>
      </c>
      <c r="V45" s="49">
        <v>11768</v>
      </c>
      <c r="W45" s="49">
        <v>12487</v>
      </c>
      <c r="X45" s="49">
        <v>12789</v>
      </c>
      <c r="Y45" s="49">
        <v>11906</v>
      </c>
      <c r="Z45" s="49">
        <v>10869</v>
      </c>
      <c r="AA45" s="49">
        <v>9152</v>
      </c>
      <c r="AB45" s="49">
        <v>7234</v>
      </c>
      <c r="AC45" s="49">
        <v>5321</v>
      </c>
      <c r="AD45" s="49">
        <v>8021</v>
      </c>
      <c r="AE45" s="49">
        <v>9642</v>
      </c>
      <c r="AF45" s="49">
        <v>11208</v>
      </c>
      <c r="AG45" s="49">
        <v>12249</v>
      </c>
      <c r="AH45" s="49">
        <v>11569</v>
      </c>
      <c r="AI45" s="49">
        <v>10484</v>
      </c>
      <c r="AJ45" s="49">
        <v>11302</v>
      </c>
      <c r="AK45" s="49">
        <v>12337</v>
      </c>
      <c r="AL45" s="49">
        <v>10807</v>
      </c>
      <c r="AM45" s="49">
        <v>10459</v>
      </c>
      <c r="AN45" s="49">
        <v>10771</v>
      </c>
      <c r="AO45" s="49">
        <v>11452</v>
      </c>
      <c r="AP45" s="49">
        <v>11189</v>
      </c>
      <c r="AQ45" s="49">
        <v>9699</v>
      </c>
      <c r="AR45" s="49">
        <v>8001</v>
      </c>
      <c r="AS45" s="49">
        <v>6183</v>
      </c>
      <c r="AT45" s="49">
        <v>4310</v>
      </c>
      <c r="AU45" s="49">
        <v>4813</v>
      </c>
      <c r="AV45" s="49">
        <v>18605</v>
      </c>
      <c r="AW45" s="49">
        <v>21586</v>
      </c>
      <c r="AX45" s="49">
        <v>23485</v>
      </c>
      <c r="AY45" s="49">
        <v>22477</v>
      </c>
      <c r="AZ45" s="49">
        <v>21856</v>
      </c>
      <c r="BA45" s="49">
        <v>23662</v>
      </c>
      <c r="BB45" s="49">
        <v>25351</v>
      </c>
      <c r="BC45" s="49">
        <v>22874</v>
      </c>
      <c r="BD45" s="49">
        <v>22227</v>
      </c>
      <c r="BE45" s="49">
        <v>23258</v>
      </c>
      <c r="BF45" s="49">
        <v>24241</v>
      </c>
      <c r="BG45" s="49">
        <v>23095</v>
      </c>
      <c r="BH45" s="49">
        <v>20568</v>
      </c>
      <c r="BI45" s="49">
        <v>17153</v>
      </c>
      <c r="BJ45" s="49">
        <v>13417</v>
      </c>
      <c r="BK45" s="49">
        <v>9631</v>
      </c>
      <c r="BL45" s="49">
        <v>12834</v>
      </c>
    </row>
    <row r="46" spans="1:64" ht="14.25" customHeight="1" x14ac:dyDescent="0.3">
      <c r="A46" s="35">
        <v>2022</v>
      </c>
      <c r="B46" s="43" t="s">
        <v>93</v>
      </c>
      <c r="C46" s="43" t="s">
        <v>3</v>
      </c>
      <c r="D46" s="44" t="s">
        <v>565</v>
      </c>
      <c r="E46" s="45" t="s">
        <v>1051</v>
      </c>
      <c r="F46" s="43" t="s">
        <v>405</v>
      </c>
      <c r="G46" s="43" t="s">
        <v>1052</v>
      </c>
      <c r="H46" s="43" t="s">
        <v>416</v>
      </c>
      <c r="I46" s="43" t="s">
        <v>416</v>
      </c>
      <c r="J46" s="43" t="s">
        <v>1064</v>
      </c>
      <c r="K46" s="49">
        <v>28950</v>
      </c>
      <c r="L46" s="49">
        <v>27725</v>
      </c>
      <c r="M46" s="49">
        <v>56675</v>
      </c>
      <c r="N46" s="49">
        <v>1371</v>
      </c>
      <c r="O46" s="49">
        <v>1576</v>
      </c>
      <c r="P46" s="49">
        <v>1734</v>
      </c>
      <c r="Q46" s="49">
        <v>1474</v>
      </c>
      <c r="R46" s="49">
        <v>1414</v>
      </c>
      <c r="S46" s="49">
        <v>1685</v>
      </c>
      <c r="T46" s="49">
        <v>1913</v>
      </c>
      <c r="U46" s="49">
        <v>1835</v>
      </c>
      <c r="V46" s="49">
        <v>1836</v>
      </c>
      <c r="W46" s="49">
        <v>1896</v>
      </c>
      <c r="X46" s="49">
        <v>2141</v>
      </c>
      <c r="Y46" s="49">
        <v>2174</v>
      </c>
      <c r="Z46" s="49">
        <v>1979</v>
      </c>
      <c r="AA46" s="49">
        <v>1725</v>
      </c>
      <c r="AB46" s="49">
        <v>1412</v>
      </c>
      <c r="AC46" s="49">
        <v>1062</v>
      </c>
      <c r="AD46" s="49">
        <v>1723</v>
      </c>
      <c r="AE46" s="49">
        <v>1360</v>
      </c>
      <c r="AF46" s="49">
        <v>1650</v>
      </c>
      <c r="AG46" s="49">
        <v>1833</v>
      </c>
      <c r="AH46" s="49">
        <v>1587</v>
      </c>
      <c r="AI46" s="49">
        <v>1327</v>
      </c>
      <c r="AJ46" s="49">
        <v>1495</v>
      </c>
      <c r="AK46" s="49">
        <v>1688</v>
      </c>
      <c r="AL46" s="49">
        <v>1601</v>
      </c>
      <c r="AM46" s="49">
        <v>1674</v>
      </c>
      <c r="AN46" s="49">
        <v>1837</v>
      </c>
      <c r="AO46" s="49">
        <v>2129</v>
      </c>
      <c r="AP46" s="49">
        <v>2211</v>
      </c>
      <c r="AQ46" s="49">
        <v>2015</v>
      </c>
      <c r="AR46" s="49">
        <v>1694</v>
      </c>
      <c r="AS46" s="49">
        <v>1373</v>
      </c>
      <c r="AT46" s="49">
        <v>1039</v>
      </c>
      <c r="AU46" s="49">
        <v>1212</v>
      </c>
      <c r="AV46" s="49">
        <v>2731</v>
      </c>
      <c r="AW46" s="49">
        <v>3226</v>
      </c>
      <c r="AX46" s="49">
        <v>3567</v>
      </c>
      <c r="AY46" s="49">
        <v>3061</v>
      </c>
      <c r="AZ46" s="49">
        <v>2741</v>
      </c>
      <c r="BA46" s="49">
        <v>3180</v>
      </c>
      <c r="BB46" s="49">
        <v>3601</v>
      </c>
      <c r="BC46" s="49">
        <v>3436</v>
      </c>
      <c r="BD46" s="49">
        <v>3510</v>
      </c>
      <c r="BE46" s="49">
        <v>3733</v>
      </c>
      <c r="BF46" s="49">
        <v>4270</v>
      </c>
      <c r="BG46" s="49">
        <v>4385</v>
      </c>
      <c r="BH46" s="49">
        <v>3994</v>
      </c>
      <c r="BI46" s="49">
        <v>3419</v>
      </c>
      <c r="BJ46" s="49">
        <v>2785</v>
      </c>
      <c r="BK46" s="49">
        <v>2101</v>
      </c>
      <c r="BL46" s="49">
        <v>2935</v>
      </c>
    </row>
    <row r="47" spans="1:64" ht="14.25" customHeight="1" x14ac:dyDescent="0.3">
      <c r="A47" s="35">
        <v>2022</v>
      </c>
      <c r="B47" s="43" t="s">
        <v>93</v>
      </c>
      <c r="C47" s="43" t="s">
        <v>3</v>
      </c>
      <c r="D47" s="44" t="s">
        <v>565</v>
      </c>
      <c r="E47" s="45" t="s">
        <v>1051</v>
      </c>
      <c r="F47" s="43" t="s">
        <v>405</v>
      </c>
      <c r="G47" s="43" t="s">
        <v>1052</v>
      </c>
      <c r="H47" s="43" t="s">
        <v>424</v>
      </c>
      <c r="I47" s="43" t="s">
        <v>424</v>
      </c>
      <c r="J47" s="43" t="s">
        <v>1073</v>
      </c>
      <c r="K47" s="49">
        <v>58541</v>
      </c>
      <c r="L47" s="49">
        <v>55524</v>
      </c>
      <c r="M47" s="49">
        <v>114065</v>
      </c>
      <c r="N47" s="49">
        <v>2996</v>
      </c>
      <c r="O47" s="49">
        <v>3478</v>
      </c>
      <c r="P47" s="49">
        <v>3637</v>
      </c>
      <c r="Q47" s="49">
        <v>3500</v>
      </c>
      <c r="R47" s="49">
        <v>3527</v>
      </c>
      <c r="S47" s="49">
        <v>3842</v>
      </c>
      <c r="T47" s="49">
        <v>4143</v>
      </c>
      <c r="U47" s="49">
        <v>3738</v>
      </c>
      <c r="V47" s="49">
        <v>3773</v>
      </c>
      <c r="W47" s="49">
        <v>4134</v>
      </c>
      <c r="X47" s="49">
        <v>4274</v>
      </c>
      <c r="Y47" s="49">
        <v>3944</v>
      </c>
      <c r="Z47" s="49">
        <v>3571</v>
      </c>
      <c r="AA47" s="49">
        <v>3034</v>
      </c>
      <c r="AB47" s="49">
        <v>2441</v>
      </c>
      <c r="AC47" s="49">
        <v>1840</v>
      </c>
      <c r="AD47" s="49">
        <v>2669</v>
      </c>
      <c r="AE47" s="49">
        <v>2902</v>
      </c>
      <c r="AF47" s="49">
        <v>3561</v>
      </c>
      <c r="AG47" s="49">
        <v>4083</v>
      </c>
      <c r="AH47" s="49">
        <v>3697</v>
      </c>
      <c r="AI47" s="49">
        <v>3241</v>
      </c>
      <c r="AJ47" s="49">
        <v>3384</v>
      </c>
      <c r="AK47" s="49">
        <v>3639</v>
      </c>
      <c r="AL47" s="49">
        <v>3263</v>
      </c>
      <c r="AM47" s="49">
        <v>3316</v>
      </c>
      <c r="AN47" s="49">
        <v>3689</v>
      </c>
      <c r="AO47" s="49">
        <v>3999</v>
      </c>
      <c r="AP47" s="49">
        <v>4087</v>
      </c>
      <c r="AQ47" s="49">
        <v>3577</v>
      </c>
      <c r="AR47" s="49">
        <v>3096</v>
      </c>
      <c r="AS47" s="49">
        <v>2415</v>
      </c>
      <c r="AT47" s="49">
        <v>1625</v>
      </c>
      <c r="AU47" s="49">
        <v>1950</v>
      </c>
      <c r="AV47" s="49">
        <v>5898</v>
      </c>
      <c r="AW47" s="49">
        <v>7039</v>
      </c>
      <c r="AX47" s="49">
        <v>7720</v>
      </c>
      <c r="AY47" s="49">
        <v>7197</v>
      </c>
      <c r="AZ47" s="49">
        <v>6768</v>
      </c>
      <c r="BA47" s="49">
        <v>7226</v>
      </c>
      <c r="BB47" s="49">
        <v>7782</v>
      </c>
      <c r="BC47" s="49">
        <v>7001</v>
      </c>
      <c r="BD47" s="49">
        <v>7089</v>
      </c>
      <c r="BE47" s="49">
        <v>7823</v>
      </c>
      <c r="BF47" s="49">
        <v>8273</v>
      </c>
      <c r="BG47" s="49">
        <v>8031</v>
      </c>
      <c r="BH47" s="49">
        <v>7148</v>
      </c>
      <c r="BI47" s="49">
        <v>6130</v>
      </c>
      <c r="BJ47" s="49">
        <v>4856</v>
      </c>
      <c r="BK47" s="49">
        <v>3465</v>
      </c>
      <c r="BL47" s="49">
        <v>4619</v>
      </c>
    </row>
    <row r="48" spans="1:64" ht="14.25" customHeight="1" x14ac:dyDescent="0.3">
      <c r="A48" s="35">
        <v>2022</v>
      </c>
      <c r="B48" s="43" t="s">
        <v>93</v>
      </c>
      <c r="C48" s="43" t="s">
        <v>3</v>
      </c>
      <c r="D48" s="44" t="s">
        <v>565</v>
      </c>
      <c r="E48" s="45" t="s">
        <v>563</v>
      </c>
      <c r="F48" s="43" t="s">
        <v>430</v>
      </c>
      <c r="G48" s="43" t="s">
        <v>564</v>
      </c>
      <c r="H48" s="43" t="s">
        <v>431</v>
      </c>
      <c r="I48" s="43" t="s">
        <v>431</v>
      </c>
      <c r="J48" s="43" t="s">
        <v>562</v>
      </c>
      <c r="K48" s="49">
        <v>182073</v>
      </c>
      <c r="L48" s="49">
        <v>184262</v>
      </c>
      <c r="M48" s="49">
        <v>366335</v>
      </c>
      <c r="N48" s="49">
        <v>13072</v>
      </c>
      <c r="O48" s="49">
        <v>13561</v>
      </c>
      <c r="P48" s="49">
        <v>13553</v>
      </c>
      <c r="Q48" s="49">
        <v>12038</v>
      </c>
      <c r="R48" s="49">
        <v>13564</v>
      </c>
      <c r="S48" s="49">
        <v>17108</v>
      </c>
      <c r="T48" s="49">
        <v>16977</v>
      </c>
      <c r="U48" s="49">
        <v>14645</v>
      </c>
      <c r="V48" s="49">
        <v>12961</v>
      </c>
      <c r="W48" s="49">
        <v>11367</v>
      </c>
      <c r="X48" s="49">
        <v>9824</v>
      </c>
      <c r="Y48" s="49">
        <v>8842</v>
      </c>
      <c r="Z48" s="49">
        <v>7537</v>
      </c>
      <c r="AA48" s="49">
        <v>6377</v>
      </c>
      <c r="AB48" s="49">
        <v>4315</v>
      </c>
      <c r="AC48" s="49">
        <v>2762</v>
      </c>
      <c r="AD48" s="49">
        <v>3570</v>
      </c>
      <c r="AE48" s="49">
        <v>13806</v>
      </c>
      <c r="AF48" s="49">
        <v>14196</v>
      </c>
      <c r="AG48" s="49">
        <v>14086</v>
      </c>
      <c r="AH48" s="49">
        <v>12414</v>
      </c>
      <c r="AI48" s="49">
        <v>14008</v>
      </c>
      <c r="AJ48" s="49">
        <v>17531</v>
      </c>
      <c r="AK48" s="49">
        <v>17873</v>
      </c>
      <c r="AL48" s="49">
        <v>15204</v>
      </c>
      <c r="AM48" s="49">
        <v>13532</v>
      </c>
      <c r="AN48" s="49">
        <v>11736</v>
      </c>
      <c r="AO48" s="49">
        <v>9749</v>
      </c>
      <c r="AP48" s="49">
        <v>8712</v>
      </c>
      <c r="AQ48" s="49">
        <v>7288</v>
      </c>
      <c r="AR48" s="49">
        <v>5971</v>
      </c>
      <c r="AS48" s="49">
        <v>3737</v>
      </c>
      <c r="AT48" s="49">
        <v>2156</v>
      </c>
      <c r="AU48" s="49">
        <v>2263</v>
      </c>
      <c r="AV48" s="49">
        <v>26878</v>
      </c>
      <c r="AW48" s="49">
        <v>27757</v>
      </c>
      <c r="AX48" s="49">
        <v>27639</v>
      </c>
      <c r="AY48" s="49">
        <v>24452</v>
      </c>
      <c r="AZ48" s="49">
        <v>27572</v>
      </c>
      <c r="BA48" s="49">
        <v>34639</v>
      </c>
      <c r="BB48" s="49">
        <v>34850</v>
      </c>
      <c r="BC48" s="49">
        <v>29849</v>
      </c>
      <c r="BD48" s="49">
        <v>26493</v>
      </c>
      <c r="BE48" s="49">
        <v>23103</v>
      </c>
      <c r="BF48" s="49">
        <v>19573</v>
      </c>
      <c r="BG48" s="49">
        <v>17554</v>
      </c>
      <c r="BH48" s="49">
        <v>14825</v>
      </c>
      <c r="BI48" s="49">
        <v>12348</v>
      </c>
      <c r="BJ48" s="49">
        <v>8052</v>
      </c>
      <c r="BK48" s="49">
        <v>4918</v>
      </c>
      <c r="BL48" s="49">
        <v>5833</v>
      </c>
    </row>
    <row r="49" spans="1:64" ht="14.25" customHeight="1" x14ac:dyDescent="0.3">
      <c r="A49" s="35">
        <v>2022</v>
      </c>
      <c r="B49" s="43" t="s">
        <v>93</v>
      </c>
      <c r="C49" s="43" t="s">
        <v>3</v>
      </c>
      <c r="D49" s="44" t="s">
        <v>565</v>
      </c>
      <c r="E49" s="45" t="s">
        <v>563</v>
      </c>
      <c r="F49" s="43" t="s">
        <v>430</v>
      </c>
      <c r="G49" s="43" t="s">
        <v>564</v>
      </c>
      <c r="H49" s="43" t="s">
        <v>433</v>
      </c>
      <c r="I49" s="43" t="s">
        <v>433</v>
      </c>
      <c r="J49" s="43" t="s">
        <v>568</v>
      </c>
      <c r="K49" s="49">
        <v>14651</v>
      </c>
      <c r="L49" s="49">
        <v>15711</v>
      </c>
      <c r="M49" s="49">
        <v>30362</v>
      </c>
      <c r="N49" s="49">
        <v>1190</v>
      </c>
      <c r="O49" s="49">
        <v>1225</v>
      </c>
      <c r="P49" s="49">
        <v>1185</v>
      </c>
      <c r="Q49" s="49">
        <v>966</v>
      </c>
      <c r="R49" s="49">
        <v>924</v>
      </c>
      <c r="S49" s="49">
        <v>1220</v>
      </c>
      <c r="T49" s="49">
        <v>1253</v>
      </c>
      <c r="U49" s="49">
        <v>1028</v>
      </c>
      <c r="V49" s="49">
        <v>920</v>
      </c>
      <c r="W49" s="49">
        <v>805</v>
      </c>
      <c r="X49" s="49">
        <v>681</v>
      </c>
      <c r="Y49" s="49">
        <v>693</v>
      </c>
      <c r="Z49" s="49">
        <v>702</v>
      </c>
      <c r="AA49" s="49">
        <v>628</v>
      </c>
      <c r="AB49" s="49">
        <v>474</v>
      </c>
      <c r="AC49" s="49">
        <v>339</v>
      </c>
      <c r="AD49" s="49">
        <v>418</v>
      </c>
      <c r="AE49" s="49">
        <v>1084</v>
      </c>
      <c r="AF49" s="49">
        <v>1172</v>
      </c>
      <c r="AG49" s="49">
        <v>1133</v>
      </c>
      <c r="AH49" s="49">
        <v>1268</v>
      </c>
      <c r="AI49" s="49">
        <v>1188</v>
      </c>
      <c r="AJ49" s="49">
        <v>1256</v>
      </c>
      <c r="AK49" s="49">
        <v>1378</v>
      </c>
      <c r="AL49" s="49">
        <v>1056</v>
      </c>
      <c r="AM49" s="49">
        <v>1046</v>
      </c>
      <c r="AN49" s="49">
        <v>920</v>
      </c>
      <c r="AO49" s="49">
        <v>808</v>
      </c>
      <c r="AP49" s="49">
        <v>794</v>
      </c>
      <c r="AQ49" s="49">
        <v>719</v>
      </c>
      <c r="AR49" s="49">
        <v>678</v>
      </c>
      <c r="AS49" s="49">
        <v>502</v>
      </c>
      <c r="AT49" s="49">
        <v>337</v>
      </c>
      <c r="AU49" s="49">
        <v>372</v>
      </c>
      <c r="AV49" s="49">
        <v>2274</v>
      </c>
      <c r="AW49" s="49">
        <v>2397</v>
      </c>
      <c r="AX49" s="49">
        <v>2318</v>
      </c>
      <c r="AY49" s="49">
        <v>2234</v>
      </c>
      <c r="AZ49" s="49">
        <v>2112</v>
      </c>
      <c r="BA49" s="49">
        <v>2476</v>
      </c>
      <c r="BB49" s="49">
        <v>2631</v>
      </c>
      <c r="BC49" s="49">
        <v>2084</v>
      </c>
      <c r="BD49" s="49">
        <v>1966</v>
      </c>
      <c r="BE49" s="49">
        <v>1725</v>
      </c>
      <c r="BF49" s="49">
        <v>1489</v>
      </c>
      <c r="BG49" s="49">
        <v>1487</v>
      </c>
      <c r="BH49" s="49">
        <v>1421</v>
      </c>
      <c r="BI49" s="49">
        <v>1306</v>
      </c>
      <c r="BJ49" s="49">
        <v>976</v>
      </c>
      <c r="BK49" s="49">
        <v>676</v>
      </c>
      <c r="BL49" s="49">
        <v>790</v>
      </c>
    </row>
    <row r="50" spans="1:64" ht="14.25" customHeight="1" x14ac:dyDescent="0.3">
      <c r="A50" s="35">
        <v>2022</v>
      </c>
      <c r="B50" s="43" t="s">
        <v>93</v>
      </c>
      <c r="C50" s="43" t="s">
        <v>3</v>
      </c>
      <c r="D50" s="44" t="s">
        <v>565</v>
      </c>
      <c r="E50" s="45" t="s">
        <v>633</v>
      </c>
      <c r="F50" s="43" t="s">
        <v>439</v>
      </c>
      <c r="G50" s="43" t="s">
        <v>634</v>
      </c>
      <c r="H50" s="43" t="s">
        <v>440</v>
      </c>
      <c r="I50" s="43" t="s">
        <v>440</v>
      </c>
      <c r="J50" s="43" t="s">
        <v>646</v>
      </c>
      <c r="K50" s="49">
        <v>4354</v>
      </c>
      <c r="L50" s="49">
        <v>4247</v>
      </c>
      <c r="M50" s="49">
        <v>8601</v>
      </c>
      <c r="N50" s="49">
        <v>305</v>
      </c>
      <c r="O50" s="49">
        <v>323</v>
      </c>
      <c r="P50" s="49">
        <v>295</v>
      </c>
      <c r="Q50" s="49">
        <v>196</v>
      </c>
      <c r="R50" s="49">
        <v>235</v>
      </c>
      <c r="S50" s="49">
        <v>470</v>
      </c>
      <c r="T50" s="49">
        <v>532</v>
      </c>
      <c r="U50" s="49">
        <v>426</v>
      </c>
      <c r="V50" s="49">
        <v>356</v>
      </c>
      <c r="W50" s="49">
        <v>264</v>
      </c>
      <c r="X50" s="49">
        <v>238</v>
      </c>
      <c r="Y50" s="49">
        <v>213</v>
      </c>
      <c r="Z50" s="49">
        <v>195</v>
      </c>
      <c r="AA50" s="49">
        <v>141</v>
      </c>
      <c r="AB50" s="49">
        <v>75</v>
      </c>
      <c r="AC50" s="49">
        <v>47</v>
      </c>
      <c r="AD50" s="49">
        <v>43</v>
      </c>
      <c r="AE50" s="49">
        <v>285</v>
      </c>
      <c r="AF50" s="49">
        <v>318</v>
      </c>
      <c r="AG50" s="49">
        <v>327</v>
      </c>
      <c r="AH50" s="49">
        <v>233</v>
      </c>
      <c r="AI50" s="49">
        <v>250</v>
      </c>
      <c r="AJ50" s="49">
        <v>405</v>
      </c>
      <c r="AK50" s="49">
        <v>460</v>
      </c>
      <c r="AL50" s="49">
        <v>409</v>
      </c>
      <c r="AM50" s="49">
        <v>360</v>
      </c>
      <c r="AN50" s="49">
        <v>272</v>
      </c>
      <c r="AO50" s="49">
        <v>248</v>
      </c>
      <c r="AP50" s="49">
        <v>211</v>
      </c>
      <c r="AQ50" s="49">
        <v>187</v>
      </c>
      <c r="AR50" s="49">
        <v>138</v>
      </c>
      <c r="AS50" s="49">
        <v>78</v>
      </c>
      <c r="AT50" s="49">
        <v>45</v>
      </c>
      <c r="AU50" s="49">
        <v>21</v>
      </c>
      <c r="AV50" s="49">
        <v>590</v>
      </c>
      <c r="AW50" s="49">
        <v>641</v>
      </c>
      <c r="AX50" s="49">
        <v>622</v>
      </c>
      <c r="AY50" s="49">
        <v>429</v>
      </c>
      <c r="AZ50" s="49">
        <v>485</v>
      </c>
      <c r="BA50" s="49">
        <v>875</v>
      </c>
      <c r="BB50" s="49">
        <v>992</v>
      </c>
      <c r="BC50" s="49">
        <v>835</v>
      </c>
      <c r="BD50" s="49">
        <v>716</v>
      </c>
      <c r="BE50" s="49">
        <v>536</v>
      </c>
      <c r="BF50" s="49">
        <v>486</v>
      </c>
      <c r="BG50" s="49">
        <v>424</v>
      </c>
      <c r="BH50" s="49">
        <v>382</v>
      </c>
      <c r="BI50" s="49">
        <v>279</v>
      </c>
      <c r="BJ50" s="49">
        <v>153</v>
      </c>
      <c r="BK50" s="49">
        <v>92</v>
      </c>
      <c r="BL50" s="49">
        <v>64</v>
      </c>
    </row>
    <row r="51" spans="1:64" ht="14.25" customHeight="1" x14ac:dyDescent="0.3">
      <c r="A51" s="35">
        <v>2022</v>
      </c>
      <c r="B51" s="43" t="s">
        <v>93</v>
      </c>
      <c r="C51" s="43" t="s">
        <v>3</v>
      </c>
      <c r="D51" s="44" t="s">
        <v>565</v>
      </c>
      <c r="E51" s="45" t="s">
        <v>633</v>
      </c>
      <c r="F51" s="43" t="s">
        <v>439</v>
      </c>
      <c r="G51" s="43" t="s">
        <v>634</v>
      </c>
      <c r="H51" s="43" t="s">
        <v>441</v>
      </c>
      <c r="I51" s="43" t="s">
        <v>441</v>
      </c>
      <c r="J51" s="43" t="s">
        <v>648</v>
      </c>
      <c r="K51" s="49">
        <v>60377</v>
      </c>
      <c r="L51" s="49">
        <v>58211</v>
      </c>
      <c r="M51" s="49">
        <v>118588</v>
      </c>
      <c r="N51" s="49">
        <v>3658</v>
      </c>
      <c r="O51" s="49">
        <v>4087</v>
      </c>
      <c r="P51" s="49">
        <v>4145</v>
      </c>
      <c r="Q51" s="49">
        <v>3576</v>
      </c>
      <c r="R51" s="49">
        <v>3557</v>
      </c>
      <c r="S51" s="49">
        <v>4332</v>
      </c>
      <c r="T51" s="49">
        <v>4645</v>
      </c>
      <c r="U51" s="49">
        <v>4486</v>
      </c>
      <c r="V51" s="49">
        <v>4261</v>
      </c>
      <c r="W51" s="49">
        <v>4130</v>
      </c>
      <c r="X51" s="49">
        <v>3666</v>
      </c>
      <c r="Y51" s="49">
        <v>3632</v>
      </c>
      <c r="Z51" s="49">
        <v>3377</v>
      </c>
      <c r="AA51" s="49">
        <v>2818</v>
      </c>
      <c r="AB51" s="49">
        <v>2173</v>
      </c>
      <c r="AC51" s="49">
        <v>1564</v>
      </c>
      <c r="AD51" s="49">
        <v>2270</v>
      </c>
      <c r="AE51" s="49">
        <v>3701</v>
      </c>
      <c r="AF51" s="49">
        <v>4193</v>
      </c>
      <c r="AG51" s="49">
        <v>4139</v>
      </c>
      <c r="AH51" s="49">
        <v>3679</v>
      </c>
      <c r="AI51" s="49">
        <v>3578</v>
      </c>
      <c r="AJ51" s="49">
        <v>4355</v>
      </c>
      <c r="AK51" s="49">
        <v>4523</v>
      </c>
      <c r="AL51" s="49">
        <v>4508</v>
      </c>
      <c r="AM51" s="49">
        <v>4181</v>
      </c>
      <c r="AN51" s="49">
        <v>3847</v>
      </c>
      <c r="AO51" s="49">
        <v>3532</v>
      </c>
      <c r="AP51" s="49">
        <v>3391</v>
      </c>
      <c r="AQ51" s="49">
        <v>3106</v>
      </c>
      <c r="AR51" s="49">
        <v>2745</v>
      </c>
      <c r="AS51" s="49">
        <v>2030</v>
      </c>
      <c r="AT51" s="49">
        <v>1276</v>
      </c>
      <c r="AU51" s="49">
        <v>1427</v>
      </c>
      <c r="AV51" s="49">
        <v>7359</v>
      </c>
      <c r="AW51" s="49">
        <v>8280</v>
      </c>
      <c r="AX51" s="49">
        <v>8284</v>
      </c>
      <c r="AY51" s="49">
        <v>7255</v>
      </c>
      <c r="AZ51" s="49">
        <v>7135</v>
      </c>
      <c r="BA51" s="49">
        <v>8687</v>
      </c>
      <c r="BB51" s="49">
        <v>9168</v>
      </c>
      <c r="BC51" s="49">
        <v>8994</v>
      </c>
      <c r="BD51" s="49">
        <v>8442</v>
      </c>
      <c r="BE51" s="49">
        <v>7977</v>
      </c>
      <c r="BF51" s="49">
        <v>7198</v>
      </c>
      <c r="BG51" s="49">
        <v>7023</v>
      </c>
      <c r="BH51" s="49">
        <v>6483</v>
      </c>
      <c r="BI51" s="49">
        <v>5563</v>
      </c>
      <c r="BJ51" s="49">
        <v>4203</v>
      </c>
      <c r="BK51" s="49">
        <v>2840</v>
      </c>
      <c r="BL51" s="49">
        <v>3697</v>
      </c>
    </row>
    <row r="52" spans="1:64" ht="14.25" customHeight="1" x14ac:dyDescent="0.3">
      <c r="A52" s="35">
        <v>2022</v>
      </c>
      <c r="B52" s="43" t="s">
        <v>93</v>
      </c>
      <c r="C52" s="43" t="s">
        <v>3</v>
      </c>
      <c r="D52" s="44" t="s">
        <v>565</v>
      </c>
      <c r="E52" s="45" t="s">
        <v>633</v>
      </c>
      <c r="F52" s="43" t="s">
        <v>439</v>
      </c>
      <c r="G52" s="43" t="s">
        <v>634</v>
      </c>
      <c r="H52" s="43" t="s">
        <v>445</v>
      </c>
      <c r="I52" s="43" t="s">
        <v>445</v>
      </c>
      <c r="J52" s="43" t="s">
        <v>681</v>
      </c>
      <c r="K52" s="49">
        <v>197863</v>
      </c>
      <c r="L52" s="49">
        <v>186853</v>
      </c>
      <c r="M52" s="49">
        <v>384716</v>
      </c>
      <c r="N52" s="49">
        <v>9950</v>
      </c>
      <c r="O52" s="49">
        <v>11442</v>
      </c>
      <c r="P52" s="49">
        <v>12349</v>
      </c>
      <c r="Q52" s="49">
        <v>12062</v>
      </c>
      <c r="R52" s="49">
        <v>12844</v>
      </c>
      <c r="S52" s="49">
        <v>13498</v>
      </c>
      <c r="T52" s="49">
        <v>13747</v>
      </c>
      <c r="U52" s="49">
        <v>13441</v>
      </c>
      <c r="V52" s="49">
        <v>13246</v>
      </c>
      <c r="W52" s="49">
        <v>12745</v>
      </c>
      <c r="X52" s="49">
        <v>12276</v>
      </c>
      <c r="Y52" s="49">
        <v>12850</v>
      </c>
      <c r="Z52" s="49">
        <v>11970</v>
      </c>
      <c r="AA52" s="49">
        <v>10399</v>
      </c>
      <c r="AB52" s="49">
        <v>8568</v>
      </c>
      <c r="AC52" s="49">
        <v>6471</v>
      </c>
      <c r="AD52" s="49">
        <v>10005</v>
      </c>
      <c r="AE52" s="49">
        <v>10625</v>
      </c>
      <c r="AF52" s="49">
        <v>12451</v>
      </c>
      <c r="AG52" s="49">
        <v>12933</v>
      </c>
      <c r="AH52" s="49">
        <v>12540</v>
      </c>
      <c r="AI52" s="49">
        <v>13685</v>
      </c>
      <c r="AJ52" s="49">
        <v>14317</v>
      </c>
      <c r="AK52" s="49">
        <v>13847</v>
      </c>
      <c r="AL52" s="49">
        <v>13095</v>
      </c>
      <c r="AM52" s="49">
        <v>12593</v>
      </c>
      <c r="AN52" s="49">
        <v>11909</v>
      </c>
      <c r="AO52" s="49">
        <v>11099</v>
      </c>
      <c r="AP52" s="49">
        <v>11356</v>
      </c>
      <c r="AQ52" s="49">
        <v>10401</v>
      </c>
      <c r="AR52" s="49">
        <v>8824</v>
      </c>
      <c r="AS52" s="49">
        <v>6762</v>
      </c>
      <c r="AT52" s="49">
        <v>4839</v>
      </c>
      <c r="AU52" s="49">
        <v>5577</v>
      </c>
      <c r="AV52" s="49">
        <v>20575</v>
      </c>
      <c r="AW52" s="49">
        <v>23893</v>
      </c>
      <c r="AX52" s="49">
        <v>25282</v>
      </c>
      <c r="AY52" s="49">
        <v>24602</v>
      </c>
      <c r="AZ52" s="49">
        <v>26529</v>
      </c>
      <c r="BA52" s="49">
        <v>27815</v>
      </c>
      <c r="BB52" s="49">
        <v>27594</v>
      </c>
      <c r="BC52" s="49">
        <v>26536</v>
      </c>
      <c r="BD52" s="49">
        <v>25839</v>
      </c>
      <c r="BE52" s="49">
        <v>24654</v>
      </c>
      <c r="BF52" s="49">
        <v>23375</v>
      </c>
      <c r="BG52" s="49">
        <v>24206</v>
      </c>
      <c r="BH52" s="49">
        <v>22371</v>
      </c>
      <c r="BI52" s="49">
        <v>19223</v>
      </c>
      <c r="BJ52" s="49">
        <v>15330</v>
      </c>
      <c r="BK52" s="49">
        <v>11310</v>
      </c>
      <c r="BL52" s="49">
        <v>15582</v>
      </c>
    </row>
    <row r="53" spans="1:64" ht="14.25" customHeight="1" x14ac:dyDescent="0.3">
      <c r="A53" s="35">
        <v>2022</v>
      </c>
      <c r="B53" s="43" t="s">
        <v>93</v>
      </c>
      <c r="C53" s="43" t="s">
        <v>3</v>
      </c>
      <c r="D53" s="44" t="s">
        <v>565</v>
      </c>
      <c r="E53" s="45" t="s">
        <v>633</v>
      </c>
      <c r="F53" s="43" t="s">
        <v>439</v>
      </c>
      <c r="G53" s="43" t="s">
        <v>634</v>
      </c>
      <c r="H53" s="43" t="s">
        <v>450</v>
      </c>
      <c r="I53" s="43" t="s">
        <v>450</v>
      </c>
      <c r="J53" s="43" t="s">
        <v>653</v>
      </c>
      <c r="K53" s="49">
        <v>42562</v>
      </c>
      <c r="L53" s="49">
        <v>41422</v>
      </c>
      <c r="M53" s="49">
        <v>83984</v>
      </c>
      <c r="N53" s="49">
        <v>2389</v>
      </c>
      <c r="O53" s="49">
        <v>2691</v>
      </c>
      <c r="P53" s="49">
        <v>2893</v>
      </c>
      <c r="Q53" s="49">
        <v>2392</v>
      </c>
      <c r="R53" s="49">
        <v>2291</v>
      </c>
      <c r="S53" s="49">
        <v>2999</v>
      </c>
      <c r="T53" s="49">
        <v>3271</v>
      </c>
      <c r="U53" s="49">
        <v>2807</v>
      </c>
      <c r="V53" s="49">
        <v>2956</v>
      </c>
      <c r="W53" s="49">
        <v>2918</v>
      </c>
      <c r="X53" s="49">
        <v>2791</v>
      </c>
      <c r="Y53" s="49">
        <v>2765</v>
      </c>
      <c r="Z53" s="49">
        <v>2588</v>
      </c>
      <c r="AA53" s="49">
        <v>2132</v>
      </c>
      <c r="AB53" s="49">
        <v>1616</v>
      </c>
      <c r="AC53" s="49">
        <v>1345</v>
      </c>
      <c r="AD53" s="49">
        <v>1718</v>
      </c>
      <c r="AE53" s="49">
        <v>2334</v>
      </c>
      <c r="AF53" s="49">
        <v>2758</v>
      </c>
      <c r="AG53" s="49">
        <v>2847</v>
      </c>
      <c r="AH53" s="49">
        <v>2414</v>
      </c>
      <c r="AI53" s="49">
        <v>2356</v>
      </c>
      <c r="AJ53" s="49">
        <v>2921</v>
      </c>
      <c r="AK53" s="49">
        <v>3090</v>
      </c>
      <c r="AL53" s="49">
        <v>2884</v>
      </c>
      <c r="AM53" s="49">
        <v>2870</v>
      </c>
      <c r="AN53" s="49">
        <v>2776</v>
      </c>
      <c r="AO53" s="49">
        <v>2857</v>
      </c>
      <c r="AP53" s="49">
        <v>2757</v>
      </c>
      <c r="AQ53" s="49">
        <v>2481</v>
      </c>
      <c r="AR53" s="49">
        <v>2064</v>
      </c>
      <c r="AS53" s="49">
        <v>1592</v>
      </c>
      <c r="AT53" s="49">
        <v>1164</v>
      </c>
      <c r="AU53" s="49">
        <v>1257</v>
      </c>
      <c r="AV53" s="49">
        <v>4723</v>
      </c>
      <c r="AW53" s="49">
        <v>5449</v>
      </c>
      <c r="AX53" s="49">
        <v>5740</v>
      </c>
      <c r="AY53" s="49">
        <v>4806</v>
      </c>
      <c r="AZ53" s="49">
        <v>4647</v>
      </c>
      <c r="BA53" s="49">
        <v>5920</v>
      </c>
      <c r="BB53" s="49">
        <v>6361</v>
      </c>
      <c r="BC53" s="49">
        <v>5691</v>
      </c>
      <c r="BD53" s="49">
        <v>5826</v>
      </c>
      <c r="BE53" s="49">
        <v>5694</v>
      </c>
      <c r="BF53" s="49">
        <v>5648</v>
      </c>
      <c r="BG53" s="49">
        <v>5522</v>
      </c>
      <c r="BH53" s="49">
        <v>5069</v>
      </c>
      <c r="BI53" s="49">
        <v>4196</v>
      </c>
      <c r="BJ53" s="49">
        <v>3208</v>
      </c>
      <c r="BK53" s="49">
        <v>2509</v>
      </c>
      <c r="BL53" s="49">
        <v>2975</v>
      </c>
    </row>
    <row r="54" spans="1:64" ht="14.25" customHeight="1" x14ac:dyDescent="0.3">
      <c r="A54" s="35">
        <v>2022</v>
      </c>
      <c r="B54" s="43" t="s">
        <v>93</v>
      </c>
      <c r="C54" s="43" t="s">
        <v>3</v>
      </c>
      <c r="D54" s="44" t="s">
        <v>565</v>
      </c>
      <c r="E54" s="45" t="s">
        <v>633</v>
      </c>
      <c r="F54" s="43" t="s">
        <v>439</v>
      </c>
      <c r="G54" s="43" t="s">
        <v>634</v>
      </c>
      <c r="H54" s="43" t="s">
        <v>455</v>
      </c>
      <c r="I54" s="43" t="s">
        <v>455</v>
      </c>
      <c r="J54" s="43" t="s">
        <v>659</v>
      </c>
      <c r="K54" s="49">
        <v>113605</v>
      </c>
      <c r="L54" s="49">
        <v>109160</v>
      </c>
      <c r="M54" s="49">
        <v>222765</v>
      </c>
      <c r="N54" s="49">
        <v>6324</v>
      </c>
      <c r="O54" s="49">
        <v>7454</v>
      </c>
      <c r="P54" s="49">
        <v>7482</v>
      </c>
      <c r="Q54" s="49">
        <v>6961</v>
      </c>
      <c r="R54" s="49">
        <v>7172</v>
      </c>
      <c r="S54" s="49">
        <v>8198</v>
      </c>
      <c r="T54" s="49">
        <v>8799</v>
      </c>
      <c r="U54" s="49">
        <v>7895</v>
      </c>
      <c r="V54" s="49">
        <v>7669</v>
      </c>
      <c r="W54" s="49">
        <v>7001</v>
      </c>
      <c r="X54" s="49">
        <v>6956</v>
      </c>
      <c r="Y54" s="49">
        <v>7034</v>
      </c>
      <c r="Z54" s="49">
        <v>6602</v>
      </c>
      <c r="AA54" s="49">
        <v>5555</v>
      </c>
      <c r="AB54" s="49">
        <v>4349</v>
      </c>
      <c r="AC54" s="49">
        <v>3274</v>
      </c>
      <c r="AD54" s="49">
        <v>4880</v>
      </c>
      <c r="AE54" s="49">
        <v>6486</v>
      </c>
      <c r="AF54" s="49">
        <v>7614</v>
      </c>
      <c r="AG54" s="49">
        <v>7801</v>
      </c>
      <c r="AH54" s="49">
        <v>7291</v>
      </c>
      <c r="AI54" s="49">
        <v>7423</v>
      </c>
      <c r="AJ54" s="49">
        <v>8325</v>
      </c>
      <c r="AK54" s="49">
        <v>8782</v>
      </c>
      <c r="AL54" s="49">
        <v>7853</v>
      </c>
      <c r="AM54" s="49">
        <v>7301</v>
      </c>
      <c r="AN54" s="49">
        <v>6835</v>
      </c>
      <c r="AO54" s="49">
        <v>6552</v>
      </c>
      <c r="AP54" s="49">
        <v>6597</v>
      </c>
      <c r="AQ54" s="49">
        <v>6051</v>
      </c>
      <c r="AR54" s="49">
        <v>4959</v>
      </c>
      <c r="AS54" s="49">
        <v>3714</v>
      </c>
      <c r="AT54" s="49">
        <v>2656</v>
      </c>
      <c r="AU54" s="49">
        <v>2920</v>
      </c>
      <c r="AV54" s="49">
        <v>12810</v>
      </c>
      <c r="AW54" s="49">
        <v>15068</v>
      </c>
      <c r="AX54" s="49">
        <v>15283</v>
      </c>
      <c r="AY54" s="49">
        <v>14252</v>
      </c>
      <c r="AZ54" s="49">
        <v>14595</v>
      </c>
      <c r="BA54" s="49">
        <v>16523</v>
      </c>
      <c r="BB54" s="49">
        <v>17581</v>
      </c>
      <c r="BC54" s="49">
        <v>15748</v>
      </c>
      <c r="BD54" s="49">
        <v>14970</v>
      </c>
      <c r="BE54" s="49">
        <v>13836</v>
      </c>
      <c r="BF54" s="49">
        <v>13508</v>
      </c>
      <c r="BG54" s="49">
        <v>13631</v>
      </c>
      <c r="BH54" s="49">
        <v>12653</v>
      </c>
      <c r="BI54" s="49">
        <v>10514</v>
      </c>
      <c r="BJ54" s="49">
        <v>8063</v>
      </c>
      <c r="BK54" s="49">
        <v>5930</v>
      </c>
      <c r="BL54" s="49">
        <v>7800</v>
      </c>
    </row>
    <row r="55" spans="1:64" ht="14.25" customHeight="1" x14ac:dyDescent="0.3">
      <c r="A55" s="35">
        <v>2022</v>
      </c>
      <c r="B55" s="43" t="s">
        <v>93</v>
      </c>
      <c r="C55" s="43" t="s">
        <v>3</v>
      </c>
      <c r="D55" s="44" t="s">
        <v>565</v>
      </c>
      <c r="E55" s="45" t="s">
        <v>633</v>
      </c>
      <c r="F55" s="43" t="s">
        <v>439</v>
      </c>
      <c r="G55" s="43" t="s">
        <v>634</v>
      </c>
      <c r="H55" s="43" t="s">
        <v>460</v>
      </c>
      <c r="I55" s="43" t="s">
        <v>460</v>
      </c>
      <c r="J55" s="43" t="s">
        <v>665</v>
      </c>
      <c r="K55" s="49">
        <v>93944</v>
      </c>
      <c r="L55" s="49">
        <v>91153</v>
      </c>
      <c r="M55" s="49">
        <v>185097</v>
      </c>
      <c r="N55" s="49">
        <v>5095</v>
      </c>
      <c r="O55" s="49">
        <v>5778</v>
      </c>
      <c r="P55" s="49">
        <v>6017</v>
      </c>
      <c r="Q55" s="49">
        <v>5178</v>
      </c>
      <c r="R55" s="49">
        <v>5004</v>
      </c>
      <c r="S55" s="49">
        <v>6058</v>
      </c>
      <c r="T55" s="49">
        <v>6614</v>
      </c>
      <c r="U55" s="49">
        <v>6248</v>
      </c>
      <c r="V55" s="49">
        <v>6031</v>
      </c>
      <c r="W55" s="49">
        <v>5830</v>
      </c>
      <c r="X55" s="49">
        <v>5748</v>
      </c>
      <c r="Y55" s="49">
        <v>6330</v>
      </c>
      <c r="Z55" s="49">
        <v>6210</v>
      </c>
      <c r="AA55" s="49">
        <v>5657</v>
      </c>
      <c r="AB55" s="49">
        <v>4473</v>
      </c>
      <c r="AC55" s="49">
        <v>3366</v>
      </c>
      <c r="AD55" s="49">
        <v>4307</v>
      </c>
      <c r="AE55" s="49">
        <v>5176</v>
      </c>
      <c r="AF55" s="49">
        <v>5846</v>
      </c>
      <c r="AG55" s="49">
        <v>6227</v>
      </c>
      <c r="AH55" s="49">
        <v>5206</v>
      </c>
      <c r="AI55" s="49">
        <v>5179</v>
      </c>
      <c r="AJ55" s="49">
        <v>6328</v>
      </c>
      <c r="AK55" s="49">
        <v>6707</v>
      </c>
      <c r="AL55" s="49">
        <v>6354</v>
      </c>
      <c r="AM55" s="49">
        <v>6230</v>
      </c>
      <c r="AN55" s="49">
        <v>6032</v>
      </c>
      <c r="AO55" s="49">
        <v>5670</v>
      </c>
      <c r="AP55" s="49">
        <v>5994</v>
      </c>
      <c r="AQ55" s="49">
        <v>5578</v>
      </c>
      <c r="AR55" s="49">
        <v>5068</v>
      </c>
      <c r="AS55" s="49">
        <v>3933</v>
      </c>
      <c r="AT55" s="49">
        <v>2760</v>
      </c>
      <c r="AU55" s="49">
        <v>2865</v>
      </c>
      <c r="AV55" s="49">
        <v>10271</v>
      </c>
      <c r="AW55" s="49">
        <v>11624</v>
      </c>
      <c r="AX55" s="49">
        <v>12244</v>
      </c>
      <c r="AY55" s="49">
        <v>10384</v>
      </c>
      <c r="AZ55" s="49">
        <v>10183</v>
      </c>
      <c r="BA55" s="49">
        <v>12386</v>
      </c>
      <c r="BB55" s="49">
        <v>13321</v>
      </c>
      <c r="BC55" s="49">
        <v>12602</v>
      </c>
      <c r="BD55" s="49">
        <v>12261</v>
      </c>
      <c r="BE55" s="49">
        <v>11862</v>
      </c>
      <c r="BF55" s="49">
        <v>11418</v>
      </c>
      <c r="BG55" s="49">
        <v>12324</v>
      </c>
      <c r="BH55" s="49">
        <v>11788</v>
      </c>
      <c r="BI55" s="49">
        <v>10725</v>
      </c>
      <c r="BJ55" s="49">
        <v>8406</v>
      </c>
      <c r="BK55" s="49">
        <v>6126</v>
      </c>
      <c r="BL55" s="49">
        <v>7172</v>
      </c>
    </row>
    <row r="56" spans="1:64" ht="14.25" customHeight="1" x14ac:dyDescent="0.3">
      <c r="A56" s="35">
        <v>2022</v>
      </c>
      <c r="B56" s="43" t="s">
        <v>93</v>
      </c>
      <c r="C56" s="43" t="s">
        <v>3</v>
      </c>
      <c r="D56" s="44" t="s">
        <v>565</v>
      </c>
      <c r="E56" s="45" t="s">
        <v>633</v>
      </c>
      <c r="F56" s="43" t="s">
        <v>439</v>
      </c>
      <c r="G56" s="43" t="s">
        <v>634</v>
      </c>
      <c r="H56" s="43" t="s">
        <v>466</v>
      </c>
      <c r="I56" s="43" t="s">
        <v>466</v>
      </c>
      <c r="J56" s="43" t="s">
        <v>672</v>
      </c>
      <c r="K56" s="49">
        <v>86295</v>
      </c>
      <c r="L56" s="49">
        <v>83696</v>
      </c>
      <c r="M56" s="49">
        <v>169991</v>
      </c>
      <c r="N56" s="49">
        <v>5065</v>
      </c>
      <c r="O56" s="49">
        <v>5711</v>
      </c>
      <c r="P56" s="49">
        <v>5871</v>
      </c>
      <c r="Q56" s="49">
        <v>5123</v>
      </c>
      <c r="R56" s="49">
        <v>5369</v>
      </c>
      <c r="S56" s="49">
        <v>6437</v>
      </c>
      <c r="T56" s="49">
        <v>6764</v>
      </c>
      <c r="U56" s="49">
        <v>6066</v>
      </c>
      <c r="V56" s="49">
        <v>5843</v>
      </c>
      <c r="W56" s="49">
        <v>5492</v>
      </c>
      <c r="X56" s="49">
        <v>5338</v>
      </c>
      <c r="Y56" s="49">
        <v>5275</v>
      </c>
      <c r="Z56" s="49">
        <v>4881</v>
      </c>
      <c r="AA56" s="49">
        <v>4076</v>
      </c>
      <c r="AB56" s="49">
        <v>3124</v>
      </c>
      <c r="AC56" s="49">
        <v>2382</v>
      </c>
      <c r="AD56" s="49">
        <v>3478</v>
      </c>
      <c r="AE56" s="49">
        <v>5308</v>
      </c>
      <c r="AF56" s="49">
        <v>5915</v>
      </c>
      <c r="AG56" s="49">
        <v>5922</v>
      </c>
      <c r="AH56" s="49">
        <v>5234</v>
      </c>
      <c r="AI56" s="49">
        <v>5415</v>
      </c>
      <c r="AJ56" s="49">
        <v>6395</v>
      </c>
      <c r="AK56" s="49">
        <v>6703</v>
      </c>
      <c r="AL56" s="49">
        <v>6163</v>
      </c>
      <c r="AM56" s="49">
        <v>5702</v>
      </c>
      <c r="AN56" s="49">
        <v>5335</v>
      </c>
      <c r="AO56" s="49">
        <v>5103</v>
      </c>
      <c r="AP56" s="49">
        <v>5043</v>
      </c>
      <c r="AQ56" s="49">
        <v>4560</v>
      </c>
      <c r="AR56" s="49">
        <v>3866</v>
      </c>
      <c r="AS56" s="49">
        <v>2835</v>
      </c>
      <c r="AT56" s="49">
        <v>1946</v>
      </c>
      <c r="AU56" s="49">
        <v>2251</v>
      </c>
      <c r="AV56" s="49">
        <v>10373</v>
      </c>
      <c r="AW56" s="49">
        <v>11626</v>
      </c>
      <c r="AX56" s="49">
        <v>11793</v>
      </c>
      <c r="AY56" s="49">
        <v>10357</v>
      </c>
      <c r="AZ56" s="49">
        <v>10784</v>
      </c>
      <c r="BA56" s="49">
        <v>12832</v>
      </c>
      <c r="BB56" s="49">
        <v>13467</v>
      </c>
      <c r="BC56" s="49">
        <v>12229</v>
      </c>
      <c r="BD56" s="49">
        <v>11545</v>
      </c>
      <c r="BE56" s="49">
        <v>10827</v>
      </c>
      <c r="BF56" s="49">
        <v>10441</v>
      </c>
      <c r="BG56" s="49">
        <v>10318</v>
      </c>
      <c r="BH56" s="49">
        <v>9441</v>
      </c>
      <c r="BI56" s="49">
        <v>7942</v>
      </c>
      <c r="BJ56" s="49">
        <v>5959</v>
      </c>
      <c r="BK56" s="49">
        <v>4328</v>
      </c>
      <c r="BL56" s="49">
        <v>5729</v>
      </c>
    </row>
    <row r="57" spans="1:64" ht="14.25" customHeight="1" x14ac:dyDescent="0.3">
      <c r="A57" s="35">
        <v>2022</v>
      </c>
      <c r="B57" s="43" t="s">
        <v>93</v>
      </c>
      <c r="C57" s="43" t="s">
        <v>3</v>
      </c>
      <c r="D57" s="44" t="s">
        <v>565</v>
      </c>
      <c r="E57" s="45" t="s">
        <v>633</v>
      </c>
      <c r="F57" s="43" t="s">
        <v>439</v>
      </c>
      <c r="G57" s="43" t="s">
        <v>634</v>
      </c>
      <c r="H57" s="43" t="s">
        <v>439</v>
      </c>
      <c r="I57" s="43" t="s">
        <v>439</v>
      </c>
      <c r="J57" s="43" t="s">
        <v>632</v>
      </c>
      <c r="K57" s="49">
        <v>420720</v>
      </c>
      <c r="L57" s="49">
        <v>401076</v>
      </c>
      <c r="M57" s="49">
        <v>821796</v>
      </c>
      <c r="N57" s="49">
        <v>20215</v>
      </c>
      <c r="O57" s="49">
        <v>22818</v>
      </c>
      <c r="P57" s="49">
        <v>23657</v>
      </c>
      <c r="Q57" s="49">
        <v>26351</v>
      </c>
      <c r="R57" s="49">
        <v>32634</v>
      </c>
      <c r="S57" s="49">
        <v>32187</v>
      </c>
      <c r="T57" s="49">
        <v>30882</v>
      </c>
      <c r="U57" s="49">
        <v>27406</v>
      </c>
      <c r="V57" s="49">
        <v>25959</v>
      </c>
      <c r="W57" s="49">
        <v>25231</v>
      </c>
      <c r="X57" s="49">
        <v>24702</v>
      </c>
      <c r="Y57" s="49">
        <v>26812</v>
      </c>
      <c r="Z57" s="49">
        <v>25465</v>
      </c>
      <c r="AA57" s="49">
        <v>22244</v>
      </c>
      <c r="AB57" s="49">
        <v>17729</v>
      </c>
      <c r="AC57" s="49">
        <v>14130</v>
      </c>
      <c r="AD57" s="49">
        <v>22298</v>
      </c>
      <c r="AE57" s="49">
        <v>21404</v>
      </c>
      <c r="AF57" s="49">
        <v>23749</v>
      </c>
      <c r="AG57" s="49">
        <v>24738</v>
      </c>
      <c r="AH57" s="49">
        <v>27314</v>
      </c>
      <c r="AI57" s="49">
        <v>35586</v>
      </c>
      <c r="AJ57" s="49">
        <v>34967</v>
      </c>
      <c r="AK57" s="49">
        <v>32007</v>
      </c>
      <c r="AL57" s="49">
        <v>28275</v>
      </c>
      <c r="AM57" s="49">
        <v>25852</v>
      </c>
      <c r="AN57" s="49">
        <v>24349</v>
      </c>
      <c r="AO57" s="49">
        <v>23162</v>
      </c>
      <c r="AP57" s="49">
        <v>23761</v>
      </c>
      <c r="AQ57" s="49">
        <v>21830</v>
      </c>
      <c r="AR57" s="49">
        <v>18337</v>
      </c>
      <c r="AS57" s="49">
        <v>14064</v>
      </c>
      <c r="AT57" s="49">
        <v>10042</v>
      </c>
      <c r="AU57" s="49">
        <v>11639</v>
      </c>
      <c r="AV57" s="49">
        <v>41619</v>
      </c>
      <c r="AW57" s="49">
        <v>46567</v>
      </c>
      <c r="AX57" s="49">
        <v>48395</v>
      </c>
      <c r="AY57" s="49">
        <v>53665</v>
      </c>
      <c r="AZ57" s="49">
        <v>68220</v>
      </c>
      <c r="BA57" s="49">
        <v>67154</v>
      </c>
      <c r="BB57" s="49">
        <v>62889</v>
      </c>
      <c r="BC57" s="49">
        <v>55681</v>
      </c>
      <c r="BD57" s="49">
        <v>51811</v>
      </c>
      <c r="BE57" s="49">
        <v>49580</v>
      </c>
      <c r="BF57" s="49">
        <v>47864</v>
      </c>
      <c r="BG57" s="49">
        <v>50573</v>
      </c>
      <c r="BH57" s="49">
        <v>47295</v>
      </c>
      <c r="BI57" s="49">
        <v>40581</v>
      </c>
      <c r="BJ57" s="49">
        <v>31793</v>
      </c>
      <c r="BK57" s="49">
        <v>24172</v>
      </c>
      <c r="BL57" s="49">
        <v>33937</v>
      </c>
    </row>
  </sheetData>
  <autoFilter ref="A1:BL57" xr:uid="{00000000-0001-0000-0100-000000000000}"/>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347"/>
  <sheetViews>
    <sheetView tabSelected="1" topLeftCell="AS1" workbookViewId="0">
      <pane ySplit="1" topLeftCell="A2" activePane="bottomLeft" state="frozen"/>
      <selection pane="bottomLeft" activeCell="AY15" sqref="AY15"/>
    </sheetView>
  </sheetViews>
  <sheetFormatPr defaultColWidth="14.44140625" defaultRowHeight="15" customHeight="1" x14ac:dyDescent="0.3"/>
  <cols>
    <col min="1" max="1" width="5" style="36" bestFit="1" customWidth="1"/>
    <col min="2" max="2" width="4.88671875" style="36" bestFit="1" customWidth="1"/>
    <col min="3" max="3" width="9.21875" style="36" bestFit="1" customWidth="1"/>
    <col min="4" max="4" width="13.109375" style="36" bestFit="1" customWidth="1"/>
    <col min="5" max="5" width="37" style="36" bestFit="1" customWidth="1"/>
    <col min="6" max="6" width="36.5546875" style="36" bestFit="1" customWidth="1"/>
    <col min="7" max="7" width="13.109375" style="36" bestFit="1" customWidth="1"/>
    <col min="8" max="9" width="15.21875" style="36" bestFit="1" customWidth="1"/>
    <col min="10" max="10" width="13.109375" style="36" bestFit="1" customWidth="1"/>
    <col min="11" max="12" width="19.44140625" style="36" bestFit="1" customWidth="1"/>
    <col min="13" max="13" width="13.109375" style="36" bestFit="1" customWidth="1"/>
    <col min="14" max="67" width="15.6640625" style="50" customWidth="1"/>
    <col min="68" max="16384" width="14.44140625" style="35"/>
  </cols>
  <sheetData>
    <row r="1" spans="1:67" ht="14.25" customHeight="1" x14ac:dyDescent="0.3">
      <c r="A1" s="33" t="s">
        <v>33</v>
      </c>
      <c r="B1" s="34" t="s">
        <v>34</v>
      </c>
      <c r="C1" s="34" t="s">
        <v>1109</v>
      </c>
      <c r="D1" s="34" t="s">
        <v>35</v>
      </c>
      <c r="E1" s="34" t="s">
        <v>1110</v>
      </c>
      <c r="F1" s="34" t="s">
        <v>1113</v>
      </c>
      <c r="G1" s="34" t="s">
        <v>36</v>
      </c>
      <c r="H1" s="34" t="s">
        <v>1111</v>
      </c>
      <c r="I1" s="34" t="s">
        <v>1114</v>
      </c>
      <c r="J1" s="34" t="s">
        <v>37</v>
      </c>
      <c r="K1" s="34" t="s">
        <v>1112</v>
      </c>
      <c r="L1" s="34" t="s">
        <v>1116</v>
      </c>
      <c r="M1" s="34" t="s">
        <v>38</v>
      </c>
      <c r="N1" s="46" t="s">
        <v>39</v>
      </c>
      <c r="O1" s="46" t="s">
        <v>40</v>
      </c>
      <c r="P1" s="46" t="s">
        <v>41</v>
      </c>
      <c r="Q1" s="46" t="s">
        <v>42</v>
      </c>
      <c r="R1" s="46" t="s">
        <v>43</v>
      </c>
      <c r="S1" s="46" t="s">
        <v>44</v>
      </c>
      <c r="T1" s="46" t="s">
        <v>45</v>
      </c>
      <c r="U1" s="46" t="s">
        <v>46</v>
      </c>
      <c r="V1" s="46" t="s">
        <v>47</v>
      </c>
      <c r="W1" s="46" t="s">
        <v>48</v>
      </c>
      <c r="X1" s="46" t="s">
        <v>49</v>
      </c>
      <c r="Y1" s="46" t="s">
        <v>50</v>
      </c>
      <c r="Z1" s="46" t="s">
        <v>51</v>
      </c>
      <c r="AA1" s="46" t="s">
        <v>52</v>
      </c>
      <c r="AB1" s="46" t="s">
        <v>53</v>
      </c>
      <c r="AC1" s="46" t="s">
        <v>54</v>
      </c>
      <c r="AD1" s="46" t="s">
        <v>55</v>
      </c>
      <c r="AE1" s="46" t="s">
        <v>56</v>
      </c>
      <c r="AF1" s="46" t="s">
        <v>57</v>
      </c>
      <c r="AG1" s="46" t="s">
        <v>58</v>
      </c>
      <c r="AH1" s="46" t="s">
        <v>59</v>
      </c>
      <c r="AI1" s="46" t="s">
        <v>60</v>
      </c>
      <c r="AJ1" s="46" t="s">
        <v>61</v>
      </c>
      <c r="AK1" s="46" t="s">
        <v>62</v>
      </c>
      <c r="AL1" s="46" t="s">
        <v>63</v>
      </c>
      <c r="AM1" s="46" t="s">
        <v>64</v>
      </c>
      <c r="AN1" s="46" t="s">
        <v>65</v>
      </c>
      <c r="AO1" s="46" t="s">
        <v>66</v>
      </c>
      <c r="AP1" s="46" t="s">
        <v>67</v>
      </c>
      <c r="AQ1" s="46" t="s">
        <v>68</v>
      </c>
      <c r="AR1" s="46" t="s">
        <v>69</v>
      </c>
      <c r="AS1" s="46" t="s">
        <v>70</v>
      </c>
      <c r="AT1" s="46" t="s">
        <v>71</v>
      </c>
      <c r="AU1" s="46" t="s">
        <v>72</v>
      </c>
      <c r="AV1" s="46" t="s">
        <v>73</v>
      </c>
      <c r="AW1" s="46" t="s">
        <v>74</v>
      </c>
      <c r="AX1" s="46" t="s">
        <v>75</v>
      </c>
      <c r="AY1" s="46" t="s">
        <v>76</v>
      </c>
      <c r="AZ1" s="46" t="s">
        <v>77</v>
      </c>
      <c r="BA1" s="46" t="s">
        <v>78</v>
      </c>
      <c r="BB1" s="46" t="s">
        <v>79</v>
      </c>
      <c r="BC1" s="46" t="s">
        <v>80</v>
      </c>
      <c r="BD1" s="46" t="s">
        <v>81</v>
      </c>
      <c r="BE1" s="46" t="s">
        <v>82</v>
      </c>
      <c r="BF1" s="46" t="s">
        <v>83</v>
      </c>
      <c r="BG1" s="46" t="s">
        <v>84</v>
      </c>
      <c r="BH1" s="46" t="s">
        <v>85</v>
      </c>
      <c r="BI1" s="46" t="s">
        <v>86</v>
      </c>
      <c r="BJ1" s="46" t="s">
        <v>87</v>
      </c>
      <c r="BK1" s="46" t="s">
        <v>88</v>
      </c>
      <c r="BL1" s="46" t="s">
        <v>89</v>
      </c>
      <c r="BM1" s="46" t="s">
        <v>90</v>
      </c>
      <c r="BN1" s="46" t="s">
        <v>91</v>
      </c>
      <c r="BO1" s="46" t="s">
        <v>92</v>
      </c>
    </row>
    <row r="2" spans="1:67" ht="14.25" customHeight="1" x14ac:dyDescent="0.3">
      <c r="A2" s="36">
        <v>2022</v>
      </c>
      <c r="B2" s="37" t="s">
        <v>93</v>
      </c>
      <c r="C2" s="37" t="s">
        <v>3</v>
      </c>
      <c r="D2" s="38" t="s">
        <v>565</v>
      </c>
      <c r="E2" s="39" t="s">
        <v>576</v>
      </c>
      <c r="F2" s="37" t="s">
        <v>94</v>
      </c>
      <c r="G2" s="37" t="s">
        <v>577</v>
      </c>
      <c r="H2" s="37" t="s">
        <v>94</v>
      </c>
      <c r="I2" s="37" t="s">
        <v>94</v>
      </c>
      <c r="J2" s="37" t="s">
        <v>575</v>
      </c>
      <c r="K2" s="37" t="s">
        <v>94</v>
      </c>
      <c r="L2" s="37" t="s">
        <v>94</v>
      </c>
      <c r="M2" s="37" t="s">
        <v>574</v>
      </c>
      <c r="N2" s="48">
        <v>218174</v>
      </c>
      <c r="O2" s="48">
        <v>219709</v>
      </c>
      <c r="P2" s="48">
        <v>437883</v>
      </c>
      <c r="Q2" s="48">
        <v>13878</v>
      </c>
      <c r="R2" s="48">
        <v>14094</v>
      </c>
      <c r="S2" s="48">
        <v>14483</v>
      </c>
      <c r="T2" s="48">
        <v>14356</v>
      </c>
      <c r="U2" s="48">
        <v>18095</v>
      </c>
      <c r="V2" s="48">
        <v>20692</v>
      </c>
      <c r="W2" s="48">
        <v>20105</v>
      </c>
      <c r="X2" s="48">
        <v>17507</v>
      </c>
      <c r="Y2" s="48">
        <v>16089</v>
      </c>
      <c r="Z2" s="48">
        <v>15042</v>
      </c>
      <c r="AA2" s="48">
        <v>12032</v>
      </c>
      <c r="AB2" s="48">
        <v>10795</v>
      </c>
      <c r="AC2" s="48">
        <v>9493</v>
      </c>
      <c r="AD2" s="48">
        <v>7832</v>
      </c>
      <c r="AE2" s="48">
        <v>5356</v>
      </c>
      <c r="AF2" s="48">
        <v>3461</v>
      </c>
      <c r="AG2" s="48">
        <v>4864</v>
      </c>
      <c r="AH2" s="48">
        <v>14535</v>
      </c>
      <c r="AI2" s="48">
        <v>15133</v>
      </c>
      <c r="AJ2" s="48">
        <v>15538</v>
      </c>
      <c r="AK2" s="48">
        <v>15345</v>
      </c>
      <c r="AL2" s="48">
        <v>18738</v>
      </c>
      <c r="AM2" s="48">
        <v>21473</v>
      </c>
      <c r="AN2" s="48">
        <v>21030</v>
      </c>
      <c r="AO2" s="48">
        <v>17992</v>
      </c>
      <c r="AP2" s="48">
        <v>16628</v>
      </c>
      <c r="AQ2" s="48">
        <v>15275</v>
      </c>
      <c r="AR2" s="48">
        <v>12265</v>
      </c>
      <c r="AS2" s="48">
        <v>10676</v>
      </c>
      <c r="AT2" s="48">
        <v>9008</v>
      </c>
      <c r="AU2" s="48">
        <v>7089</v>
      </c>
      <c r="AV2" s="48">
        <v>4368</v>
      </c>
      <c r="AW2" s="48">
        <v>2329</v>
      </c>
      <c r="AX2" s="48">
        <v>2287</v>
      </c>
      <c r="AY2" s="48">
        <v>28413</v>
      </c>
      <c r="AZ2" s="48">
        <v>29227</v>
      </c>
      <c r="BA2" s="48">
        <v>30021</v>
      </c>
      <c r="BB2" s="48">
        <v>29701</v>
      </c>
      <c r="BC2" s="48">
        <v>36833</v>
      </c>
      <c r="BD2" s="48">
        <v>42165</v>
      </c>
      <c r="BE2" s="48">
        <v>41135</v>
      </c>
      <c r="BF2" s="48">
        <v>35499</v>
      </c>
      <c r="BG2" s="48">
        <v>32717</v>
      </c>
      <c r="BH2" s="48">
        <v>30317</v>
      </c>
      <c r="BI2" s="48">
        <v>24297</v>
      </c>
      <c r="BJ2" s="48">
        <v>21471</v>
      </c>
      <c r="BK2" s="48">
        <v>18501</v>
      </c>
      <c r="BL2" s="48">
        <v>14921</v>
      </c>
      <c r="BM2" s="48">
        <v>9724</v>
      </c>
      <c r="BN2" s="48">
        <v>5790</v>
      </c>
      <c r="BO2" s="48">
        <v>7151</v>
      </c>
    </row>
    <row r="3" spans="1:67" ht="14.25" customHeight="1" x14ac:dyDescent="0.3">
      <c r="A3" s="36">
        <v>2022</v>
      </c>
      <c r="B3" s="37" t="s">
        <v>93</v>
      </c>
      <c r="C3" s="37" t="s">
        <v>3</v>
      </c>
      <c r="D3" s="38" t="s">
        <v>565</v>
      </c>
      <c r="E3" s="39" t="s">
        <v>576</v>
      </c>
      <c r="F3" s="37" t="s">
        <v>94</v>
      </c>
      <c r="G3" s="37" t="s">
        <v>577</v>
      </c>
      <c r="H3" s="37" t="s">
        <v>94</v>
      </c>
      <c r="I3" s="37" t="s">
        <v>94</v>
      </c>
      <c r="J3" s="37" t="s">
        <v>575</v>
      </c>
      <c r="K3" s="37" t="s">
        <v>95</v>
      </c>
      <c r="L3" s="37" t="s">
        <v>95</v>
      </c>
      <c r="M3" s="37" t="s">
        <v>578</v>
      </c>
      <c r="N3" s="48">
        <v>7398</v>
      </c>
      <c r="O3" s="48">
        <v>8032</v>
      </c>
      <c r="P3" s="48">
        <v>15430</v>
      </c>
      <c r="Q3" s="48">
        <v>541</v>
      </c>
      <c r="R3" s="48">
        <v>534</v>
      </c>
      <c r="S3" s="48">
        <v>550</v>
      </c>
      <c r="T3" s="48">
        <v>501</v>
      </c>
      <c r="U3" s="48">
        <v>616</v>
      </c>
      <c r="V3" s="48">
        <v>785</v>
      </c>
      <c r="W3" s="48">
        <v>694</v>
      </c>
      <c r="X3" s="48">
        <v>595</v>
      </c>
      <c r="Y3" s="48">
        <v>483</v>
      </c>
      <c r="Z3" s="48">
        <v>475</v>
      </c>
      <c r="AA3" s="48">
        <v>422</v>
      </c>
      <c r="AB3" s="48">
        <v>368</v>
      </c>
      <c r="AC3" s="48">
        <v>280</v>
      </c>
      <c r="AD3" s="48">
        <v>218</v>
      </c>
      <c r="AE3" s="48">
        <v>149</v>
      </c>
      <c r="AF3" s="48">
        <v>100</v>
      </c>
      <c r="AG3" s="48">
        <v>87</v>
      </c>
      <c r="AH3" s="48">
        <v>520</v>
      </c>
      <c r="AI3" s="48">
        <v>503</v>
      </c>
      <c r="AJ3" s="48">
        <v>517</v>
      </c>
      <c r="AK3" s="48">
        <v>445</v>
      </c>
      <c r="AL3" s="48">
        <v>595</v>
      </c>
      <c r="AM3" s="48">
        <v>866</v>
      </c>
      <c r="AN3" s="48">
        <v>823</v>
      </c>
      <c r="AO3" s="48">
        <v>683</v>
      </c>
      <c r="AP3" s="48">
        <v>612</v>
      </c>
      <c r="AQ3" s="48">
        <v>629</v>
      </c>
      <c r="AR3" s="48">
        <v>538</v>
      </c>
      <c r="AS3" s="48">
        <v>454</v>
      </c>
      <c r="AT3" s="48">
        <v>341</v>
      </c>
      <c r="AU3" s="48">
        <v>250</v>
      </c>
      <c r="AV3" s="48">
        <v>133</v>
      </c>
      <c r="AW3" s="48">
        <v>72</v>
      </c>
      <c r="AX3" s="48">
        <v>51</v>
      </c>
      <c r="AY3" s="48">
        <v>1061</v>
      </c>
      <c r="AZ3" s="48">
        <v>1037</v>
      </c>
      <c r="BA3" s="48">
        <v>1067</v>
      </c>
      <c r="BB3" s="48">
        <v>946</v>
      </c>
      <c r="BC3" s="48">
        <v>1211</v>
      </c>
      <c r="BD3" s="48">
        <v>1651</v>
      </c>
      <c r="BE3" s="48">
        <v>1517</v>
      </c>
      <c r="BF3" s="48">
        <v>1278</v>
      </c>
      <c r="BG3" s="48">
        <v>1095</v>
      </c>
      <c r="BH3" s="48">
        <v>1104</v>
      </c>
      <c r="BI3" s="48">
        <v>960</v>
      </c>
      <c r="BJ3" s="48">
        <v>822</v>
      </c>
      <c r="BK3" s="48">
        <v>621</v>
      </c>
      <c r="BL3" s="48">
        <v>468</v>
      </c>
      <c r="BM3" s="48">
        <v>282</v>
      </c>
      <c r="BN3" s="48">
        <v>172</v>
      </c>
      <c r="BO3" s="48">
        <v>138</v>
      </c>
    </row>
    <row r="4" spans="1:67" ht="14.25" customHeight="1" x14ac:dyDescent="0.3">
      <c r="A4" s="36">
        <v>2022</v>
      </c>
      <c r="B4" s="37" t="s">
        <v>93</v>
      </c>
      <c r="C4" s="37" t="s">
        <v>3</v>
      </c>
      <c r="D4" s="38" t="s">
        <v>565</v>
      </c>
      <c r="E4" s="39" t="s">
        <v>576</v>
      </c>
      <c r="F4" s="37" t="s">
        <v>94</v>
      </c>
      <c r="G4" s="37" t="s">
        <v>577</v>
      </c>
      <c r="H4" s="37" t="s">
        <v>94</v>
      </c>
      <c r="I4" s="37" t="s">
        <v>94</v>
      </c>
      <c r="J4" s="37" t="s">
        <v>575</v>
      </c>
      <c r="K4" s="37" t="s">
        <v>96</v>
      </c>
      <c r="L4" s="37" t="s">
        <v>96</v>
      </c>
      <c r="M4" s="37" t="s">
        <v>579</v>
      </c>
      <c r="N4" s="48">
        <v>843</v>
      </c>
      <c r="O4" s="48">
        <v>941</v>
      </c>
      <c r="P4" s="48">
        <v>1784</v>
      </c>
      <c r="Q4" s="48">
        <v>63</v>
      </c>
      <c r="R4" s="48">
        <v>64</v>
      </c>
      <c r="S4" s="48">
        <v>57</v>
      </c>
      <c r="T4" s="48">
        <v>50</v>
      </c>
      <c r="U4" s="48">
        <v>73</v>
      </c>
      <c r="V4" s="48">
        <v>78</v>
      </c>
      <c r="W4" s="48">
        <v>91</v>
      </c>
      <c r="X4" s="48">
        <v>81</v>
      </c>
      <c r="Y4" s="48">
        <v>70</v>
      </c>
      <c r="Z4" s="48">
        <v>59</v>
      </c>
      <c r="AA4" s="48">
        <v>38</v>
      </c>
      <c r="AB4" s="48">
        <v>36</v>
      </c>
      <c r="AC4" s="48">
        <v>31</v>
      </c>
      <c r="AD4" s="48">
        <v>22</v>
      </c>
      <c r="AE4" s="48">
        <v>13</v>
      </c>
      <c r="AF4" s="48">
        <v>5</v>
      </c>
      <c r="AG4" s="48">
        <v>12</v>
      </c>
      <c r="AH4" s="48">
        <v>54</v>
      </c>
      <c r="AI4" s="48">
        <v>67</v>
      </c>
      <c r="AJ4" s="48">
        <v>56</v>
      </c>
      <c r="AK4" s="48">
        <v>43</v>
      </c>
      <c r="AL4" s="48">
        <v>52</v>
      </c>
      <c r="AM4" s="48">
        <v>87</v>
      </c>
      <c r="AN4" s="48">
        <v>115</v>
      </c>
      <c r="AO4" s="48">
        <v>110</v>
      </c>
      <c r="AP4" s="48">
        <v>97</v>
      </c>
      <c r="AQ4" s="48">
        <v>83</v>
      </c>
      <c r="AR4" s="48">
        <v>62</v>
      </c>
      <c r="AS4" s="48">
        <v>43</v>
      </c>
      <c r="AT4" s="48">
        <v>23</v>
      </c>
      <c r="AU4" s="48">
        <v>22</v>
      </c>
      <c r="AV4" s="48">
        <v>14</v>
      </c>
      <c r="AW4" s="48">
        <v>6</v>
      </c>
      <c r="AX4" s="48">
        <v>7</v>
      </c>
      <c r="AY4" s="48">
        <v>117</v>
      </c>
      <c r="AZ4" s="48">
        <v>131</v>
      </c>
      <c r="BA4" s="48">
        <v>113</v>
      </c>
      <c r="BB4" s="48">
        <v>93</v>
      </c>
      <c r="BC4" s="48">
        <v>125</v>
      </c>
      <c r="BD4" s="48">
        <v>165</v>
      </c>
      <c r="BE4" s="48">
        <v>206</v>
      </c>
      <c r="BF4" s="48">
        <v>191</v>
      </c>
      <c r="BG4" s="48">
        <v>167</v>
      </c>
      <c r="BH4" s="48">
        <v>142</v>
      </c>
      <c r="BI4" s="48">
        <v>100</v>
      </c>
      <c r="BJ4" s="48">
        <v>79</v>
      </c>
      <c r="BK4" s="48">
        <v>54</v>
      </c>
      <c r="BL4" s="48">
        <v>44</v>
      </c>
      <c r="BM4" s="48">
        <v>27</v>
      </c>
      <c r="BN4" s="48">
        <v>11</v>
      </c>
      <c r="BO4" s="48">
        <v>19</v>
      </c>
    </row>
    <row r="5" spans="1:67" ht="14.25" customHeight="1" x14ac:dyDescent="0.3">
      <c r="A5" s="36">
        <v>2022</v>
      </c>
      <c r="B5" s="37" t="s">
        <v>93</v>
      </c>
      <c r="C5" s="37" t="s">
        <v>3</v>
      </c>
      <c r="D5" s="38" t="s">
        <v>565</v>
      </c>
      <c r="E5" s="39" t="s">
        <v>576</v>
      </c>
      <c r="F5" s="37" t="s">
        <v>94</v>
      </c>
      <c r="G5" s="37" t="s">
        <v>577</v>
      </c>
      <c r="H5" s="37" t="s">
        <v>94</v>
      </c>
      <c r="I5" s="37" t="s">
        <v>94</v>
      </c>
      <c r="J5" s="37" t="s">
        <v>575</v>
      </c>
      <c r="K5" s="37" t="s">
        <v>97</v>
      </c>
      <c r="L5" s="37" t="s">
        <v>97</v>
      </c>
      <c r="M5" s="37" t="s">
        <v>580</v>
      </c>
      <c r="N5" s="48">
        <v>6823</v>
      </c>
      <c r="O5" s="48">
        <v>7060</v>
      </c>
      <c r="P5" s="48">
        <v>13883</v>
      </c>
      <c r="Q5" s="48">
        <v>454</v>
      </c>
      <c r="R5" s="48">
        <v>500</v>
      </c>
      <c r="S5" s="48">
        <v>588</v>
      </c>
      <c r="T5" s="48">
        <v>413</v>
      </c>
      <c r="U5" s="48">
        <v>403</v>
      </c>
      <c r="V5" s="48">
        <v>551</v>
      </c>
      <c r="W5" s="48">
        <v>572</v>
      </c>
      <c r="X5" s="48">
        <v>538</v>
      </c>
      <c r="Y5" s="48">
        <v>468</v>
      </c>
      <c r="Z5" s="48">
        <v>465</v>
      </c>
      <c r="AA5" s="48">
        <v>400</v>
      </c>
      <c r="AB5" s="48">
        <v>374</v>
      </c>
      <c r="AC5" s="48">
        <v>341</v>
      </c>
      <c r="AD5" s="48">
        <v>252</v>
      </c>
      <c r="AE5" s="48">
        <v>192</v>
      </c>
      <c r="AF5" s="48">
        <v>105</v>
      </c>
      <c r="AG5" s="48">
        <v>207</v>
      </c>
      <c r="AH5" s="48">
        <v>490</v>
      </c>
      <c r="AI5" s="48">
        <v>531</v>
      </c>
      <c r="AJ5" s="48">
        <v>557</v>
      </c>
      <c r="AK5" s="48">
        <v>416</v>
      </c>
      <c r="AL5" s="48">
        <v>416</v>
      </c>
      <c r="AM5" s="48">
        <v>585</v>
      </c>
      <c r="AN5" s="48">
        <v>580</v>
      </c>
      <c r="AO5" s="48">
        <v>504</v>
      </c>
      <c r="AP5" s="48">
        <v>504</v>
      </c>
      <c r="AQ5" s="48">
        <v>520</v>
      </c>
      <c r="AR5" s="48">
        <v>474</v>
      </c>
      <c r="AS5" s="48">
        <v>382</v>
      </c>
      <c r="AT5" s="48">
        <v>383</v>
      </c>
      <c r="AU5" s="48">
        <v>289</v>
      </c>
      <c r="AV5" s="48">
        <v>196</v>
      </c>
      <c r="AW5" s="48">
        <v>120</v>
      </c>
      <c r="AX5" s="48">
        <v>113</v>
      </c>
      <c r="AY5" s="48">
        <v>944</v>
      </c>
      <c r="AZ5" s="48">
        <v>1031</v>
      </c>
      <c r="BA5" s="48">
        <v>1145</v>
      </c>
      <c r="BB5" s="48">
        <v>829</v>
      </c>
      <c r="BC5" s="48">
        <v>819</v>
      </c>
      <c r="BD5" s="48">
        <v>1136</v>
      </c>
      <c r="BE5" s="48">
        <v>1152</v>
      </c>
      <c r="BF5" s="48">
        <v>1042</v>
      </c>
      <c r="BG5" s="48">
        <v>972</v>
      </c>
      <c r="BH5" s="48">
        <v>985</v>
      </c>
      <c r="BI5" s="48">
        <v>874</v>
      </c>
      <c r="BJ5" s="48">
        <v>756</v>
      </c>
      <c r="BK5" s="48">
        <v>724</v>
      </c>
      <c r="BL5" s="48">
        <v>541</v>
      </c>
      <c r="BM5" s="48">
        <v>388</v>
      </c>
      <c r="BN5" s="48">
        <v>225</v>
      </c>
      <c r="BO5" s="48">
        <v>320</v>
      </c>
    </row>
    <row r="6" spans="1:67" ht="14.25" customHeight="1" x14ac:dyDescent="0.3">
      <c r="A6" s="36">
        <v>2022</v>
      </c>
      <c r="B6" s="37" t="s">
        <v>93</v>
      </c>
      <c r="C6" s="37" t="s">
        <v>3</v>
      </c>
      <c r="D6" s="38" t="s">
        <v>565</v>
      </c>
      <c r="E6" s="39" t="s">
        <v>576</v>
      </c>
      <c r="F6" s="37" t="s">
        <v>94</v>
      </c>
      <c r="G6" s="37" t="s">
        <v>577</v>
      </c>
      <c r="H6" s="37" t="s">
        <v>98</v>
      </c>
      <c r="I6" s="37" t="s">
        <v>98</v>
      </c>
      <c r="J6" s="37" t="s">
        <v>582</v>
      </c>
      <c r="K6" s="37" t="s">
        <v>99</v>
      </c>
      <c r="L6" s="37" t="s">
        <v>99</v>
      </c>
      <c r="M6" s="37" t="s">
        <v>581</v>
      </c>
      <c r="N6" s="48">
        <v>96609</v>
      </c>
      <c r="O6" s="48">
        <v>97966</v>
      </c>
      <c r="P6" s="48">
        <v>194575</v>
      </c>
      <c r="Q6" s="48">
        <v>6747</v>
      </c>
      <c r="R6" s="48">
        <v>6774</v>
      </c>
      <c r="S6" s="48">
        <v>7100</v>
      </c>
      <c r="T6" s="48">
        <v>6098</v>
      </c>
      <c r="U6" s="48">
        <v>6603</v>
      </c>
      <c r="V6" s="48">
        <v>8966</v>
      </c>
      <c r="W6" s="48">
        <v>9587</v>
      </c>
      <c r="X6" s="48">
        <v>8177</v>
      </c>
      <c r="Y6" s="48">
        <v>7392</v>
      </c>
      <c r="Z6" s="48">
        <v>6799</v>
      </c>
      <c r="AA6" s="48">
        <v>5698</v>
      </c>
      <c r="AB6" s="48">
        <v>4809</v>
      </c>
      <c r="AC6" s="48">
        <v>3986</v>
      </c>
      <c r="AD6" s="48">
        <v>3107</v>
      </c>
      <c r="AE6" s="48">
        <v>2046</v>
      </c>
      <c r="AF6" s="48">
        <v>1174</v>
      </c>
      <c r="AG6" s="48">
        <v>1546</v>
      </c>
      <c r="AH6" s="48">
        <v>7129</v>
      </c>
      <c r="AI6" s="48">
        <v>7019</v>
      </c>
      <c r="AJ6" s="48">
        <v>7396</v>
      </c>
      <c r="AK6" s="48">
        <v>6767</v>
      </c>
      <c r="AL6" s="48">
        <v>6980</v>
      </c>
      <c r="AM6" s="48">
        <v>8974</v>
      </c>
      <c r="AN6" s="48">
        <v>9410</v>
      </c>
      <c r="AO6" s="48">
        <v>8373</v>
      </c>
      <c r="AP6" s="48">
        <v>7368</v>
      </c>
      <c r="AQ6" s="48">
        <v>6868</v>
      </c>
      <c r="AR6" s="48">
        <v>5871</v>
      </c>
      <c r="AS6" s="48">
        <v>4990</v>
      </c>
      <c r="AT6" s="48">
        <v>4045</v>
      </c>
      <c r="AU6" s="48">
        <v>3098</v>
      </c>
      <c r="AV6" s="48">
        <v>1897</v>
      </c>
      <c r="AW6" s="48">
        <v>893</v>
      </c>
      <c r="AX6" s="48">
        <v>888</v>
      </c>
      <c r="AY6" s="48">
        <v>13876</v>
      </c>
      <c r="AZ6" s="48">
        <v>13793</v>
      </c>
      <c r="BA6" s="48">
        <v>14496</v>
      </c>
      <c r="BB6" s="48">
        <v>12865</v>
      </c>
      <c r="BC6" s="48">
        <v>13583</v>
      </c>
      <c r="BD6" s="48">
        <v>17940</v>
      </c>
      <c r="BE6" s="48">
        <v>18997</v>
      </c>
      <c r="BF6" s="48">
        <v>16550</v>
      </c>
      <c r="BG6" s="48">
        <v>14760</v>
      </c>
      <c r="BH6" s="48">
        <v>13667</v>
      </c>
      <c r="BI6" s="48">
        <v>11569</v>
      </c>
      <c r="BJ6" s="48">
        <v>9799</v>
      </c>
      <c r="BK6" s="48">
        <v>8031</v>
      </c>
      <c r="BL6" s="48">
        <v>6205</v>
      </c>
      <c r="BM6" s="48">
        <v>3943</v>
      </c>
      <c r="BN6" s="48">
        <v>2067</v>
      </c>
      <c r="BO6" s="48">
        <v>2434</v>
      </c>
    </row>
    <row r="7" spans="1:67" ht="14.25" customHeight="1" x14ac:dyDescent="0.3">
      <c r="A7" s="36">
        <v>2022</v>
      </c>
      <c r="B7" s="37" t="s">
        <v>93</v>
      </c>
      <c r="C7" s="37" t="s">
        <v>3</v>
      </c>
      <c r="D7" s="38" t="s">
        <v>565</v>
      </c>
      <c r="E7" s="39" t="s">
        <v>576</v>
      </c>
      <c r="F7" s="37" t="s">
        <v>94</v>
      </c>
      <c r="G7" s="37" t="s">
        <v>577</v>
      </c>
      <c r="H7" s="37" t="s">
        <v>98</v>
      </c>
      <c r="I7" s="37" t="s">
        <v>98</v>
      </c>
      <c r="J7" s="37" t="s">
        <v>582</v>
      </c>
      <c r="K7" s="37" t="s">
        <v>100</v>
      </c>
      <c r="L7" s="37" t="s">
        <v>100</v>
      </c>
      <c r="M7" s="37" t="s">
        <v>583</v>
      </c>
      <c r="N7" s="48">
        <v>131</v>
      </c>
      <c r="O7" s="48">
        <v>148</v>
      </c>
      <c r="P7" s="48">
        <v>279</v>
      </c>
      <c r="Q7" s="48">
        <v>9</v>
      </c>
      <c r="R7" s="48">
        <v>10</v>
      </c>
      <c r="S7" s="48">
        <v>8</v>
      </c>
      <c r="T7" s="48">
        <v>2</v>
      </c>
      <c r="U7" s="48">
        <v>7</v>
      </c>
      <c r="V7" s="48">
        <v>11</v>
      </c>
      <c r="W7" s="48">
        <v>18</v>
      </c>
      <c r="X7" s="48">
        <v>11</v>
      </c>
      <c r="Y7" s="48">
        <v>11</v>
      </c>
      <c r="Z7" s="48">
        <v>8</v>
      </c>
      <c r="AA7" s="48">
        <v>4</v>
      </c>
      <c r="AB7" s="48">
        <v>5</v>
      </c>
      <c r="AC7" s="48">
        <v>5</v>
      </c>
      <c r="AD7" s="48">
        <v>5</v>
      </c>
      <c r="AE7" s="48">
        <v>10</v>
      </c>
      <c r="AF7" s="48">
        <v>4</v>
      </c>
      <c r="AG7" s="48">
        <v>3</v>
      </c>
      <c r="AH7" s="48">
        <v>10</v>
      </c>
      <c r="AI7" s="48">
        <v>10</v>
      </c>
      <c r="AJ7" s="48">
        <v>9</v>
      </c>
      <c r="AK7" s="48">
        <v>3</v>
      </c>
      <c r="AL7" s="48">
        <v>7</v>
      </c>
      <c r="AM7" s="48">
        <v>16</v>
      </c>
      <c r="AN7" s="48">
        <v>11</v>
      </c>
      <c r="AO7" s="48">
        <v>20</v>
      </c>
      <c r="AP7" s="48">
        <v>13</v>
      </c>
      <c r="AQ7" s="48">
        <v>12</v>
      </c>
      <c r="AR7" s="48">
        <v>12</v>
      </c>
      <c r="AS7" s="48">
        <v>10</v>
      </c>
      <c r="AT7" s="48">
        <v>5</v>
      </c>
      <c r="AU7" s="48">
        <v>4</v>
      </c>
      <c r="AV7" s="48">
        <v>3</v>
      </c>
      <c r="AW7" s="48">
        <v>0</v>
      </c>
      <c r="AX7" s="48">
        <v>3</v>
      </c>
      <c r="AY7" s="48">
        <v>19</v>
      </c>
      <c r="AZ7" s="48">
        <v>20</v>
      </c>
      <c r="BA7" s="48">
        <v>17</v>
      </c>
      <c r="BB7" s="48">
        <v>5</v>
      </c>
      <c r="BC7" s="48">
        <v>14</v>
      </c>
      <c r="BD7" s="48">
        <v>27</v>
      </c>
      <c r="BE7" s="48">
        <v>29</v>
      </c>
      <c r="BF7" s="48">
        <v>31</v>
      </c>
      <c r="BG7" s="48">
        <v>24</v>
      </c>
      <c r="BH7" s="48">
        <v>20</v>
      </c>
      <c r="BI7" s="48">
        <v>16</v>
      </c>
      <c r="BJ7" s="48">
        <v>15</v>
      </c>
      <c r="BK7" s="48">
        <v>10</v>
      </c>
      <c r="BL7" s="48">
        <v>9</v>
      </c>
      <c r="BM7" s="48">
        <v>13</v>
      </c>
      <c r="BN7" s="48">
        <v>4</v>
      </c>
      <c r="BO7" s="48">
        <v>6</v>
      </c>
    </row>
    <row r="8" spans="1:67" ht="14.25" customHeight="1" x14ac:dyDescent="0.3">
      <c r="A8" s="36">
        <v>2022</v>
      </c>
      <c r="B8" s="37" t="s">
        <v>93</v>
      </c>
      <c r="C8" s="37" t="s">
        <v>3</v>
      </c>
      <c r="D8" s="38" t="s">
        <v>565</v>
      </c>
      <c r="E8" s="39" t="s">
        <v>576</v>
      </c>
      <c r="F8" s="37" t="s">
        <v>94</v>
      </c>
      <c r="G8" s="37" t="s">
        <v>577</v>
      </c>
      <c r="H8" s="37" t="s">
        <v>98</v>
      </c>
      <c r="I8" s="37" t="s">
        <v>98</v>
      </c>
      <c r="J8" s="37" t="s">
        <v>582</v>
      </c>
      <c r="K8" s="37" t="s">
        <v>101</v>
      </c>
      <c r="L8" s="37" t="s">
        <v>101</v>
      </c>
      <c r="M8" s="37" t="s">
        <v>585</v>
      </c>
      <c r="N8" s="48">
        <v>5363</v>
      </c>
      <c r="O8" s="48">
        <v>5455</v>
      </c>
      <c r="P8" s="48">
        <v>10818</v>
      </c>
      <c r="Q8" s="48">
        <v>333</v>
      </c>
      <c r="R8" s="48">
        <v>337</v>
      </c>
      <c r="S8" s="48">
        <v>325</v>
      </c>
      <c r="T8" s="48">
        <v>262</v>
      </c>
      <c r="U8" s="48">
        <v>377</v>
      </c>
      <c r="V8" s="48">
        <v>680</v>
      </c>
      <c r="W8" s="48">
        <v>683</v>
      </c>
      <c r="X8" s="48">
        <v>542</v>
      </c>
      <c r="Y8" s="48">
        <v>373</v>
      </c>
      <c r="Z8" s="48">
        <v>323</v>
      </c>
      <c r="AA8" s="48">
        <v>267</v>
      </c>
      <c r="AB8" s="48">
        <v>205</v>
      </c>
      <c r="AC8" s="48">
        <v>187</v>
      </c>
      <c r="AD8" s="48">
        <v>137</v>
      </c>
      <c r="AE8" s="48">
        <v>126</v>
      </c>
      <c r="AF8" s="48">
        <v>90</v>
      </c>
      <c r="AG8" s="48">
        <v>116</v>
      </c>
      <c r="AH8" s="48">
        <v>357</v>
      </c>
      <c r="AI8" s="48">
        <v>366</v>
      </c>
      <c r="AJ8" s="48">
        <v>353</v>
      </c>
      <c r="AK8" s="48">
        <v>224</v>
      </c>
      <c r="AL8" s="48">
        <v>326</v>
      </c>
      <c r="AM8" s="48">
        <v>625</v>
      </c>
      <c r="AN8" s="48">
        <v>656</v>
      </c>
      <c r="AO8" s="48">
        <v>587</v>
      </c>
      <c r="AP8" s="48">
        <v>459</v>
      </c>
      <c r="AQ8" s="48">
        <v>424</v>
      </c>
      <c r="AR8" s="48">
        <v>288</v>
      </c>
      <c r="AS8" s="48">
        <v>226</v>
      </c>
      <c r="AT8" s="48">
        <v>200</v>
      </c>
      <c r="AU8" s="48">
        <v>143</v>
      </c>
      <c r="AV8" s="48">
        <v>81</v>
      </c>
      <c r="AW8" s="48">
        <v>63</v>
      </c>
      <c r="AX8" s="48">
        <v>77</v>
      </c>
      <c r="AY8" s="48">
        <v>690</v>
      </c>
      <c r="AZ8" s="48">
        <v>703</v>
      </c>
      <c r="BA8" s="48">
        <v>678</v>
      </c>
      <c r="BB8" s="48">
        <v>486</v>
      </c>
      <c r="BC8" s="48">
        <v>703</v>
      </c>
      <c r="BD8" s="48">
        <v>1305</v>
      </c>
      <c r="BE8" s="48">
        <v>1339</v>
      </c>
      <c r="BF8" s="48">
        <v>1129</v>
      </c>
      <c r="BG8" s="48">
        <v>832</v>
      </c>
      <c r="BH8" s="48">
        <v>747</v>
      </c>
      <c r="BI8" s="48">
        <v>555</v>
      </c>
      <c r="BJ8" s="48">
        <v>431</v>
      </c>
      <c r="BK8" s="48">
        <v>387</v>
      </c>
      <c r="BL8" s="48">
        <v>280</v>
      </c>
      <c r="BM8" s="48">
        <v>207</v>
      </c>
      <c r="BN8" s="48">
        <v>153</v>
      </c>
      <c r="BO8" s="48">
        <v>193</v>
      </c>
    </row>
    <row r="9" spans="1:67" ht="14.25" customHeight="1" x14ac:dyDescent="0.3">
      <c r="A9" s="36">
        <v>2022</v>
      </c>
      <c r="B9" s="37" t="s">
        <v>93</v>
      </c>
      <c r="C9" s="37" t="s">
        <v>3</v>
      </c>
      <c r="D9" s="38" t="s">
        <v>565</v>
      </c>
      <c r="E9" s="39" t="s">
        <v>576</v>
      </c>
      <c r="F9" s="37" t="s">
        <v>94</v>
      </c>
      <c r="G9" s="37" t="s">
        <v>577</v>
      </c>
      <c r="H9" s="37" t="s">
        <v>102</v>
      </c>
      <c r="I9" s="37" t="s">
        <v>102</v>
      </c>
      <c r="J9" s="37" t="s">
        <v>587</v>
      </c>
      <c r="K9" s="37" t="s">
        <v>103</v>
      </c>
      <c r="L9" s="37" t="s">
        <v>103</v>
      </c>
      <c r="M9" s="37" t="s">
        <v>588</v>
      </c>
      <c r="N9" s="48">
        <v>3253</v>
      </c>
      <c r="O9" s="48">
        <v>3431</v>
      </c>
      <c r="P9" s="48">
        <v>6684</v>
      </c>
      <c r="Q9" s="48">
        <v>222</v>
      </c>
      <c r="R9" s="48">
        <v>237</v>
      </c>
      <c r="S9" s="48">
        <v>226</v>
      </c>
      <c r="T9" s="48">
        <v>216</v>
      </c>
      <c r="U9" s="48">
        <v>231</v>
      </c>
      <c r="V9" s="48">
        <v>307</v>
      </c>
      <c r="W9" s="48">
        <v>315</v>
      </c>
      <c r="X9" s="48">
        <v>223</v>
      </c>
      <c r="Y9" s="48">
        <v>249</v>
      </c>
      <c r="Z9" s="48">
        <v>251</v>
      </c>
      <c r="AA9" s="48">
        <v>226</v>
      </c>
      <c r="AB9" s="48">
        <v>187</v>
      </c>
      <c r="AC9" s="48">
        <v>154</v>
      </c>
      <c r="AD9" s="48">
        <v>99</v>
      </c>
      <c r="AE9" s="48">
        <v>50</v>
      </c>
      <c r="AF9" s="48">
        <v>28</v>
      </c>
      <c r="AG9" s="48">
        <v>32</v>
      </c>
      <c r="AH9" s="48">
        <v>191</v>
      </c>
      <c r="AI9" s="48">
        <v>226</v>
      </c>
      <c r="AJ9" s="48">
        <v>241</v>
      </c>
      <c r="AK9" s="48">
        <v>194</v>
      </c>
      <c r="AL9" s="48">
        <v>202</v>
      </c>
      <c r="AM9" s="48">
        <v>320</v>
      </c>
      <c r="AN9" s="48">
        <v>344</v>
      </c>
      <c r="AO9" s="48">
        <v>301</v>
      </c>
      <c r="AP9" s="48">
        <v>239</v>
      </c>
      <c r="AQ9" s="48">
        <v>257</v>
      </c>
      <c r="AR9" s="48">
        <v>260</v>
      </c>
      <c r="AS9" s="48">
        <v>220</v>
      </c>
      <c r="AT9" s="48">
        <v>205</v>
      </c>
      <c r="AU9" s="48">
        <v>134</v>
      </c>
      <c r="AV9" s="48">
        <v>55</v>
      </c>
      <c r="AW9" s="48">
        <v>25</v>
      </c>
      <c r="AX9" s="48">
        <v>17</v>
      </c>
      <c r="AY9" s="48">
        <v>413</v>
      </c>
      <c r="AZ9" s="48">
        <v>463</v>
      </c>
      <c r="BA9" s="48">
        <v>467</v>
      </c>
      <c r="BB9" s="48">
        <v>410</v>
      </c>
      <c r="BC9" s="48">
        <v>433</v>
      </c>
      <c r="BD9" s="48">
        <v>627</v>
      </c>
      <c r="BE9" s="48">
        <v>659</v>
      </c>
      <c r="BF9" s="48">
        <v>524</v>
      </c>
      <c r="BG9" s="48">
        <v>488</v>
      </c>
      <c r="BH9" s="48">
        <v>508</v>
      </c>
      <c r="BI9" s="48">
        <v>486</v>
      </c>
      <c r="BJ9" s="48">
        <v>407</v>
      </c>
      <c r="BK9" s="48">
        <v>359</v>
      </c>
      <c r="BL9" s="48">
        <v>233</v>
      </c>
      <c r="BM9" s="48">
        <v>105</v>
      </c>
      <c r="BN9" s="48">
        <v>53</v>
      </c>
      <c r="BO9" s="48">
        <v>49</v>
      </c>
    </row>
    <row r="10" spans="1:67" ht="14.25" customHeight="1" x14ac:dyDescent="0.3">
      <c r="A10" s="36">
        <v>2022</v>
      </c>
      <c r="B10" s="37" t="s">
        <v>93</v>
      </c>
      <c r="C10" s="37" t="s">
        <v>3</v>
      </c>
      <c r="D10" s="38" t="s">
        <v>565</v>
      </c>
      <c r="E10" s="39" t="s">
        <v>576</v>
      </c>
      <c r="F10" s="37" t="s">
        <v>94</v>
      </c>
      <c r="G10" s="37" t="s">
        <v>577</v>
      </c>
      <c r="H10" s="37" t="s">
        <v>102</v>
      </c>
      <c r="I10" s="37" t="s">
        <v>102</v>
      </c>
      <c r="J10" s="37" t="s">
        <v>587</v>
      </c>
      <c r="K10" s="37" t="s">
        <v>102</v>
      </c>
      <c r="L10" s="37" t="s">
        <v>102</v>
      </c>
      <c r="M10" s="39" t="s">
        <v>586</v>
      </c>
      <c r="N10" s="48">
        <v>14130</v>
      </c>
      <c r="O10" s="48">
        <v>14171</v>
      </c>
      <c r="P10" s="48">
        <v>28301</v>
      </c>
      <c r="Q10" s="48">
        <v>1005</v>
      </c>
      <c r="R10" s="48">
        <v>1054</v>
      </c>
      <c r="S10" s="48">
        <v>1012</v>
      </c>
      <c r="T10" s="48">
        <v>863</v>
      </c>
      <c r="U10" s="48">
        <v>826</v>
      </c>
      <c r="V10" s="48">
        <v>1231</v>
      </c>
      <c r="W10" s="48">
        <v>1192</v>
      </c>
      <c r="X10" s="48">
        <v>963</v>
      </c>
      <c r="Y10" s="48">
        <v>895</v>
      </c>
      <c r="Z10" s="48">
        <v>929</v>
      </c>
      <c r="AA10" s="48">
        <v>803</v>
      </c>
      <c r="AB10" s="48">
        <v>793</v>
      </c>
      <c r="AC10" s="48">
        <v>758</v>
      </c>
      <c r="AD10" s="48">
        <v>638</v>
      </c>
      <c r="AE10" s="48">
        <v>460</v>
      </c>
      <c r="AF10" s="48">
        <v>282</v>
      </c>
      <c r="AG10" s="48">
        <v>426</v>
      </c>
      <c r="AH10" s="48">
        <v>1066</v>
      </c>
      <c r="AI10" s="48">
        <v>1140</v>
      </c>
      <c r="AJ10" s="48">
        <v>1122</v>
      </c>
      <c r="AK10" s="48">
        <v>929</v>
      </c>
      <c r="AL10" s="48">
        <v>831</v>
      </c>
      <c r="AM10" s="48">
        <v>1099</v>
      </c>
      <c r="AN10" s="48">
        <v>1144</v>
      </c>
      <c r="AO10" s="48">
        <v>965</v>
      </c>
      <c r="AP10" s="48">
        <v>931</v>
      </c>
      <c r="AQ10" s="48">
        <v>960</v>
      </c>
      <c r="AR10" s="48">
        <v>870</v>
      </c>
      <c r="AS10" s="48">
        <v>864</v>
      </c>
      <c r="AT10" s="48">
        <v>750</v>
      </c>
      <c r="AU10" s="48">
        <v>663</v>
      </c>
      <c r="AV10" s="48">
        <v>404</v>
      </c>
      <c r="AW10" s="48">
        <v>219</v>
      </c>
      <c r="AX10" s="48">
        <v>214</v>
      </c>
      <c r="AY10" s="48">
        <v>2071</v>
      </c>
      <c r="AZ10" s="48">
        <v>2194</v>
      </c>
      <c r="BA10" s="48">
        <v>2134</v>
      </c>
      <c r="BB10" s="48">
        <v>1792</v>
      </c>
      <c r="BC10" s="48">
        <v>1657</v>
      </c>
      <c r="BD10" s="48">
        <v>2330</v>
      </c>
      <c r="BE10" s="48">
        <v>2336</v>
      </c>
      <c r="BF10" s="48">
        <v>1928</v>
      </c>
      <c r="BG10" s="48">
        <v>1826</v>
      </c>
      <c r="BH10" s="48">
        <v>1889</v>
      </c>
      <c r="BI10" s="48">
        <v>1673</v>
      </c>
      <c r="BJ10" s="48">
        <v>1657</v>
      </c>
      <c r="BK10" s="48">
        <v>1508</v>
      </c>
      <c r="BL10" s="48">
        <v>1301</v>
      </c>
      <c r="BM10" s="48">
        <v>864</v>
      </c>
      <c r="BN10" s="48">
        <v>501</v>
      </c>
      <c r="BO10" s="48">
        <v>640</v>
      </c>
    </row>
    <row r="11" spans="1:67" ht="14.25" customHeight="1" x14ac:dyDescent="0.3">
      <c r="A11" s="36">
        <v>2022</v>
      </c>
      <c r="B11" s="37" t="s">
        <v>93</v>
      </c>
      <c r="C11" s="37" t="s">
        <v>3</v>
      </c>
      <c r="D11" s="38" t="s">
        <v>565</v>
      </c>
      <c r="E11" s="39" t="s">
        <v>1042</v>
      </c>
      <c r="F11" s="37" t="s">
        <v>104</v>
      </c>
      <c r="G11" s="37" t="s">
        <v>1043</v>
      </c>
      <c r="H11" s="37" t="s">
        <v>105</v>
      </c>
      <c r="I11" s="37" t="s">
        <v>105</v>
      </c>
      <c r="J11" s="37" t="s">
        <v>1041</v>
      </c>
      <c r="K11" s="37" t="s">
        <v>105</v>
      </c>
      <c r="L11" s="37" t="s">
        <v>105</v>
      </c>
      <c r="M11" s="37" t="s">
        <v>1040</v>
      </c>
      <c r="N11" s="48">
        <v>125848</v>
      </c>
      <c r="O11" s="48">
        <v>127277</v>
      </c>
      <c r="P11" s="48">
        <v>253125</v>
      </c>
      <c r="Q11" s="48">
        <v>7680</v>
      </c>
      <c r="R11" s="48">
        <v>8611</v>
      </c>
      <c r="S11" s="48">
        <v>9058</v>
      </c>
      <c r="T11" s="48">
        <v>8242</v>
      </c>
      <c r="U11" s="48">
        <v>9007</v>
      </c>
      <c r="V11" s="48">
        <v>9617</v>
      </c>
      <c r="W11" s="48">
        <v>9885</v>
      </c>
      <c r="X11" s="48">
        <v>9192</v>
      </c>
      <c r="Y11" s="48">
        <v>8394</v>
      </c>
      <c r="Z11" s="48">
        <v>7985</v>
      </c>
      <c r="AA11" s="48">
        <v>7492</v>
      </c>
      <c r="AB11" s="48">
        <v>7131</v>
      </c>
      <c r="AC11" s="48">
        <v>6347</v>
      </c>
      <c r="AD11" s="48">
        <v>5469</v>
      </c>
      <c r="AE11" s="48">
        <v>4305</v>
      </c>
      <c r="AF11" s="48">
        <v>3227</v>
      </c>
      <c r="AG11" s="48">
        <v>4206</v>
      </c>
      <c r="AH11" s="48">
        <v>8027</v>
      </c>
      <c r="AI11" s="48">
        <v>8990</v>
      </c>
      <c r="AJ11" s="48">
        <v>9540</v>
      </c>
      <c r="AK11" s="48">
        <v>9154</v>
      </c>
      <c r="AL11" s="48">
        <v>10669</v>
      </c>
      <c r="AM11" s="48">
        <v>10599</v>
      </c>
      <c r="AN11" s="48">
        <v>10702</v>
      </c>
      <c r="AO11" s="48">
        <v>9715</v>
      </c>
      <c r="AP11" s="48">
        <v>8662</v>
      </c>
      <c r="AQ11" s="48">
        <v>8174</v>
      </c>
      <c r="AR11" s="48">
        <v>7465</v>
      </c>
      <c r="AS11" s="48">
        <v>6549</v>
      </c>
      <c r="AT11" s="48">
        <v>5634</v>
      </c>
      <c r="AU11" s="48">
        <v>4867</v>
      </c>
      <c r="AV11" s="48">
        <v>3585</v>
      </c>
      <c r="AW11" s="48">
        <v>2396</v>
      </c>
      <c r="AX11" s="48">
        <v>2549</v>
      </c>
      <c r="AY11" s="48">
        <v>15707</v>
      </c>
      <c r="AZ11" s="48">
        <v>17601</v>
      </c>
      <c r="BA11" s="48">
        <v>18598</v>
      </c>
      <c r="BB11" s="48">
        <v>17396</v>
      </c>
      <c r="BC11" s="48">
        <v>19676</v>
      </c>
      <c r="BD11" s="48">
        <v>20216</v>
      </c>
      <c r="BE11" s="48">
        <v>20587</v>
      </c>
      <c r="BF11" s="48">
        <v>18907</v>
      </c>
      <c r="BG11" s="48">
        <v>17056</v>
      </c>
      <c r="BH11" s="48">
        <v>16159</v>
      </c>
      <c r="BI11" s="48">
        <v>14957</v>
      </c>
      <c r="BJ11" s="48">
        <v>13680</v>
      </c>
      <c r="BK11" s="48">
        <v>11981</v>
      </c>
      <c r="BL11" s="48">
        <v>10336</v>
      </c>
      <c r="BM11" s="48">
        <v>7890</v>
      </c>
      <c r="BN11" s="48">
        <v>5623</v>
      </c>
      <c r="BO11" s="48">
        <v>6755</v>
      </c>
    </row>
    <row r="12" spans="1:67" ht="14.25" customHeight="1" x14ac:dyDescent="0.3">
      <c r="A12" s="36">
        <v>2022</v>
      </c>
      <c r="B12" s="37" t="s">
        <v>93</v>
      </c>
      <c r="C12" s="37" t="s">
        <v>3</v>
      </c>
      <c r="D12" s="38" t="s">
        <v>565</v>
      </c>
      <c r="E12" s="39" t="s">
        <v>1042</v>
      </c>
      <c r="F12" s="37" t="s">
        <v>104</v>
      </c>
      <c r="G12" s="37" t="s">
        <v>1043</v>
      </c>
      <c r="H12" s="37" t="s">
        <v>105</v>
      </c>
      <c r="I12" s="37" t="s">
        <v>105</v>
      </c>
      <c r="J12" s="37" t="s">
        <v>1041</v>
      </c>
      <c r="K12" s="37" t="s">
        <v>106</v>
      </c>
      <c r="L12" s="37" t="s">
        <v>106</v>
      </c>
      <c r="M12" s="37" t="s">
        <v>1044</v>
      </c>
      <c r="N12" s="48">
        <v>604</v>
      </c>
      <c r="O12" s="48">
        <v>638</v>
      </c>
      <c r="P12" s="48">
        <v>1242</v>
      </c>
      <c r="Q12" s="48">
        <v>27</v>
      </c>
      <c r="R12" s="48">
        <v>30</v>
      </c>
      <c r="S12" s="48">
        <v>34</v>
      </c>
      <c r="T12" s="48">
        <v>18</v>
      </c>
      <c r="U12" s="48">
        <v>23</v>
      </c>
      <c r="V12" s="48">
        <v>38</v>
      </c>
      <c r="W12" s="48">
        <v>45</v>
      </c>
      <c r="X12" s="48">
        <v>42</v>
      </c>
      <c r="Y12" s="48">
        <v>37</v>
      </c>
      <c r="Z12" s="48">
        <v>37</v>
      </c>
      <c r="AA12" s="48">
        <v>43</v>
      </c>
      <c r="AB12" s="48">
        <v>46</v>
      </c>
      <c r="AC12" s="48">
        <v>50</v>
      </c>
      <c r="AD12" s="48">
        <v>52</v>
      </c>
      <c r="AE12" s="48">
        <v>38</v>
      </c>
      <c r="AF12" s="48">
        <v>14</v>
      </c>
      <c r="AG12" s="48">
        <v>30</v>
      </c>
      <c r="AH12" s="48">
        <v>27</v>
      </c>
      <c r="AI12" s="48">
        <v>34</v>
      </c>
      <c r="AJ12" s="48">
        <v>32</v>
      </c>
      <c r="AK12" s="48">
        <v>23</v>
      </c>
      <c r="AL12" s="48">
        <v>28</v>
      </c>
      <c r="AM12" s="48">
        <v>38</v>
      </c>
      <c r="AN12" s="48">
        <v>41</v>
      </c>
      <c r="AO12" s="48">
        <v>35</v>
      </c>
      <c r="AP12" s="48">
        <v>57</v>
      </c>
      <c r="AQ12" s="48">
        <v>40</v>
      </c>
      <c r="AR12" s="48">
        <v>51</v>
      </c>
      <c r="AS12" s="48">
        <v>58</v>
      </c>
      <c r="AT12" s="48">
        <v>51</v>
      </c>
      <c r="AU12" s="48">
        <v>42</v>
      </c>
      <c r="AV12" s="48">
        <v>33</v>
      </c>
      <c r="AW12" s="48">
        <v>25</v>
      </c>
      <c r="AX12" s="48">
        <v>23</v>
      </c>
      <c r="AY12" s="48">
        <v>54</v>
      </c>
      <c r="AZ12" s="48">
        <v>64</v>
      </c>
      <c r="BA12" s="48">
        <v>66</v>
      </c>
      <c r="BB12" s="48">
        <v>41</v>
      </c>
      <c r="BC12" s="48">
        <v>51</v>
      </c>
      <c r="BD12" s="48">
        <v>76</v>
      </c>
      <c r="BE12" s="48">
        <v>86</v>
      </c>
      <c r="BF12" s="48">
        <v>77</v>
      </c>
      <c r="BG12" s="48">
        <v>94</v>
      </c>
      <c r="BH12" s="48">
        <v>77</v>
      </c>
      <c r="BI12" s="48">
        <v>94</v>
      </c>
      <c r="BJ12" s="48">
        <v>104</v>
      </c>
      <c r="BK12" s="48">
        <v>101</v>
      </c>
      <c r="BL12" s="48">
        <v>94</v>
      </c>
      <c r="BM12" s="48">
        <v>71</v>
      </c>
      <c r="BN12" s="48">
        <v>39</v>
      </c>
      <c r="BO12" s="48">
        <v>53</v>
      </c>
    </row>
    <row r="13" spans="1:67" ht="14.25" customHeight="1" x14ac:dyDescent="0.3">
      <c r="A13" s="36">
        <v>2022</v>
      </c>
      <c r="B13" s="37" t="s">
        <v>93</v>
      </c>
      <c r="C13" s="37" t="s">
        <v>3</v>
      </c>
      <c r="D13" s="38" t="s">
        <v>565</v>
      </c>
      <c r="E13" s="39" t="s">
        <v>1042</v>
      </c>
      <c r="F13" s="37" t="s">
        <v>104</v>
      </c>
      <c r="G13" s="37" t="s">
        <v>1043</v>
      </c>
      <c r="H13" s="37" t="s">
        <v>107</v>
      </c>
      <c r="I13" s="37" t="s">
        <v>107</v>
      </c>
      <c r="J13" s="37" t="s">
        <v>1046</v>
      </c>
      <c r="K13" s="37" t="s">
        <v>108</v>
      </c>
      <c r="L13" s="37" t="s">
        <v>108</v>
      </c>
      <c r="M13" s="37" t="s">
        <v>1047</v>
      </c>
      <c r="N13" s="48">
        <v>376</v>
      </c>
      <c r="O13" s="48">
        <v>431</v>
      </c>
      <c r="P13" s="48">
        <v>807</v>
      </c>
      <c r="Q13" s="48">
        <v>27</v>
      </c>
      <c r="R13" s="48">
        <v>21</v>
      </c>
      <c r="S13" s="48">
        <v>20</v>
      </c>
      <c r="T13" s="48">
        <v>15</v>
      </c>
      <c r="U13" s="48">
        <v>10</v>
      </c>
      <c r="V13" s="48">
        <v>17</v>
      </c>
      <c r="W13" s="48">
        <v>22</v>
      </c>
      <c r="X13" s="48">
        <v>31</v>
      </c>
      <c r="Y13" s="48">
        <v>34</v>
      </c>
      <c r="Z13" s="48">
        <v>21</v>
      </c>
      <c r="AA13" s="48">
        <v>24</v>
      </c>
      <c r="AB13" s="48">
        <v>30</v>
      </c>
      <c r="AC13" s="48">
        <v>30</v>
      </c>
      <c r="AD13" s="48">
        <v>26</v>
      </c>
      <c r="AE13" s="48">
        <v>24</v>
      </c>
      <c r="AF13" s="48">
        <v>9</v>
      </c>
      <c r="AG13" s="48">
        <v>15</v>
      </c>
      <c r="AH13" s="48">
        <v>15</v>
      </c>
      <c r="AI13" s="48">
        <v>17</v>
      </c>
      <c r="AJ13" s="48">
        <v>17</v>
      </c>
      <c r="AK13" s="48">
        <v>23</v>
      </c>
      <c r="AL13" s="48">
        <v>50</v>
      </c>
      <c r="AM13" s="48">
        <v>44</v>
      </c>
      <c r="AN13" s="48">
        <v>43</v>
      </c>
      <c r="AO13" s="48">
        <v>36</v>
      </c>
      <c r="AP13" s="48">
        <v>24</v>
      </c>
      <c r="AQ13" s="48">
        <v>28</v>
      </c>
      <c r="AR13" s="48">
        <v>20</v>
      </c>
      <c r="AS13" s="48">
        <v>25</v>
      </c>
      <c r="AT13" s="48">
        <v>24</v>
      </c>
      <c r="AU13" s="48">
        <v>25</v>
      </c>
      <c r="AV13" s="48">
        <v>19</v>
      </c>
      <c r="AW13" s="48">
        <v>12</v>
      </c>
      <c r="AX13" s="48">
        <v>9</v>
      </c>
      <c r="AY13" s="48">
        <v>42</v>
      </c>
      <c r="AZ13" s="48">
        <v>38</v>
      </c>
      <c r="BA13" s="48">
        <v>37</v>
      </c>
      <c r="BB13" s="48">
        <v>38</v>
      </c>
      <c r="BC13" s="48">
        <v>60</v>
      </c>
      <c r="BD13" s="48">
        <v>61</v>
      </c>
      <c r="BE13" s="48">
        <v>65</v>
      </c>
      <c r="BF13" s="48">
        <v>67</v>
      </c>
      <c r="BG13" s="48">
        <v>58</v>
      </c>
      <c r="BH13" s="48">
        <v>49</v>
      </c>
      <c r="BI13" s="48">
        <v>44</v>
      </c>
      <c r="BJ13" s="48">
        <v>55</v>
      </c>
      <c r="BK13" s="48">
        <v>54</v>
      </c>
      <c r="BL13" s="48">
        <v>51</v>
      </c>
      <c r="BM13" s="48">
        <v>43</v>
      </c>
      <c r="BN13" s="48">
        <v>21</v>
      </c>
      <c r="BO13" s="48">
        <v>24</v>
      </c>
    </row>
    <row r="14" spans="1:67" ht="14.25" customHeight="1" x14ac:dyDescent="0.3">
      <c r="A14" s="36">
        <v>2022</v>
      </c>
      <c r="B14" s="37" t="s">
        <v>93</v>
      </c>
      <c r="C14" s="37" t="s">
        <v>3</v>
      </c>
      <c r="D14" s="38" t="s">
        <v>565</v>
      </c>
      <c r="E14" s="39" t="s">
        <v>1042</v>
      </c>
      <c r="F14" s="37" t="s">
        <v>104</v>
      </c>
      <c r="G14" s="37" t="s">
        <v>1043</v>
      </c>
      <c r="H14" s="37" t="s">
        <v>107</v>
      </c>
      <c r="I14" s="37" t="s">
        <v>107</v>
      </c>
      <c r="J14" s="37" t="s">
        <v>1046</v>
      </c>
      <c r="K14" s="37" t="s">
        <v>109</v>
      </c>
      <c r="L14" s="37" t="s">
        <v>109</v>
      </c>
      <c r="M14" s="37" t="s">
        <v>1045</v>
      </c>
      <c r="N14" s="48">
        <v>1073</v>
      </c>
      <c r="O14" s="48">
        <v>1475</v>
      </c>
      <c r="P14" s="48">
        <v>2548</v>
      </c>
      <c r="Q14" s="48">
        <v>53</v>
      </c>
      <c r="R14" s="48">
        <v>68</v>
      </c>
      <c r="S14" s="48">
        <v>59</v>
      </c>
      <c r="T14" s="48">
        <v>34</v>
      </c>
      <c r="U14" s="48">
        <v>62</v>
      </c>
      <c r="V14" s="48">
        <v>75</v>
      </c>
      <c r="W14" s="48">
        <v>96</v>
      </c>
      <c r="X14" s="48">
        <v>68</v>
      </c>
      <c r="Y14" s="48">
        <v>74</v>
      </c>
      <c r="Z14" s="48">
        <v>69</v>
      </c>
      <c r="AA14" s="48">
        <v>56</v>
      </c>
      <c r="AB14" s="48">
        <v>66</v>
      </c>
      <c r="AC14" s="48">
        <v>76</v>
      </c>
      <c r="AD14" s="48">
        <v>48</v>
      </c>
      <c r="AE14" s="48">
        <v>51</v>
      </c>
      <c r="AF14" s="48">
        <v>54</v>
      </c>
      <c r="AG14" s="48">
        <v>64</v>
      </c>
      <c r="AH14" s="48">
        <v>31</v>
      </c>
      <c r="AI14" s="48">
        <v>39</v>
      </c>
      <c r="AJ14" s="48">
        <v>46</v>
      </c>
      <c r="AK14" s="48">
        <v>347</v>
      </c>
      <c r="AL14" s="48">
        <v>234</v>
      </c>
      <c r="AM14" s="48">
        <v>129</v>
      </c>
      <c r="AN14" s="48">
        <v>120</v>
      </c>
      <c r="AO14" s="48">
        <v>123</v>
      </c>
      <c r="AP14" s="48">
        <v>85</v>
      </c>
      <c r="AQ14" s="48">
        <v>64</v>
      </c>
      <c r="AR14" s="48">
        <v>54</v>
      </c>
      <c r="AS14" s="48">
        <v>52</v>
      </c>
      <c r="AT14" s="48">
        <v>39</v>
      </c>
      <c r="AU14" s="48">
        <v>35</v>
      </c>
      <c r="AV14" s="48">
        <v>26</v>
      </c>
      <c r="AW14" s="48">
        <v>24</v>
      </c>
      <c r="AX14" s="48">
        <v>27</v>
      </c>
      <c r="AY14" s="48">
        <v>84</v>
      </c>
      <c r="AZ14" s="48">
        <v>107</v>
      </c>
      <c r="BA14" s="48">
        <v>105</v>
      </c>
      <c r="BB14" s="48">
        <v>381</v>
      </c>
      <c r="BC14" s="48">
        <v>296</v>
      </c>
      <c r="BD14" s="48">
        <v>204</v>
      </c>
      <c r="BE14" s="48">
        <v>216</v>
      </c>
      <c r="BF14" s="48">
        <v>191</v>
      </c>
      <c r="BG14" s="48">
        <v>159</v>
      </c>
      <c r="BH14" s="48">
        <v>133</v>
      </c>
      <c r="BI14" s="48">
        <v>110</v>
      </c>
      <c r="BJ14" s="48">
        <v>118</v>
      </c>
      <c r="BK14" s="48">
        <v>115</v>
      </c>
      <c r="BL14" s="48">
        <v>83</v>
      </c>
      <c r="BM14" s="48">
        <v>77</v>
      </c>
      <c r="BN14" s="48">
        <v>78</v>
      </c>
      <c r="BO14" s="48">
        <v>91</v>
      </c>
    </row>
    <row r="15" spans="1:67" ht="14.25" customHeight="1" x14ac:dyDescent="0.3">
      <c r="A15" s="36">
        <v>2022</v>
      </c>
      <c r="B15" s="37" t="s">
        <v>93</v>
      </c>
      <c r="C15" s="37" t="s">
        <v>3</v>
      </c>
      <c r="D15" s="38" t="s">
        <v>565</v>
      </c>
      <c r="E15" s="39" t="s">
        <v>593</v>
      </c>
      <c r="F15" s="37" t="s">
        <v>110</v>
      </c>
      <c r="G15" s="37" t="s">
        <v>594</v>
      </c>
      <c r="H15" s="37" t="s">
        <v>111</v>
      </c>
      <c r="I15" s="37" t="s">
        <v>111</v>
      </c>
      <c r="J15" s="37" t="s">
        <v>592</v>
      </c>
      <c r="K15" s="37" t="s">
        <v>112</v>
      </c>
      <c r="L15" s="37" t="s">
        <v>112</v>
      </c>
      <c r="M15" s="37" t="s">
        <v>595</v>
      </c>
      <c r="N15" s="48">
        <v>9711</v>
      </c>
      <c r="O15" s="48">
        <v>10035</v>
      </c>
      <c r="P15" s="48">
        <v>19746</v>
      </c>
      <c r="Q15" s="48">
        <v>611</v>
      </c>
      <c r="R15" s="48">
        <v>765</v>
      </c>
      <c r="S15" s="48">
        <v>761</v>
      </c>
      <c r="T15" s="48">
        <v>587</v>
      </c>
      <c r="U15" s="48">
        <v>592</v>
      </c>
      <c r="V15" s="48">
        <v>721</v>
      </c>
      <c r="W15" s="48">
        <v>793</v>
      </c>
      <c r="X15" s="48">
        <v>693</v>
      </c>
      <c r="Y15" s="48">
        <v>600</v>
      </c>
      <c r="Z15" s="48">
        <v>543</v>
      </c>
      <c r="AA15" s="48">
        <v>582</v>
      </c>
      <c r="AB15" s="48">
        <v>654</v>
      </c>
      <c r="AC15" s="48">
        <v>588</v>
      </c>
      <c r="AD15" s="48">
        <v>450</v>
      </c>
      <c r="AE15" s="48">
        <v>312</v>
      </c>
      <c r="AF15" s="48">
        <v>202</v>
      </c>
      <c r="AG15" s="48">
        <v>257</v>
      </c>
      <c r="AH15" s="48">
        <v>590</v>
      </c>
      <c r="AI15" s="48">
        <v>739</v>
      </c>
      <c r="AJ15" s="48">
        <v>801</v>
      </c>
      <c r="AK15" s="48">
        <v>654</v>
      </c>
      <c r="AL15" s="48">
        <v>620</v>
      </c>
      <c r="AM15" s="48">
        <v>687</v>
      </c>
      <c r="AN15" s="48">
        <v>848</v>
      </c>
      <c r="AO15" s="48">
        <v>750</v>
      </c>
      <c r="AP15" s="48">
        <v>683</v>
      </c>
      <c r="AQ15" s="48">
        <v>610</v>
      </c>
      <c r="AR15" s="48">
        <v>647</v>
      </c>
      <c r="AS15" s="48">
        <v>671</v>
      </c>
      <c r="AT15" s="48">
        <v>594</v>
      </c>
      <c r="AU15" s="48">
        <v>479</v>
      </c>
      <c r="AV15" s="48">
        <v>299</v>
      </c>
      <c r="AW15" s="48">
        <v>169</v>
      </c>
      <c r="AX15" s="48">
        <v>194</v>
      </c>
      <c r="AY15" s="48">
        <v>1201</v>
      </c>
      <c r="AZ15" s="48">
        <v>1504</v>
      </c>
      <c r="BA15" s="48">
        <v>1562</v>
      </c>
      <c r="BB15" s="48">
        <v>1241</v>
      </c>
      <c r="BC15" s="48">
        <v>1212</v>
      </c>
      <c r="BD15" s="48">
        <v>1408</v>
      </c>
      <c r="BE15" s="48">
        <v>1641</v>
      </c>
      <c r="BF15" s="48">
        <v>1443</v>
      </c>
      <c r="BG15" s="48">
        <v>1283</v>
      </c>
      <c r="BH15" s="48">
        <v>1153</v>
      </c>
      <c r="BI15" s="48">
        <v>1229</v>
      </c>
      <c r="BJ15" s="48">
        <v>1325</v>
      </c>
      <c r="BK15" s="48">
        <v>1182</v>
      </c>
      <c r="BL15" s="48">
        <v>929</v>
      </c>
      <c r="BM15" s="48">
        <v>611</v>
      </c>
      <c r="BN15" s="48">
        <v>371</v>
      </c>
      <c r="BO15" s="48">
        <v>451</v>
      </c>
    </row>
    <row r="16" spans="1:67" ht="14.25" customHeight="1" x14ac:dyDescent="0.3">
      <c r="A16" s="36">
        <v>2022</v>
      </c>
      <c r="B16" s="37" t="s">
        <v>93</v>
      </c>
      <c r="C16" s="37" t="s">
        <v>3</v>
      </c>
      <c r="D16" s="38" t="s">
        <v>565</v>
      </c>
      <c r="E16" s="39" t="s">
        <v>593</v>
      </c>
      <c r="F16" s="37" t="s">
        <v>110</v>
      </c>
      <c r="G16" s="37" t="s">
        <v>594</v>
      </c>
      <c r="H16" s="37" t="s">
        <v>111</v>
      </c>
      <c r="I16" s="37" t="s">
        <v>111</v>
      </c>
      <c r="J16" s="37" t="s">
        <v>592</v>
      </c>
      <c r="K16" s="37" t="s">
        <v>111</v>
      </c>
      <c r="L16" s="37" t="s">
        <v>111</v>
      </c>
      <c r="M16" s="37" t="s">
        <v>590</v>
      </c>
      <c r="N16" s="48">
        <v>86652</v>
      </c>
      <c r="O16" s="48">
        <v>87657</v>
      </c>
      <c r="P16" s="48">
        <v>174309</v>
      </c>
      <c r="Q16" s="48">
        <v>5643</v>
      </c>
      <c r="R16" s="48">
        <v>6379</v>
      </c>
      <c r="S16" s="48">
        <v>6690</v>
      </c>
      <c r="T16" s="48">
        <v>5613</v>
      </c>
      <c r="U16" s="48">
        <v>6022</v>
      </c>
      <c r="V16" s="48">
        <v>6850</v>
      </c>
      <c r="W16" s="48">
        <v>7482</v>
      </c>
      <c r="X16" s="48">
        <v>6486</v>
      </c>
      <c r="Y16" s="48">
        <v>5759</v>
      </c>
      <c r="Z16" s="48">
        <v>5258</v>
      </c>
      <c r="AA16" s="48">
        <v>4996</v>
      </c>
      <c r="AB16" s="48">
        <v>4979</v>
      </c>
      <c r="AC16" s="48">
        <v>4371</v>
      </c>
      <c r="AD16" s="48">
        <v>3544</v>
      </c>
      <c r="AE16" s="48">
        <v>2499</v>
      </c>
      <c r="AF16" s="48">
        <v>1699</v>
      </c>
      <c r="AG16" s="48">
        <v>2382</v>
      </c>
      <c r="AH16" s="48">
        <v>5858</v>
      </c>
      <c r="AI16" s="48">
        <v>6597</v>
      </c>
      <c r="AJ16" s="48">
        <v>6966</v>
      </c>
      <c r="AK16" s="48">
        <v>6094</v>
      </c>
      <c r="AL16" s="48">
        <v>6472</v>
      </c>
      <c r="AM16" s="48">
        <v>7176</v>
      </c>
      <c r="AN16" s="48">
        <v>7899</v>
      </c>
      <c r="AO16" s="48">
        <v>6799</v>
      </c>
      <c r="AP16" s="48">
        <v>6082</v>
      </c>
      <c r="AQ16" s="48">
        <v>5596</v>
      </c>
      <c r="AR16" s="48">
        <v>5118</v>
      </c>
      <c r="AS16" s="48">
        <v>4860</v>
      </c>
      <c r="AT16" s="48">
        <v>4114</v>
      </c>
      <c r="AU16" s="48">
        <v>3271</v>
      </c>
      <c r="AV16" s="48">
        <v>2080</v>
      </c>
      <c r="AW16" s="48">
        <v>1292</v>
      </c>
      <c r="AX16" s="48">
        <v>1383</v>
      </c>
      <c r="AY16" s="48">
        <v>11501</v>
      </c>
      <c r="AZ16" s="48">
        <v>12976</v>
      </c>
      <c r="BA16" s="48">
        <v>13656</v>
      </c>
      <c r="BB16" s="48">
        <v>11707</v>
      </c>
      <c r="BC16" s="48">
        <v>12494</v>
      </c>
      <c r="BD16" s="48">
        <v>14026</v>
      </c>
      <c r="BE16" s="48">
        <v>15381</v>
      </c>
      <c r="BF16" s="48">
        <v>13285</v>
      </c>
      <c r="BG16" s="48">
        <v>11841</v>
      </c>
      <c r="BH16" s="48">
        <v>10854</v>
      </c>
      <c r="BI16" s="48">
        <v>10114</v>
      </c>
      <c r="BJ16" s="48">
        <v>9839</v>
      </c>
      <c r="BK16" s="48">
        <v>8485</v>
      </c>
      <c r="BL16" s="48">
        <v>6815</v>
      </c>
      <c r="BM16" s="48">
        <v>4579</v>
      </c>
      <c r="BN16" s="48">
        <v>2991</v>
      </c>
      <c r="BO16" s="48">
        <v>3765</v>
      </c>
    </row>
    <row r="17" spans="1:67" ht="14.25" customHeight="1" x14ac:dyDescent="0.3">
      <c r="A17" s="36">
        <v>2022</v>
      </c>
      <c r="B17" s="37" t="s">
        <v>93</v>
      </c>
      <c r="C17" s="37" t="s">
        <v>3</v>
      </c>
      <c r="D17" s="38" t="s">
        <v>565</v>
      </c>
      <c r="E17" s="39" t="s">
        <v>593</v>
      </c>
      <c r="F17" s="37" t="s">
        <v>110</v>
      </c>
      <c r="G17" s="37" t="s">
        <v>594</v>
      </c>
      <c r="H17" s="37" t="s">
        <v>111</v>
      </c>
      <c r="I17" s="37" t="s">
        <v>111</v>
      </c>
      <c r="J17" s="37" t="s">
        <v>592</v>
      </c>
      <c r="K17" s="37" t="s">
        <v>113</v>
      </c>
      <c r="L17" s="37" t="s">
        <v>113</v>
      </c>
      <c r="M17" s="37" t="s">
        <v>596</v>
      </c>
      <c r="N17" s="48">
        <v>6955</v>
      </c>
      <c r="O17" s="48">
        <v>7446</v>
      </c>
      <c r="P17" s="48">
        <v>14401</v>
      </c>
      <c r="Q17" s="48">
        <v>471</v>
      </c>
      <c r="R17" s="48">
        <v>591</v>
      </c>
      <c r="S17" s="48">
        <v>599</v>
      </c>
      <c r="T17" s="48">
        <v>480</v>
      </c>
      <c r="U17" s="48">
        <v>474</v>
      </c>
      <c r="V17" s="48">
        <v>559</v>
      </c>
      <c r="W17" s="48">
        <v>587</v>
      </c>
      <c r="X17" s="48">
        <v>509</v>
      </c>
      <c r="Y17" s="48">
        <v>447</v>
      </c>
      <c r="Z17" s="48">
        <v>412</v>
      </c>
      <c r="AA17" s="48">
        <v>408</v>
      </c>
      <c r="AB17" s="48">
        <v>381</v>
      </c>
      <c r="AC17" s="48">
        <v>332</v>
      </c>
      <c r="AD17" s="48">
        <v>257</v>
      </c>
      <c r="AE17" s="48">
        <v>176</v>
      </c>
      <c r="AF17" s="48">
        <v>113</v>
      </c>
      <c r="AG17" s="48">
        <v>159</v>
      </c>
      <c r="AH17" s="48">
        <v>463</v>
      </c>
      <c r="AI17" s="48">
        <v>574</v>
      </c>
      <c r="AJ17" s="48">
        <v>579</v>
      </c>
      <c r="AK17" s="48">
        <v>496</v>
      </c>
      <c r="AL17" s="48">
        <v>531</v>
      </c>
      <c r="AM17" s="48">
        <v>571</v>
      </c>
      <c r="AN17" s="48">
        <v>580</v>
      </c>
      <c r="AO17" s="48">
        <v>576</v>
      </c>
      <c r="AP17" s="48">
        <v>556</v>
      </c>
      <c r="AQ17" s="48">
        <v>525</v>
      </c>
      <c r="AR17" s="48">
        <v>495</v>
      </c>
      <c r="AS17" s="48">
        <v>449</v>
      </c>
      <c r="AT17" s="48">
        <v>371</v>
      </c>
      <c r="AU17" s="48">
        <v>286</v>
      </c>
      <c r="AV17" s="48">
        <v>177</v>
      </c>
      <c r="AW17" s="48">
        <v>102</v>
      </c>
      <c r="AX17" s="48">
        <v>115</v>
      </c>
      <c r="AY17" s="48">
        <v>934</v>
      </c>
      <c r="AZ17" s="48">
        <v>1165</v>
      </c>
      <c r="BA17" s="48">
        <v>1178</v>
      </c>
      <c r="BB17" s="48">
        <v>976</v>
      </c>
      <c r="BC17" s="48">
        <v>1005</v>
      </c>
      <c r="BD17" s="48">
        <v>1130</v>
      </c>
      <c r="BE17" s="48">
        <v>1167</v>
      </c>
      <c r="BF17" s="48">
        <v>1085</v>
      </c>
      <c r="BG17" s="48">
        <v>1003</v>
      </c>
      <c r="BH17" s="48">
        <v>937</v>
      </c>
      <c r="BI17" s="48">
        <v>903</v>
      </c>
      <c r="BJ17" s="48">
        <v>830</v>
      </c>
      <c r="BK17" s="48">
        <v>703</v>
      </c>
      <c r="BL17" s="48">
        <v>543</v>
      </c>
      <c r="BM17" s="48">
        <v>353</v>
      </c>
      <c r="BN17" s="48">
        <v>215</v>
      </c>
      <c r="BO17" s="48">
        <v>274</v>
      </c>
    </row>
    <row r="18" spans="1:67" ht="14.25" customHeight="1" x14ac:dyDescent="0.3">
      <c r="A18" s="36">
        <v>2022</v>
      </c>
      <c r="B18" s="37" t="s">
        <v>93</v>
      </c>
      <c r="C18" s="37" t="s">
        <v>3</v>
      </c>
      <c r="D18" s="38" t="s">
        <v>565</v>
      </c>
      <c r="E18" s="39" t="s">
        <v>593</v>
      </c>
      <c r="F18" s="37" t="s">
        <v>110</v>
      </c>
      <c r="G18" s="37" t="s">
        <v>594</v>
      </c>
      <c r="H18" s="37" t="s">
        <v>114</v>
      </c>
      <c r="I18" s="37" t="s">
        <v>114</v>
      </c>
      <c r="J18" s="37" t="s">
        <v>599</v>
      </c>
      <c r="K18" s="37" t="s">
        <v>114</v>
      </c>
      <c r="L18" s="37" t="s">
        <v>114</v>
      </c>
      <c r="M18" s="37" t="s">
        <v>597</v>
      </c>
      <c r="N18" s="48">
        <v>6457</v>
      </c>
      <c r="O18" s="48">
        <v>6652</v>
      </c>
      <c r="P18" s="48">
        <v>13109</v>
      </c>
      <c r="Q18" s="48">
        <v>414</v>
      </c>
      <c r="R18" s="48">
        <v>492</v>
      </c>
      <c r="S18" s="48">
        <v>552</v>
      </c>
      <c r="T18" s="48">
        <v>377</v>
      </c>
      <c r="U18" s="48">
        <v>357</v>
      </c>
      <c r="V18" s="48">
        <v>457</v>
      </c>
      <c r="W18" s="48">
        <v>482</v>
      </c>
      <c r="X18" s="48">
        <v>457</v>
      </c>
      <c r="Y18" s="48">
        <v>409</v>
      </c>
      <c r="Z18" s="48">
        <v>350</v>
      </c>
      <c r="AA18" s="48">
        <v>374</v>
      </c>
      <c r="AB18" s="48">
        <v>420</v>
      </c>
      <c r="AC18" s="48">
        <v>367</v>
      </c>
      <c r="AD18" s="48">
        <v>318</v>
      </c>
      <c r="AE18" s="48">
        <v>240</v>
      </c>
      <c r="AF18" s="48">
        <v>179</v>
      </c>
      <c r="AG18" s="48">
        <v>212</v>
      </c>
      <c r="AH18" s="48">
        <v>431</v>
      </c>
      <c r="AI18" s="48">
        <v>540</v>
      </c>
      <c r="AJ18" s="48">
        <v>566</v>
      </c>
      <c r="AK18" s="48">
        <v>438</v>
      </c>
      <c r="AL18" s="48">
        <v>403</v>
      </c>
      <c r="AM18" s="48">
        <v>502</v>
      </c>
      <c r="AN18" s="48">
        <v>539</v>
      </c>
      <c r="AO18" s="48">
        <v>466</v>
      </c>
      <c r="AP18" s="48">
        <v>445</v>
      </c>
      <c r="AQ18" s="48">
        <v>411</v>
      </c>
      <c r="AR18" s="48">
        <v>368</v>
      </c>
      <c r="AS18" s="48">
        <v>414</v>
      </c>
      <c r="AT18" s="48">
        <v>350</v>
      </c>
      <c r="AU18" s="48">
        <v>294</v>
      </c>
      <c r="AV18" s="48">
        <v>211</v>
      </c>
      <c r="AW18" s="48">
        <v>132</v>
      </c>
      <c r="AX18" s="48">
        <v>142</v>
      </c>
      <c r="AY18" s="48">
        <v>845</v>
      </c>
      <c r="AZ18" s="48">
        <v>1032</v>
      </c>
      <c r="BA18" s="48">
        <v>1118</v>
      </c>
      <c r="BB18" s="48">
        <v>815</v>
      </c>
      <c r="BC18" s="48">
        <v>760</v>
      </c>
      <c r="BD18" s="48">
        <v>959</v>
      </c>
      <c r="BE18" s="48">
        <v>1021</v>
      </c>
      <c r="BF18" s="48">
        <v>923</v>
      </c>
      <c r="BG18" s="48">
        <v>854</v>
      </c>
      <c r="BH18" s="48">
        <v>761</v>
      </c>
      <c r="BI18" s="48">
        <v>742</v>
      </c>
      <c r="BJ18" s="48">
        <v>834</v>
      </c>
      <c r="BK18" s="48">
        <v>717</v>
      </c>
      <c r="BL18" s="48">
        <v>612</v>
      </c>
      <c r="BM18" s="48">
        <v>451</v>
      </c>
      <c r="BN18" s="48">
        <v>311</v>
      </c>
      <c r="BO18" s="48">
        <v>354</v>
      </c>
    </row>
    <row r="19" spans="1:67" ht="14.25" customHeight="1" x14ac:dyDescent="0.3">
      <c r="A19" s="36">
        <v>2022</v>
      </c>
      <c r="B19" s="37" t="s">
        <v>93</v>
      </c>
      <c r="C19" s="37" t="s">
        <v>3</v>
      </c>
      <c r="D19" s="38" t="s">
        <v>565</v>
      </c>
      <c r="E19" s="39" t="s">
        <v>593</v>
      </c>
      <c r="F19" s="37" t="s">
        <v>110</v>
      </c>
      <c r="G19" s="37" t="s">
        <v>594</v>
      </c>
      <c r="H19" s="37" t="s">
        <v>114</v>
      </c>
      <c r="I19" s="37" t="s">
        <v>114</v>
      </c>
      <c r="J19" s="37" t="s">
        <v>599</v>
      </c>
      <c r="K19" s="37" t="s">
        <v>115</v>
      </c>
      <c r="L19" s="37" t="s">
        <v>115</v>
      </c>
      <c r="M19" s="37" t="s">
        <v>600</v>
      </c>
      <c r="N19" s="48">
        <v>6949</v>
      </c>
      <c r="O19" s="48">
        <v>7188</v>
      </c>
      <c r="P19" s="48">
        <v>14137</v>
      </c>
      <c r="Q19" s="48">
        <v>455</v>
      </c>
      <c r="R19" s="48">
        <v>544</v>
      </c>
      <c r="S19" s="48">
        <v>672</v>
      </c>
      <c r="T19" s="48">
        <v>437</v>
      </c>
      <c r="U19" s="48">
        <v>326</v>
      </c>
      <c r="V19" s="48">
        <v>496</v>
      </c>
      <c r="W19" s="48">
        <v>674</v>
      </c>
      <c r="X19" s="48">
        <v>605</v>
      </c>
      <c r="Y19" s="48">
        <v>544</v>
      </c>
      <c r="Z19" s="48">
        <v>441</v>
      </c>
      <c r="AA19" s="48">
        <v>404</v>
      </c>
      <c r="AB19" s="48">
        <v>414</v>
      </c>
      <c r="AC19" s="48">
        <v>324</v>
      </c>
      <c r="AD19" s="48">
        <v>233</v>
      </c>
      <c r="AE19" s="48">
        <v>159</v>
      </c>
      <c r="AF19" s="48">
        <v>107</v>
      </c>
      <c r="AG19" s="48">
        <v>114</v>
      </c>
      <c r="AH19" s="48">
        <v>481</v>
      </c>
      <c r="AI19" s="48">
        <v>593</v>
      </c>
      <c r="AJ19" s="48">
        <v>640</v>
      </c>
      <c r="AK19" s="48">
        <v>436</v>
      </c>
      <c r="AL19" s="48">
        <v>358</v>
      </c>
      <c r="AM19" s="48">
        <v>465</v>
      </c>
      <c r="AN19" s="48">
        <v>622</v>
      </c>
      <c r="AO19" s="48">
        <v>601</v>
      </c>
      <c r="AP19" s="48">
        <v>569</v>
      </c>
      <c r="AQ19" s="48">
        <v>506</v>
      </c>
      <c r="AR19" s="48">
        <v>434</v>
      </c>
      <c r="AS19" s="48">
        <v>450</v>
      </c>
      <c r="AT19" s="48">
        <v>405</v>
      </c>
      <c r="AU19" s="48">
        <v>293</v>
      </c>
      <c r="AV19" s="48">
        <v>152</v>
      </c>
      <c r="AW19" s="48">
        <v>91</v>
      </c>
      <c r="AX19" s="48">
        <v>92</v>
      </c>
      <c r="AY19" s="48">
        <v>936</v>
      </c>
      <c r="AZ19" s="48">
        <v>1137</v>
      </c>
      <c r="BA19" s="48">
        <v>1312</v>
      </c>
      <c r="BB19" s="48">
        <v>873</v>
      </c>
      <c r="BC19" s="48">
        <v>684</v>
      </c>
      <c r="BD19" s="48">
        <v>961</v>
      </c>
      <c r="BE19" s="48">
        <v>1296</v>
      </c>
      <c r="BF19" s="48">
        <v>1206</v>
      </c>
      <c r="BG19" s="48">
        <v>1113</v>
      </c>
      <c r="BH19" s="48">
        <v>947</v>
      </c>
      <c r="BI19" s="48">
        <v>838</v>
      </c>
      <c r="BJ19" s="48">
        <v>864</v>
      </c>
      <c r="BK19" s="48">
        <v>729</v>
      </c>
      <c r="BL19" s="48">
        <v>526</v>
      </c>
      <c r="BM19" s="48">
        <v>311</v>
      </c>
      <c r="BN19" s="48">
        <v>198</v>
      </c>
      <c r="BO19" s="48">
        <v>206</v>
      </c>
    </row>
    <row r="20" spans="1:67" ht="14.25" customHeight="1" x14ac:dyDescent="0.3">
      <c r="A20" s="36">
        <v>2022</v>
      </c>
      <c r="B20" s="37" t="s">
        <v>93</v>
      </c>
      <c r="C20" s="37" t="s">
        <v>3</v>
      </c>
      <c r="D20" s="38" t="s">
        <v>565</v>
      </c>
      <c r="E20" s="39" t="s">
        <v>593</v>
      </c>
      <c r="F20" s="37" t="s">
        <v>110</v>
      </c>
      <c r="G20" s="37" t="s">
        <v>594</v>
      </c>
      <c r="H20" s="37" t="s">
        <v>116</v>
      </c>
      <c r="I20" s="37" t="s">
        <v>116</v>
      </c>
      <c r="J20" s="37" t="s">
        <v>602</v>
      </c>
      <c r="K20" s="37" t="s">
        <v>117</v>
      </c>
      <c r="L20" s="37" t="s">
        <v>117</v>
      </c>
      <c r="M20" s="37" t="s">
        <v>603</v>
      </c>
      <c r="N20" s="48">
        <v>2791</v>
      </c>
      <c r="O20" s="48">
        <v>2976</v>
      </c>
      <c r="P20" s="48">
        <v>5767</v>
      </c>
      <c r="Q20" s="48">
        <v>152</v>
      </c>
      <c r="R20" s="48">
        <v>191</v>
      </c>
      <c r="S20" s="48">
        <v>212</v>
      </c>
      <c r="T20" s="48">
        <v>139</v>
      </c>
      <c r="U20" s="48">
        <v>135</v>
      </c>
      <c r="V20" s="48">
        <v>197</v>
      </c>
      <c r="W20" s="48">
        <v>199</v>
      </c>
      <c r="X20" s="48">
        <v>179</v>
      </c>
      <c r="Y20" s="48">
        <v>157</v>
      </c>
      <c r="Z20" s="48">
        <v>171</v>
      </c>
      <c r="AA20" s="48">
        <v>180</v>
      </c>
      <c r="AB20" s="48">
        <v>181</v>
      </c>
      <c r="AC20" s="48">
        <v>178</v>
      </c>
      <c r="AD20" s="48">
        <v>143</v>
      </c>
      <c r="AE20" s="48">
        <v>124</v>
      </c>
      <c r="AF20" s="48">
        <v>104</v>
      </c>
      <c r="AG20" s="48">
        <v>149</v>
      </c>
      <c r="AH20" s="48">
        <v>164</v>
      </c>
      <c r="AI20" s="48">
        <v>183</v>
      </c>
      <c r="AJ20" s="48">
        <v>190</v>
      </c>
      <c r="AK20" s="48">
        <v>117</v>
      </c>
      <c r="AL20" s="48">
        <v>122</v>
      </c>
      <c r="AM20" s="48">
        <v>170</v>
      </c>
      <c r="AN20" s="48">
        <v>222</v>
      </c>
      <c r="AO20" s="48">
        <v>212</v>
      </c>
      <c r="AP20" s="48">
        <v>219</v>
      </c>
      <c r="AQ20" s="48">
        <v>209</v>
      </c>
      <c r="AR20" s="48">
        <v>196</v>
      </c>
      <c r="AS20" s="48">
        <v>201</v>
      </c>
      <c r="AT20" s="48">
        <v>199</v>
      </c>
      <c r="AU20" s="48">
        <v>185</v>
      </c>
      <c r="AV20" s="48">
        <v>145</v>
      </c>
      <c r="AW20" s="48">
        <v>106</v>
      </c>
      <c r="AX20" s="48">
        <v>136</v>
      </c>
      <c r="AY20" s="48">
        <v>316</v>
      </c>
      <c r="AZ20" s="48">
        <v>374</v>
      </c>
      <c r="BA20" s="48">
        <v>402</v>
      </c>
      <c r="BB20" s="48">
        <v>256</v>
      </c>
      <c r="BC20" s="48">
        <v>257</v>
      </c>
      <c r="BD20" s="48">
        <v>367</v>
      </c>
      <c r="BE20" s="48">
        <v>421</v>
      </c>
      <c r="BF20" s="48">
        <v>391</v>
      </c>
      <c r="BG20" s="48">
        <v>376</v>
      </c>
      <c r="BH20" s="48">
        <v>380</v>
      </c>
      <c r="BI20" s="48">
        <v>376</v>
      </c>
      <c r="BJ20" s="48">
        <v>382</v>
      </c>
      <c r="BK20" s="48">
        <v>377</v>
      </c>
      <c r="BL20" s="48">
        <v>328</v>
      </c>
      <c r="BM20" s="48">
        <v>269</v>
      </c>
      <c r="BN20" s="48">
        <v>210</v>
      </c>
      <c r="BO20" s="48">
        <v>285</v>
      </c>
    </row>
    <row r="21" spans="1:67" ht="14.25" customHeight="1" x14ac:dyDescent="0.3">
      <c r="A21" s="36">
        <v>2022</v>
      </c>
      <c r="B21" s="37" t="s">
        <v>93</v>
      </c>
      <c r="C21" s="37" t="s">
        <v>3</v>
      </c>
      <c r="D21" s="38" t="s">
        <v>565</v>
      </c>
      <c r="E21" s="39" t="s">
        <v>593</v>
      </c>
      <c r="F21" s="37" t="s">
        <v>110</v>
      </c>
      <c r="G21" s="37" t="s">
        <v>594</v>
      </c>
      <c r="H21" s="37" t="s">
        <v>116</v>
      </c>
      <c r="I21" s="37" t="s">
        <v>116</v>
      </c>
      <c r="J21" s="37" t="s">
        <v>602</v>
      </c>
      <c r="K21" s="37" t="s">
        <v>118</v>
      </c>
      <c r="L21" s="37" t="s">
        <v>118</v>
      </c>
      <c r="M21" s="37" t="s">
        <v>604</v>
      </c>
      <c r="N21" s="48">
        <v>3844</v>
      </c>
      <c r="O21" s="48">
        <v>3935</v>
      </c>
      <c r="P21" s="48">
        <v>7779</v>
      </c>
      <c r="Q21" s="48">
        <v>252</v>
      </c>
      <c r="R21" s="48">
        <v>280</v>
      </c>
      <c r="S21" s="48">
        <v>310</v>
      </c>
      <c r="T21" s="48">
        <v>208</v>
      </c>
      <c r="U21" s="48">
        <v>219</v>
      </c>
      <c r="V21" s="48">
        <v>272</v>
      </c>
      <c r="W21" s="48">
        <v>282</v>
      </c>
      <c r="X21" s="48">
        <v>245</v>
      </c>
      <c r="Y21" s="48">
        <v>231</v>
      </c>
      <c r="Z21" s="48">
        <v>247</v>
      </c>
      <c r="AA21" s="48">
        <v>247</v>
      </c>
      <c r="AB21" s="48">
        <v>238</v>
      </c>
      <c r="AC21" s="48">
        <v>222</v>
      </c>
      <c r="AD21" s="48">
        <v>200</v>
      </c>
      <c r="AE21" s="48">
        <v>141</v>
      </c>
      <c r="AF21" s="48">
        <v>98</v>
      </c>
      <c r="AG21" s="48">
        <v>152</v>
      </c>
      <c r="AH21" s="48">
        <v>276</v>
      </c>
      <c r="AI21" s="48">
        <v>290</v>
      </c>
      <c r="AJ21" s="48">
        <v>297</v>
      </c>
      <c r="AK21" s="48">
        <v>208</v>
      </c>
      <c r="AL21" s="48">
        <v>217</v>
      </c>
      <c r="AM21" s="48">
        <v>278</v>
      </c>
      <c r="AN21" s="48">
        <v>307</v>
      </c>
      <c r="AO21" s="48">
        <v>259</v>
      </c>
      <c r="AP21" s="48">
        <v>257</v>
      </c>
      <c r="AQ21" s="48">
        <v>245</v>
      </c>
      <c r="AR21" s="48">
        <v>279</v>
      </c>
      <c r="AS21" s="48">
        <v>261</v>
      </c>
      <c r="AT21" s="48">
        <v>214</v>
      </c>
      <c r="AU21" s="48">
        <v>187</v>
      </c>
      <c r="AV21" s="48">
        <v>150</v>
      </c>
      <c r="AW21" s="48">
        <v>105</v>
      </c>
      <c r="AX21" s="48">
        <v>105</v>
      </c>
      <c r="AY21" s="48">
        <v>528</v>
      </c>
      <c r="AZ21" s="48">
        <v>570</v>
      </c>
      <c r="BA21" s="48">
        <v>607</v>
      </c>
      <c r="BB21" s="48">
        <v>416</v>
      </c>
      <c r="BC21" s="48">
        <v>436</v>
      </c>
      <c r="BD21" s="48">
        <v>550</v>
      </c>
      <c r="BE21" s="48">
        <v>589</v>
      </c>
      <c r="BF21" s="48">
        <v>504</v>
      </c>
      <c r="BG21" s="48">
        <v>488</v>
      </c>
      <c r="BH21" s="48">
        <v>492</v>
      </c>
      <c r="BI21" s="48">
        <v>526</v>
      </c>
      <c r="BJ21" s="48">
        <v>499</v>
      </c>
      <c r="BK21" s="48">
        <v>436</v>
      </c>
      <c r="BL21" s="48">
        <v>387</v>
      </c>
      <c r="BM21" s="48">
        <v>291</v>
      </c>
      <c r="BN21" s="48">
        <v>203</v>
      </c>
      <c r="BO21" s="48">
        <v>257</v>
      </c>
    </row>
    <row r="22" spans="1:67" ht="14.25" customHeight="1" x14ac:dyDescent="0.3">
      <c r="A22" s="36">
        <v>2022</v>
      </c>
      <c r="B22" s="37" t="s">
        <v>93</v>
      </c>
      <c r="C22" s="37" t="s">
        <v>3</v>
      </c>
      <c r="D22" s="38" t="s">
        <v>565</v>
      </c>
      <c r="E22" s="39" t="s">
        <v>593</v>
      </c>
      <c r="F22" s="37" t="s">
        <v>110</v>
      </c>
      <c r="G22" s="37" t="s">
        <v>594</v>
      </c>
      <c r="H22" s="37" t="s">
        <v>116</v>
      </c>
      <c r="I22" s="37" t="s">
        <v>116</v>
      </c>
      <c r="J22" s="37" t="s">
        <v>602</v>
      </c>
      <c r="K22" s="37" t="s">
        <v>116</v>
      </c>
      <c r="L22" s="37" t="s">
        <v>116</v>
      </c>
      <c r="M22" s="37" t="s">
        <v>605</v>
      </c>
      <c r="N22" s="48">
        <v>5619</v>
      </c>
      <c r="O22" s="48">
        <v>5836</v>
      </c>
      <c r="P22" s="48">
        <v>11455</v>
      </c>
      <c r="Q22" s="48">
        <v>368</v>
      </c>
      <c r="R22" s="48">
        <v>392</v>
      </c>
      <c r="S22" s="48">
        <v>398</v>
      </c>
      <c r="T22" s="48">
        <v>287</v>
      </c>
      <c r="U22" s="48">
        <v>300</v>
      </c>
      <c r="V22" s="48">
        <v>415</v>
      </c>
      <c r="W22" s="48">
        <v>458</v>
      </c>
      <c r="X22" s="48">
        <v>404</v>
      </c>
      <c r="Y22" s="48">
        <v>305</v>
      </c>
      <c r="Z22" s="48">
        <v>335</v>
      </c>
      <c r="AA22" s="48">
        <v>357</v>
      </c>
      <c r="AB22" s="48">
        <v>383</v>
      </c>
      <c r="AC22" s="48">
        <v>350</v>
      </c>
      <c r="AD22" s="48">
        <v>310</v>
      </c>
      <c r="AE22" s="48">
        <v>191</v>
      </c>
      <c r="AF22" s="48">
        <v>143</v>
      </c>
      <c r="AG22" s="48">
        <v>223</v>
      </c>
      <c r="AH22" s="48">
        <v>384</v>
      </c>
      <c r="AI22" s="48">
        <v>415</v>
      </c>
      <c r="AJ22" s="48">
        <v>472</v>
      </c>
      <c r="AK22" s="48">
        <v>299</v>
      </c>
      <c r="AL22" s="48">
        <v>295</v>
      </c>
      <c r="AM22" s="48">
        <v>429</v>
      </c>
      <c r="AN22" s="48">
        <v>496</v>
      </c>
      <c r="AO22" s="48">
        <v>420</v>
      </c>
      <c r="AP22" s="48">
        <v>361</v>
      </c>
      <c r="AQ22" s="48">
        <v>342</v>
      </c>
      <c r="AR22" s="48">
        <v>394</v>
      </c>
      <c r="AS22" s="48">
        <v>402</v>
      </c>
      <c r="AT22" s="48">
        <v>371</v>
      </c>
      <c r="AU22" s="48">
        <v>293</v>
      </c>
      <c r="AV22" s="48">
        <v>213</v>
      </c>
      <c r="AW22" s="48">
        <v>132</v>
      </c>
      <c r="AX22" s="48">
        <v>118</v>
      </c>
      <c r="AY22" s="48">
        <v>752</v>
      </c>
      <c r="AZ22" s="48">
        <v>807</v>
      </c>
      <c r="BA22" s="48">
        <v>870</v>
      </c>
      <c r="BB22" s="48">
        <v>586</v>
      </c>
      <c r="BC22" s="48">
        <v>595</v>
      </c>
      <c r="BD22" s="48">
        <v>844</v>
      </c>
      <c r="BE22" s="48">
        <v>954</v>
      </c>
      <c r="BF22" s="48">
        <v>824</v>
      </c>
      <c r="BG22" s="48">
        <v>666</v>
      </c>
      <c r="BH22" s="48">
        <v>677</v>
      </c>
      <c r="BI22" s="48">
        <v>751</v>
      </c>
      <c r="BJ22" s="48">
        <v>785</v>
      </c>
      <c r="BK22" s="48">
        <v>721</v>
      </c>
      <c r="BL22" s="48">
        <v>603</v>
      </c>
      <c r="BM22" s="48">
        <v>404</v>
      </c>
      <c r="BN22" s="48">
        <v>275</v>
      </c>
      <c r="BO22" s="48">
        <v>341</v>
      </c>
    </row>
    <row r="23" spans="1:67" ht="14.25" customHeight="1" x14ac:dyDescent="0.3">
      <c r="A23" s="36">
        <v>2022</v>
      </c>
      <c r="B23" s="37" t="s">
        <v>93</v>
      </c>
      <c r="C23" s="37" t="s">
        <v>3</v>
      </c>
      <c r="D23" s="38" t="s">
        <v>565</v>
      </c>
      <c r="E23" s="39" t="s">
        <v>593</v>
      </c>
      <c r="F23" s="37" t="s">
        <v>110</v>
      </c>
      <c r="G23" s="37" t="s">
        <v>594</v>
      </c>
      <c r="H23" s="37" t="s">
        <v>116</v>
      </c>
      <c r="I23" s="37" t="s">
        <v>116</v>
      </c>
      <c r="J23" s="37" t="s">
        <v>602</v>
      </c>
      <c r="K23" s="37" t="s">
        <v>119</v>
      </c>
      <c r="L23" s="37" t="s">
        <v>119</v>
      </c>
      <c r="M23" s="37" t="s">
        <v>601</v>
      </c>
      <c r="N23" s="48">
        <v>28558</v>
      </c>
      <c r="O23" s="48">
        <v>28743</v>
      </c>
      <c r="P23" s="48">
        <v>57301</v>
      </c>
      <c r="Q23" s="48">
        <v>1754</v>
      </c>
      <c r="R23" s="48">
        <v>2004</v>
      </c>
      <c r="S23" s="48">
        <v>2206</v>
      </c>
      <c r="T23" s="48">
        <v>1618</v>
      </c>
      <c r="U23" s="48">
        <v>1520</v>
      </c>
      <c r="V23" s="48">
        <v>1999</v>
      </c>
      <c r="W23" s="48">
        <v>2330</v>
      </c>
      <c r="X23" s="48">
        <v>1930</v>
      </c>
      <c r="Y23" s="48">
        <v>1793</v>
      </c>
      <c r="Z23" s="48">
        <v>1739</v>
      </c>
      <c r="AA23" s="48">
        <v>1801</v>
      </c>
      <c r="AB23" s="48">
        <v>1752</v>
      </c>
      <c r="AC23" s="48">
        <v>1656</v>
      </c>
      <c r="AD23" s="48">
        <v>1457</v>
      </c>
      <c r="AE23" s="48">
        <v>1069</v>
      </c>
      <c r="AF23" s="48">
        <v>783</v>
      </c>
      <c r="AG23" s="48">
        <v>1147</v>
      </c>
      <c r="AH23" s="48">
        <v>1876</v>
      </c>
      <c r="AI23" s="48">
        <v>2149</v>
      </c>
      <c r="AJ23" s="48">
        <v>2412</v>
      </c>
      <c r="AK23" s="48">
        <v>1784</v>
      </c>
      <c r="AL23" s="48">
        <v>1666</v>
      </c>
      <c r="AM23" s="48">
        <v>2081</v>
      </c>
      <c r="AN23" s="48">
        <v>2373</v>
      </c>
      <c r="AO23" s="48">
        <v>2029</v>
      </c>
      <c r="AP23" s="48">
        <v>1848</v>
      </c>
      <c r="AQ23" s="48">
        <v>1830</v>
      </c>
      <c r="AR23" s="48">
        <v>1819</v>
      </c>
      <c r="AS23" s="48">
        <v>1679</v>
      </c>
      <c r="AT23" s="48">
        <v>1555</v>
      </c>
      <c r="AU23" s="48">
        <v>1325</v>
      </c>
      <c r="AV23" s="48">
        <v>972</v>
      </c>
      <c r="AW23" s="48">
        <v>624</v>
      </c>
      <c r="AX23" s="48">
        <v>721</v>
      </c>
      <c r="AY23" s="48">
        <v>3630</v>
      </c>
      <c r="AZ23" s="48">
        <v>4153</v>
      </c>
      <c r="BA23" s="48">
        <v>4618</v>
      </c>
      <c r="BB23" s="48">
        <v>3402</v>
      </c>
      <c r="BC23" s="48">
        <v>3186</v>
      </c>
      <c r="BD23" s="48">
        <v>4080</v>
      </c>
      <c r="BE23" s="48">
        <v>4703</v>
      </c>
      <c r="BF23" s="48">
        <v>3959</v>
      </c>
      <c r="BG23" s="48">
        <v>3641</v>
      </c>
      <c r="BH23" s="48">
        <v>3569</v>
      </c>
      <c r="BI23" s="48">
        <v>3620</v>
      </c>
      <c r="BJ23" s="48">
        <v>3431</v>
      </c>
      <c r="BK23" s="48">
        <v>3211</v>
      </c>
      <c r="BL23" s="48">
        <v>2782</v>
      </c>
      <c r="BM23" s="48">
        <v>2041</v>
      </c>
      <c r="BN23" s="48">
        <v>1407</v>
      </c>
      <c r="BO23" s="48">
        <v>1868</v>
      </c>
    </row>
    <row r="24" spans="1:67" ht="14.25" customHeight="1" x14ac:dyDescent="0.3">
      <c r="A24" s="36">
        <v>2022</v>
      </c>
      <c r="B24" s="37" t="s">
        <v>93</v>
      </c>
      <c r="C24" s="37" t="s">
        <v>3</v>
      </c>
      <c r="D24" s="38" t="s">
        <v>565</v>
      </c>
      <c r="E24" s="39" t="s">
        <v>914</v>
      </c>
      <c r="F24" s="37" t="s">
        <v>120</v>
      </c>
      <c r="G24" s="37" t="s">
        <v>915</v>
      </c>
      <c r="H24" s="37" t="s">
        <v>121</v>
      </c>
      <c r="I24" s="37" t="s">
        <v>121</v>
      </c>
      <c r="J24" s="37" t="s">
        <v>919</v>
      </c>
      <c r="K24" s="37" t="s">
        <v>121</v>
      </c>
      <c r="L24" s="37" t="s">
        <v>121</v>
      </c>
      <c r="M24" s="37" t="s">
        <v>917</v>
      </c>
      <c r="N24" s="48">
        <v>12308</v>
      </c>
      <c r="O24" s="48">
        <v>12830</v>
      </c>
      <c r="P24" s="48">
        <v>25138</v>
      </c>
      <c r="Q24" s="48">
        <v>775</v>
      </c>
      <c r="R24" s="48">
        <v>923</v>
      </c>
      <c r="S24" s="48">
        <v>970</v>
      </c>
      <c r="T24" s="48">
        <v>686</v>
      </c>
      <c r="U24" s="48">
        <v>630</v>
      </c>
      <c r="V24" s="48">
        <v>896</v>
      </c>
      <c r="W24" s="48">
        <v>1163</v>
      </c>
      <c r="X24" s="48">
        <v>984</v>
      </c>
      <c r="Y24" s="48">
        <v>887</v>
      </c>
      <c r="Z24" s="48">
        <v>842</v>
      </c>
      <c r="AA24" s="48">
        <v>824</v>
      </c>
      <c r="AB24" s="48">
        <v>701</v>
      </c>
      <c r="AC24" s="48">
        <v>569</v>
      </c>
      <c r="AD24" s="48">
        <v>511</v>
      </c>
      <c r="AE24" s="48">
        <v>340</v>
      </c>
      <c r="AF24" s="48">
        <v>250</v>
      </c>
      <c r="AG24" s="48">
        <v>357</v>
      </c>
      <c r="AH24" s="48">
        <v>792</v>
      </c>
      <c r="AI24" s="48">
        <v>946</v>
      </c>
      <c r="AJ24" s="48">
        <v>1031</v>
      </c>
      <c r="AK24" s="48">
        <v>995</v>
      </c>
      <c r="AL24" s="48">
        <v>686</v>
      </c>
      <c r="AM24" s="48">
        <v>878</v>
      </c>
      <c r="AN24" s="48">
        <v>1129</v>
      </c>
      <c r="AO24" s="48">
        <v>995</v>
      </c>
      <c r="AP24" s="48">
        <v>1011</v>
      </c>
      <c r="AQ24" s="48">
        <v>898</v>
      </c>
      <c r="AR24" s="48">
        <v>830</v>
      </c>
      <c r="AS24" s="48">
        <v>737</v>
      </c>
      <c r="AT24" s="48">
        <v>592</v>
      </c>
      <c r="AU24" s="48">
        <v>483</v>
      </c>
      <c r="AV24" s="48">
        <v>350</v>
      </c>
      <c r="AW24" s="48">
        <v>236</v>
      </c>
      <c r="AX24" s="48">
        <v>241</v>
      </c>
      <c r="AY24" s="48">
        <v>1567</v>
      </c>
      <c r="AZ24" s="48">
        <v>1869</v>
      </c>
      <c r="BA24" s="48">
        <v>2001</v>
      </c>
      <c r="BB24" s="48">
        <v>1681</v>
      </c>
      <c r="BC24" s="48">
        <v>1316</v>
      </c>
      <c r="BD24" s="48">
        <v>1774</v>
      </c>
      <c r="BE24" s="48">
        <v>2292</v>
      </c>
      <c r="BF24" s="48">
        <v>1979</v>
      </c>
      <c r="BG24" s="48">
        <v>1898</v>
      </c>
      <c r="BH24" s="48">
        <v>1740</v>
      </c>
      <c r="BI24" s="48">
        <v>1654</v>
      </c>
      <c r="BJ24" s="48">
        <v>1438</v>
      </c>
      <c r="BK24" s="48">
        <v>1161</v>
      </c>
      <c r="BL24" s="48">
        <v>994</v>
      </c>
      <c r="BM24" s="48">
        <v>690</v>
      </c>
      <c r="BN24" s="48">
        <v>486</v>
      </c>
      <c r="BO24" s="48">
        <v>598</v>
      </c>
    </row>
    <row r="25" spans="1:67" ht="14.25" customHeight="1" x14ac:dyDescent="0.3">
      <c r="A25" s="36">
        <v>2022</v>
      </c>
      <c r="B25" s="37" t="s">
        <v>93</v>
      </c>
      <c r="C25" s="37" t="s">
        <v>3</v>
      </c>
      <c r="D25" s="38" t="s">
        <v>565</v>
      </c>
      <c r="E25" s="39" t="s">
        <v>914</v>
      </c>
      <c r="F25" s="37" t="s">
        <v>120</v>
      </c>
      <c r="G25" s="37" t="s">
        <v>915</v>
      </c>
      <c r="H25" s="37" t="s">
        <v>121</v>
      </c>
      <c r="I25" s="37" t="s">
        <v>121</v>
      </c>
      <c r="J25" s="37" t="s">
        <v>919</v>
      </c>
      <c r="K25" s="37" t="s">
        <v>122</v>
      </c>
      <c r="L25" s="37" t="s">
        <v>122</v>
      </c>
      <c r="M25" s="37" t="s">
        <v>920</v>
      </c>
      <c r="N25" s="48">
        <v>2827</v>
      </c>
      <c r="O25" s="48">
        <v>3030</v>
      </c>
      <c r="P25" s="48">
        <v>5857</v>
      </c>
      <c r="Q25" s="48">
        <v>175</v>
      </c>
      <c r="R25" s="48">
        <v>213</v>
      </c>
      <c r="S25" s="48">
        <v>214</v>
      </c>
      <c r="T25" s="48">
        <v>136</v>
      </c>
      <c r="U25" s="48">
        <v>135</v>
      </c>
      <c r="V25" s="48">
        <v>227</v>
      </c>
      <c r="W25" s="48">
        <v>289</v>
      </c>
      <c r="X25" s="48">
        <v>242</v>
      </c>
      <c r="Y25" s="48">
        <v>190</v>
      </c>
      <c r="Z25" s="48">
        <v>210</v>
      </c>
      <c r="AA25" s="48">
        <v>178</v>
      </c>
      <c r="AB25" s="48">
        <v>154</v>
      </c>
      <c r="AC25" s="48">
        <v>145</v>
      </c>
      <c r="AD25" s="48">
        <v>128</v>
      </c>
      <c r="AE25" s="48">
        <v>66</v>
      </c>
      <c r="AF25" s="48">
        <v>47</v>
      </c>
      <c r="AG25" s="48">
        <v>78</v>
      </c>
      <c r="AH25" s="48">
        <v>170</v>
      </c>
      <c r="AI25" s="48">
        <v>223</v>
      </c>
      <c r="AJ25" s="48">
        <v>214</v>
      </c>
      <c r="AK25" s="48">
        <v>155</v>
      </c>
      <c r="AL25" s="48">
        <v>138</v>
      </c>
      <c r="AM25" s="48">
        <v>220</v>
      </c>
      <c r="AN25" s="48">
        <v>266</v>
      </c>
      <c r="AO25" s="48">
        <v>241</v>
      </c>
      <c r="AP25" s="48">
        <v>252</v>
      </c>
      <c r="AQ25" s="48">
        <v>252</v>
      </c>
      <c r="AR25" s="48">
        <v>247</v>
      </c>
      <c r="AS25" s="48">
        <v>199</v>
      </c>
      <c r="AT25" s="48">
        <v>154</v>
      </c>
      <c r="AU25" s="48">
        <v>117</v>
      </c>
      <c r="AV25" s="48">
        <v>71</v>
      </c>
      <c r="AW25" s="48">
        <v>52</v>
      </c>
      <c r="AX25" s="48">
        <v>59</v>
      </c>
      <c r="AY25" s="48">
        <v>345</v>
      </c>
      <c r="AZ25" s="48">
        <v>436</v>
      </c>
      <c r="BA25" s="48">
        <v>428</v>
      </c>
      <c r="BB25" s="48">
        <v>291</v>
      </c>
      <c r="BC25" s="48">
        <v>273</v>
      </c>
      <c r="BD25" s="48">
        <v>447</v>
      </c>
      <c r="BE25" s="48">
        <v>555</v>
      </c>
      <c r="BF25" s="48">
        <v>483</v>
      </c>
      <c r="BG25" s="48">
        <v>442</v>
      </c>
      <c r="BH25" s="48">
        <v>462</v>
      </c>
      <c r="BI25" s="48">
        <v>425</v>
      </c>
      <c r="BJ25" s="48">
        <v>353</v>
      </c>
      <c r="BK25" s="48">
        <v>299</v>
      </c>
      <c r="BL25" s="48">
        <v>245</v>
      </c>
      <c r="BM25" s="48">
        <v>137</v>
      </c>
      <c r="BN25" s="48">
        <v>99</v>
      </c>
      <c r="BO25" s="48">
        <v>137</v>
      </c>
    </row>
    <row r="26" spans="1:67" ht="14.25" customHeight="1" x14ac:dyDescent="0.3">
      <c r="A26" s="36">
        <v>2022</v>
      </c>
      <c r="B26" s="37" t="s">
        <v>93</v>
      </c>
      <c r="C26" s="37" t="s">
        <v>3</v>
      </c>
      <c r="D26" s="38" t="s">
        <v>565</v>
      </c>
      <c r="E26" s="39" t="s">
        <v>914</v>
      </c>
      <c r="F26" s="37" t="s">
        <v>120</v>
      </c>
      <c r="G26" s="37" t="s">
        <v>915</v>
      </c>
      <c r="H26" s="37" t="s">
        <v>121</v>
      </c>
      <c r="I26" s="37" t="s">
        <v>121</v>
      </c>
      <c r="J26" s="37" t="s">
        <v>919</v>
      </c>
      <c r="K26" s="37" t="s">
        <v>123</v>
      </c>
      <c r="L26" s="37" t="s">
        <v>123</v>
      </c>
      <c r="M26" s="37" t="s">
        <v>921</v>
      </c>
      <c r="N26" s="48">
        <v>766</v>
      </c>
      <c r="O26" s="48">
        <v>841</v>
      </c>
      <c r="P26" s="48">
        <v>1607</v>
      </c>
      <c r="Q26" s="48">
        <v>51</v>
      </c>
      <c r="R26" s="48">
        <v>57</v>
      </c>
      <c r="S26" s="48">
        <v>64</v>
      </c>
      <c r="T26" s="48">
        <v>54</v>
      </c>
      <c r="U26" s="48">
        <v>34</v>
      </c>
      <c r="V26" s="48">
        <v>61</v>
      </c>
      <c r="W26" s="48">
        <v>76</v>
      </c>
      <c r="X26" s="48">
        <v>74</v>
      </c>
      <c r="Y26" s="48">
        <v>59</v>
      </c>
      <c r="Z26" s="48">
        <v>57</v>
      </c>
      <c r="AA26" s="48">
        <v>41</v>
      </c>
      <c r="AB26" s="48">
        <v>38</v>
      </c>
      <c r="AC26" s="48">
        <v>32</v>
      </c>
      <c r="AD26" s="48">
        <v>30</v>
      </c>
      <c r="AE26" s="48">
        <v>18</v>
      </c>
      <c r="AF26" s="48">
        <v>10</v>
      </c>
      <c r="AG26" s="48">
        <v>10</v>
      </c>
      <c r="AH26" s="48">
        <v>45</v>
      </c>
      <c r="AI26" s="48">
        <v>57</v>
      </c>
      <c r="AJ26" s="48">
        <v>63</v>
      </c>
      <c r="AK26" s="48">
        <v>39</v>
      </c>
      <c r="AL26" s="48">
        <v>43</v>
      </c>
      <c r="AM26" s="48">
        <v>49</v>
      </c>
      <c r="AN26" s="48">
        <v>83</v>
      </c>
      <c r="AO26" s="48">
        <v>88</v>
      </c>
      <c r="AP26" s="48">
        <v>73</v>
      </c>
      <c r="AQ26" s="48">
        <v>75</v>
      </c>
      <c r="AR26" s="48">
        <v>66</v>
      </c>
      <c r="AS26" s="48">
        <v>41</v>
      </c>
      <c r="AT26" s="48">
        <v>34</v>
      </c>
      <c r="AU26" s="48">
        <v>32</v>
      </c>
      <c r="AV26" s="48">
        <v>18</v>
      </c>
      <c r="AW26" s="48">
        <v>17</v>
      </c>
      <c r="AX26" s="48">
        <v>18</v>
      </c>
      <c r="AY26" s="48">
        <v>96</v>
      </c>
      <c r="AZ26" s="48">
        <v>114</v>
      </c>
      <c r="BA26" s="48">
        <v>127</v>
      </c>
      <c r="BB26" s="48">
        <v>93</v>
      </c>
      <c r="BC26" s="48">
        <v>77</v>
      </c>
      <c r="BD26" s="48">
        <v>110</v>
      </c>
      <c r="BE26" s="48">
        <v>159</v>
      </c>
      <c r="BF26" s="48">
        <v>162</v>
      </c>
      <c r="BG26" s="48">
        <v>132</v>
      </c>
      <c r="BH26" s="48">
        <v>132</v>
      </c>
      <c r="BI26" s="48">
        <v>107</v>
      </c>
      <c r="BJ26" s="48">
        <v>79</v>
      </c>
      <c r="BK26" s="48">
        <v>66</v>
      </c>
      <c r="BL26" s="48">
        <v>62</v>
      </c>
      <c r="BM26" s="48">
        <v>36</v>
      </c>
      <c r="BN26" s="48">
        <v>27</v>
      </c>
      <c r="BO26" s="48">
        <v>28</v>
      </c>
    </row>
    <row r="27" spans="1:67" ht="14.25" customHeight="1" x14ac:dyDescent="0.3">
      <c r="A27" s="36">
        <v>2022</v>
      </c>
      <c r="B27" s="37" t="s">
        <v>93</v>
      </c>
      <c r="C27" s="37" t="s">
        <v>3</v>
      </c>
      <c r="D27" s="38" t="s">
        <v>565</v>
      </c>
      <c r="E27" s="39" t="s">
        <v>914</v>
      </c>
      <c r="F27" s="37" t="s">
        <v>120</v>
      </c>
      <c r="G27" s="37" t="s">
        <v>915</v>
      </c>
      <c r="H27" s="37" t="s">
        <v>124</v>
      </c>
      <c r="I27" s="37" t="s">
        <v>124</v>
      </c>
      <c r="J27" s="37" t="s">
        <v>923</v>
      </c>
      <c r="K27" s="37" t="s">
        <v>125</v>
      </c>
      <c r="L27" s="37" t="s">
        <v>125</v>
      </c>
      <c r="M27" s="37" t="s">
        <v>922</v>
      </c>
      <c r="N27" s="48">
        <v>1798</v>
      </c>
      <c r="O27" s="48">
        <v>1920</v>
      </c>
      <c r="P27" s="48">
        <v>3718</v>
      </c>
      <c r="Q27" s="48">
        <v>97</v>
      </c>
      <c r="R27" s="48">
        <v>130</v>
      </c>
      <c r="S27" s="48">
        <v>137</v>
      </c>
      <c r="T27" s="48">
        <v>108</v>
      </c>
      <c r="U27" s="48">
        <v>87</v>
      </c>
      <c r="V27" s="48">
        <v>125</v>
      </c>
      <c r="W27" s="48">
        <v>185</v>
      </c>
      <c r="X27" s="48">
        <v>162</v>
      </c>
      <c r="Y27" s="48">
        <v>128</v>
      </c>
      <c r="Z27" s="48">
        <v>118</v>
      </c>
      <c r="AA27" s="48">
        <v>99</v>
      </c>
      <c r="AB27" s="48">
        <v>90</v>
      </c>
      <c r="AC27" s="48">
        <v>94</v>
      </c>
      <c r="AD27" s="48">
        <v>74</v>
      </c>
      <c r="AE27" s="48">
        <v>59</v>
      </c>
      <c r="AF27" s="48">
        <v>46</v>
      </c>
      <c r="AG27" s="48">
        <v>59</v>
      </c>
      <c r="AH27" s="48">
        <v>124</v>
      </c>
      <c r="AI27" s="48">
        <v>124</v>
      </c>
      <c r="AJ27" s="48">
        <v>125</v>
      </c>
      <c r="AK27" s="48">
        <v>134</v>
      </c>
      <c r="AL27" s="48">
        <v>134</v>
      </c>
      <c r="AM27" s="48">
        <v>116</v>
      </c>
      <c r="AN27" s="48">
        <v>191</v>
      </c>
      <c r="AO27" s="48">
        <v>136</v>
      </c>
      <c r="AP27" s="48">
        <v>147</v>
      </c>
      <c r="AQ27" s="48">
        <v>141</v>
      </c>
      <c r="AR27" s="48">
        <v>114</v>
      </c>
      <c r="AS27" s="48">
        <v>119</v>
      </c>
      <c r="AT27" s="48">
        <v>100</v>
      </c>
      <c r="AU27" s="48">
        <v>77</v>
      </c>
      <c r="AV27" s="48">
        <v>51</v>
      </c>
      <c r="AW27" s="48">
        <v>49</v>
      </c>
      <c r="AX27" s="48">
        <v>38</v>
      </c>
      <c r="AY27" s="48">
        <v>221</v>
      </c>
      <c r="AZ27" s="48">
        <v>254</v>
      </c>
      <c r="BA27" s="48">
        <v>262</v>
      </c>
      <c r="BB27" s="48">
        <v>242</v>
      </c>
      <c r="BC27" s="48">
        <v>221</v>
      </c>
      <c r="BD27" s="48">
        <v>241</v>
      </c>
      <c r="BE27" s="48">
        <v>376</v>
      </c>
      <c r="BF27" s="48">
        <v>298</v>
      </c>
      <c r="BG27" s="48">
        <v>275</v>
      </c>
      <c r="BH27" s="48">
        <v>259</v>
      </c>
      <c r="BI27" s="48">
        <v>213</v>
      </c>
      <c r="BJ27" s="48">
        <v>209</v>
      </c>
      <c r="BK27" s="48">
        <v>194</v>
      </c>
      <c r="BL27" s="48">
        <v>151</v>
      </c>
      <c r="BM27" s="48">
        <v>110</v>
      </c>
      <c r="BN27" s="48">
        <v>95</v>
      </c>
      <c r="BO27" s="48">
        <v>97</v>
      </c>
    </row>
    <row r="28" spans="1:67" ht="14.25" customHeight="1" x14ac:dyDescent="0.3">
      <c r="A28" s="36">
        <v>2022</v>
      </c>
      <c r="B28" s="37" t="s">
        <v>93</v>
      </c>
      <c r="C28" s="37" t="s">
        <v>3</v>
      </c>
      <c r="D28" s="38" t="s">
        <v>565</v>
      </c>
      <c r="E28" s="39" t="s">
        <v>914</v>
      </c>
      <c r="F28" s="37" t="s">
        <v>120</v>
      </c>
      <c r="G28" s="37" t="s">
        <v>915</v>
      </c>
      <c r="H28" s="37" t="s">
        <v>124</v>
      </c>
      <c r="I28" s="37" t="s">
        <v>124</v>
      </c>
      <c r="J28" s="37" t="s">
        <v>923</v>
      </c>
      <c r="K28" s="37" t="s">
        <v>126</v>
      </c>
      <c r="L28" s="37" t="s">
        <v>126</v>
      </c>
      <c r="M28" s="37" t="s">
        <v>924</v>
      </c>
      <c r="N28" s="48">
        <v>317</v>
      </c>
      <c r="O28" s="48">
        <v>353</v>
      </c>
      <c r="P28" s="48">
        <v>670</v>
      </c>
      <c r="Q28" s="48">
        <v>20</v>
      </c>
      <c r="R28" s="48">
        <v>31</v>
      </c>
      <c r="S28" s="48">
        <v>23</v>
      </c>
      <c r="T28" s="48">
        <v>8</v>
      </c>
      <c r="U28" s="48">
        <v>20</v>
      </c>
      <c r="V28" s="48">
        <v>43</v>
      </c>
      <c r="W28" s="48">
        <v>36</v>
      </c>
      <c r="X28" s="48">
        <v>22</v>
      </c>
      <c r="Y28" s="48">
        <v>23</v>
      </c>
      <c r="Z28" s="48">
        <v>27</v>
      </c>
      <c r="AA28" s="48">
        <v>15</v>
      </c>
      <c r="AB28" s="48">
        <v>16</v>
      </c>
      <c r="AC28" s="48">
        <v>11</v>
      </c>
      <c r="AD28" s="48">
        <v>7</v>
      </c>
      <c r="AE28" s="48">
        <v>7</v>
      </c>
      <c r="AF28" s="48">
        <v>2</v>
      </c>
      <c r="AG28" s="48">
        <v>6</v>
      </c>
      <c r="AH28" s="48">
        <v>26</v>
      </c>
      <c r="AI28" s="48">
        <v>19</v>
      </c>
      <c r="AJ28" s="48">
        <v>14</v>
      </c>
      <c r="AK28" s="48">
        <v>4</v>
      </c>
      <c r="AL28" s="48">
        <v>18</v>
      </c>
      <c r="AM28" s="48">
        <v>36</v>
      </c>
      <c r="AN28" s="48">
        <v>49</v>
      </c>
      <c r="AO28" s="48">
        <v>31</v>
      </c>
      <c r="AP28" s="48">
        <v>34</v>
      </c>
      <c r="AQ28" s="48">
        <v>28</v>
      </c>
      <c r="AR28" s="48">
        <v>18</v>
      </c>
      <c r="AS28" s="48">
        <v>24</v>
      </c>
      <c r="AT28" s="48">
        <v>19</v>
      </c>
      <c r="AU28" s="48">
        <v>13</v>
      </c>
      <c r="AV28" s="48">
        <v>10</v>
      </c>
      <c r="AW28" s="48">
        <v>6</v>
      </c>
      <c r="AX28" s="48">
        <v>4</v>
      </c>
      <c r="AY28" s="48">
        <v>46</v>
      </c>
      <c r="AZ28" s="48">
        <v>50</v>
      </c>
      <c r="BA28" s="48">
        <v>37</v>
      </c>
      <c r="BB28" s="48">
        <v>12</v>
      </c>
      <c r="BC28" s="48">
        <v>38</v>
      </c>
      <c r="BD28" s="48">
        <v>79</v>
      </c>
      <c r="BE28" s="48">
        <v>85</v>
      </c>
      <c r="BF28" s="48">
        <v>53</v>
      </c>
      <c r="BG28" s="48">
        <v>57</v>
      </c>
      <c r="BH28" s="48">
        <v>55</v>
      </c>
      <c r="BI28" s="48">
        <v>33</v>
      </c>
      <c r="BJ28" s="48">
        <v>40</v>
      </c>
      <c r="BK28" s="48">
        <v>30</v>
      </c>
      <c r="BL28" s="48">
        <v>20</v>
      </c>
      <c r="BM28" s="48">
        <v>17</v>
      </c>
      <c r="BN28" s="48">
        <v>8</v>
      </c>
      <c r="BO28" s="48">
        <v>10</v>
      </c>
    </row>
    <row r="29" spans="1:67" ht="14.25" customHeight="1" x14ac:dyDescent="0.3">
      <c r="A29" s="36">
        <v>2022</v>
      </c>
      <c r="B29" s="37" t="s">
        <v>93</v>
      </c>
      <c r="C29" s="37" t="s">
        <v>3</v>
      </c>
      <c r="D29" s="38" t="s">
        <v>565</v>
      </c>
      <c r="E29" s="39" t="s">
        <v>914</v>
      </c>
      <c r="F29" s="37" t="s">
        <v>120</v>
      </c>
      <c r="G29" s="37" t="s">
        <v>915</v>
      </c>
      <c r="H29" s="37" t="s">
        <v>124</v>
      </c>
      <c r="I29" s="37" t="s">
        <v>124</v>
      </c>
      <c r="J29" s="37" t="s">
        <v>923</v>
      </c>
      <c r="K29" s="37" t="s">
        <v>127</v>
      </c>
      <c r="L29" s="37" t="s">
        <v>127</v>
      </c>
      <c r="M29" s="37" t="s">
        <v>926</v>
      </c>
      <c r="N29" s="48">
        <v>283</v>
      </c>
      <c r="O29" s="48">
        <v>296</v>
      </c>
      <c r="P29" s="48">
        <v>579</v>
      </c>
      <c r="Q29" s="48">
        <v>34</v>
      </c>
      <c r="R29" s="48">
        <v>17</v>
      </c>
      <c r="S29" s="48">
        <v>18</v>
      </c>
      <c r="T29" s="48">
        <v>8</v>
      </c>
      <c r="U29" s="48">
        <v>17</v>
      </c>
      <c r="V29" s="48">
        <v>23</v>
      </c>
      <c r="W29" s="48">
        <v>33</v>
      </c>
      <c r="X29" s="48">
        <v>23</v>
      </c>
      <c r="Y29" s="48">
        <v>18</v>
      </c>
      <c r="Z29" s="48">
        <v>22</v>
      </c>
      <c r="AA29" s="48">
        <v>24</v>
      </c>
      <c r="AB29" s="48">
        <v>10</v>
      </c>
      <c r="AC29" s="48">
        <v>8</v>
      </c>
      <c r="AD29" s="48">
        <v>13</v>
      </c>
      <c r="AE29" s="48">
        <v>6</v>
      </c>
      <c r="AF29" s="48">
        <v>2</v>
      </c>
      <c r="AG29" s="48">
        <v>7</v>
      </c>
      <c r="AH29" s="48">
        <v>18</v>
      </c>
      <c r="AI29" s="48">
        <v>25</v>
      </c>
      <c r="AJ29" s="48">
        <v>17</v>
      </c>
      <c r="AK29" s="48">
        <v>7</v>
      </c>
      <c r="AL29" s="48">
        <v>14</v>
      </c>
      <c r="AM29" s="48">
        <v>23</v>
      </c>
      <c r="AN29" s="48">
        <v>38</v>
      </c>
      <c r="AO29" s="48">
        <v>25</v>
      </c>
      <c r="AP29" s="48">
        <v>24</v>
      </c>
      <c r="AQ29" s="48">
        <v>25</v>
      </c>
      <c r="AR29" s="48">
        <v>20</v>
      </c>
      <c r="AS29" s="48">
        <v>21</v>
      </c>
      <c r="AT29" s="48">
        <v>13</v>
      </c>
      <c r="AU29" s="48">
        <v>9</v>
      </c>
      <c r="AV29" s="48">
        <v>9</v>
      </c>
      <c r="AW29" s="48">
        <v>1</v>
      </c>
      <c r="AX29" s="48">
        <v>7</v>
      </c>
      <c r="AY29" s="48">
        <v>52</v>
      </c>
      <c r="AZ29" s="48">
        <v>42</v>
      </c>
      <c r="BA29" s="48">
        <v>35</v>
      </c>
      <c r="BB29" s="48">
        <v>15</v>
      </c>
      <c r="BC29" s="48">
        <v>31</v>
      </c>
      <c r="BD29" s="48">
        <v>46</v>
      </c>
      <c r="BE29" s="48">
        <v>71</v>
      </c>
      <c r="BF29" s="48">
        <v>48</v>
      </c>
      <c r="BG29" s="48">
        <v>42</v>
      </c>
      <c r="BH29" s="48">
        <v>47</v>
      </c>
      <c r="BI29" s="48">
        <v>44</v>
      </c>
      <c r="BJ29" s="48">
        <v>31</v>
      </c>
      <c r="BK29" s="48">
        <v>21</v>
      </c>
      <c r="BL29" s="48">
        <v>22</v>
      </c>
      <c r="BM29" s="48">
        <v>15</v>
      </c>
      <c r="BN29" s="48">
        <v>3</v>
      </c>
      <c r="BO29" s="48">
        <v>14</v>
      </c>
    </row>
    <row r="30" spans="1:67" ht="14.25" customHeight="1" x14ac:dyDescent="0.3">
      <c r="A30" s="36">
        <v>2022</v>
      </c>
      <c r="B30" s="37" t="s">
        <v>93</v>
      </c>
      <c r="C30" s="37" t="s">
        <v>3</v>
      </c>
      <c r="D30" s="38" t="s">
        <v>565</v>
      </c>
      <c r="E30" s="39" t="s">
        <v>914</v>
      </c>
      <c r="F30" s="37" t="s">
        <v>120</v>
      </c>
      <c r="G30" s="37" t="s">
        <v>915</v>
      </c>
      <c r="H30" s="37" t="s">
        <v>128</v>
      </c>
      <c r="I30" s="37" t="s">
        <v>128</v>
      </c>
      <c r="J30" s="37" t="s">
        <v>913</v>
      </c>
      <c r="K30" s="37" t="s">
        <v>128</v>
      </c>
      <c r="L30" s="37" t="s">
        <v>128</v>
      </c>
      <c r="M30" s="37" t="s">
        <v>912</v>
      </c>
      <c r="N30" s="48">
        <v>30981</v>
      </c>
      <c r="O30" s="48">
        <v>30724</v>
      </c>
      <c r="P30" s="48">
        <v>61705</v>
      </c>
      <c r="Q30" s="48">
        <v>1917</v>
      </c>
      <c r="R30" s="48">
        <v>2148</v>
      </c>
      <c r="S30" s="48">
        <v>2318</v>
      </c>
      <c r="T30" s="48">
        <v>2073</v>
      </c>
      <c r="U30" s="48">
        <v>1526</v>
      </c>
      <c r="V30" s="48">
        <v>2032</v>
      </c>
      <c r="W30" s="48">
        <v>2854</v>
      </c>
      <c r="X30" s="48">
        <v>2575</v>
      </c>
      <c r="Y30" s="48">
        <v>2458</v>
      </c>
      <c r="Z30" s="48">
        <v>2232</v>
      </c>
      <c r="AA30" s="48">
        <v>1839</v>
      </c>
      <c r="AB30" s="48">
        <v>1752</v>
      </c>
      <c r="AC30" s="48">
        <v>1576</v>
      </c>
      <c r="AD30" s="48">
        <v>1281</v>
      </c>
      <c r="AE30" s="48">
        <v>888</v>
      </c>
      <c r="AF30" s="48">
        <v>558</v>
      </c>
      <c r="AG30" s="48">
        <v>954</v>
      </c>
      <c r="AH30" s="48">
        <v>1992</v>
      </c>
      <c r="AI30" s="48">
        <v>2283</v>
      </c>
      <c r="AJ30" s="48">
        <v>2539</v>
      </c>
      <c r="AK30" s="48">
        <v>2281</v>
      </c>
      <c r="AL30" s="48">
        <v>1595</v>
      </c>
      <c r="AM30" s="48">
        <v>1934</v>
      </c>
      <c r="AN30" s="48">
        <v>2652</v>
      </c>
      <c r="AO30" s="48">
        <v>2502</v>
      </c>
      <c r="AP30" s="48">
        <v>2336</v>
      </c>
      <c r="AQ30" s="48">
        <v>2211</v>
      </c>
      <c r="AR30" s="48">
        <v>1868</v>
      </c>
      <c r="AS30" s="48">
        <v>1795</v>
      </c>
      <c r="AT30" s="48">
        <v>1552</v>
      </c>
      <c r="AU30" s="48">
        <v>1218</v>
      </c>
      <c r="AV30" s="48">
        <v>835</v>
      </c>
      <c r="AW30" s="48">
        <v>519</v>
      </c>
      <c r="AX30" s="48">
        <v>612</v>
      </c>
      <c r="AY30" s="48">
        <v>3909</v>
      </c>
      <c r="AZ30" s="48">
        <v>4431</v>
      </c>
      <c r="BA30" s="48">
        <v>4857</v>
      </c>
      <c r="BB30" s="48">
        <v>4354</v>
      </c>
      <c r="BC30" s="48">
        <v>3121</v>
      </c>
      <c r="BD30" s="48">
        <v>3966</v>
      </c>
      <c r="BE30" s="48">
        <v>5506</v>
      </c>
      <c r="BF30" s="48">
        <v>5077</v>
      </c>
      <c r="BG30" s="48">
        <v>4794</v>
      </c>
      <c r="BH30" s="48">
        <v>4443</v>
      </c>
      <c r="BI30" s="48">
        <v>3707</v>
      </c>
      <c r="BJ30" s="48">
        <v>3547</v>
      </c>
      <c r="BK30" s="48">
        <v>3128</v>
      </c>
      <c r="BL30" s="48">
        <v>2499</v>
      </c>
      <c r="BM30" s="48">
        <v>1723</v>
      </c>
      <c r="BN30" s="48">
        <v>1077</v>
      </c>
      <c r="BO30" s="48">
        <v>1566</v>
      </c>
    </row>
    <row r="31" spans="1:67" ht="14.25" customHeight="1" x14ac:dyDescent="0.3">
      <c r="A31" s="36">
        <v>2022</v>
      </c>
      <c r="B31" s="37" t="s">
        <v>93</v>
      </c>
      <c r="C31" s="37" t="s">
        <v>3</v>
      </c>
      <c r="D31" s="38" t="s">
        <v>565</v>
      </c>
      <c r="E31" s="39" t="s">
        <v>914</v>
      </c>
      <c r="F31" s="37" t="s">
        <v>120</v>
      </c>
      <c r="G31" s="37" t="s">
        <v>915</v>
      </c>
      <c r="H31" s="37" t="s">
        <v>128</v>
      </c>
      <c r="I31" s="37" t="s">
        <v>128</v>
      </c>
      <c r="J31" s="37" t="s">
        <v>913</v>
      </c>
      <c r="K31" s="37" t="s">
        <v>129</v>
      </c>
      <c r="L31" s="37" t="s">
        <v>129</v>
      </c>
      <c r="M31" s="37" t="s">
        <v>916</v>
      </c>
      <c r="N31" s="48">
        <v>428</v>
      </c>
      <c r="O31" s="48">
        <v>489</v>
      </c>
      <c r="P31" s="48">
        <v>917</v>
      </c>
      <c r="Q31" s="48">
        <v>13</v>
      </c>
      <c r="R31" s="48">
        <v>24</v>
      </c>
      <c r="S31" s="48">
        <v>29</v>
      </c>
      <c r="T31" s="48">
        <v>11</v>
      </c>
      <c r="U31" s="48">
        <v>16</v>
      </c>
      <c r="V31" s="48">
        <v>31</v>
      </c>
      <c r="W31" s="48">
        <v>34</v>
      </c>
      <c r="X31" s="48">
        <v>29</v>
      </c>
      <c r="Y31" s="48">
        <v>31</v>
      </c>
      <c r="Z31" s="48">
        <v>34</v>
      </c>
      <c r="AA31" s="48">
        <v>46</v>
      </c>
      <c r="AB31" s="48">
        <v>30</v>
      </c>
      <c r="AC31" s="48">
        <v>20</v>
      </c>
      <c r="AD31" s="48">
        <v>28</v>
      </c>
      <c r="AE31" s="48">
        <v>23</v>
      </c>
      <c r="AF31" s="48">
        <v>12</v>
      </c>
      <c r="AG31" s="48">
        <v>17</v>
      </c>
      <c r="AH31" s="48">
        <v>18</v>
      </c>
      <c r="AI31" s="48">
        <v>27</v>
      </c>
      <c r="AJ31" s="48">
        <v>32</v>
      </c>
      <c r="AK31" s="48">
        <v>19</v>
      </c>
      <c r="AL31" s="48">
        <v>19</v>
      </c>
      <c r="AM31" s="48">
        <v>34</v>
      </c>
      <c r="AN31" s="48">
        <v>38</v>
      </c>
      <c r="AO31" s="48">
        <v>34</v>
      </c>
      <c r="AP31" s="48">
        <v>33</v>
      </c>
      <c r="AQ31" s="48">
        <v>34</v>
      </c>
      <c r="AR31" s="48">
        <v>40</v>
      </c>
      <c r="AS31" s="48">
        <v>35</v>
      </c>
      <c r="AT31" s="48">
        <v>45</v>
      </c>
      <c r="AU31" s="48">
        <v>36</v>
      </c>
      <c r="AV31" s="48">
        <v>13</v>
      </c>
      <c r="AW31" s="48">
        <v>14</v>
      </c>
      <c r="AX31" s="48">
        <v>18</v>
      </c>
      <c r="AY31" s="48">
        <v>31</v>
      </c>
      <c r="AZ31" s="48">
        <v>51</v>
      </c>
      <c r="BA31" s="48">
        <v>61</v>
      </c>
      <c r="BB31" s="48">
        <v>30</v>
      </c>
      <c r="BC31" s="48">
        <v>35</v>
      </c>
      <c r="BD31" s="48">
        <v>65</v>
      </c>
      <c r="BE31" s="48">
        <v>72</v>
      </c>
      <c r="BF31" s="48">
        <v>63</v>
      </c>
      <c r="BG31" s="48">
        <v>64</v>
      </c>
      <c r="BH31" s="48">
        <v>68</v>
      </c>
      <c r="BI31" s="48">
        <v>86</v>
      </c>
      <c r="BJ31" s="48">
        <v>65</v>
      </c>
      <c r="BK31" s="48">
        <v>65</v>
      </c>
      <c r="BL31" s="48">
        <v>64</v>
      </c>
      <c r="BM31" s="48">
        <v>36</v>
      </c>
      <c r="BN31" s="48">
        <v>26</v>
      </c>
      <c r="BO31" s="48">
        <v>35</v>
      </c>
    </row>
    <row r="32" spans="1:67" ht="14.25" customHeight="1" x14ac:dyDescent="0.3">
      <c r="A32" s="36">
        <v>2022</v>
      </c>
      <c r="B32" s="37" t="s">
        <v>93</v>
      </c>
      <c r="C32" s="37" t="s">
        <v>3</v>
      </c>
      <c r="D32" s="38" t="s">
        <v>565</v>
      </c>
      <c r="E32" s="39" t="s">
        <v>914</v>
      </c>
      <c r="F32" s="37" t="s">
        <v>120</v>
      </c>
      <c r="G32" s="37" t="s">
        <v>915</v>
      </c>
      <c r="H32" s="37" t="s">
        <v>130</v>
      </c>
      <c r="I32" s="37" t="s">
        <v>130</v>
      </c>
      <c r="J32" s="37" t="s">
        <v>928</v>
      </c>
      <c r="K32" s="37" t="s">
        <v>131</v>
      </c>
      <c r="L32" s="37" t="s">
        <v>131</v>
      </c>
      <c r="M32" s="37" t="s">
        <v>927</v>
      </c>
      <c r="N32" s="48">
        <v>2514</v>
      </c>
      <c r="O32" s="48">
        <v>2634</v>
      </c>
      <c r="P32" s="48">
        <v>5148</v>
      </c>
      <c r="Q32" s="48">
        <v>128</v>
      </c>
      <c r="R32" s="48">
        <v>168</v>
      </c>
      <c r="S32" s="48">
        <v>170</v>
      </c>
      <c r="T32" s="48">
        <v>118</v>
      </c>
      <c r="U32" s="48">
        <v>96</v>
      </c>
      <c r="V32" s="48">
        <v>150</v>
      </c>
      <c r="W32" s="48">
        <v>249</v>
      </c>
      <c r="X32" s="48">
        <v>205</v>
      </c>
      <c r="Y32" s="48">
        <v>168</v>
      </c>
      <c r="Z32" s="48">
        <v>191</v>
      </c>
      <c r="AA32" s="48">
        <v>159</v>
      </c>
      <c r="AB32" s="48">
        <v>157</v>
      </c>
      <c r="AC32" s="48">
        <v>156</v>
      </c>
      <c r="AD32" s="48">
        <v>134</v>
      </c>
      <c r="AE32" s="48">
        <v>102</v>
      </c>
      <c r="AF32" s="48">
        <v>63</v>
      </c>
      <c r="AG32" s="48">
        <v>100</v>
      </c>
      <c r="AH32" s="48">
        <v>138</v>
      </c>
      <c r="AI32" s="48">
        <v>156</v>
      </c>
      <c r="AJ32" s="48">
        <v>187</v>
      </c>
      <c r="AK32" s="48">
        <v>139</v>
      </c>
      <c r="AL32" s="48">
        <v>113</v>
      </c>
      <c r="AM32" s="48">
        <v>149</v>
      </c>
      <c r="AN32" s="48">
        <v>237</v>
      </c>
      <c r="AO32" s="48">
        <v>186</v>
      </c>
      <c r="AP32" s="48">
        <v>185</v>
      </c>
      <c r="AQ32" s="48">
        <v>205</v>
      </c>
      <c r="AR32" s="48">
        <v>197</v>
      </c>
      <c r="AS32" s="48">
        <v>216</v>
      </c>
      <c r="AT32" s="48">
        <v>172</v>
      </c>
      <c r="AU32" s="48">
        <v>115</v>
      </c>
      <c r="AV32" s="48">
        <v>96</v>
      </c>
      <c r="AW32" s="48">
        <v>68</v>
      </c>
      <c r="AX32" s="48">
        <v>75</v>
      </c>
      <c r="AY32" s="48">
        <v>266</v>
      </c>
      <c r="AZ32" s="48">
        <v>324</v>
      </c>
      <c r="BA32" s="48">
        <v>357</v>
      </c>
      <c r="BB32" s="48">
        <v>257</v>
      </c>
      <c r="BC32" s="48">
        <v>209</v>
      </c>
      <c r="BD32" s="48">
        <v>299</v>
      </c>
      <c r="BE32" s="48">
        <v>486</v>
      </c>
      <c r="BF32" s="48">
        <v>391</v>
      </c>
      <c r="BG32" s="48">
        <v>353</v>
      </c>
      <c r="BH32" s="48">
        <v>396</v>
      </c>
      <c r="BI32" s="48">
        <v>356</v>
      </c>
      <c r="BJ32" s="48">
        <v>373</v>
      </c>
      <c r="BK32" s="48">
        <v>328</v>
      </c>
      <c r="BL32" s="48">
        <v>249</v>
      </c>
      <c r="BM32" s="48">
        <v>198</v>
      </c>
      <c r="BN32" s="48">
        <v>131</v>
      </c>
      <c r="BO32" s="48">
        <v>175</v>
      </c>
    </row>
    <row r="33" spans="1:67" ht="14.25" customHeight="1" x14ac:dyDescent="0.3">
      <c r="A33" s="36">
        <v>2022</v>
      </c>
      <c r="B33" s="37" t="s">
        <v>93</v>
      </c>
      <c r="C33" s="37" t="s">
        <v>3</v>
      </c>
      <c r="D33" s="38" t="s">
        <v>565</v>
      </c>
      <c r="E33" s="39" t="s">
        <v>914</v>
      </c>
      <c r="F33" s="37" t="s">
        <v>120</v>
      </c>
      <c r="G33" s="37" t="s">
        <v>915</v>
      </c>
      <c r="H33" s="37" t="s">
        <v>130</v>
      </c>
      <c r="I33" s="37" t="s">
        <v>130</v>
      </c>
      <c r="J33" s="37" t="s">
        <v>928</v>
      </c>
      <c r="K33" s="37" t="s">
        <v>132</v>
      </c>
      <c r="L33" s="37" t="s">
        <v>132</v>
      </c>
      <c r="M33" s="37" t="s">
        <v>929</v>
      </c>
      <c r="N33" s="48">
        <v>1301</v>
      </c>
      <c r="O33" s="48">
        <v>1407</v>
      </c>
      <c r="P33" s="48">
        <v>2708</v>
      </c>
      <c r="Q33" s="48">
        <v>58</v>
      </c>
      <c r="R33" s="48">
        <v>66</v>
      </c>
      <c r="S33" s="48">
        <v>73</v>
      </c>
      <c r="T33" s="48">
        <v>39</v>
      </c>
      <c r="U33" s="48">
        <v>49</v>
      </c>
      <c r="V33" s="48">
        <v>95</v>
      </c>
      <c r="W33" s="48">
        <v>125</v>
      </c>
      <c r="X33" s="48">
        <v>87</v>
      </c>
      <c r="Y33" s="48">
        <v>69</v>
      </c>
      <c r="Z33" s="48">
        <v>98</v>
      </c>
      <c r="AA33" s="48">
        <v>89</v>
      </c>
      <c r="AB33" s="48">
        <v>81</v>
      </c>
      <c r="AC33" s="48">
        <v>84</v>
      </c>
      <c r="AD33" s="48">
        <v>101</v>
      </c>
      <c r="AE33" s="48">
        <v>72</v>
      </c>
      <c r="AF33" s="48">
        <v>36</v>
      </c>
      <c r="AG33" s="48">
        <v>79</v>
      </c>
      <c r="AH33" s="48">
        <v>60</v>
      </c>
      <c r="AI33" s="48">
        <v>67</v>
      </c>
      <c r="AJ33" s="48">
        <v>79</v>
      </c>
      <c r="AK33" s="48">
        <v>61</v>
      </c>
      <c r="AL33" s="48">
        <v>60</v>
      </c>
      <c r="AM33" s="48">
        <v>91</v>
      </c>
      <c r="AN33" s="48">
        <v>111</v>
      </c>
      <c r="AO33" s="48">
        <v>81</v>
      </c>
      <c r="AP33" s="48">
        <v>97</v>
      </c>
      <c r="AQ33" s="48">
        <v>107</v>
      </c>
      <c r="AR33" s="48">
        <v>110</v>
      </c>
      <c r="AS33" s="48">
        <v>109</v>
      </c>
      <c r="AT33" s="48">
        <v>119</v>
      </c>
      <c r="AU33" s="48">
        <v>84</v>
      </c>
      <c r="AV33" s="48">
        <v>66</v>
      </c>
      <c r="AW33" s="48">
        <v>44</v>
      </c>
      <c r="AX33" s="48">
        <v>61</v>
      </c>
      <c r="AY33" s="48">
        <v>118</v>
      </c>
      <c r="AZ33" s="48">
        <v>133</v>
      </c>
      <c r="BA33" s="48">
        <v>152</v>
      </c>
      <c r="BB33" s="48">
        <v>100</v>
      </c>
      <c r="BC33" s="48">
        <v>109</v>
      </c>
      <c r="BD33" s="48">
        <v>186</v>
      </c>
      <c r="BE33" s="48">
        <v>236</v>
      </c>
      <c r="BF33" s="48">
        <v>168</v>
      </c>
      <c r="BG33" s="48">
        <v>166</v>
      </c>
      <c r="BH33" s="48">
        <v>205</v>
      </c>
      <c r="BI33" s="48">
        <v>199</v>
      </c>
      <c r="BJ33" s="48">
        <v>190</v>
      </c>
      <c r="BK33" s="48">
        <v>203</v>
      </c>
      <c r="BL33" s="48">
        <v>185</v>
      </c>
      <c r="BM33" s="48">
        <v>138</v>
      </c>
      <c r="BN33" s="48">
        <v>80</v>
      </c>
      <c r="BO33" s="48">
        <v>140</v>
      </c>
    </row>
    <row r="34" spans="1:67" ht="14.25" customHeight="1" x14ac:dyDescent="0.3">
      <c r="A34" s="36">
        <v>2022</v>
      </c>
      <c r="B34" s="37" t="s">
        <v>93</v>
      </c>
      <c r="C34" s="37" t="s">
        <v>3</v>
      </c>
      <c r="D34" s="38" t="s">
        <v>565</v>
      </c>
      <c r="E34" s="39" t="s">
        <v>777</v>
      </c>
      <c r="F34" s="37" t="s">
        <v>133</v>
      </c>
      <c r="G34" s="37" t="s">
        <v>778</v>
      </c>
      <c r="H34" s="37" t="s">
        <v>134</v>
      </c>
      <c r="I34" s="37" t="s">
        <v>134</v>
      </c>
      <c r="J34" s="37" t="s">
        <v>793</v>
      </c>
      <c r="K34" s="37" t="s">
        <v>134</v>
      </c>
      <c r="L34" s="37" t="s">
        <v>134</v>
      </c>
      <c r="M34" s="37" t="s">
        <v>794</v>
      </c>
      <c r="N34" s="48">
        <v>19791</v>
      </c>
      <c r="O34" s="48">
        <v>19043</v>
      </c>
      <c r="P34" s="48">
        <v>38834</v>
      </c>
      <c r="Q34" s="48">
        <v>1096</v>
      </c>
      <c r="R34" s="48">
        <v>1316</v>
      </c>
      <c r="S34" s="48">
        <v>1385</v>
      </c>
      <c r="T34" s="48">
        <v>1201</v>
      </c>
      <c r="U34" s="48">
        <v>1171</v>
      </c>
      <c r="V34" s="48">
        <v>1393</v>
      </c>
      <c r="W34" s="48">
        <v>1554</v>
      </c>
      <c r="X34" s="48">
        <v>1378</v>
      </c>
      <c r="Y34" s="48">
        <v>1436</v>
      </c>
      <c r="Z34" s="48">
        <v>1419</v>
      </c>
      <c r="AA34" s="48">
        <v>1335</v>
      </c>
      <c r="AB34" s="48">
        <v>1261</v>
      </c>
      <c r="AC34" s="48">
        <v>1071</v>
      </c>
      <c r="AD34" s="48">
        <v>924</v>
      </c>
      <c r="AE34" s="48">
        <v>642</v>
      </c>
      <c r="AF34" s="48">
        <v>475</v>
      </c>
      <c r="AG34" s="48">
        <v>734</v>
      </c>
      <c r="AH34" s="48">
        <v>1138</v>
      </c>
      <c r="AI34" s="48">
        <v>1328</v>
      </c>
      <c r="AJ34" s="48">
        <v>1442</v>
      </c>
      <c r="AK34" s="48">
        <v>1288</v>
      </c>
      <c r="AL34" s="48">
        <v>1079</v>
      </c>
      <c r="AM34" s="48">
        <v>1362</v>
      </c>
      <c r="AN34" s="48">
        <v>1516</v>
      </c>
      <c r="AO34" s="48">
        <v>1289</v>
      </c>
      <c r="AP34" s="48">
        <v>1335</v>
      </c>
      <c r="AQ34" s="48">
        <v>1344</v>
      </c>
      <c r="AR34" s="48">
        <v>1359</v>
      </c>
      <c r="AS34" s="48">
        <v>1209</v>
      </c>
      <c r="AT34" s="48">
        <v>1024</v>
      </c>
      <c r="AU34" s="48">
        <v>823</v>
      </c>
      <c r="AV34" s="48">
        <v>613</v>
      </c>
      <c r="AW34" s="48">
        <v>436</v>
      </c>
      <c r="AX34" s="48">
        <v>458</v>
      </c>
      <c r="AY34" s="48">
        <v>2234</v>
      </c>
      <c r="AZ34" s="48">
        <v>2644</v>
      </c>
      <c r="BA34" s="48">
        <v>2827</v>
      </c>
      <c r="BB34" s="48">
        <v>2489</v>
      </c>
      <c r="BC34" s="48">
        <v>2250</v>
      </c>
      <c r="BD34" s="48">
        <v>2755</v>
      </c>
      <c r="BE34" s="48">
        <v>3070</v>
      </c>
      <c r="BF34" s="48">
        <v>2667</v>
      </c>
      <c r="BG34" s="48">
        <v>2771</v>
      </c>
      <c r="BH34" s="48">
        <v>2763</v>
      </c>
      <c r="BI34" s="48">
        <v>2694</v>
      </c>
      <c r="BJ34" s="48">
        <v>2470</v>
      </c>
      <c r="BK34" s="48">
        <v>2095</v>
      </c>
      <c r="BL34" s="48">
        <v>1747</v>
      </c>
      <c r="BM34" s="48">
        <v>1255</v>
      </c>
      <c r="BN34" s="48">
        <v>911</v>
      </c>
      <c r="BO34" s="48">
        <v>1192</v>
      </c>
    </row>
    <row r="35" spans="1:67" ht="14.25" customHeight="1" x14ac:dyDescent="0.3">
      <c r="A35" s="36">
        <v>2022</v>
      </c>
      <c r="B35" s="37" t="s">
        <v>93</v>
      </c>
      <c r="C35" s="37" t="s">
        <v>3</v>
      </c>
      <c r="D35" s="38" t="s">
        <v>565</v>
      </c>
      <c r="E35" s="39" t="s">
        <v>777</v>
      </c>
      <c r="F35" s="37" t="s">
        <v>133</v>
      </c>
      <c r="G35" s="37" t="s">
        <v>778</v>
      </c>
      <c r="H35" s="37" t="s">
        <v>134</v>
      </c>
      <c r="I35" s="37" t="s">
        <v>134</v>
      </c>
      <c r="J35" s="37" t="s">
        <v>793</v>
      </c>
      <c r="K35" s="37" t="s">
        <v>135</v>
      </c>
      <c r="L35" s="37" t="s">
        <v>135</v>
      </c>
      <c r="M35" s="37" t="s">
        <v>795</v>
      </c>
      <c r="N35" s="48">
        <v>19150</v>
      </c>
      <c r="O35" s="48">
        <v>18099</v>
      </c>
      <c r="P35" s="48">
        <v>37249</v>
      </c>
      <c r="Q35" s="48">
        <v>1174</v>
      </c>
      <c r="R35" s="48">
        <v>1313</v>
      </c>
      <c r="S35" s="48">
        <v>1470</v>
      </c>
      <c r="T35" s="48">
        <v>1173</v>
      </c>
      <c r="U35" s="48">
        <v>1119</v>
      </c>
      <c r="V35" s="48">
        <v>1290</v>
      </c>
      <c r="W35" s="48">
        <v>1530</v>
      </c>
      <c r="X35" s="48">
        <v>1412</v>
      </c>
      <c r="Y35" s="48">
        <v>1342</v>
      </c>
      <c r="Z35" s="48">
        <v>1237</v>
      </c>
      <c r="AA35" s="48">
        <v>1185</v>
      </c>
      <c r="AB35" s="48">
        <v>1106</v>
      </c>
      <c r="AC35" s="48">
        <v>994</v>
      </c>
      <c r="AD35" s="48">
        <v>895</v>
      </c>
      <c r="AE35" s="48">
        <v>687</v>
      </c>
      <c r="AF35" s="48">
        <v>499</v>
      </c>
      <c r="AG35" s="48">
        <v>724</v>
      </c>
      <c r="AH35" s="48">
        <v>1173</v>
      </c>
      <c r="AI35" s="48">
        <v>1364</v>
      </c>
      <c r="AJ35" s="48">
        <v>1472</v>
      </c>
      <c r="AK35" s="48">
        <v>1198</v>
      </c>
      <c r="AL35" s="48">
        <v>991</v>
      </c>
      <c r="AM35" s="48">
        <v>1192</v>
      </c>
      <c r="AN35" s="48">
        <v>1338</v>
      </c>
      <c r="AO35" s="48">
        <v>1229</v>
      </c>
      <c r="AP35" s="48">
        <v>1256</v>
      </c>
      <c r="AQ35" s="48">
        <v>1176</v>
      </c>
      <c r="AR35" s="48">
        <v>1110</v>
      </c>
      <c r="AS35" s="48">
        <v>1157</v>
      </c>
      <c r="AT35" s="48">
        <v>1010</v>
      </c>
      <c r="AU35" s="48">
        <v>864</v>
      </c>
      <c r="AV35" s="48">
        <v>613</v>
      </c>
      <c r="AW35" s="48">
        <v>432</v>
      </c>
      <c r="AX35" s="48">
        <v>524</v>
      </c>
      <c r="AY35" s="48">
        <v>2347</v>
      </c>
      <c r="AZ35" s="48">
        <v>2677</v>
      </c>
      <c r="BA35" s="48">
        <v>2942</v>
      </c>
      <c r="BB35" s="48">
        <v>2371</v>
      </c>
      <c r="BC35" s="48">
        <v>2110</v>
      </c>
      <c r="BD35" s="48">
        <v>2482</v>
      </c>
      <c r="BE35" s="48">
        <v>2868</v>
      </c>
      <c r="BF35" s="48">
        <v>2641</v>
      </c>
      <c r="BG35" s="48">
        <v>2598</v>
      </c>
      <c r="BH35" s="48">
        <v>2413</v>
      </c>
      <c r="BI35" s="48">
        <v>2295</v>
      </c>
      <c r="BJ35" s="48">
        <v>2263</v>
      </c>
      <c r="BK35" s="48">
        <v>2004</v>
      </c>
      <c r="BL35" s="48">
        <v>1759</v>
      </c>
      <c r="BM35" s="48">
        <v>1300</v>
      </c>
      <c r="BN35" s="48">
        <v>931</v>
      </c>
      <c r="BO35" s="48">
        <v>1248</v>
      </c>
    </row>
    <row r="36" spans="1:67" ht="14.25" customHeight="1" x14ac:dyDescent="0.3">
      <c r="A36" s="36">
        <v>2022</v>
      </c>
      <c r="B36" s="37" t="s">
        <v>93</v>
      </c>
      <c r="C36" s="37" t="s">
        <v>3</v>
      </c>
      <c r="D36" s="38" t="s">
        <v>565</v>
      </c>
      <c r="E36" s="39" t="s">
        <v>777</v>
      </c>
      <c r="F36" s="37" t="s">
        <v>133</v>
      </c>
      <c r="G36" s="37" t="s">
        <v>778</v>
      </c>
      <c r="H36" s="37" t="s">
        <v>134</v>
      </c>
      <c r="I36" s="37" t="s">
        <v>134</v>
      </c>
      <c r="J36" s="37" t="s">
        <v>793</v>
      </c>
      <c r="K36" s="37" t="s">
        <v>136</v>
      </c>
      <c r="L36" s="37" t="s">
        <v>136</v>
      </c>
      <c r="M36" s="37" t="s">
        <v>797</v>
      </c>
      <c r="N36" s="48">
        <v>3213</v>
      </c>
      <c r="O36" s="48">
        <v>3133</v>
      </c>
      <c r="P36" s="48">
        <v>6346</v>
      </c>
      <c r="Q36" s="48">
        <v>166</v>
      </c>
      <c r="R36" s="48">
        <v>187</v>
      </c>
      <c r="S36" s="48">
        <v>239</v>
      </c>
      <c r="T36" s="48">
        <v>180</v>
      </c>
      <c r="U36" s="48">
        <v>169</v>
      </c>
      <c r="V36" s="48">
        <v>204</v>
      </c>
      <c r="W36" s="48">
        <v>243</v>
      </c>
      <c r="X36" s="48">
        <v>232</v>
      </c>
      <c r="Y36" s="48">
        <v>222</v>
      </c>
      <c r="Z36" s="48">
        <v>218</v>
      </c>
      <c r="AA36" s="48">
        <v>207</v>
      </c>
      <c r="AB36" s="48">
        <v>216</v>
      </c>
      <c r="AC36" s="48">
        <v>194</v>
      </c>
      <c r="AD36" s="48">
        <v>155</v>
      </c>
      <c r="AE36" s="48">
        <v>137</v>
      </c>
      <c r="AF36" s="48">
        <v>110</v>
      </c>
      <c r="AG36" s="48">
        <v>134</v>
      </c>
      <c r="AH36" s="48">
        <v>156</v>
      </c>
      <c r="AI36" s="48">
        <v>195</v>
      </c>
      <c r="AJ36" s="48">
        <v>234</v>
      </c>
      <c r="AK36" s="48">
        <v>197</v>
      </c>
      <c r="AL36" s="48">
        <v>159</v>
      </c>
      <c r="AM36" s="48">
        <v>177</v>
      </c>
      <c r="AN36" s="48">
        <v>205</v>
      </c>
      <c r="AO36" s="48">
        <v>200</v>
      </c>
      <c r="AP36" s="48">
        <v>207</v>
      </c>
      <c r="AQ36" s="48">
        <v>217</v>
      </c>
      <c r="AR36" s="48">
        <v>213</v>
      </c>
      <c r="AS36" s="48">
        <v>238</v>
      </c>
      <c r="AT36" s="48">
        <v>191</v>
      </c>
      <c r="AU36" s="48">
        <v>173</v>
      </c>
      <c r="AV36" s="48">
        <v>137</v>
      </c>
      <c r="AW36" s="48">
        <v>111</v>
      </c>
      <c r="AX36" s="48">
        <v>123</v>
      </c>
      <c r="AY36" s="48">
        <v>322</v>
      </c>
      <c r="AZ36" s="48">
        <v>382</v>
      </c>
      <c r="BA36" s="48">
        <v>473</v>
      </c>
      <c r="BB36" s="48">
        <v>377</v>
      </c>
      <c r="BC36" s="48">
        <v>328</v>
      </c>
      <c r="BD36" s="48">
        <v>381</v>
      </c>
      <c r="BE36" s="48">
        <v>448</v>
      </c>
      <c r="BF36" s="48">
        <v>432</v>
      </c>
      <c r="BG36" s="48">
        <v>429</v>
      </c>
      <c r="BH36" s="48">
        <v>435</v>
      </c>
      <c r="BI36" s="48">
        <v>420</v>
      </c>
      <c r="BJ36" s="48">
        <v>454</v>
      </c>
      <c r="BK36" s="48">
        <v>385</v>
      </c>
      <c r="BL36" s="48">
        <v>328</v>
      </c>
      <c r="BM36" s="48">
        <v>274</v>
      </c>
      <c r="BN36" s="48">
        <v>221</v>
      </c>
      <c r="BO36" s="48">
        <v>257</v>
      </c>
    </row>
    <row r="37" spans="1:67" ht="14.25" customHeight="1" x14ac:dyDescent="0.3">
      <c r="A37" s="36">
        <v>2022</v>
      </c>
      <c r="B37" s="37" t="s">
        <v>93</v>
      </c>
      <c r="C37" s="37" t="s">
        <v>3</v>
      </c>
      <c r="D37" s="38" t="s">
        <v>565</v>
      </c>
      <c r="E37" s="39" t="s">
        <v>777</v>
      </c>
      <c r="F37" s="37" t="s">
        <v>133</v>
      </c>
      <c r="G37" s="37" t="s">
        <v>778</v>
      </c>
      <c r="H37" s="37" t="s">
        <v>134</v>
      </c>
      <c r="I37" s="37" t="s">
        <v>134</v>
      </c>
      <c r="J37" s="37" t="s">
        <v>793</v>
      </c>
      <c r="K37" s="37" t="s">
        <v>137</v>
      </c>
      <c r="L37" s="37" t="s">
        <v>137</v>
      </c>
      <c r="M37" s="37" t="s">
        <v>798</v>
      </c>
      <c r="N37" s="48">
        <v>17299</v>
      </c>
      <c r="O37" s="48">
        <v>16632</v>
      </c>
      <c r="P37" s="48">
        <v>33931</v>
      </c>
      <c r="Q37" s="48">
        <v>998</v>
      </c>
      <c r="R37" s="48">
        <v>1080</v>
      </c>
      <c r="S37" s="48">
        <v>1188</v>
      </c>
      <c r="T37" s="48">
        <v>1107</v>
      </c>
      <c r="U37" s="48">
        <v>1008</v>
      </c>
      <c r="V37" s="48">
        <v>1160</v>
      </c>
      <c r="W37" s="48">
        <v>1295</v>
      </c>
      <c r="X37" s="48">
        <v>1248</v>
      </c>
      <c r="Y37" s="48">
        <v>1255</v>
      </c>
      <c r="Z37" s="48">
        <v>1144</v>
      </c>
      <c r="AA37" s="48">
        <v>1166</v>
      </c>
      <c r="AB37" s="48">
        <v>1145</v>
      </c>
      <c r="AC37" s="48">
        <v>1039</v>
      </c>
      <c r="AD37" s="48">
        <v>817</v>
      </c>
      <c r="AE37" s="48">
        <v>588</v>
      </c>
      <c r="AF37" s="48">
        <v>427</v>
      </c>
      <c r="AG37" s="48">
        <v>634</v>
      </c>
      <c r="AH37" s="48">
        <v>1001</v>
      </c>
      <c r="AI37" s="48">
        <v>1188</v>
      </c>
      <c r="AJ37" s="48">
        <v>1230</v>
      </c>
      <c r="AK37" s="48">
        <v>1112</v>
      </c>
      <c r="AL37" s="48">
        <v>938</v>
      </c>
      <c r="AM37" s="48">
        <v>1070</v>
      </c>
      <c r="AN37" s="48">
        <v>1223</v>
      </c>
      <c r="AO37" s="48">
        <v>1156</v>
      </c>
      <c r="AP37" s="48">
        <v>1173</v>
      </c>
      <c r="AQ37" s="48">
        <v>1107</v>
      </c>
      <c r="AR37" s="48">
        <v>1162</v>
      </c>
      <c r="AS37" s="48">
        <v>1146</v>
      </c>
      <c r="AT37" s="48">
        <v>1011</v>
      </c>
      <c r="AU37" s="48">
        <v>802</v>
      </c>
      <c r="AV37" s="48">
        <v>543</v>
      </c>
      <c r="AW37" s="48">
        <v>341</v>
      </c>
      <c r="AX37" s="48">
        <v>429</v>
      </c>
      <c r="AY37" s="48">
        <v>1999</v>
      </c>
      <c r="AZ37" s="48">
        <v>2268</v>
      </c>
      <c r="BA37" s="48">
        <v>2418</v>
      </c>
      <c r="BB37" s="48">
        <v>2219</v>
      </c>
      <c r="BC37" s="48">
        <v>1946</v>
      </c>
      <c r="BD37" s="48">
        <v>2230</v>
      </c>
      <c r="BE37" s="48">
        <v>2518</v>
      </c>
      <c r="BF37" s="48">
        <v>2404</v>
      </c>
      <c r="BG37" s="48">
        <v>2428</v>
      </c>
      <c r="BH37" s="48">
        <v>2251</v>
      </c>
      <c r="BI37" s="48">
        <v>2328</v>
      </c>
      <c r="BJ37" s="48">
        <v>2291</v>
      </c>
      <c r="BK37" s="48">
        <v>2050</v>
      </c>
      <c r="BL37" s="48">
        <v>1619</v>
      </c>
      <c r="BM37" s="48">
        <v>1131</v>
      </c>
      <c r="BN37" s="48">
        <v>768</v>
      </c>
      <c r="BO37" s="48">
        <v>1063</v>
      </c>
    </row>
    <row r="38" spans="1:67" ht="14.25" customHeight="1" x14ac:dyDescent="0.3">
      <c r="A38" s="36">
        <v>2022</v>
      </c>
      <c r="B38" s="37" t="s">
        <v>93</v>
      </c>
      <c r="C38" s="37" t="s">
        <v>3</v>
      </c>
      <c r="D38" s="38" t="s">
        <v>565</v>
      </c>
      <c r="E38" s="39" t="s">
        <v>777</v>
      </c>
      <c r="F38" s="37" t="s">
        <v>133</v>
      </c>
      <c r="G38" s="37" t="s">
        <v>778</v>
      </c>
      <c r="H38" s="37" t="s">
        <v>134</v>
      </c>
      <c r="I38" s="37" t="s">
        <v>134</v>
      </c>
      <c r="J38" s="37" t="s">
        <v>793</v>
      </c>
      <c r="K38" s="37" t="s">
        <v>138</v>
      </c>
      <c r="L38" s="37" t="s">
        <v>138</v>
      </c>
      <c r="M38" s="37" t="s">
        <v>792</v>
      </c>
      <c r="N38" s="48">
        <v>13874</v>
      </c>
      <c r="O38" s="48">
        <v>13265</v>
      </c>
      <c r="P38" s="48">
        <v>27139</v>
      </c>
      <c r="Q38" s="48">
        <v>849</v>
      </c>
      <c r="R38" s="48">
        <v>900</v>
      </c>
      <c r="S38" s="48">
        <v>1038</v>
      </c>
      <c r="T38" s="48">
        <v>876</v>
      </c>
      <c r="U38" s="48">
        <v>778</v>
      </c>
      <c r="V38" s="48">
        <v>974</v>
      </c>
      <c r="W38" s="48">
        <v>1091</v>
      </c>
      <c r="X38" s="48">
        <v>966</v>
      </c>
      <c r="Y38" s="48">
        <v>989</v>
      </c>
      <c r="Z38" s="48">
        <v>967</v>
      </c>
      <c r="AA38" s="48">
        <v>881</v>
      </c>
      <c r="AB38" s="48">
        <v>858</v>
      </c>
      <c r="AC38" s="48">
        <v>819</v>
      </c>
      <c r="AD38" s="48">
        <v>651</v>
      </c>
      <c r="AE38" s="48">
        <v>464</v>
      </c>
      <c r="AF38" s="48">
        <v>325</v>
      </c>
      <c r="AG38" s="48">
        <v>448</v>
      </c>
      <c r="AH38" s="48">
        <v>850</v>
      </c>
      <c r="AI38" s="48">
        <v>940</v>
      </c>
      <c r="AJ38" s="48">
        <v>1007</v>
      </c>
      <c r="AK38" s="48">
        <v>911</v>
      </c>
      <c r="AL38" s="48">
        <v>720</v>
      </c>
      <c r="AM38" s="48">
        <v>900</v>
      </c>
      <c r="AN38" s="48">
        <v>1064</v>
      </c>
      <c r="AO38" s="48">
        <v>900</v>
      </c>
      <c r="AP38" s="48">
        <v>930</v>
      </c>
      <c r="AQ38" s="48">
        <v>923</v>
      </c>
      <c r="AR38" s="48">
        <v>897</v>
      </c>
      <c r="AS38" s="48">
        <v>817</v>
      </c>
      <c r="AT38" s="48">
        <v>740</v>
      </c>
      <c r="AU38" s="48">
        <v>571</v>
      </c>
      <c r="AV38" s="48">
        <v>416</v>
      </c>
      <c r="AW38" s="48">
        <v>294</v>
      </c>
      <c r="AX38" s="48">
        <v>385</v>
      </c>
      <c r="AY38" s="48">
        <v>1699</v>
      </c>
      <c r="AZ38" s="48">
        <v>1840</v>
      </c>
      <c r="BA38" s="48">
        <v>2045</v>
      </c>
      <c r="BB38" s="48">
        <v>1787</v>
      </c>
      <c r="BC38" s="48">
        <v>1498</v>
      </c>
      <c r="BD38" s="48">
        <v>1874</v>
      </c>
      <c r="BE38" s="48">
        <v>2155</v>
      </c>
      <c r="BF38" s="48">
        <v>1866</v>
      </c>
      <c r="BG38" s="48">
        <v>1919</v>
      </c>
      <c r="BH38" s="48">
        <v>1890</v>
      </c>
      <c r="BI38" s="48">
        <v>1778</v>
      </c>
      <c r="BJ38" s="48">
        <v>1675</v>
      </c>
      <c r="BK38" s="48">
        <v>1559</v>
      </c>
      <c r="BL38" s="48">
        <v>1222</v>
      </c>
      <c r="BM38" s="48">
        <v>880</v>
      </c>
      <c r="BN38" s="48">
        <v>619</v>
      </c>
      <c r="BO38" s="48">
        <v>833</v>
      </c>
    </row>
    <row r="39" spans="1:67" ht="14.25" customHeight="1" x14ac:dyDescent="0.3">
      <c r="A39" s="36">
        <v>2022</v>
      </c>
      <c r="B39" s="37" t="s">
        <v>93</v>
      </c>
      <c r="C39" s="37" t="s">
        <v>3</v>
      </c>
      <c r="D39" s="38" t="s">
        <v>565</v>
      </c>
      <c r="E39" s="39" t="s">
        <v>777</v>
      </c>
      <c r="F39" s="37" t="s">
        <v>133</v>
      </c>
      <c r="G39" s="37" t="s">
        <v>778</v>
      </c>
      <c r="H39" s="37" t="s">
        <v>134</v>
      </c>
      <c r="I39" s="37" t="s">
        <v>134</v>
      </c>
      <c r="J39" s="37" t="s">
        <v>793</v>
      </c>
      <c r="K39" s="39" t="s">
        <v>799</v>
      </c>
      <c r="L39" s="37" t="s">
        <v>139</v>
      </c>
      <c r="M39" s="37" t="s">
        <v>800</v>
      </c>
      <c r="N39" s="48">
        <v>11670</v>
      </c>
      <c r="O39" s="48">
        <v>11085</v>
      </c>
      <c r="P39" s="48">
        <v>22755</v>
      </c>
      <c r="Q39" s="48">
        <v>773</v>
      </c>
      <c r="R39" s="48">
        <v>863</v>
      </c>
      <c r="S39" s="48">
        <v>885</v>
      </c>
      <c r="T39" s="48">
        <v>760</v>
      </c>
      <c r="U39" s="48">
        <v>694</v>
      </c>
      <c r="V39" s="48">
        <v>796</v>
      </c>
      <c r="W39" s="48">
        <v>925</v>
      </c>
      <c r="X39" s="48">
        <v>808</v>
      </c>
      <c r="Y39" s="48">
        <v>814</v>
      </c>
      <c r="Z39" s="48">
        <v>802</v>
      </c>
      <c r="AA39" s="48">
        <v>728</v>
      </c>
      <c r="AB39" s="48">
        <v>704</v>
      </c>
      <c r="AC39" s="48">
        <v>640</v>
      </c>
      <c r="AD39" s="48">
        <v>528</v>
      </c>
      <c r="AE39" s="48">
        <v>353</v>
      </c>
      <c r="AF39" s="48">
        <v>217</v>
      </c>
      <c r="AG39" s="48">
        <v>380</v>
      </c>
      <c r="AH39" s="48">
        <v>701</v>
      </c>
      <c r="AI39" s="48">
        <v>880</v>
      </c>
      <c r="AJ39" s="48">
        <v>982</v>
      </c>
      <c r="AK39" s="48">
        <v>740</v>
      </c>
      <c r="AL39" s="48">
        <v>586</v>
      </c>
      <c r="AM39" s="48">
        <v>719</v>
      </c>
      <c r="AN39" s="48">
        <v>789</v>
      </c>
      <c r="AO39" s="48">
        <v>782</v>
      </c>
      <c r="AP39" s="48">
        <v>803</v>
      </c>
      <c r="AQ39" s="48">
        <v>744</v>
      </c>
      <c r="AR39" s="48">
        <v>732</v>
      </c>
      <c r="AS39" s="48">
        <v>685</v>
      </c>
      <c r="AT39" s="48">
        <v>580</v>
      </c>
      <c r="AU39" s="48">
        <v>485</v>
      </c>
      <c r="AV39" s="48">
        <v>327</v>
      </c>
      <c r="AW39" s="48">
        <v>242</v>
      </c>
      <c r="AX39" s="48">
        <v>308</v>
      </c>
      <c r="AY39" s="48">
        <v>1474</v>
      </c>
      <c r="AZ39" s="48">
        <v>1743</v>
      </c>
      <c r="BA39" s="48">
        <v>1867</v>
      </c>
      <c r="BB39" s="48">
        <v>1500</v>
      </c>
      <c r="BC39" s="48">
        <v>1280</v>
      </c>
      <c r="BD39" s="48">
        <v>1515</v>
      </c>
      <c r="BE39" s="48">
        <v>1714</v>
      </c>
      <c r="BF39" s="48">
        <v>1590</v>
      </c>
      <c r="BG39" s="48">
        <v>1617</v>
      </c>
      <c r="BH39" s="48">
        <v>1546</v>
      </c>
      <c r="BI39" s="48">
        <v>1460</v>
      </c>
      <c r="BJ39" s="48">
        <v>1389</v>
      </c>
      <c r="BK39" s="48">
        <v>1220</v>
      </c>
      <c r="BL39" s="48">
        <v>1013</v>
      </c>
      <c r="BM39" s="48">
        <v>680</v>
      </c>
      <c r="BN39" s="48">
        <v>459</v>
      </c>
      <c r="BO39" s="48">
        <v>688</v>
      </c>
    </row>
    <row r="40" spans="1:67" ht="14.25" customHeight="1" x14ac:dyDescent="0.3">
      <c r="A40" s="36">
        <v>2022</v>
      </c>
      <c r="B40" s="37" t="s">
        <v>93</v>
      </c>
      <c r="C40" s="37" t="s">
        <v>3</v>
      </c>
      <c r="D40" s="38" t="s">
        <v>565</v>
      </c>
      <c r="E40" s="39" t="s">
        <v>777</v>
      </c>
      <c r="F40" s="37" t="s">
        <v>133</v>
      </c>
      <c r="G40" s="37" t="s">
        <v>778</v>
      </c>
      <c r="H40" s="37" t="s">
        <v>134</v>
      </c>
      <c r="I40" s="37" t="s">
        <v>134</v>
      </c>
      <c r="J40" s="37" t="s">
        <v>793</v>
      </c>
      <c r="K40" s="37" t="s">
        <v>140</v>
      </c>
      <c r="L40" s="37" t="s">
        <v>140</v>
      </c>
      <c r="M40" s="37" t="s">
        <v>801</v>
      </c>
      <c r="N40" s="48">
        <v>5630</v>
      </c>
      <c r="O40" s="48">
        <v>5439</v>
      </c>
      <c r="P40" s="48">
        <v>11069</v>
      </c>
      <c r="Q40" s="48">
        <v>387</v>
      </c>
      <c r="R40" s="48">
        <v>453</v>
      </c>
      <c r="S40" s="48">
        <v>483</v>
      </c>
      <c r="T40" s="48">
        <v>391</v>
      </c>
      <c r="U40" s="48">
        <v>388</v>
      </c>
      <c r="V40" s="48">
        <v>410</v>
      </c>
      <c r="W40" s="48">
        <v>468</v>
      </c>
      <c r="X40" s="48">
        <v>432</v>
      </c>
      <c r="Y40" s="48">
        <v>372</v>
      </c>
      <c r="Z40" s="48">
        <v>351</v>
      </c>
      <c r="AA40" s="48">
        <v>315</v>
      </c>
      <c r="AB40" s="48">
        <v>288</v>
      </c>
      <c r="AC40" s="48">
        <v>277</v>
      </c>
      <c r="AD40" s="48">
        <v>226</v>
      </c>
      <c r="AE40" s="48">
        <v>147</v>
      </c>
      <c r="AF40" s="48">
        <v>96</v>
      </c>
      <c r="AG40" s="48">
        <v>146</v>
      </c>
      <c r="AH40" s="48">
        <v>343</v>
      </c>
      <c r="AI40" s="48">
        <v>413</v>
      </c>
      <c r="AJ40" s="48">
        <v>424</v>
      </c>
      <c r="AK40" s="48">
        <v>367</v>
      </c>
      <c r="AL40" s="48">
        <v>340</v>
      </c>
      <c r="AM40" s="48">
        <v>359</v>
      </c>
      <c r="AN40" s="48">
        <v>457</v>
      </c>
      <c r="AO40" s="48">
        <v>430</v>
      </c>
      <c r="AP40" s="48">
        <v>375</v>
      </c>
      <c r="AQ40" s="48">
        <v>351</v>
      </c>
      <c r="AR40" s="48">
        <v>323</v>
      </c>
      <c r="AS40" s="48">
        <v>319</v>
      </c>
      <c r="AT40" s="48">
        <v>283</v>
      </c>
      <c r="AU40" s="48">
        <v>218</v>
      </c>
      <c r="AV40" s="48">
        <v>178</v>
      </c>
      <c r="AW40" s="48">
        <v>119</v>
      </c>
      <c r="AX40" s="48">
        <v>140</v>
      </c>
      <c r="AY40" s="48">
        <v>730</v>
      </c>
      <c r="AZ40" s="48">
        <v>866</v>
      </c>
      <c r="BA40" s="48">
        <v>907</v>
      </c>
      <c r="BB40" s="48">
        <v>758</v>
      </c>
      <c r="BC40" s="48">
        <v>728</v>
      </c>
      <c r="BD40" s="48">
        <v>769</v>
      </c>
      <c r="BE40" s="48">
        <v>925</v>
      </c>
      <c r="BF40" s="48">
        <v>862</v>
      </c>
      <c r="BG40" s="48">
        <v>747</v>
      </c>
      <c r="BH40" s="48">
        <v>702</v>
      </c>
      <c r="BI40" s="48">
        <v>638</v>
      </c>
      <c r="BJ40" s="48">
        <v>607</v>
      </c>
      <c r="BK40" s="48">
        <v>560</v>
      </c>
      <c r="BL40" s="48">
        <v>444</v>
      </c>
      <c r="BM40" s="48">
        <v>325</v>
      </c>
      <c r="BN40" s="48">
        <v>215</v>
      </c>
      <c r="BO40" s="48">
        <v>286</v>
      </c>
    </row>
    <row r="41" spans="1:67" ht="14.25" customHeight="1" x14ac:dyDescent="0.3">
      <c r="A41" s="36">
        <v>2022</v>
      </c>
      <c r="B41" s="37" t="s">
        <v>93</v>
      </c>
      <c r="C41" s="37" t="s">
        <v>3</v>
      </c>
      <c r="D41" s="38" t="s">
        <v>565</v>
      </c>
      <c r="E41" s="39" t="s">
        <v>777</v>
      </c>
      <c r="F41" s="37" t="s">
        <v>133</v>
      </c>
      <c r="G41" s="37" t="s">
        <v>778</v>
      </c>
      <c r="H41" s="38" t="s">
        <v>1115</v>
      </c>
      <c r="I41" s="37" t="s">
        <v>141</v>
      </c>
      <c r="J41" s="37" t="s">
        <v>805</v>
      </c>
      <c r="K41" s="37" t="s">
        <v>142</v>
      </c>
      <c r="L41" s="37" t="s">
        <v>142</v>
      </c>
      <c r="M41" s="37" t="s">
        <v>820</v>
      </c>
      <c r="N41" s="48">
        <v>3423</v>
      </c>
      <c r="O41" s="48">
        <v>3370</v>
      </c>
      <c r="P41" s="48">
        <v>6793</v>
      </c>
      <c r="Q41" s="48">
        <v>286</v>
      </c>
      <c r="R41" s="48">
        <v>343</v>
      </c>
      <c r="S41" s="48">
        <v>341</v>
      </c>
      <c r="T41" s="48">
        <v>240</v>
      </c>
      <c r="U41" s="48">
        <v>259</v>
      </c>
      <c r="V41" s="48">
        <v>284</v>
      </c>
      <c r="W41" s="48">
        <v>301</v>
      </c>
      <c r="X41" s="48">
        <v>225</v>
      </c>
      <c r="Y41" s="48">
        <v>218</v>
      </c>
      <c r="Z41" s="48">
        <v>190</v>
      </c>
      <c r="AA41" s="48">
        <v>159</v>
      </c>
      <c r="AB41" s="48">
        <v>164</v>
      </c>
      <c r="AC41" s="48">
        <v>128</v>
      </c>
      <c r="AD41" s="48">
        <v>111</v>
      </c>
      <c r="AE41" s="48">
        <v>63</v>
      </c>
      <c r="AF41" s="48">
        <v>52</v>
      </c>
      <c r="AG41" s="48">
        <v>59</v>
      </c>
      <c r="AH41" s="48">
        <v>273</v>
      </c>
      <c r="AI41" s="48">
        <v>297</v>
      </c>
      <c r="AJ41" s="48">
        <v>297</v>
      </c>
      <c r="AK41" s="48">
        <v>193</v>
      </c>
      <c r="AL41" s="48">
        <v>211</v>
      </c>
      <c r="AM41" s="48">
        <v>275</v>
      </c>
      <c r="AN41" s="48">
        <v>336</v>
      </c>
      <c r="AO41" s="48">
        <v>251</v>
      </c>
      <c r="AP41" s="48">
        <v>226</v>
      </c>
      <c r="AQ41" s="48">
        <v>188</v>
      </c>
      <c r="AR41" s="48">
        <v>185</v>
      </c>
      <c r="AS41" s="48">
        <v>182</v>
      </c>
      <c r="AT41" s="48">
        <v>132</v>
      </c>
      <c r="AU41" s="48">
        <v>115</v>
      </c>
      <c r="AV41" s="48">
        <v>87</v>
      </c>
      <c r="AW41" s="48">
        <v>64</v>
      </c>
      <c r="AX41" s="48">
        <v>58</v>
      </c>
      <c r="AY41" s="48">
        <v>559</v>
      </c>
      <c r="AZ41" s="48">
        <v>640</v>
      </c>
      <c r="BA41" s="48">
        <v>638</v>
      </c>
      <c r="BB41" s="48">
        <v>433</v>
      </c>
      <c r="BC41" s="48">
        <v>470</v>
      </c>
      <c r="BD41" s="48">
        <v>559</v>
      </c>
      <c r="BE41" s="48">
        <v>637</v>
      </c>
      <c r="BF41" s="48">
        <v>476</v>
      </c>
      <c r="BG41" s="48">
        <v>444</v>
      </c>
      <c r="BH41" s="48">
        <v>378</v>
      </c>
      <c r="BI41" s="48">
        <v>344</v>
      </c>
      <c r="BJ41" s="48">
        <v>346</v>
      </c>
      <c r="BK41" s="48">
        <v>260</v>
      </c>
      <c r="BL41" s="48">
        <v>226</v>
      </c>
      <c r="BM41" s="48">
        <v>150</v>
      </c>
      <c r="BN41" s="48">
        <v>116</v>
      </c>
      <c r="BO41" s="48">
        <v>117</v>
      </c>
    </row>
    <row r="42" spans="1:67" ht="14.25" customHeight="1" x14ac:dyDescent="0.3">
      <c r="A42" s="36">
        <v>2022</v>
      </c>
      <c r="B42" s="37" t="s">
        <v>93</v>
      </c>
      <c r="C42" s="37" t="s">
        <v>3</v>
      </c>
      <c r="D42" s="38" t="s">
        <v>565</v>
      </c>
      <c r="E42" s="39" t="s">
        <v>777</v>
      </c>
      <c r="F42" s="37" t="s">
        <v>133</v>
      </c>
      <c r="G42" s="37" t="s">
        <v>778</v>
      </c>
      <c r="H42" s="38" t="s">
        <v>1115</v>
      </c>
      <c r="I42" s="37" t="s">
        <v>141</v>
      </c>
      <c r="J42" s="37" t="s">
        <v>805</v>
      </c>
      <c r="K42" s="37" t="s">
        <v>143</v>
      </c>
      <c r="L42" s="37" t="s">
        <v>143</v>
      </c>
      <c r="M42" s="37" t="s">
        <v>806</v>
      </c>
      <c r="N42" s="48">
        <v>2204</v>
      </c>
      <c r="O42" s="48">
        <v>2113</v>
      </c>
      <c r="P42" s="48">
        <v>4317</v>
      </c>
      <c r="Q42" s="48">
        <v>93</v>
      </c>
      <c r="R42" s="48">
        <v>126</v>
      </c>
      <c r="S42" s="48">
        <v>148</v>
      </c>
      <c r="T42" s="48">
        <v>122</v>
      </c>
      <c r="U42" s="48">
        <v>133</v>
      </c>
      <c r="V42" s="48">
        <v>136</v>
      </c>
      <c r="W42" s="48">
        <v>147</v>
      </c>
      <c r="X42" s="48">
        <v>147</v>
      </c>
      <c r="Y42" s="48">
        <v>131</v>
      </c>
      <c r="Z42" s="48">
        <v>147</v>
      </c>
      <c r="AA42" s="48">
        <v>145</v>
      </c>
      <c r="AB42" s="48">
        <v>147</v>
      </c>
      <c r="AC42" s="48">
        <v>141</v>
      </c>
      <c r="AD42" s="48">
        <v>129</v>
      </c>
      <c r="AE42" s="48">
        <v>105</v>
      </c>
      <c r="AF42" s="48">
        <v>85</v>
      </c>
      <c r="AG42" s="48">
        <v>122</v>
      </c>
      <c r="AH42" s="48">
        <v>94</v>
      </c>
      <c r="AI42" s="48">
        <v>124</v>
      </c>
      <c r="AJ42" s="48">
        <v>164</v>
      </c>
      <c r="AK42" s="48">
        <v>139</v>
      </c>
      <c r="AL42" s="48">
        <v>132</v>
      </c>
      <c r="AM42" s="48">
        <v>112</v>
      </c>
      <c r="AN42" s="48">
        <v>141</v>
      </c>
      <c r="AO42" s="48">
        <v>131</v>
      </c>
      <c r="AP42" s="48">
        <v>124</v>
      </c>
      <c r="AQ42" s="48">
        <v>138</v>
      </c>
      <c r="AR42" s="48">
        <v>166</v>
      </c>
      <c r="AS42" s="48">
        <v>137</v>
      </c>
      <c r="AT42" s="48">
        <v>137</v>
      </c>
      <c r="AU42" s="48">
        <v>102</v>
      </c>
      <c r="AV42" s="48">
        <v>102</v>
      </c>
      <c r="AW42" s="48">
        <v>81</v>
      </c>
      <c r="AX42" s="48">
        <v>89</v>
      </c>
      <c r="AY42" s="48">
        <v>187</v>
      </c>
      <c r="AZ42" s="48">
        <v>250</v>
      </c>
      <c r="BA42" s="48">
        <v>312</v>
      </c>
      <c r="BB42" s="48">
        <v>261</v>
      </c>
      <c r="BC42" s="48">
        <v>265</v>
      </c>
      <c r="BD42" s="48">
        <v>248</v>
      </c>
      <c r="BE42" s="48">
        <v>288</v>
      </c>
      <c r="BF42" s="48">
        <v>278</v>
      </c>
      <c r="BG42" s="48">
        <v>255</v>
      </c>
      <c r="BH42" s="48">
        <v>285</v>
      </c>
      <c r="BI42" s="48">
        <v>311</v>
      </c>
      <c r="BJ42" s="48">
        <v>284</v>
      </c>
      <c r="BK42" s="48">
        <v>278</v>
      </c>
      <c r="BL42" s="48">
        <v>231</v>
      </c>
      <c r="BM42" s="48">
        <v>207</v>
      </c>
      <c r="BN42" s="48">
        <v>166</v>
      </c>
      <c r="BO42" s="48">
        <v>211</v>
      </c>
    </row>
    <row r="43" spans="1:67" ht="14.25" customHeight="1" x14ac:dyDescent="0.3">
      <c r="A43" s="36">
        <v>2022</v>
      </c>
      <c r="B43" s="37" t="s">
        <v>93</v>
      </c>
      <c r="C43" s="37" t="s">
        <v>3</v>
      </c>
      <c r="D43" s="38" t="s">
        <v>565</v>
      </c>
      <c r="E43" s="39" t="s">
        <v>777</v>
      </c>
      <c r="F43" s="37" t="s">
        <v>133</v>
      </c>
      <c r="G43" s="37" t="s">
        <v>778</v>
      </c>
      <c r="H43" s="38" t="s">
        <v>1115</v>
      </c>
      <c r="I43" s="37" t="s">
        <v>141</v>
      </c>
      <c r="J43" s="37" t="s">
        <v>805</v>
      </c>
      <c r="K43" s="37" t="s">
        <v>144</v>
      </c>
      <c r="L43" s="37" t="s">
        <v>144</v>
      </c>
      <c r="M43" s="37" t="s">
        <v>807</v>
      </c>
      <c r="N43" s="48">
        <v>15780</v>
      </c>
      <c r="O43" s="48">
        <v>15157</v>
      </c>
      <c r="P43" s="48">
        <v>30937</v>
      </c>
      <c r="Q43" s="48">
        <v>809</v>
      </c>
      <c r="R43" s="48">
        <v>946</v>
      </c>
      <c r="S43" s="48">
        <v>1118</v>
      </c>
      <c r="T43" s="48">
        <v>1022</v>
      </c>
      <c r="U43" s="48">
        <v>978</v>
      </c>
      <c r="V43" s="48">
        <v>1091</v>
      </c>
      <c r="W43" s="48">
        <v>1191</v>
      </c>
      <c r="X43" s="48">
        <v>1123</v>
      </c>
      <c r="Y43" s="48">
        <v>1127</v>
      </c>
      <c r="Z43" s="48">
        <v>1176</v>
      </c>
      <c r="AA43" s="48">
        <v>1068</v>
      </c>
      <c r="AB43" s="48">
        <v>944</v>
      </c>
      <c r="AC43" s="48">
        <v>799</v>
      </c>
      <c r="AD43" s="48">
        <v>745</v>
      </c>
      <c r="AE43" s="48">
        <v>619</v>
      </c>
      <c r="AF43" s="48">
        <v>446</v>
      </c>
      <c r="AG43" s="48">
        <v>578</v>
      </c>
      <c r="AH43" s="48">
        <v>865</v>
      </c>
      <c r="AI43" s="48">
        <v>965</v>
      </c>
      <c r="AJ43" s="48">
        <v>1110</v>
      </c>
      <c r="AK43" s="48">
        <v>985</v>
      </c>
      <c r="AL43" s="48">
        <v>965</v>
      </c>
      <c r="AM43" s="48">
        <v>994</v>
      </c>
      <c r="AN43" s="48">
        <v>1090</v>
      </c>
      <c r="AO43" s="48">
        <v>983</v>
      </c>
      <c r="AP43" s="48">
        <v>1066</v>
      </c>
      <c r="AQ43" s="48">
        <v>1095</v>
      </c>
      <c r="AR43" s="48">
        <v>1131</v>
      </c>
      <c r="AS43" s="48">
        <v>1021</v>
      </c>
      <c r="AT43" s="48">
        <v>860</v>
      </c>
      <c r="AU43" s="48">
        <v>716</v>
      </c>
      <c r="AV43" s="48">
        <v>540</v>
      </c>
      <c r="AW43" s="48">
        <v>354</v>
      </c>
      <c r="AX43" s="48">
        <v>417</v>
      </c>
      <c r="AY43" s="48">
        <v>1674</v>
      </c>
      <c r="AZ43" s="48">
        <v>1911</v>
      </c>
      <c r="BA43" s="48">
        <v>2228</v>
      </c>
      <c r="BB43" s="48">
        <v>2007</v>
      </c>
      <c r="BC43" s="48">
        <v>1943</v>
      </c>
      <c r="BD43" s="48">
        <v>2085</v>
      </c>
      <c r="BE43" s="48">
        <v>2281</v>
      </c>
      <c r="BF43" s="48">
        <v>2106</v>
      </c>
      <c r="BG43" s="48">
        <v>2193</v>
      </c>
      <c r="BH43" s="48">
        <v>2271</v>
      </c>
      <c r="BI43" s="48">
        <v>2199</v>
      </c>
      <c r="BJ43" s="48">
        <v>1965</v>
      </c>
      <c r="BK43" s="48">
        <v>1659</v>
      </c>
      <c r="BL43" s="48">
        <v>1461</v>
      </c>
      <c r="BM43" s="48">
        <v>1159</v>
      </c>
      <c r="BN43" s="48">
        <v>800</v>
      </c>
      <c r="BO43" s="48">
        <v>995</v>
      </c>
    </row>
    <row r="44" spans="1:67" ht="14.25" customHeight="1" x14ac:dyDescent="0.3">
      <c r="A44" s="36">
        <v>2022</v>
      </c>
      <c r="B44" s="37" t="s">
        <v>93</v>
      </c>
      <c r="C44" s="37" t="s">
        <v>3</v>
      </c>
      <c r="D44" s="38" t="s">
        <v>565</v>
      </c>
      <c r="E44" s="39" t="s">
        <v>777</v>
      </c>
      <c r="F44" s="37" t="s">
        <v>133</v>
      </c>
      <c r="G44" s="37" t="s">
        <v>778</v>
      </c>
      <c r="H44" s="38" t="s">
        <v>1115</v>
      </c>
      <c r="I44" s="37" t="s">
        <v>141</v>
      </c>
      <c r="J44" s="37" t="s">
        <v>805</v>
      </c>
      <c r="K44" s="37" t="s">
        <v>145</v>
      </c>
      <c r="L44" s="37" t="s">
        <v>145</v>
      </c>
      <c r="M44" s="37" t="s">
        <v>808</v>
      </c>
      <c r="N44" s="48">
        <v>12209</v>
      </c>
      <c r="O44" s="48">
        <v>11700</v>
      </c>
      <c r="P44" s="48">
        <v>23909</v>
      </c>
      <c r="Q44" s="48">
        <v>652</v>
      </c>
      <c r="R44" s="48">
        <v>745</v>
      </c>
      <c r="S44" s="48">
        <v>853</v>
      </c>
      <c r="T44" s="48">
        <v>760</v>
      </c>
      <c r="U44" s="48">
        <v>678</v>
      </c>
      <c r="V44" s="48">
        <v>793</v>
      </c>
      <c r="W44" s="48">
        <v>823</v>
      </c>
      <c r="X44" s="48">
        <v>817</v>
      </c>
      <c r="Y44" s="48">
        <v>805</v>
      </c>
      <c r="Z44" s="48">
        <v>854</v>
      </c>
      <c r="AA44" s="48">
        <v>844</v>
      </c>
      <c r="AB44" s="48">
        <v>803</v>
      </c>
      <c r="AC44" s="48">
        <v>764</v>
      </c>
      <c r="AD44" s="48">
        <v>702</v>
      </c>
      <c r="AE44" s="48">
        <v>493</v>
      </c>
      <c r="AF44" s="48">
        <v>382</v>
      </c>
      <c r="AG44" s="48">
        <v>441</v>
      </c>
      <c r="AH44" s="48">
        <v>706</v>
      </c>
      <c r="AI44" s="48">
        <v>817</v>
      </c>
      <c r="AJ44" s="48">
        <v>830</v>
      </c>
      <c r="AK44" s="48">
        <v>802</v>
      </c>
      <c r="AL44" s="48">
        <v>694</v>
      </c>
      <c r="AM44" s="48">
        <v>739</v>
      </c>
      <c r="AN44" s="48">
        <v>726</v>
      </c>
      <c r="AO44" s="48">
        <v>727</v>
      </c>
      <c r="AP44" s="48">
        <v>740</v>
      </c>
      <c r="AQ44" s="48">
        <v>838</v>
      </c>
      <c r="AR44" s="48">
        <v>845</v>
      </c>
      <c r="AS44" s="48">
        <v>798</v>
      </c>
      <c r="AT44" s="48">
        <v>681</v>
      </c>
      <c r="AU44" s="48">
        <v>603</v>
      </c>
      <c r="AV44" s="48">
        <v>499</v>
      </c>
      <c r="AW44" s="48">
        <v>327</v>
      </c>
      <c r="AX44" s="48">
        <v>328</v>
      </c>
      <c r="AY44" s="48">
        <v>1358</v>
      </c>
      <c r="AZ44" s="48">
        <v>1562</v>
      </c>
      <c r="BA44" s="48">
        <v>1683</v>
      </c>
      <c r="BB44" s="48">
        <v>1562</v>
      </c>
      <c r="BC44" s="48">
        <v>1372</v>
      </c>
      <c r="BD44" s="48">
        <v>1532</v>
      </c>
      <c r="BE44" s="48">
        <v>1549</v>
      </c>
      <c r="BF44" s="48">
        <v>1544</v>
      </c>
      <c r="BG44" s="48">
        <v>1545</v>
      </c>
      <c r="BH44" s="48">
        <v>1692</v>
      </c>
      <c r="BI44" s="48">
        <v>1689</v>
      </c>
      <c r="BJ44" s="48">
        <v>1601</v>
      </c>
      <c r="BK44" s="48">
        <v>1445</v>
      </c>
      <c r="BL44" s="48">
        <v>1305</v>
      </c>
      <c r="BM44" s="48">
        <v>992</v>
      </c>
      <c r="BN44" s="48">
        <v>709</v>
      </c>
      <c r="BO44" s="48">
        <v>769</v>
      </c>
    </row>
    <row r="45" spans="1:67" ht="14.25" customHeight="1" x14ac:dyDescent="0.3">
      <c r="A45" s="36">
        <v>2022</v>
      </c>
      <c r="B45" s="37" t="s">
        <v>93</v>
      </c>
      <c r="C45" s="37" t="s">
        <v>3</v>
      </c>
      <c r="D45" s="38" t="s">
        <v>565</v>
      </c>
      <c r="E45" s="39" t="s">
        <v>777</v>
      </c>
      <c r="F45" s="37" t="s">
        <v>133</v>
      </c>
      <c r="G45" s="37" t="s">
        <v>778</v>
      </c>
      <c r="H45" s="38" t="s">
        <v>1115</v>
      </c>
      <c r="I45" s="37" t="s">
        <v>141</v>
      </c>
      <c r="J45" s="37" t="s">
        <v>805</v>
      </c>
      <c r="K45" s="37" t="s">
        <v>146</v>
      </c>
      <c r="L45" s="37" t="s">
        <v>146</v>
      </c>
      <c r="M45" s="37" t="s">
        <v>803</v>
      </c>
      <c r="N45" s="48">
        <v>113652</v>
      </c>
      <c r="O45" s="48">
        <v>107709</v>
      </c>
      <c r="P45" s="48">
        <v>221361</v>
      </c>
      <c r="Q45" s="48">
        <v>6422</v>
      </c>
      <c r="R45" s="48">
        <v>7434</v>
      </c>
      <c r="S45" s="48">
        <v>7995</v>
      </c>
      <c r="T45" s="48">
        <v>7204</v>
      </c>
      <c r="U45" s="48">
        <v>7183</v>
      </c>
      <c r="V45" s="48">
        <v>8287</v>
      </c>
      <c r="W45" s="48">
        <v>8867</v>
      </c>
      <c r="X45" s="48">
        <v>8087</v>
      </c>
      <c r="Y45" s="48">
        <v>8239</v>
      </c>
      <c r="Z45" s="48">
        <v>7967</v>
      </c>
      <c r="AA45" s="48">
        <v>7423</v>
      </c>
      <c r="AB45" s="48">
        <v>6892</v>
      </c>
      <c r="AC45" s="48">
        <v>5739</v>
      </c>
      <c r="AD45" s="48">
        <v>5141</v>
      </c>
      <c r="AE45" s="48">
        <v>3899</v>
      </c>
      <c r="AF45" s="48">
        <v>2790</v>
      </c>
      <c r="AG45" s="48">
        <v>4083</v>
      </c>
      <c r="AH45" s="48">
        <v>6791</v>
      </c>
      <c r="AI45" s="48">
        <v>7726</v>
      </c>
      <c r="AJ45" s="48">
        <v>8342</v>
      </c>
      <c r="AK45" s="48">
        <v>7269</v>
      </c>
      <c r="AL45" s="48">
        <v>6927</v>
      </c>
      <c r="AM45" s="48">
        <v>7733</v>
      </c>
      <c r="AN45" s="48">
        <v>8679</v>
      </c>
      <c r="AO45" s="48">
        <v>7358</v>
      </c>
      <c r="AP45" s="48">
        <v>7751</v>
      </c>
      <c r="AQ45" s="48">
        <v>7565</v>
      </c>
      <c r="AR45" s="48">
        <v>7133</v>
      </c>
      <c r="AS45" s="48">
        <v>6574</v>
      </c>
      <c r="AT45" s="48">
        <v>5374</v>
      </c>
      <c r="AU45" s="48">
        <v>4368</v>
      </c>
      <c r="AV45" s="48">
        <v>3350</v>
      </c>
      <c r="AW45" s="48">
        <v>2248</v>
      </c>
      <c r="AX45" s="48">
        <v>2521</v>
      </c>
      <c r="AY45" s="48">
        <v>13213</v>
      </c>
      <c r="AZ45" s="48">
        <v>15160</v>
      </c>
      <c r="BA45" s="48">
        <v>16337</v>
      </c>
      <c r="BB45" s="48">
        <v>14473</v>
      </c>
      <c r="BC45" s="48">
        <v>14110</v>
      </c>
      <c r="BD45" s="48">
        <v>16020</v>
      </c>
      <c r="BE45" s="48">
        <v>17546</v>
      </c>
      <c r="BF45" s="48">
        <v>15445</v>
      </c>
      <c r="BG45" s="48">
        <v>15990</v>
      </c>
      <c r="BH45" s="48">
        <v>15532</v>
      </c>
      <c r="BI45" s="48">
        <v>14556</v>
      </c>
      <c r="BJ45" s="48">
        <v>13466</v>
      </c>
      <c r="BK45" s="48">
        <v>11113</v>
      </c>
      <c r="BL45" s="48">
        <v>9509</v>
      </c>
      <c r="BM45" s="48">
        <v>7249</v>
      </c>
      <c r="BN45" s="48">
        <v>5038</v>
      </c>
      <c r="BO45" s="48">
        <v>6604</v>
      </c>
    </row>
    <row r="46" spans="1:67" ht="14.25" customHeight="1" x14ac:dyDescent="0.3">
      <c r="A46" s="36">
        <v>2022</v>
      </c>
      <c r="B46" s="37" t="s">
        <v>93</v>
      </c>
      <c r="C46" s="37" t="s">
        <v>3</v>
      </c>
      <c r="D46" s="38" t="s">
        <v>565</v>
      </c>
      <c r="E46" s="39" t="s">
        <v>777</v>
      </c>
      <c r="F46" s="37" t="s">
        <v>133</v>
      </c>
      <c r="G46" s="37" t="s">
        <v>778</v>
      </c>
      <c r="H46" s="38" t="s">
        <v>1115</v>
      </c>
      <c r="I46" s="37" t="s">
        <v>141</v>
      </c>
      <c r="J46" s="37" t="s">
        <v>805</v>
      </c>
      <c r="K46" s="37" t="s">
        <v>147</v>
      </c>
      <c r="L46" s="37" t="s">
        <v>147</v>
      </c>
      <c r="M46" s="37" t="s">
        <v>809</v>
      </c>
      <c r="N46" s="48">
        <v>15843</v>
      </c>
      <c r="O46" s="48">
        <v>15255</v>
      </c>
      <c r="P46" s="48">
        <v>31098</v>
      </c>
      <c r="Q46" s="48">
        <v>871</v>
      </c>
      <c r="R46" s="48">
        <v>1088</v>
      </c>
      <c r="S46" s="48">
        <v>1144</v>
      </c>
      <c r="T46" s="48">
        <v>1014</v>
      </c>
      <c r="U46" s="48">
        <v>1002</v>
      </c>
      <c r="V46" s="48">
        <v>1078</v>
      </c>
      <c r="W46" s="48">
        <v>1200</v>
      </c>
      <c r="X46" s="48">
        <v>983</v>
      </c>
      <c r="Y46" s="48">
        <v>1028</v>
      </c>
      <c r="Z46" s="48">
        <v>1002</v>
      </c>
      <c r="AA46" s="48">
        <v>1006</v>
      </c>
      <c r="AB46" s="48">
        <v>948</v>
      </c>
      <c r="AC46" s="48">
        <v>889</v>
      </c>
      <c r="AD46" s="48">
        <v>768</v>
      </c>
      <c r="AE46" s="48">
        <v>595</v>
      </c>
      <c r="AF46" s="48">
        <v>505</v>
      </c>
      <c r="AG46" s="48">
        <v>722</v>
      </c>
      <c r="AH46" s="48">
        <v>874</v>
      </c>
      <c r="AI46" s="48">
        <v>1052</v>
      </c>
      <c r="AJ46" s="48">
        <v>1121</v>
      </c>
      <c r="AK46" s="48">
        <v>1036</v>
      </c>
      <c r="AL46" s="48">
        <v>949</v>
      </c>
      <c r="AM46" s="48">
        <v>1017</v>
      </c>
      <c r="AN46" s="48">
        <v>1080</v>
      </c>
      <c r="AO46" s="48">
        <v>956</v>
      </c>
      <c r="AP46" s="48">
        <v>981</v>
      </c>
      <c r="AQ46" s="48">
        <v>1060</v>
      </c>
      <c r="AR46" s="48">
        <v>1077</v>
      </c>
      <c r="AS46" s="48">
        <v>976</v>
      </c>
      <c r="AT46" s="48">
        <v>858</v>
      </c>
      <c r="AU46" s="48">
        <v>732</v>
      </c>
      <c r="AV46" s="48">
        <v>616</v>
      </c>
      <c r="AW46" s="48">
        <v>400</v>
      </c>
      <c r="AX46" s="48">
        <v>470</v>
      </c>
      <c r="AY46" s="48">
        <v>1745</v>
      </c>
      <c r="AZ46" s="48">
        <v>2140</v>
      </c>
      <c r="BA46" s="48">
        <v>2265</v>
      </c>
      <c r="BB46" s="48">
        <v>2050</v>
      </c>
      <c r="BC46" s="48">
        <v>1951</v>
      </c>
      <c r="BD46" s="48">
        <v>2095</v>
      </c>
      <c r="BE46" s="48">
        <v>2280</v>
      </c>
      <c r="BF46" s="48">
        <v>1939</v>
      </c>
      <c r="BG46" s="48">
        <v>2009</v>
      </c>
      <c r="BH46" s="48">
        <v>2062</v>
      </c>
      <c r="BI46" s="48">
        <v>2083</v>
      </c>
      <c r="BJ46" s="48">
        <v>1924</v>
      </c>
      <c r="BK46" s="48">
        <v>1747</v>
      </c>
      <c r="BL46" s="48">
        <v>1500</v>
      </c>
      <c r="BM46" s="48">
        <v>1211</v>
      </c>
      <c r="BN46" s="48">
        <v>905</v>
      </c>
      <c r="BO46" s="48">
        <v>1192</v>
      </c>
    </row>
    <row r="47" spans="1:67" ht="14.25" customHeight="1" x14ac:dyDescent="0.3">
      <c r="A47" s="36">
        <v>2022</v>
      </c>
      <c r="B47" s="37" t="s">
        <v>93</v>
      </c>
      <c r="C47" s="37" t="s">
        <v>3</v>
      </c>
      <c r="D47" s="38" t="s">
        <v>565</v>
      </c>
      <c r="E47" s="39" t="s">
        <v>777</v>
      </c>
      <c r="F47" s="37" t="s">
        <v>133</v>
      </c>
      <c r="G47" s="37" t="s">
        <v>778</v>
      </c>
      <c r="H47" s="38" t="s">
        <v>1115</v>
      </c>
      <c r="I47" s="37" t="s">
        <v>141</v>
      </c>
      <c r="J47" s="37" t="s">
        <v>805</v>
      </c>
      <c r="K47" s="37" t="s">
        <v>148</v>
      </c>
      <c r="L47" s="37" t="s">
        <v>148</v>
      </c>
      <c r="M47" s="37" t="s">
        <v>811</v>
      </c>
      <c r="N47" s="48">
        <v>14246</v>
      </c>
      <c r="O47" s="48">
        <v>13756</v>
      </c>
      <c r="P47" s="48">
        <v>28002</v>
      </c>
      <c r="Q47" s="48">
        <v>826</v>
      </c>
      <c r="R47" s="48">
        <v>970</v>
      </c>
      <c r="S47" s="48">
        <v>1010</v>
      </c>
      <c r="T47" s="48">
        <v>898</v>
      </c>
      <c r="U47" s="48">
        <v>883</v>
      </c>
      <c r="V47" s="48">
        <v>974</v>
      </c>
      <c r="W47" s="48">
        <v>1012</v>
      </c>
      <c r="X47" s="48">
        <v>974</v>
      </c>
      <c r="Y47" s="48">
        <v>1043</v>
      </c>
      <c r="Z47" s="48">
        <v>947</v>
      </c>
      <c r="AA47" s="48">
        <v>945</v>
      </c>
      <c r="AB47" s="48">
        <v>903</v>
      </c>
      <c r="AC47" s="48">
        <v>778</v>
      </c>
      <c r="AD47" s="48">
        <v>652</v>
      </c>
      <c r="AE47" s="48">
        <v>517</v>
      </c>
      <c r="AF47" s="48">
        <v>373</v>
      </c>
      <c r="AG47" s="48">
        <v>541</v>
      </c>
      <c r="AH47" s="48">
        <v>754</v>
      </c>
      <c r="AI47" s="48">
        <v>950</v>
      </c>
      <c r="AJ47" s="48">
        <v>1072</v>
      </c>
      <c r="AK47" s="48">
        <v>917</v>
      </c>
      <c r="AL47" s="48">
        <v>852</v>
      </c>
      <c r="AM47" s="48">
        <v>897</v>
      </c>
      <c r="AN47" s="48">
        <v>960</v>
      </c>
      <c r="AO47" s="48">
        <v>887</v>
      </c>
      <c r="AP47" s="48">
        <v>884</v>
      </c>
      <c r="AQ47" s="48">
        <v>937</v>
      </c>
      <c r="AR47" s="48">
        <v>994</v>
      </c>
      <c r="AS47" s="48">
        <v>980</v>
      </c>
      <c r="AT47" s="48">
        <v>823</v>
      </c>
      <c r="AU47" s="48">
        <v>594</v>
      </c>
      <c r="AV47" s="48">
        <v>511</v>
      </c>
      <c r="AW47" s="48">
        <v>349</v>
      </c>
      <c r="AX47" s="48">
        <v>395</v>
      </c>
      <c r="AY47" s="48">
        <v>1580</v>
      </c>
      <c r="AZ47" s="48">
        <v>1920</v>
      </c>
      <c r="BA47" s="48">
        <v>2082</v>
      </c>
      <c r="BB47" s="48">
        <v>1815</v>
      </c>
      <c r="BC47" s="48">
        <v>1735</v>
      </c>
      <c r="BD47" s="48">
        <v>1871</v>
      </c>
      <c r="BE47" s="48">
        <v>1972</v>
      </c>
      <c r="BF47" s="48">
        <v>1861</v>
      </c>
      <c r="BG47" s="48">
        <v>1927</v>
      </c>
      <c r="BH47" s="48">
        <v>1884</v>
      </c>
      <c r="BI47" s="48">
        <v>1939</v>
      </c>
      <c r="BJ47" s="48">
        <v>1883</v>
      </c>
      <c r="BK47" s="48">
        <v>1601</v>
      </c>
      <c r="BL47" s="48">
        <v>1246</v>
      </c>
      <c r="BM47" s="48">
        <v>1028</v>
      </c>
      <c r="BN47" s="48">
        <v>722</v>
      </c>
      <c r="BO47" s="48">
        <v>936</v>
      </c>
    </row>
    <row r="48" spans="1:67" ht="14.25" customHeight="1" x14ac:dyDescent="0.3">
      <c r="A48" s="36">
        <v>2022</v>
      </c>
      <c r="B48" s="37" t="s">
        <v>93</v>
      </c>
      <c r="C48" s="37" t="s">
        <v>3</v>
      </c>
      <c r="D48" s="38" t="s">
        <v>565</v>
      </c>
      <c r="E48" s="39" t="s">
        <v>777</v>
      </c>
      <c r="F48" s="37" t="s">
        <v>133</v>
      </c>
      <c r="G48" s="37" t="s">
        <v>778</v>
      </c>
      <c r="H48" s="38" t="s">
        <v>1115</v>
      </c>
      <c r="I48" s="37" t="s">
        <v>141</v>
      </c>
      <c r="J48" s="37" t="s">
        <v>805</v>
      </c>
      <c r="K48" s="37" t="s">
        <v>149</v>
      </c>
      <c r="L48" s="37" t="s">
        <v>149</v>
      </c>
      <c r="M48" s="37" t="s">
        <v>812</v>
      </c>
      <c r="N48" s="48">
        <v>5342</v>
      </c>
      <c r="O48" s="48">
        <v>5172</v>
      </c>
      <c r="P48" s="48">
        <v>10514</v>
      </c>
      <c r="Q48" s="48">
        <v>312</v>
      </c>
      <c r="R48" s="48">
        <v>340</v>
      </c>
      <c r="S48" s="48">
        <v>390</v>
      </c>
      <c r="T48" s="48">
        <v>325</v>
      </c>
      <c r="U48" s="48">
        <v>355</v>
      </c>
      <c r="V48" s="48">
        <v>385</v>
      </c>
      <c r="W48" s="48">
        <v>383</v>
      </c>
      <c r="X48" s="48">
        <v>339</v>
      </c>
      <c r="Y48" s="48">
        <v>373</v>
      </c>
      <c r="Z48" s="48">
        <v>362</v>
      </c>
      <c r="AA48" s="48">
        <v>359</v>
      </c>
      <c r="AB48" s="48">
        <v>338</v>
      </c>
      <c r="AC48" s="48">
        <v>277</v>
      </c>
      <c r="AD48" s="48">
        <v>254</v>
      </c>
      <c r="AE48" s="48">
        <v>203</v>
      </c>
      <c r="AF48" s="48">
        <v>145</v>
      </c>
      <c r="AG48" s="48">
        <v>202</v>
      </c>
      <c r="AH48" s="48">
        <v>302</v>
      </c>
      <c r="AI48" s="48">
        <v>361</v>
      </c>
      <c r="AJ48" s="48">
        <v>382</v>
      </c>
      <c r="AK48" s="48">
        <v>316</v>
      </c>
      <c r="AL48" s="48">
        <v>312</v>
      </c>
      <c r="AM48" s="48">
        <v>344</v>
      </c>
      <c r="AN48" s="48">
        <v>339</v>
      </c>
      <c r="AO48" s="48">
        <v>323</v>
      </c>
      <c r="AP48" s="48">
        <v>323</v>
      </c>
      <c r="AQ48" s="48">
        <v>373</v>
      </c>
      <c r="AR48" s="48">
        <v>359</v>
      </c>
      <c r="AS48" s="48">
        <v>378</v>
      </c>
      <c r="AT48" s="48">
        <v>316</v>
      </c>
      <c r="AU48" s="48">
        <v>243</v>
      </c>
      <c r="AV48" s="48">
        <v>201</v>
      </c>
      <c r="AW48" s="48">
        <v>140</v>
      </c>
      <c r="AX48" s="48">
        <v>160</v>
      </c>
      <c r="AY48" s="48">
        <v>614</v>
      </c>
      <c r="AZ48" s="48">
        <v>701</v>
      </c>
      <c r="BA48" s="48">
        <v>772</v>
      </c>
      <c r="BB48" s="48">
        <v>641</v>
      </c>
      <c r="BC48" s="48">
        <v>667</v>
      </c>
      <c r="BD48" s="48">
        <v>729</v>
      </c>
      <c r="BE48" s="48">
        <v>722</v>
      </c>
      <c r="BF48" s="48">
        <v>662</v>
      </c>
      <c r="BG48" s="48">
        <v>696</v>
      </c>
      <c r="BH48" s="48">
        <v>735</v>
      </c>
      <c r="BI48" s="48">
        <v>718</v>
      </c>
      <c r="BJ48" s="48">
        <v>716</v>
      </c>
      <c r="BK48" s="48">
        <v>593</v>
      </c>
      <c r="BL48" s="48">
        <v>497</v>
      </c>
      <c r="BM48" s="48">
        <v>404</v>
      </c>
      <c r="BN48" s="48">
        <v>285</v>
      </c>
      <c r="BO48" s="48">
        <v>362</v>
      </c>
    </row>
    <row r="49" spans="1:67" ht="14.25" customHeight="1" x14ac:dyDescent="0.3">
      <c r="A49" s="36">
        <v>2022</v>
      </c>
      <c r="B49" s="37" t="s">
        <v>93</v>
      </c>
      <c r="C49" s="37" t="s">
        <v>3</v>
      </c>
      <c r="D49" s="38" t="s">
        <v>565</v>
      </c>
      <c r="E49" s="39" t="s">
        <v>777</v>
      </c>
      <c r="F49" s="37" t="s">
        <v>133</v>
      </c>
      <c r="G49" s="37" t="s">
        <v>778</v>
      </c>
      <c r="H49" s="38" t="s">
        <v>1115</v>
      </c>
      <c r="I49" s="37" t="s">
        <v>141</v>
      </c>
      <c r="J49" s="37" t="s">
        <v>805</v>
      </c>
      <c r="K49" s="37" t="s">
        <v>150</v>
      </c>
      <c r="L49" s="37" t="s">
        <v>150</v>
      </c>
      <c r="M49" s="37" t="s">
        <v>813</v>
      </c>
      <c r="N49" s="48">
        <v>2118</v>
      </c>
      <c r="O49" s="48">
        <v>2070</v>
      </c>
      <c r="P49" s="48">
        <v>4188</v>
      </c>
      <c r="Q49" s="48">
        <v>111</v>
      </c>
      <c r="R49" s="48">
        <v>115</v>
      </c>
      <c r="S49" s="48">
        <v>121</v>
      </c>
      <c r="T49" s="48">
        <v>99</v>
      </c>
      <c r="U49" s="48">
        <v>121</v>
      </c>
      <c r="V49" s="48">
        <v>120</v>
      </c>
      <c r="W49" s="48">
        <v>112</v>
      </c>
      <c r="X49" s="48">
        <v>122</v>
      </c>
      <c r="Y49" s="48">
        <v>134</v>
      </c>
      <c r="Z49" s="48">
        <v>133</v>
      </c>
      <c r="AA49" s="48">
        <v>141</v>
      </c>
      <c r="AB49" s="48">
        <v>153</v>
      </c>
      <c r="AC49" s="48">
        <v>147</v>
      </c>
      <c r="AD49" s="48">
        <v>151</v>
      </c>
      <c r="AE49" s="48">
        <v>117</v>
      </c>
      <c r="AF49" s="48">
        <v>96</v>
      </c>
      <c r="AG49" s="48">
        <v>125</v>
      </c>
      <c r="AH49" s="48">
        <v>86</v>
      </c>
      <c r="AI49" s="48">
        <v>119</v>
      </c>
      <c r="AJ49" s="48">
        <v>116</v>
      </c>
      <c r="AK49" s="48">
        <v>120</v>
      </c>
      <c r="AL49" s="48">
        <v>105</v>
      </c>
      <c r="AM49" s="48">
        <v>127</v>
      </c>
      <c r="AN49" s="48">
        <v>118</v>
      </c>
      <c r="AO49" s="48">
        <v>109</v>
      </c>
      <c r="AP49" s="48">
        <v>112</v>
      </c>
      <c r="AQ49" s="48">
        <v>133</v>
      </c>
      <c r="AR49" s="48">
        <v>159</v>
      </c>
      <c r="AS49" s="48">
        <v>159</v>
      </c>
      <c r="AT49" s="48">
        <v>135</v>
      </c>
      <c r="AU49" s="48">
        <v>145</v>
      </c>
      <c r="AV49" s="48">
        <v>118</v>
      </c>
      <c r="AW49" s="48">
        <v>101</v>
      </c>
      <c r="AX49" s="48">
        <v>108</v>
      </c>
      <c r="AY49" s="48">
        <v>197</v>
      </c>
      <c r="AZ49" s="48">
        <v>234</v>
      </c>
      <c r="BA49" s="48">
        <v>237</v>
      </c>
      <c r="BB49" s="48">
        <v>219</v>
      </c>
      <c r="BC49" s="48">
        <v>226</v>
      </c>
      <c r="BD49" s="48">
        <v>247</v>
      </c>
      <c r="BE49" s="48">
        <v>230</v>
      </c>
      <c r="BF49" s="48">
        <v>231</v>
      </c>
      <c r="BG49" s="48">
        <v>246</v>
      </c>
      <c r="BH49" s="48">
        <v>266</v>
      </c>
      <c r="BI49" s="48">
        <v>300</v>
      </c>
      <c r="BJ49" s="48">
        <v>312</v>
      </c>
      <c r="BK49" s="48">
        <v>282</v>
      </c>
      <c r="BL49" s="48">
        <v>296</v>
      </c>
      <c r="BM49" s="48">
        <v>235</v>
      </c>
      <c r="BN49" s="48">
        <v>197</v>
      </c>
      <c r="BO49" s="48">
        <v>233</v>
      </c>
    </row>
    <row r="50" spans="1:67" ht="14.25" customHeight="1" x14ac:dyDescent="0.3">
      <c r="A50" s="36">
        <v>2022</v>
      </c>
      <c r="B50" s="37" t="s">
        <v>93</v>
      </c>
      <c r="C50" s="37" t="s">
        <v>3</v>
      </c>
      <c r="D50" s="38" t="s">
        <v>565</v>
      </c>
      <c r="E50" s="39" t="s">
        <v>777</v>
      </c>
      <c r="F50" s="37" t="s">
        <v>133</v>
      </c>
      <c r="G50" s="37" t="s">
        <v>778</v>
      </c>
      <c r="H50" s="38" t="s">
        <v>1115</v>
      </c>
      <c r="I50" s="37" t="s">
        <v>141</v>
      </c>
      <c r="J50" s="37" t="s">
        <v>805</v>
      </c>
      <c r="K50" s="37" t="s">
        <v>151</v>
      </c>
      <c r="L50" s="37" t="s">
        <v>151</v>
      </c>
      <c r="M50" s="37" t="s">
        <v>814</v>
      </c>
      <c r="N50" s="48">
        <v>5093</v>
      </c>
      <c r="O50" s="48">
        <v>4917</v>
      </c>
      <c r="P50" s="48">
        <v>10010</v>
      </c>
      <c r="Q50" s="48">
        <v>236</v>
      </c>
      <c r="R50" s="48">
        <v>289</v>
      </c>
      <c r="S50" s="48">
        <v>352</v>
      </c>
      <c r="T50" s="48">
        <v>297</v>
      </c>
      <c r="U50" s="48">
        <v>304</v>
      </c>
      <c r="V50" s="48">
        <v>328</v>
      </c>
      <c r="W50" s="48">
        <v>313</v>
      </c>
      <c r="X50" s="48">
        <v>280</v>
      </c>
      <c r="Y50" s="48">
        <v>351</v>
      </c>
      <c r="Z50" s="48">
        <v>382</v>
      </c>
      <c r="AA50" s="48">
        <v>327</v>
      </c>
      <c r="AB50" s="48">
        <v>325</v>
      </c>
      <c r="AC50" s="48">
        <v>298</v>
      </c>
      <c r="AD50" s="48">
        <v>319</v>
      </c>
      <c r="AE50" s="48">
        <v>263</v>
      </c>
      <c r="AF50" s="48">
        <v>199</v>
      </c>
      <c r="AG50" s="48">
        <v>230</v>
      </c>
      <c r="AH50" s="48">
        <v>217</v>
      </c>
      <c r="AI50" s="48">
        <v>296</v>
      </c>
      <c r="AJ50" s="48">
        <v>336</v>
      </c>
      <c r="AK50" s="48">
        <v>311</v>
      </c>
      <c r="AL50" s="48">
        <v>307</v>
      </c>
      <c r="AM50" s="48">
        <v>282</v>
      </c>
      <c r="AN50" s="48">
        <v>267</v>
      </c>
      <c r="AO50" s="48">
        <v>249</v>
      </c>
      <c r="AP50" s="48">
        <v>323</v>
      </c>
      <c r="AQ50" s="48">
        <v>356</v>
      </c>
      <c r="AR50" s="48">
        <v>334</v>
      </c>
      <c r="AS50" s="48">
        <v>350</v>
      </c>
      <c r="AT50" s="48">
        <v>280</v>
      </c>
      <c r="AU50" s="48">
        <v>296</v>
      </c>
      <c r="AV50" s="48">
        <v>281</v>
      </c>
      <c r="AW50" s="48">
        <v>205</v>
      </c>
      <c r="AX50" s="48">
        <v>227</v>
      </c>
      <c r="AY50" s="48">
        <v>453</v>
      </c>
      <c r="AZ50" s="48">
        <v>585</v>
      </c>
      <c r="BA50" s="48">
        <v>688</v>
      </c>
      <c r="BB50" s="48">
        <v>608</v>
      </c>
      <c r="BC50" s="48">
        <v>611</v>
      </c>
      <c r="BD50" s="48">
        <v>610</v>
      </c>
      <c r="BE50" s="48">
        <v>580</v>
      </c>
      <c r="BF50" s="48">
        <v>529</v>
      </c>
      <c r="BG50" s="48">
        <v>674</v>
      </c>
      <c r="BH50" s="48">
        <v>738</v>
      </c>
      <c r="BI50" s="48">
        <v>661</v>
      </c>
      <c r="BJ50" s="48">
        <v>675</v>
      </c>
      <c r="BK50" s="48">
        <v>578</v>
      </c>
      <c r="BL50" s="48">
        <v>615</v>
      </c>
      <c r="BM50" s="48">
        <v>544</v>
      </c>
      <c r="BN50" s="48">
        <v>404</v>
      </c>
      <c r="BO50" s="48">
        <v>457</v>
      </c>
    </row>
    <row r="51" spans="1:67" ht="14.25" customHeight="1" x14ac:dyDescent="0.3">
      <c r="A51" s="36">
        <v>2022</v>
      </c>
      <c r="B51" s="37" t="s">
        <v>93</v>
      </c>
      <c r="C51" s="37" t="s">
        <v>3</v>
      </c>
      <c r="D51" s="38" t="s">
        <v>565</v>
      </c>
      <c r="E51" s="39" t="s">
        <v>777</v>
      </c>
      <c r="F51" s="37" t="s">
        <v>133</v>
      </c>
      <c r="G51" s="37" t="s">
        <v>778</v>
      </c>
      <c r="H51" s="38" t="s">
        <v>1115</v>
      </c>
      <c r="I51" s="37" t="s">
        <v>141</v>
      </c>
      <c r="J51" s="37" t="s">
        <v>805</v>
      </c>
      <c r="K51" s="37" t="s">
        <v>152</v>
      </c>
      <c r="L51" s="37" t="s">
        <v>152</v>
      </c>
      <c r="M51" s="37" t="s">
        <v>815</v>
      </c>
      <c r="N51" s="48">
        <v>1822</v>
      </c>
      <c r="O51" s="48">
        <v>1759</v>
      </c>
      <c r="P51" s="48">
        <v>3581</v>
      </c>
      <c r="Q51" s="48">
        <v>79</v>
      </c>
      <c r="R51" s="48">
        <v>101</v>
      </c>
      <c r="S51" s="48">
        <v>115</v>
      </c>
      <c r="T51" s="48">
        <v>99</v>
      </c>
      <c r="U51" s="48">
        <v>102</v>
      </c>
      <c r="V51" s="48">
        <v>97</v>
      </c>
      <c r="W51" s="48">
        <v>106</v>
      </c>
      <c r="X51" s="48">
        <v>109</v>
      </c>
      <c r="Y51" s="48">
        <v>122</v>
      </c>
      <c r="Z51" s="48">
        <v>126</v>
      </c>
      <c r="AA51" s="48">
        <v>136</v>
      </c>
      <c r="AB51" s="48">
        <v>145</v>
      </c>
      <c r="AC51" s="48">
        <v>118</v>
      </c>
      <c r="AD51" s="48">
        <v>106</v>
      </c>
      <c r="AE51" s="48">
        <v>104</v>
      </c>
      <c r="AF51" s="48">
        <v>80</v>
      </c>
      <c r="AG51" s="48">
        <v>77</v>
      </c>
      <c r="AH51" s="48">
        <v>75</v>
      </c>
      <c r="AI51" s="48">
        <v>110</v>
      </c>
      <c r="AJ51" s="48">
        <v>144</v>
      </c>
      <c r="AK51" s="48">
        <v>106</v>
      </c>
      <c r="AL51" s="48">
        <v>93</v>
      </c>
      <c r="AM51" s="48">
        <v>110</v>
      </c>
      <c r="AN51" s="48">
        <v>96</v>
      </c>
      <c r="AO51" s="48">
        <v>94</v>
      </c>
      <c r="AP51" s="48">
        <v>111</v>
      </c>
      <c r="AQ51" s="48">
        <v>117</v>
      </c>
      <c r="AR51" s="48">
        <v>135</v>
      </c>
      <c r="AS51" s="48">
        <v>134</v>
      </c>
      <c r="AT51" s="48">
        <v>115</v>
      </c>
      <c r="AU51" s="48">
        <v>113</v>
      </c>
      <c r="AV51" s="48">
        <v>96</v>
      </c>
      <c r="AW51" s="48">
        <v>61</v>
      </c>
      <c r="AX51" s="48">
        <v>49</v>
      </c>
      <c r="AY51" s="48">
        <v>154</v>
      </c>
      <c r="AZ51" s="48">
        <v>211</v>
      </c>
      <c r="BA51" s="48">
        <v>259</v>
      </c>
      <c r="BB51" s="48">
        <v>205</v>
      </c>
      <c r="BC51" s="48">
        <v>195</v>
      </c>
      <c r="BD51" s="48">
        <v>207</v>
      </c>
      <c r="BE51" s="48">
        <v>202</v>
      </c>
      <c r="BF51" s="48">
        <v>203</v>
      </c>
      <c r="BG51" s="48">
        <v>233</v>
      </c>
      <c r="BH51" s="48">
        <v>243</v>
      </c>
      <c r="BI51" s="48">
        <v>271</v>
      </c>
      <c r="BJ51" s="48">
        <v>279</v>
      </c>
      <c r="BK51" s="48">
        <v>233</v>
      </c>
      <c r="BL51" s="48">
        <v>219</v>
      </c>
      <c r="BM51" s="48">
        <v>200</v>
      </c>
      <c r="BN51" s="48">
        <v>141</v>
      </c>
      <c r="BO51" s="48">
        <v>126</v>
      </c>
    </row>
    <row r="52" spans="1:67" ht="14.25" customHeight="1" x14ac:dyDescent="0.3">
      <c r="A52" s="36">
        <v>2022</v>
      </c>
      <c r="B52" s="37" t="s">
        <v>93</v>
      </c>
      <c r="C52" s="37" t="s">
        <v>3</v>
      </c>
      <c r="D52" s="38" t="s">
        <v>565</v>
      </c>
      <c r="E52" s="39" t="s">
        <v>777</v>
      </c>
      <c r="F52" s="37" t="s">
        <v>133</v>
      </c>
      <c r="G52" s="37" t="s">
        <v>778</v>
      </c>
      <c r="H52" s="38" t="s">
        <v>1115</v>
      </c>
      <c r="I52" s="37" t="s">
        <v>141</v>
      </c>
      <c r="J52" s="37" t="s">
        <v>805</v>
      </c>
      <c r="K52" s="37" t="s">
        <v>153</v>
      </c>
      <c r="L52" s="37" t="s">
        <v>153</v>
      </c>
      <c r="M52" s="37" t="s">
        <v>816</v>
      </c>
      <c r="N52" s="48">
        <v>7478</v>
      </c>
      <c r="O52" s="48">
        <v>7166</v>
      </c>
      <c r="P52" s="48">
        <v>14644</v>
      </c>
      <c r="Q52" s="48">
        <v>429</v>
      </c>
      <c r="R52" s="48">
        <v>476</v>
      </c>
      <c r="S52" s="48">
        <v>558</v>
      </c>
      <c r="T52" s="48">
        <v>454</v>
      </c>
      <c r="U52" s="48">
        <v>464</v>
      </c>
      <c r="V52" s="48">
        <v>498</v>
      </c>
      <c r="W52" s="48">
        <v>584</v>
      </c>
      <c r="X52" s="48">
        <v>470</v>
      </c>
      <c r="Y52" s="48">
        <v>452</v>
      </c>
      <c r="Z52" s="48">
        <v>468</v>
      </c>
      <c r="AA52" s="48">
        <v>480</v>
      </c>
      <c r="AB52" s="48">
        <v>477</v>
      </c>
      <c r="AC52" s="48">
        <v>424</v>
      </c>
      <c r="AD52" s="48">
        <v>381</v>
      </c>
      <c r="AE52" s="48">
        <v>317</v>
      </c>
      <c r="AF52" s="48">
        <v>232</v>
      </c>
      <c r="AG52" s="48">
        <v>314</v>
      </c>
      <c r="AH52" s="48">
        <v>422</v>
      </c>
      <c r="AI52" s="48">
        <v>473</v>
      </c>
      <c r="AJ52" s="48">
        <v>514</v>
      </c>
      <c r="AK52" s="48">
        <v>458</v>
      </c>
      <c r="AL52" s="48">
        <v>449</v>
      </c>
      <c r="AM52" s="48">
        <v>485</v>
      </c>
      <c r="AN52" s="48">
        <v>513</v>
      </c>
      <c r="AO52" s="48">
        <v>466</v>
      </c>
      <c r="AP52" s="48">
        <v>416</v>
      </c>
      <c r="AQ52" s="48">
        <v>437</v>
      </c>
      <c r="AR52" s="48">
        <v>482</v>
      </c>
      <c r="AS52" s="48">
        <v>471</v>
      </c>
      <c r="AT52" s="48">
        <v>442</v>
      </c>
      <c r="AU52" s="48">
        <v>376</v>
      </c>
      <c r="AV52" s="48">
        <v>297</v>
      </c>
      <c r="AW52" s="48">
        <v>213</v>
      </c>
      <c r="AX52" s="48">
        <v>252</v>
      </c>
      <c r="AY52" s="48">
        <v>851</v>
      </c>
      <c r="AZ52" s="48">
        <v>949</v>
      </c>
      <c r="BA52" s="48">
        <v>1072</v>
      </c>
      <c r="BB52" s="48">
        <v>912</v>
      </c>
      <c r="BC52" s="48">
        <v>913</v>
      </c>
      <c r="BD52" s="48">
        <v>983</v>
      </c>
      <c r="BE52" s="48">
        <v>1097</v>
      </c>
      <c r="BF52" s="48">
        <v>936</v>
      </c>
      <c r="BG52" s="48">
        <v>868</v>
      </c>
      <c r="BH52" s="48">
        <v>905</v>
      </c>
      <c r="BI52" s="48">
        <v>962</v>
      </c>
      <c r="BJ52" s="48">
        <v>948</v>
      </c>
      <c r="BK52" s="48">
        <v>866</v>
      </c>
      <c r="BL52" s="48">
        <v>757</v>
      </c>
      <c r="BM52" s="48">
        <v>614</v>
      </c>
      <c r="BN52" s="48">
        <v>445</v>
      </c>
      <c r="BO52" s="48">
        <v>566</v>
      </c>
    </row>
    <row r="53" spans="1:67" ht="14.25" customHeight="1" x14ac:dyDescent="0.3">
      <c r="A53" s="36">
        <v>2022</v>
      </c>
      <c r="B53" s="37" t="s">
        <v>93</v>
      </c>
      <c r="C53" s="37" t="s">
        <v>3</v>
      </c>
      <c r="D53" s="38" t="s">
        <v>565</v>
      </c>
      <c r="E53" s="39" t="s">
        <v>777</v>
      </c>
      <c r="F53" s="37" t="s">
        <v>133</v>
      </c>
      <c r="G53" s="37" t="s">
        <v>778</v>
      </c>
      <c r="H53" s="38" t="s">
        <v>1115</v>
      </c>
      <c r="I53" s="37" t="s">
        <v>141</v>
      </c>
      <c r="J53" s="37" t="s">
        <v>805</v>
      </c>
      <c r="K53" s="37" t="s">
        <v>154</v>
      </c>
      <c r="L53" s="37" t="s">
        <v>154</v>
      </c>
      <c r="M53" s="37" t="s">
        <v>818</v>
      </c>
      <c r="N53" s="48">
        <v>7838</v>
      </c>
      <c r="O53" s="48">
        <v>7484</v>
      </c>
      <c r="P53" s="48">
        <v>15322</v>
      </c>
      <c r="Q53" s="48">
        <v>395</v>
      </c>
      <c r="R53" s="48">
        <v>484</v>
      </c>
      <c r="S53" s="48">
        <v>523</v>
      </c>
      <c r="T53" s="48">
        <v>444</v>
      </c>
      <c r="U53" s="48">
        <v>454</v>
      </c>
      <c r="V53" s="48">
        <v>503</v>
      </c>
      <c r="W53" s="48">
        <v>564</v>
      </c>
      <c r="X53" s="48">
        <v>492</v>
      </c>
      <c r="Y53" s="48">
        <v>502</v>
      </c>
      <c r="Z53" s="48">
        <v>530</v>
      </c>
      <c r="AA53" s="48">
        <v>496</v>
      </c>
      <c r="AB53" s="48">
        <v>487</v>
      </c>
      <c r="AC53" s="48">
        <v>498</v>
      </c>
      <c r="AD53" s="48">
        <v>440</v>
      </c>
      <c r="AE53" s="48">
        <v>343</v>
      </c>
      <c r="AF53" s="48">
        <v>288</v>
      </c>
      <c r="AG53" s="48">
        <v>395</v>
      </c>
      <c r="AH53" s="48">
        <v>387</v>
      </c>
      <c r="AI53" s="48">
        <v>479</v>
      </c>
      <c r="AJ53" s="48">
        <v>537</v>
      </c>
      <c r="AK53" s="48">
        <v>446</v>
      </c>
      <c r="AL53" s="48">
        <v>429</v>
      </c>
      <c r="AM53" s="48">
        <v>440</v>
      </c>
      <c r="AN53" s="48">
        <v>565</v>
      </c>
      <c r="AO53" s="48">
        <v>458</v>
      </c>
      <c r="AP53" s="48">
        <v>443</v>
      </c>
      <c r="AQ53" s="48">
        <v>495</v>
      </c>
      <c r="AR53" s="48">
        <v>550</v>
      </c>
      <c r="AS53" s="48">
        <v>528</v>
      </c>
      <c r="AT53" s="48">
        <v>428</v>
      </c>
      <c r="AU53" s="48">
        <v>453</v>
      </c>
      <c r="AV53" s="48">
        <v>308</v>
      </c>
      <c r="AW53" s="48">
        <v>249</v>
      </c>
      <c r="AX53" s="48">
        <v>289</v>
      </c>
      <c r="AY53" s="48">
        <v>782</v>
      </c>
      <c r="AZ53" s="48">
        <v>963</v>
      </c>
      <c r="BA53" s="48">
        <v>1060</v>
      </c>
      <c r="BB53" s="48">
        <v>890</v>
      </c>
      <c r="BC53" s="48">
        <v>883</v>
      </c>
      <c r="BD53" s="48">
        <v>943</v>
      </c>
      <c r="BE53" s="48">
        <v>1129</v>
      </c>
      <c r="BF53" s="48">
        <v>950</v>
      </c>
      <c r="BG53" s="48">
        <v>945</v>
      </c>
      <c r="BH53" s="48">
        <v>1025</v>
      </c>
      <c r="BI53" s="48">
        <v>1046</v>
      </c>
      <c r="BJ53" s="48">
        <v>1015</v>
      </c>
      <c r="BK53" s="48">
        <v>926</v>
      </c>
      <c r="BL53" s="48">
        <v>893</v>
      </c>
      <c r="BM53" s="48">
        <v>651</v>
      </c>
      <c r="BN53" s="48">
        <v>537</v>
      </c>
      <c r="BO53" s="48">
        <v>684</v>
      </c>
    </row>
    <row r="54" spans="1:67" ht="14.25" customHeight="1" x14ac:dyDescent="0.3">
      <c r="A54" s="36">
        <v>2022</v>
      </c>
      <c r="B54" s="37" t="s">
        <v>93</v>
      </c>
      <c r="C54" s="37" t="s">
        <v>3</v>
      </c>
      <c r="D54" s="38" t="s">
        <v>565</v>
      </c>
      <c r="E54" s="39" t="s">
        <v>777</v>
      </c>
      <c r="F54" s="37" t="s">
        <v>133</v>
      </c>
      <c r="G54" s="37" t="s">
        <v>778</v>
      </c>
      <c r="H54" s="38" t="s">
        <v>1115</v>
      </c>
      <c r="I54" s="37" t="s">
        <v>141</v>
      </c>
      <c r="J54" s="37" t="s">
        <v>805</v>
      </c>
      <c r="K54" s="37" t="s">
        <v>155</v>
      </c>
      <c r="L54" s="37" t="s">
        <v>155</v>
      </c>
      <c r="M54" s="37" t="s">
        <v>819</v>
      </c>
      <c r="N54" s="48">
        <v>11325</v>
      </c>
      <c r="O54" s="48">
        <v>10849</v>
      </c>
      <c r="P54" s="48">
        <v>22174</v>
      </c>
      <c r="Q54" s="48">
        <v>497</v>
      </c>
      <c r="R54" s="48">
        <v>617</v>
      </c>
      <c r="S54" s="48">
        <v>677</v>
      </c>
      <c r="T54" s="48">
        <v>629</v>
      </c>
      <c r="U54" s="48">
        <v>550</v>
      </c>
      <c r="V54" s="48">
        <v>651</v>
      </c>
      <c r="W54" s="48">
        <v>747</v>
      </c>
      <c r="X54" s="48">
        <v>728</v>
      </c>
      <c r="Y54" s="48">
        <v>740</v>
      </c>
      <c r="Z54" s="48">
        <v>824</v>
      </c>
      <c r="AA54" s="48">
        <v>789</v>
      </c>
      <c r="AB54" s="48">
        <v>806</v>
      </c>
      <c r="AC54" s="48">
        <v>720</v>
      </c>
      <c r="AD54" s="48">
        <v>687</v>
      </c>
      <c r="AE54" s="48">
        <v>574</v>
      </c>
      <c r="AF54" s="48">
        <v>476</v>
      </c>
      <c r="AG54" s="48">
        <v>613</v>
      </c>
      <c r="AH54" s="48">
        <v>523</v>
      </c>
      <c r="AI54" s="48">
        <v>626</v>
      </c>
      <c r="AJ54" s="48">
        <v>712</v>
      </c>
      <c r="AK54" s="48">
        <v>631</v>
      </c>
      <c r="AL54" s="48">
        <v>536</v>
      </c>
      <c r="AM54" s="48">
        <v>563</v>
      </c>
      <c r="AN54" s="48">
        <v>670</v>
      </c>
      <c r="AO54" s="48">
        <v>688</v>
      </c>
      <c r="AP54" s="48">
        <v>759</v>
      </c>
      <c r="AQ54" s="48">
        <v>777</v>
      </c>
      <c r="AR54" s="48">
        <v>783</v>
      </c>
      <c r="AS54" s="48">
        <v>839</v>
      </c>
      <c r="AT54" s="48">
        <v>742</v>
      </c>
      <c r="AU54" s="48">
        <v>656</v>
      </c>
      <c r="AV54" s="48">
        <v>498</v>
      </c>
      <c r="AW54" s="48">
        <v>427</v>
      </c>
      <c r="AX54" s="48">
        <v>419</v>
      </c>
      <c r="AY54" s="48">
        <v>1020</v>
      </c>
      <c r="AZ54" s="48">
        <v>1243</v>
      </c>
      <c r="BA54" s="48">
        <v>1389</v>
      </c>
      <c r="BB54" s="48">
        <v>1260</v>
      </c>
      <c r="BC54" s="48">
        <v>1086</v>
      </c>
      <c r="BD54" s="48">
        <v>1214</v>
      </c>
      <c r="BE54" s="48">
        <v>1417</v>
      </c>
      <c r="BF54" s="48">
        <v>1416</v>
      </c>
      <c r="BG54" s="48">
        <v>1499</v>
      </c>
      <c r="BH54" s="48">
        <v>1601</v>
      </c>
      <c r="BI54" s="48">
        <v>1572</v>
      </c>
      <c r="BJ54" s="48">
        <v>1645</v>
      </c>
      <c r="BK54" s="48">
        <v>1462</v>
      </c>
      <c r="BL54" s="48">
        <v>1343</v>
      </c>
      <c r="BM54" s="48">
        <v>1072</v>
      </c>
      <c r="BN54" s="48">
        <v>903</v>
      </c>
      <c r="BO54" s="48">
        <v>1032</v>
      </c>
    </row>
    <row r="55" spans="1:67" ht="14.25" customHeight="1" x14ac:dyDescent="0.3">
      <c r="A55" s="36">
        <v>2022</v>
      </c>
      <c r="B55" s="37" t="s">
        <v>93</v>
      </c>
      <c r="C55" s="37" t="s">
        <v>3</v>
      </c>
      <c r="D55" s="38" t="s">
        <v>565</v>
      </c>
      <c r="E55" s="39" t="s">
        <v>777</v>
      </c>
      <c r="F55" s="37" t="s">
        <v>133</v>
      </c>
      <c r="G55" s="37" t="s">
        <v>778</v>
      </c>
      <c r="H55" s="37" t="s">
        <v>156</v>
      </c>
      <c r="I55" s="37" t="s">
        <v>156</v>
      </c>
      <c r="J55" s="37" t="s">
        <v>776</v>
      </c>
      <c r="K55" s="37" t="s">
        <v>156</v>
      </c>
      <c r="L55" s="37" t="s">
        <v>156</v>
      </c>
      <c r="M55" s="37" t="s">
        <v>774</v>
      </c>
      <c r="N55" s="48">
        <v>122617</v>
      </c>
      <c r="O55" s="48">
        <v>116460</v>
      </c>
      <c r="P55" s="48">
        <v>239077</v>
      </c>
      <c r="Q55" s="48">
        <v>5131</v>
      </c>
      <c r="R55" s="48">
        <v>5699</v>
      </c>
      <c r="S55" s="48">
        <v>5891</v>
      </c>
      <c r="T55" s="48">
        <v>8028</v>
      </c>
      <c r="U55" s="48">
        <v>11862</v>
      </c>
      <c r="V55" s="48">
        <v>10145</v>
      </c>
      <c r="W55" s="48">
        <v>9386</v>
      </c>
      <c r="X55" s="48">
        <v>7607</v>
      </c>
      <c r="Y55" s="48">
        <v>7396</v>
      </c>
      <c r="Z55" s="48">
        <v>7245</v>
      </c>
      <c r="AA55" s="48">
        <v>7736</v>
      </c>
      <c r="AB55" s="48">
        <v>8107</v>
      </c>
      <c r="AC55" s="48">
        <v>7256</v>
      </c>
      <c r="AD55" s="48">
        <v>6495</v>
      </c>
      <c r="AE55" s="48">
        <v>4975</v>
      </c>
      <c r="AF55" s="48">
        <v>3792</v>
      </c>
      <c r="AG55" s="48">
        <v>5866</v>
      </c>
      <c r="AH55" s="48">
        <v>5483</v>
      </c>
      <c r="AI55" s="48">
        <v>5936</v>
      </c>
      <c r="AJ55" s="48">
        <v>6234</v>
      </c>
      <c r="AK55" s="48">
        <v>8205</v>
      </c>
      <c r="AL55" s="48">
        <v>12459</v>
      </c>
      <c r="AM55" s="48">
        <v>11353</v>
      </c>
      <c r="AN55" s="48">
        <v>10374</v>
      </c>
      <c r="AO55" s="48">
        <v>7651</v>
      </c>
      <c r="AP55" s="48">
        <v>7264</v>
      </c>
      <c r="AQ55" s="48">
        <v>7046</v>
      </c>
      <c r="AR55" s="48">
        <v>7096</v>
      </c>
      <c r="AS55" s="48">
        <v>6965</v>
      </c>
      <c r="AT55" s="48">
        <v>6156</v>
      </c>
      <c r="AU55" s="48">
        <v>5108</v>
      </c>
      <c r="AV55" s="48">
        <v>3714</v>
      </c>
      <c r="AW55" s="48">
        <v>2499</v>
      </c>
      <c r="AX55" s="48">
        <v>2917</v>
      </c>
      <c r="AY55" s="48">
        <v>10614</v>
      </c>
      <c r="AZ55" s="48">
        <v>11635</v>
      </c>
      <c r="BA55" s="48">
        <v>12125</v>
      </c>
      <c r="BB55" s="48">
        <v>16233</v>
      </c>
      <c r="BC55" s="48">
        <v>24321</v>
      </c>
      <c r="BD55" s="48">
        <v>21498</v>
      </c>
      <c r="BE55" s="48">
        <v>19760</v>
      </c>
      <c r="BF55" s="48">
        <v>15258</v>
      </c>
      <c r="BG55" s="48">
        <v>14660</v>
      </c>
      <c r="BH55" s="48">
        <v>14291</v>
      </c>
      <c r="BI55" s="48">
        <v>14832</v>
      </c>
      <c r="BJ55" s="48">
        <v>15072</v>
      </c>
      <c r="BK55" s="48">
        <v>13412</v>
      </c>
      <c r="BL55" s="48">
        <v>11603</v>
      </c>
      <c r="BM55" s="48">
        <v>8689</v>
      </c>
      <c r="BN55" s="48">
        <v>6291</v>
      </c>
      <c r="BO55" s="48">
        <v>8783</v>
      </c>
    </row>
    <row r="56" spans="1:67" ht="14.25" customHeight="1" x14ac:dyDescent="0.3">
      <c r="A56" s="36">
        <v>2022</v>
      </c>
      <c r="B56" s="37" t="s">
        <v>93</v>
      </c>
      <c r="C56" s="37" t="s">
        <v>3</v>
      </c>
      <c r="D56" s="38" t="s">
        <v>565</v>
      </c>
      <c r="E56" s="39" t="s">
        <v>777</v>
      </c>
      <c r="F56" s="37" t="s">
        <v>133</v>
      </c>
      <c r="G56" s="37" t="s">
        <v>778</v>
      </c>
      <c r="H56" s="37" t="s">
        <v>156</v>
      </c>
      <c r="I56" s="37" t="s">
        <v>156</v>
      </c>
      <c r="J56" s="37" t="s">
        <v>776</v>
      </c>
      <c r="K56" s="37" t="s">
        <v>157</v>
      </c>
      <c r="L56" s="37" t="s">
        <v>157</v>
      </c>
      <c r="M56" s="37" t="s">
        <v>779</v>
      </c>
      <c r="N56" s="48">
        <v>65623</v>
      </c>
      <c r="O56" s="48">
        <v>61896</v>
      </c>
      <c r="P56" s="48">
        <v>127519</v>
      </c>
      <c r="Q56" s="48">
        <v>3996</v>
      </c>
      <c r="R56" s="48">
        <v>4477</v>
      </c>
      <c r="S56" s="48">
        <v>4577</v>
      </c>
      <c r="T56" s="48">
        <v>4089</v>
      </c>
      <c r="U56" s="48">
        <v>4338</v>
      </c>
      <c r="V56" s="48">
        <v>4950</v>
      </c>
      <c r="W56" s="48">
        <v>5229</v>
      </c>
      <c r="X56" s="48">
        <v>4269</v>
      </c>
      <c r="Y56" s="48">
        <v>4325</v>
      </c>
      <c r="Z56" s="48">
        <v>4467</v>
      </c>
      <c r="AA56" s="48">
        <v>4666</v>
      </c>
      <c r="AB56" s="48">
        <v>4240</v>
      </c>
      <c r="AC56" s="48">
        <v>3533</v>
      </c>
      <c r="AD56" s="48">
        <v>2873</v>
      </c>
      <c r="AE56" s="48">
        <v>2106</v>
      </c>
      <c r="AF56" s="48">
        <v>1481</v>
      </c>
      <c r="AG56" s="48">
        <v>2007</v>
      </c>
      <c r="AH56" s="48">
        <v>3990</v>
      </c>
      <c r="AI56" s="48">
        <v>4559</v>
      </c>
      <c r="AJ56" s="48">
        <v>4659</v>
      </c>
      <c r="AK56" s="48">
        <v>4248</v>
      </c>
      <c r="AL56" s="48">
        <v>4287</v>
      </c>
      <c r="AM56" s="48">
        <v>4806</v>
      </c>
      <c r="AN56" s="48">
        <v>5023</v>
      </c>
      <c r="AO56" s="48">
        <v>4059</v>
      </c>
      <c r="AP56" s="48">
        <v>3955</v>
      </c>
      <c r="AQ56" s="48">
        <v>4103</v>
      </c>
      <c r="AR56" s="48">
        <v>4325</v>
      </c>
      <c r="AS56" s="48">
        <v>4127</v>
      </c>
      <c r="AT56" s="48">
        <v>3348</v>
      </c>
      <c r="AU56" s="48">
        <v>2437</v>
      </c>
      <c r="AV56" s="48">
        <v>1645</v>
      </c>
      <c r="AW56" s="48">
        <v>1115</v>
      </c>
      <c r="AX56" s="48">
        <v>1210</v>
      </c>
      <c r="AY56" s="48">
        <v>7986</v>
      </c>
      <c r="AZ56" s="48">
        <v>9036</v>
      </c>
      <c r="BA56" s="48">
        <v>9236</v>
      </c>
      <c r="BB56" s="48">
        <v>8337</v>
      </c>
      <c r="BC56" s="48">
        <v>8625</v>
      </c>
      <c r="BD56" s="48">
        <v>9756</v>
      </c>
      <c r="BE56" s="48">
        <v>10252</v>
      </c>
      <c r="BF56" s="48">
        <v>8328</v>
      </c>
      <c r="BG56" s="48">
        <v>8280</v>
      </c>
      <c r="BH56" s="48">
        <v>8570</v>
      </c>
      <c r="BI56" s="48">
        <v>8991</v>
      </c>
      <c r="BJ56" s="48">
        <v>8367</v>
      </c>
      <c r="BK56" s="48">
        <v>6881</v>
      </c>
      <c r="BL56" s="48">
        <v>5310</v>
      </c>
      <c r="BM56" s="48">
        <v>3751</v>
      </c>
      <c r="BN56" s="48">
        <v>2596</v>
      </c>
      <c r="BO56" s="48">
        <v>3217</v>
      </c>
    </row>
    <row r="57" spans="1:67" ht="14.25" customHeight="1" x14ac:dyDescent="0.3">
      <c r="A57" s="36">
        <v>2022</v>
      </c>
      <c r="B57" s="37" t="s">
        <v>93</v>
      </c>
      <c r="C57" s="37" t="s">
        <v>3</v>
      </c>
      <c r="D57" s="38" t="s">
        <v>565</v>
      </c>
      <c r="E57" s="39" t="s">
        <v>777</v>
      </c>
      <c r="F57" s="37" t="s">
        <v>133</v>
      </c>
      <c r="G57" s="37" t="s">
        <v>778</v>
      </c>
      <c r="H57" s="37" t="s">
        <v>156</v>
      </c>
      <c r="I57" s="37" t="s">
        <v>156</v>
      </c>
      <c r="J57" s="37" t="s">
        <v>776</v>
      </c>
      <c r="K57" s="37" t="s">
        <v>158</v>
      </c>
      <c r="L57" s="37" t="s">
        <v>158</v>
      </c>
      <c r="M57" s="37" t="s">
        <v>780</v>
      </c>
      <c r="N57" s="48">
        <v>47338</v>
      </c>
      <c r="O57" s="48">
        <v>44294</v>
      </c>
      <c r="P57" s="48">
        <v>91632</v>
      </c>
      <c r="Q57" s="48">
        <v>2288</v>
      </c>
      <c r="R57" s="48">
        <v>2696</v>
      </c>
      <c r="S57" s="48">
        <v>2940</v>
      </c>
      <c r="T57" s="48">
        <v>3085</v>
      </c>
      <c r="U57" s="48">
        <v>3375</v>
      </c>
      <c r="V57" s="48">
        <v>3366</v>
      </c>
      <c r="W57" s="48">
        <v>3303</v>
      </c>
      <c r="X57" s="48">
        <v>2963</v>
      </c>
      <c r="Y57" s="48">
        <v>3143</v>
      </c>
      <c r="Z57" s="48">
        <v>3468</v>
      </c>
      <c r="AA57" s="48">
        <v>3512</v>
      </c>
      <c r="AB57" s="48">
        <v>3297</v>
      </c>
      <c r="AC57" s="48">
        <v>2757</v>
      </c>
      <c r="AD57" s="48">
        <v>2488</v>
      </c>
      <c r="AE57" s="48">
        <v>1752</v>
      </c>
      <c r="AF57" s="48">
        <v>1239</v>
      </c>
      <c r="AG57" s="48">
        <v>1666</v>
      </c>
      <c r="AH57" s="48">
        <v>2459</v>
      </c>
      <c r="AI57" s="48">
        <v>2944</v>
      </c>
      <c r="AJ57" s="48">
        <v>3149</v>
      </c>
      <c r="AK57" s="48">
        <v>3144</v>
      </c>
      <c r="AL57" s="48">
        <v>3495</v>
      </c>
      <c r="AM57" s="48">
        <v>3518</v>
      </c>
      <c r="AN57" s="48">
        <v>3268</v>
      </c>
      <c r="AO57" s="48">
        <v>2791</v>
      </c>
      <c r="AP57" s="48">
        <v>2777</v>
      </c>
      <c r="AQ57" s="48">
        <v>3004</v>
      </c>
      <c r="AR57" s="48">
        <v>3175</v>
      </c>
      <c r="AS57" s="48">
        <v>2969</v>
      </c>
      <c r="AT57" s="48">
        <v>2487</v>
      </c>
      <c r="AU57" s="48">
        <v>2019</v>
      </c>
      <c r="AV57" s="48">
        <v>1333</v>
      </c>
      <c r="AW57" s="48">
        <v>880</v>
      </c>
      <c r="AX57" s="48">
        <v>882</v>
      </c>
      <c r="AY57" s="48">
        <v>4747</v>
      </c>
      <c r="AZ57" s="48">
        <v>5640</v>
      </c>
      <c r="BA57" s="48">
        <v>6089</v>
      </c>
      <c r="BB57" s="48">
        <v>6229</v>
      </c>
      <c r="BC57" s="48">
        <v>6870</v>
      </c>
      <c r="BD57" s="48">
        <v>6884</v>
      </c>
      <c r="BE57" s="48">
        <v>6571</v>
      </c>
      <c r="BF57" s="48">
        <v>5754</v>
      </c>
      <c r="BG57" s="48">
        <v>5920</v>
      </c>
      <c r="BH57" s="48">
        <v>6472</v>
      </c>
      <c r="BI57" s="48">
        <v>6687</v>
      </c>
      <c r="BJ57" s="48">
        <v>6266</v>
      </c>
      <c r="BK57" s="48">
        <v>5244</v>
      </c>
      <c r="BL57" s="48">
        <v>4507</v>
      </c>
      <c r="BM57" s="48">
        <v>3085</v>
      </c>
      <c r="BN57" s="48">
        <v>2119</v>
      </c>
      <c r="BO57" s="48">
        <v>2548</v>
      </c>
    </row>
    <row r="58" spans="1:67" ht="14.25" customHeight="1" x14ac:dyDescent="0.3">
      <c r="A58" s="36">
        <v>2022</v>
      </c>
      <c r="B58" s="37" t="s">
        <v>93</v>
      </c>
      <c r="C58" s="37" t="s">
        <v>3</v>
      </c>
      <c r="D58" s="38" t="s">
        <v>565</v>
      </c>
      <c r="E58" s="39" t="s">
        <v>777</v>
      </c>
      <c r="F58" s="37" t="s">
        <v>133</v>
      </c>
      <c r="G58" s="37" t="s">
        <v>778</v>
      </c>
      <c r="H58" s="37" t="s">
        <v>156</v>
      </c>
      <c r="I58" s="37" t="s">
        <v>156</v>
      </c>
      <c r="J58" s="37" t="s">
        <v>776</v>
      </c>
      <c r="K58" s="37" t="s">
        <v>159</v>
      </c>
      <c r="L58" s="37" t="s">
        <v>159</v>
      </c>
      <c r="M58" s="37" t="s">
        <v>781</v>
      </c>
      <c r="N58" s="48">
        <v>6004</v>
      </c>
      <c r="O58" s="48">
        <v>5859</v>
      </c>
      <c r="P58" s="48">
        <v>11863</v>
      </c>
      <c r="Q58" s="48">
        <v>262</v>
      </c>
      <c r="R58" s="48">
        <v>331</v>
      </c>
      <c r="S58" s="48">
        <v>348</v>
      </c>
      <c r="T58" s="48">
        <v>303</v>
      </c>
      <c r="U58" s="48">
        <v>315</v>
      </c>
      <c r="V58" s="48">
        <v>384</v>
      </c>
      <c r="W58" s="48">
        <v>416</v>
      </c>
      <c r="X58" s="48">
        <v>317</v>
      </c>
      <c r="Y58" s="48">
        <v>364</v>
      </c>
      <c r="Z58" s="48">
        <v>414</v>
      </c>
      <c r="AA58" s="48">
        <v>456</v>
      </c>
      <c r="AB58" s="48">
        <v>481</v>
      </c>
      <c r="AC58" s="48">
        <v>397</v>
      </c>
      <c r="AD58" s="48">
        <v>391</v>
      </c>
      <c r="AE58" s="48">
        <v>295</v>
      </c>
      <c r="AF58" s="48">
        <v>225</v>
      </c>
      <c r="AG58" s="48">
        <v>305</v>
      </c>
      <c r="AH58" s="48">
        <v>247</v>
      </c>
      <c r="AI58" s="48">
        <v>312</v>
      </c>
      <c r="AJ58" s="48">
        <v>345</v>
      </c>
      <c r="AK58" s="48">
        <v>311</v>
      </c>
      <c r="AL58" s="48">
        <v>323</v>
      </c>
      <c r="AM58" s="48">
        <v>340</v>
      </c>
      <c r="AN58" s="48">
        <v>414</v>
      </c>
      <c r="AO58" s="48">
        <v>324</v>
      </c>
      <c r="AP58" s="48">
        <v>344</v>
      </c>
      <c r="AQ58" s="48">
        <v>410</v>
      </c>
      <c r="AR58" s="48">
        <v>454</v>
      </c>
      <c r="AS58" s="48">
        <v>467</v>
      </c>
      <c r="AT58" s="48">
        <v>439</v>
      </c>
      <c r="AU58" s="48">
        <v>386</v>
      </c>
      <c r="AV58" s="48">
        <v>304</v>
      </c>
      <c r="AW58" s="48">
        <v>215</v>
      </c>
      <c r="AX58" s="48">
        <v>224</v>
      </c>
      <c r="AY58" s="48">
        <v>509</v>
      </c>
      <c r="AZ58" s="48">
        <v>643</v>
      </c>
      <c r="BA58" s="48">
        <v>693</v>
      </c>
      <c r="BB58" s="48">
        <v>614</v>
      </c>
      <c r="BC58" s="48">
        <v>638</v>
      </c>
      <c r="BD58" s="48">
        <v>724</v>
      </c>
      <c r="BE58" s="48">
        <v>830</v>
      </c>
      <c r="BF58" s="48">
        <v>641</v>
      </c>
      <c r="BG58" s="48">
        <v>708</v>
      </c>
      <c r="BH58" s="48">
        <v>824</v>
      </c>
      <c r="BI58" s="48">
        <v>910</v>
      </c>
      <c r="BJ58" s="48">
        <v>948</v>
      </c>
      <c r="BK58" s="48">
        <v>836</v>
      </c>
      <c r="BL58" s="48">
        <v>777</v>
      </c>
      <c r="BM58" s="48">
        <v>599</v>
      </c>
      <c r="BN58" s="48">
        <v>440</v>
      </c>
      <c r="BO58" s="48">
        <v>529</v>
      </c>
    </row>
    <row r="59" spans="1:67" ht="14.25" customHeight="1" x14ac:dyDescent="0.3">
      <c r="A59" s="36">
        <v>2022</v>
      </c>
      <c r="B59" s="37" t="s">
        <v>93</v>
      </c>
      <c r="C59" s="37" t="s">
        <v>3</v>
      </c>
      <c r="D59" s="38" t="s">
        <v>565</v>
      </c>
      <c r="E59" s="39" t="s">
        <v>777</v>
      </c>
      <c r="F59" s="37" t="s">
        <v>133</v>
      </c>
      <c r="G59" s="37" t="s">
        <v>778</v>
      </c>
      <c r="H59" s="37" t="s">
        <v>156</v>
      </c>
      <c r="I59" s="37" t="s">
        <v>156</v>
      </c>
      <c r="J59" s="37" t="s">
        <v>776</v>
      </c>
      <c r="K59" s="37" t="s">
        <v>160</v>
      </c>
      <c r="L59" s="37" t="s">
        <v>160</v>
      </c>
      <c r="M59" s="37" t="s">
        <v>790</v>
      </c>
      <c r="N59" s="48">
        <v>50411</v>
      </c>
      <c r="O59" s="48">
        <v>47321</v>
      </c>
      <c r="P59" s="48">
        <v>97732</v>
      </c>
      <c r="Q59" s="48">
        <v>2462</v>
      </c>
      <c r="R59" s="48">
        <v>2776</v>
      </c>
      <c r="S59" s="48">
        <v>2956</v>
      </c>
      <c r="T59" s="48">
        <v>3004</v>
      </c>
      <c r="U59" s="48">
        <v>3469</v>
      </c>
      <c r="V59" s="48">
        <v>3642</v>
      </c>
      <c r="W59" s="48">
        <v>3589</v>
      </c>
      <c r="X59" s="48">
        <v>3216</v>
      </c>
      <c r="Y59" s="48">
        <v>3403</v>
      </c>
      <c r="Z59" s="48">
        <v>3378</v>
      </c>
      <c r="AA59" s="48">
        <v>3633</v>
      </c>
      <c r="AB59" s="48">
        <v>3415</v>
      </c>
      <c r="AC59" s="48">
        <v>2946</v>
      </c>
      <c r="AD59" s="48">
        <v>2556</v>
      </c>
      <c r="AE59" s="48">
        <v>2148</v>
      </c>
      <c r="AF59" s="48">
        <v>1643</v>
      </c>
      <c r="AG59" s="48">
        <v>2175</v>
      </c>
      <c r="AH59" s="48">
        <v>2690</v>
      </c>
      <c r="AI59" s="48">
        <v>3022</v>
      </c>
      <c r="AJ59" s="48">
        <v>3143</v>
      </c>
      <c r="AK59" s="48">
        <v>3167</v>
      </c>
      <c r="AL59" s="48">
        <v>3701</v>
      </c>
      <c r="AM59" s="48">
        <v>3648</v>
      </c>
      <c r="AN59" s="48">
        <v>3661</v>
      </c>
      <c r="AO59" s="48">
        <v>3057</v>
      </c>
      <c r="AP59" s="48">
        <v>3154</v>
      </c>
      <c r="AQ59" s="48">
        <v>3210</v>
      </c>
      <c r="AR59" s="48">
        <v>3357</v>
      </c>
      <c r="AS59" s="48">
        <v>3088</v>
      </c>
      <c r="AT59" s="48">
        <v>2484</v>
      </c>
      <c r="AU59" s="48">
        <v>2078</v>
      </c>
      <c r="AV59" s="48">
        <v>1558</v>
      </c>
      <c r="AW59" s="48">
        <v>1168</v>
      </c>
      <c r="AX59" s="48">
        <v>1135</v>
      </c>
      <c r="AY59" s="48">
        <v>5152</v>
      </c>
      <c r="AZ59" s="48">
        <v>5798</v>
      </c>
      <c r="BA59" s="48">
        <v>6099</v>
      </c>
      <c r="BB59" s="48">
        <v>6171</v>
      </c>
      <c r="BC59" s="48">
        <v>7170</v>
      </c>
      <c r="BD59" s="48">
        <v>7290</v>
      </c>
      <c r="BE59" s="48">
        <v>7250</v>
      </c>
      <c r="BF59" s="48">
        <v>6273</v>
      </c>
      <c r="BG59" s="48">
        <v>6557</v>
      </c>
      <c r="BH59" s="48">
        <v>6588</v>
      </c>
      <c r="BI59" s="48">
        <v>6990</v>
      </c>
      <c r="BJ59" s="48">
        <v>6503</v>
      </c>
      <c r="BK59" s="48">
        <v>5430</v>
      </c>
      <c r="BL59" s="48">
        <v>4634</v>
      </c>
      <c r="BM59" s="48">
        <v>3706</v>
      </c>
      <c r="BN59" s="48">
        <v>2811</v>
      </c>
      <c r="BO59" s="48">
        <v>3310</v>
      </c>
    </row>
    <row r="60" spans="1:67" ht="14.25" customHeight="1" x14ac:dyDescent="0.3">
      <c r="A60" s="36">
        <v>2022</v>
      </c>
      <c r="B60" s="37" t="s">
        <v>93</v>
      </c>
      <c r="C60" s="37" t="s">
        <v>3</v>
      </c>
      <c r="D60" s="38" t="s">
        <v>565</v>
      </c>
      <c r="E60" s="39" t="s">
        <v>777</v>
      </c>
      <c r="F60" s="37" t="s">
        <v>133</v>
      </c>
      <c r="G60" s="37" t="s">
        <v>778</v>
      </c>
      <c r="H60" s="37" t="s">
        <v>156</v>
      </c>
      <c r="I60" s="37" t="s">
        <v>156</v>
      </c>
      <c r="J60" s="37" t="s">
        <v>776</v>
      </c>
      <c r="K60" s="37" t="s">
        <v>161</v>
      </c>
      <c r="L60" s="37" t="s">
        <v>161</v>
      </c>
      <c r="M60" s="37" t="s">
        <v>782</v>
      </c>
      <c r="N60" s="48">
        <v>13654</v>
      </c>
      <c r="O60" s="48">
        <v>12852</v>
      </c>
      <c r="P60" s="48">
        <v>26506</v>
      </c>
      <c r="Q60" s="48">
        <v>737</v>
      </c>
      <c r="R60" s="48">
        <v>882</v>
      </c>
      <c r="S60" s="48">
        <v>949</v>
      </c>
      <c r="T60" s="48">
        <v>897</v>
      </c>
      <c r="U60" s="48">
        <v>928</v>
      </c>
      <c r="V60" s="48">
        <v>950</v>
      </c>
      <c r="W60" s="48">
        <v>1014</v>
      </c>
      <c r="X60" s="48">
        <v>908</v>
      </c>
      <c r="Y60" s="48">
        <v>879</v>
      </c>
      <c r="Z60" s="48">
        <v>969</v>
      </c>
      <c r="AA60" s="48">
        <v>967</v>
      </c>
      <c r="AB60" s="48">
        <v>892</v>
      </c>
      <c r="AC60" s="48">
        <v>719</v>
      </c>
      <c r="AD60" s="48">
        <v>619</v>
      </c>
      <c r="AE60" s="48">
        <v>472</v>
      </c>
      <c r="AF60" s="48">
        <v>358</v>
      </c>
      <c r="AG60" s="48">
        <v>514</v>
      </c>
      <c r="AH60" s="48">
        <v>754</v>
      </c>
      <c r="AI60" s="48">
        <v>972</v>
      </c>
      <c r="AJ60" s="48">
        <v>969</v>
      </c>
      <c r="AK60" s="48">
        <v>861</v>
      </c>
      <c r="AL60" s="48">
        <v>870</v>
      </c>
      <c r="AM60" s="48">
        <v>910</v>
      </c>
      <c r="AN60" s="48">
        <v>971</v>
      </c>
      <c r="AO60" s="48">
        <v>864</v>
      </c>
      <c r="AP60" s="48">
        <v>806</v>
      </c>
      <c r="AQ60" s="48">
        <v>855</v>
      </c>
      <c r="AR60" s="48">
        <v>946</v>
      </c>
      <c r="AS60" s="48">
        <v>836</v>
      </c>
      <c r="AT60" s="48">
        <v>693</v>
      </c>
      <c r="AU60" s="48">
        <v>540</v>
      </c>
      <c r="AV60" s="48">
        <v>411</v>
      </c>
      <c r="AW60" s="48">
        <v>284</v>
      </c>
      <c r="AX60" s="48">
        <v>310</v>
      </c>
      <c r="AY60" s="48">
        <v>1491</v>
      </c>
      <c r="AZ60" s="48">
        <v>1854</v>
      </c>
      <c r="BA60" s="48">
        <v>1918</v>
      </c>
      <c r="BB60" s="48">
        <v>1758</v>
      </c>
      <c r="BC60" s="48">
        <v>1798</v>
      </c>
      <c r="BD60" s="48">
        <v>1860</v>
      </c>
      <c r="BE60" s="48">
        <v>1985</v>
      </c>
      <c r="BF60" s="48">
        <v>1772</v>
      </c>
      <c r="BG60" s="48">
        <v>1685</v>
      </c>
      <c r="BH60" s="48">
        <v>1824</v>
      </c>
      <c r="BI60" s="48">
        <v>1913</v>
      </c>
      <c r="BJ60" s="48">
        <v>1728</v>
      </c>
      <c r="BK60" s="48">
        <v>1412</v>
      </c>
      <c r="BL60" s="48">
        <v>1159</v>
      </c>
      <c r="BM60" s="48">
        <v>883</v>
      </c>
      <c r="BN60" s="48">
        <v>642</v>
      </c>
      <c r="BO60" s="48">
        <v>824</v>
      </c>
    </row>
    <row r="61" spans="1:67" ht="14.25" customHeight="1" x14ac:dyDescent="0.3">
      <c r="A61" s="36">
        <v>2022</v>
      </c>
      <c r="B61" s="37" t="s">
        <v>93</v>
      </c>
      <c r="C61" s="37" t="s">
        <v>3</v>
      </c>
      <c r="D61" s="38" t="s">
        <v>565</v>
      </c>
      <c r="E61" s="39" t="s">
        <v>777</v>
      </c>
      <c r="F61" s="37" t="s">
        <v>133</v>
      </c>
      <c r="G61" s="37" t="s">
        <v>778</v>
      </c>
      <c r="H61" s="37" t="s">
        <v>156</v>
      </c>
      <c r="I61" s="37" t="s">
        <v>156</v>
      </c>
      <c r="J61" s="37" t="s">
        <v>776</v>
      </c>
      <c r="K61" s="37" t="s">
        <v>162</v>
      </c>
      <c r="L61" s="37" t="s">
        <v>162</v>
      </c>
      <c r="M61" s="37" t="s">
        <v>783</v>
      </c>
      <c r="N61" s="48">
        <v>23339</v>
      </c>
      <c r="O61" s="48">
        <v>22241</v>
      </c>
      <c r="P61" s="48">
        <v>45580</v>
      </c>
      <c r="Q61" s="48">
        <v>1232</v>
      </c>
      <c r="R61" s="48">
        <v>1348</v>
      </c>
      <c r="S61" s="48">
        <v>1488</v>
      </c>
      <c r="T61" s="48">
        <v>1458</v>
      </c>
      <c r="U61" s="48">
        <v>1599</v>
      </c>
      <c r="V61" s="48">
        <v>1543</v>
      </c>
      <c r="W61" s="48">
        <v>1461</v>
      </c>
      <c r="X61" s="48">
        <v>1271</v>
      </c>
      <c r="Y61" s="48">
        <v>1452</v>
      </c>
      <c r="Z61" s="48">
        <v>1672</v>
      </c>
      <c r="AA61" s="48">
        <v>1771</v>
      </c>
      <c r="AB61" s="48">
        <v>1653</v>
      </c>
      <c r="AC61" s="48">
        <v>1506</v>
      </c>
      <c r="AD61" s="48">
        <v>1272</v>
      </c>
      <c r="AE61" s="48">
        <v>982</v>
      </c>
      <c r="AF61" s="48">
        <v>728</v>
      </c>
      <c r="AG61" s="48">
        <v>903</v>
      </c>
      <c r="AH61" s="48">
        <v>1277</v>
      </c>
      <c r="AI61" s="48">
        <v>1389</v>
      </c>
      <c r="AJ61" s="48">
        <v>1554</v>
      </c>
      <c r="AK61" s="48">
        <v>1424</v>
      </c>
      <c r="AL61" s="48">
        <v>1551</v>
      </c>
      <c r="AM61" s="48">
        <v>1625</v>
      </c>
      <c r="AN61" s="48">
        <v>1539</v>
      </c>
      <c r="AO61" s="48">
        <v>1192</v>
      </c>
      <c r="AP61" s="48">
        <v>1434</v>
      </c>
      <c r="AQ61" s="48">
        <v>1630</v>
      </c>
      <c r="AR61" s="48">
        <v>1674</v>
      </c>
      <c r="AS61" s="48">
        <v>1636</v>
      </c>
      <c r="AT61" s="48">
        <v>1356</v>
      </c>
      <c r="AU61" s="48">
        <v>1106</v>
      </c>
      <c r="AV61" s="48">
        <v>832</v>
      </c>
      <c r="AW61" s="48">
        <v>512</v>
      </c>
      <c r="AX61" s="48">
        <v>510</v>
      </c>
      <c r="AY61" s="48">
        <v>2509</v>
      </c>
      <c r="AZ61" s="48">
        <v>2737</v>
      </c>
      <c r="BA61" s="48">
        <v>3042</v>
      </c>
      <c r="BB61" s="48">
        <v>2882</v>
      </c>
      <c r="BC61" s="48">
        <v>3150</v>
      </c>
      <c r="BD61" s="48">
        <v>3168</v>
      </c>
      <c r="BE61" s="48">
        <v>3000</v>
      </c>
      <c r="BF61" s="48">
        <v>2463</v>
      </c>
      <c r="BG61" s="48">
        <v>2886</v>
      </c>
      <c r="BH61" s="48">
        <v>3302</v>
      </c>
      <c r="BI61" s="48">
        <v>3445</v>
      </c>
      <c r="BJ61" s="48">
        <v>3289</v>
      </c>
      <c r="BK61" s="48">
        <v>2862</v>
      </c>
      <c r="BL61" s="48">
        <v>2378</v>
      </c>
      <c r="BM61" s="48">
        <v>1814</v>
      </c>
      <c r="BN61" s="48">
        <v>1240</v>
      </c>
      <c r="BO61" s="48">
        <v>1413</v>
      </c>
    </row>
    <row r="62" spans="1:67" ht="14.25" customHeight="1" x14ac:dyDescent="0.3">
      <c r="A62" s="36">
        <v>2022</v>
      </c>
      <c r="B62" s="37" t="s">
        <v>93</v>
      </c>
      <c r="C62" s="37" t="s">
        <v>3</v>
      </c>
      <c r="D62" s="38" t="s">
        <v>565</v>
      </c>
      <c r="E62" s="39" t="s">
        <v>777</v>
      </c>
      <c r="F62" s="37" t="s">
        <v>133</v>
      </c>
      <c r="G62" s="37" t="s">
        <v>778</v>
      </c>
      <c r="H62" s="37" t="s">
        <v>156</v>
      </c>
      <c r="I62" s="37" t="s">
        <v>156</v>
      </c>
      <c r="J62" s="37" t="s">
        <v>776</v>
      </c>
      <c r="K62" s="37" t="s">
        <v>163</v>
      </c>
      <c r="L62" s="37" t="s">
        <v>163</v>
      </c>
      <c r="M62" s="37" t="s">
        <v>784</v>
      </c>
      <c r="N62" s="48">
        <v>25756</v>
      </c>
      <c r="O62" s="48">
        <v>24299</v>
      </c>
      <c r="P62" s="48">
        <v>50055</v>
      </c>
      <c r="Q62" s="48">
        <v>1345</v>
      </c>
      <c r="R62" s="48">
        <v>1543</v>
      </c>
      <c r="S62" s="48">
        <v>1598</v>
      </c>
      <c r="T62" s="48">
        <v>1617</v>
      </c>
      <c r="U62" s="48">
        <v>1664</v>
      </c>
      <c r="V62" s="48">
        <v>1809</v>
      </c>
      <c r="W62" s="48">
        <v>1873</v>
      </c>
      <c r="X62" s="48">
        <v>1614</v>
      </c>
      <c r="Y62" s="48">
        <v>1699</v>
      </c>
      <c r="Z62" s="48">
        <v>1709</v>
      </c>
      <c r="AA62" s="48">
        <v>1863</v>
      </c>
      <c r="AB62" s="48">
        <v>1815</v>
      </c>
      <c r="AC62" s="48">
        <v>1536</v>
      </c>
      <c r="AD62" s="48">
        <v>1387</v>
      </c>
      <c r="AE62" s="48">
        <v>1034</v>
      </c>
      <c r="AF62" s="48">
        <v>730</v>
      </c>
      <c r="AG62" s="48">
        <v>920</v>
      </c>
      <c r="AH62" s="48">
        <v>1389</v>
      </c>
      <c r="AI62" s="48">
        <v>1602</v>
      </c>
      <c r="AJ62" s="48">
        <v>1708</v>
      </c>
      <c r="AK62" s="48">
        <v>1637</v>
      </c>
      <c r="AL62" s="48">
        <v>1680</v>
      </c>
      <c r="AM62" s="48">
        <v>1869</v>
      </c>
      <c r="AN62" s="48">
        <v>1879</v>
      </c>
      <c r="AO62" s="48">
        <v>1500</v>
      </c>
      <c r="AP62" s="48">
        <v>1592</v>
      </c>
      <c r="AQ62" s="48">
        <v>1639</v>
      </c>
      <c r="AR62" s="48">
        <v>1735</v>
      </c>
      <c r="AS62" s="48">
        <v>1697</v>
      </c>
      <c r="AT62" s="48">
        <v>1396</v>
      </c>
      <c r="AU62" s="48">
        <v>1195</v>
      </c>
      <c r="AV62" s="48">
        <v>810</v>
      </c>
      <c r="AW62" s="48">
        <v>520</v>
      </c>
      <c r="AX62" s="48">
        <v>451</v>
      </c>
      <c r="AY62" s="48">
        <v>2734</v>
      </c>
      <c r="AZ62" s="48">
        <v>3145</v>
      </c>
      <c r="BA62" s="48">
        <v>3306</v>
      </c>
      <c r="BB62" s="48">
        <v>3254</v>
      </c>
      <c r="BC62" s="48">
        <v>3344</v>
      </c>
      <c r="BD62" s="48">
        <v>3678</v>
      </c>
      <c r="BE62" s="48">
        <v>3752</v>
      </c>
      <c r="BF62" s="48">
        <v>3114</v>
      </c>
      <c r="BG62" s="48">
        <v>3291</v>
      </c>
      <c r="BH62" s="48">
        <v>3348</v>
      </c>
      <c r="BI62" s="48">
        <v>3598</v>
      </c>
      <c r="BJ62" s="48">
        <v>3512</v>
      </c>
      <c r="BK62" s="48">
        <v>2932</v>
      </c>
      <c r="BL62" s="48">
        <v>2582</v>
      </c>
      <c r="BM62" s="48">
        <v>1844</v>
      </c>
      <c r="BN62" s="48">
        <v>1250</v>
      </c>
      <c r="BO62" s="48">
        <v>1371</v>
      </c>
    </row>
    <row r="63" spans="1:67" ht="14.25" customHeight="1" x14ac:dyDescent="0.3">
      <c r="A63" s="36">
        <v>2022</v>
      </c>
      <c r="B63" s="37" t="s">
        <v>93</v>
      </c>
      <c r="C63" s="37" t="s">
        <v>3</v>
      </c>
      <c r="D63" s="38" t="s">
        <v>565</v>
      </c>
      <c r="E63" s="39" t="s">
        <v>777</v>
      </c>
      <c r="F63" s="37" t="s">
        <v>133</v>
      </c>
      <c r="G63" s="37" t="s">
        <v>778</v>
      </c>
      <c r="H63" s="37" t="s">
        <v>156</v>
      </c>
      <c r="I63" s="37" t="s">
        <v>156</v>
      </c>
      <c r="J63" s="37" t="s">
        <v>776</v>
      </c>
      <c r="K63" s="37" t="s">
        <v>164</v>
      </c>
      <c r="L63" s="37" t="s">
        <v>164</v>
      </c>
      <c r="M63" s="37" t="s">
        <v>785</v>
      </c>
      <c r="N63" s="48">
        <v>77427</v>
      </c>
      <c r="O63" s="48">
        <v>72596</v>
      </c>
      <c r="P63" s="48">
        <v>150023</v>
      </c>
      <c r="Q63" s="48">
        <v>4659</v>
      </c>
      <c r="R63" s="48">
        <v>5416</v>
      </c>
      <c r="S63" s="48">
        <v>5463</v>
      </c>
      <c r="T63" s="48">
        <v>4933</v>
      </c>
      <c r="U63" s="48">
        <v>5005</v>
      </c>
      <c r="V63" s="48">
        <v>5529</v>
      </c>
      <c r="W63" s="48">
        <v>6641</v>
      </c>
      <c r="X63" s="48">
        <v>6315</v>
      </c>
      <c r="Y63" s="48">
        <v>6204</v>
      </c>
      <c r="Z63" s="48">
        <v>5226</v>
      </c>
      <c r="AA63" s="48">
        <v>4757</v>
      </c>
      <c r="AB63" s="48">
        <v>4394</v>
      </c>
      <c r="AC63" s="48">
        <v>3859</v>
      </c>
      <c r="AD63" s="48">
        <v>3301</v>
      </c>
      <c r="AE63" s="48">
        <v>2167</v>
      </c>
      <c r="AF63" s="48">
        <v>1521</v>
      </c>
      <c r="AG63" s="48">
        <v>2037</v>
      </c>
      <c r="AH63" s="48">
        <v>4969</v>
      </c>
      <c r="AI63" s="48">
        <v>5634</v>
      </c>
      <c r="AJ63" s="48">
        <v>5784</v>
      </c>
      <c r="AK63" s="48">
        <v>5158</v>
      </c>
      <c r="AL63" s="48">
        <v>5066</v>
      </c>
      <c r="AM63" s="48">
        <v>5303</v>
      </c>
      <c r="AN63" s="48">
        <v>6146</v>
      </c>
      <c r="AO63" s="48">
        <v>5789</v>
      </c>
      <c r="AP63" s="48">
        <v>5858</v>
      </c>
      <c r="AQ63" s="48">
        <v>4859</v>
      </c>
      <c r="AR63" s="48">
        <v>4392</v>
      </c>
      <c r="AS63" s="48">
        <v>3866</v>
      </c>
      <c r="AT63" s="48">
        <v>3190</v>
      </c>
      <c r="AU63" s="48">
        <v>2668</v>
      </c>
      <c r="AV63" s="48">
        <v>1805</v>
      </c>
      <c r="AW63" s="48">
        <v>1088</v>
      </c>
      <c r="AX63" s="48">
        <v>1021</v>
      </c>
      <c r="AY63" s="48">
        <v>9628</v>
      </c>
      <c r="AZ63" s="48">
        <v>11050</v>
      </c>
      <c r="BA63" s="48">
        <v>11247</v>
      </c>
      <c r="BB63" s="48">
        <v>10091</v>
      </c>
      <c r="BC63" s="48">
        <v>10071</v>
      </c>
      <c r="BD63" s="48">
        <v>10832</v>
      </c>
      <c r="BE63" s="48">
        <v>12787</v>
      </c>
      <c r="BF63" s="48">
        <v>12104</v>
      </c>
      <c r="BG63" s="48">
        <v>12062</v>
      </c>
      <c r="BH63" s="48">
        <v>10085</v>
      </c>
      <c r="BI63" s="48">
        <v>9149</v>
      </c>
      <c r="BJ63" s="48">
        <v>8260</v>
      </c>
      <c r="BK63" s="48">
        <v>7049</v>
      </c>
      <c r="BL63" s="48">
        <v>5969</v>
      </c>
      <c r="BM63" s="48">
        <v>3972</v>
      </c>
      <c r="BN63" s="48">
        <v>2609</v>
      </c>
      <c r="BO63" s="48">
        <v>3058</v>
      </c>
    </row>
    <row r="64" spans="1:67" ht="14.25" customHeight="1" x14ac:dyDescent="0.3">
      <c r="A64" s="36">
        <v>2022</v>
      </c>
      <c r="B64" s="37" t="s">
        <v>93</v>
      </c>
      <c r="C64" s="37" t="s">
        <v>3</v>
      </c>
      <c r="D64" s="38" t="s">
        <v>565</v>
      </c>
      <c r="E64" s="39" t="s">
        <v>777</v>
      </c>
      <c r="F64" s="37" t="s">
        <v>133</v>
      </c>
      <c r="G64" s="37" t="s">
        <v>778</v>
      </c>
      <c r="H64" s="37" t="s">
        <v>156</v>
      </c>
      <c r="I64" s="37" t="s">
        <v>156</v>
      </c>
      <c r="J64" s="37" t="s">
        <v>776</v>
      </c>
      <c r="K64" s="37" t="s">
        <v>165</v>
      </c>
      <c r="L64" s="37" t="s">
        <v>165</v>
      </c>
      <c r="M64" s="37" t="s">
        <v>786</v>
      </c>
      <c r="N64" s="48">
        <v>7570</v>
      </c>
      <c r="O64" s="48">
        <v>7276</v>
      </c>
      <c r="P64" s="48">
        <v>14846</v>
      </c>
      <c r="Q64" s="48">
        <v>405</v>
      </c>
      <c r="R64" s="48">
        <v>473</v>
      </c>
      <c r="S64" s="48">
        <v>478</v>
      </c>
      <c r="T64" s="48">
        <v>435</v>
      </c>
      <c r="U64" s="48">
        <v>475</v>
      </c>
      <c r="V64" s="48">
        <v>504</v>
      </c>
      <c r="W64" s="48">
        <v>525</v>
      </c>
      <c r="X64" s="48">
        <v>478</v>
      </c>
      <c r="Y64" s="48">
        <v>500</v>
      </c>
      <c r="Z64" s="48">
        <v>504</v>
      </c>
      <c r="AA64" s="48">
        <v>523</v>
      </c>
      <c r="AB64" s="48">
        <v>509</v>
      </c>
      <c r="AC64" s="48">
        <v>416</v>
      </c>
      <c r="AD64" s="48">
        <v>400</v>
      </c>
      <c r="AE64" s="48">
        <v>345</v>
      </c>
      <c r="AF64" s="48">
        <v>249</v>
      </c>
      <c r="AG64" s="48">
        <v>351</v>
      </c>
      <c r="AH64" s="48">
        <v>402</v>
      </c>
      <c r="AI64" s="48">
        <v>507</v>
      </c>
      <c r="AJ64" s="48">
        <v>489</v>
      </c>
      <c r="AK64" s="48">
        <v>438</v>
      </c>
      <c r="AL64" s="48">
        <v>436</v>
      </c>
      <c r="AM64" s="48">
        <v>467</v>
      </c>
      <c r="AN64" s="48">
        <v>485</v>
      </c>
      <c r="AO64" s="48">
        <v>391</v>
      </c>
      <c r="AP64" s="48">
        <v>463</v>
      </c>
      <c r="AQ64" s="48">
        <v>509</v>
      </c>
      <c r="AR64" s="48">
        <v>537</v>
      </c>
      <c r="AS64" s="48">
        <v>507</v>
      </c>
      <c r="AT64" s="48">
        <v>443</v>
      </c>
      <c r="AU64" s="48">
        <v>383</v>
      </c>
      <c r="AV64" s="48">
        <v>327</v>
      </c>
      <c r="AW64" s="48">
        <v>240</v>
      </c>
      <c r="AX64" s="48">
        <v>252</v>
      </c>
      <c r="AY64" s="48">
        <v>807</v>
      </c>
      <c r="AZ64" s="48">
        <v>980</v>
      </c>
      <c r="BA64" s="48">
        <v>967</v>
      </c>
      <c r="BB64" s="48">
        <v>873</v>
      </c>
      <c r="BC64" s="48">
        <v>911</v>
      </c>
      <c r="BD64" s="48">
        <v>971</v>
      </c>
      <c r="BE64" s="48">
        <v>1010</v>
      </c>
      <c r="BF64" s="48">
        <v>869</v>
      </c>
      <c r="BG64" s="48">
        <v>963</v>
      </c>
      <c r="BH64" s="48">
        <v>1013</v>
      </c>
      <c r="BI64" s="48">
        <v>1060</v>
      </c>
      <c r="BJ64" s="48">
        <v>1016</v>
      </c>
      <c r="BK64" s="48">
        <v>859</v>
      </c>
      <c r="BL64" s="48">
        <v>783</v>
      </c>
      <c r="BM64" s="48">
        <v>672</v>
      </c>
      <c r="BN64" s="48">
        <v>489</v>
      </c>
      <c r="BO64" s="48">
        <v>603</v>
      </c>
    </row>
    <row r="65" spans="1:67" ht="14.25" customHeight="1" x14ac:dyDescent="0.3">
      <c r="A65" s="36">
        <v>2022</v>
      </c>
      <c r="B65" s="37" t="s">
        <v>93</v>
      </c>
      <c r="C65" s="37" t="s">
        <v>3</v>
      </c>
      <c r="D65" s="38" t="s">
        <v>565</v>
      </c>
      <c r="E65" s="39" t="s">
        <v>777</v>
      </c>
      <c r="F65" s="37" t="s">
        <v>133</v>
      </c>
      <c r="G65" s="37" t="s">
        <v>778</v>
      </c>
      <c r="H65" s="37" t="s">
        <v>156</v>
      </c>
      <c r="I65" s="37" t="s">
        <v>156</v>
      </c>
      <c r="J65" s="37" t="s">
        <v>776</v>
      </c>
      <c r="K65" s="37" t="s">
        <v>166</v>
      </c>
      <c r="L65" s="37" t="s">
        <v>166</v>
      </c>
      <c r="M65" s="37" t="s">
        <v>787</v>
      </c>
      <c r="N65" s="48">
        <v>81227</v>
      </c>
      <c r="O65" s="48">
        <v>77058</v>
      </c>
      <c r="P65" s="48">
        <v>158285</v>
      </c>
      <c r="Q65" s="48">
        <v>3961</v>
      </c>
      <c r="R65" s="48">
        <v>4583</v>
      </c>
      <c r="S65" s="48">
        <v>4788</v>
      </c>
      <c r="T65" s="48">
        <v>4910</v>
      </c>
      <c r="U65" s="48">
        <v>5562</v>
      </c>
      <c r="V65" s="48">
        <v>5769</v>
      </c>
      <c r="W65" s="48">
        <v>6065</v>
      </c>
      <c r="X65" s="48">
        <v>5034</v>
      </c>
      <c r="Y65" s="48">
        <v>5142</v>
      </c>
      <c r="Z65" s="48">
        <v>5072</v>
      </c>
      <c r="AA65" s="48">
        <v>5746</v>
      </c>
      <c r="AB65" s="48">
        <v>6050</v>
      </c>
      <c r="AC65" s="48">
        <v>5368</v>
      </c>
      <c r="AD65" s="48">
        <v>4214</v>
      </c>
      <c r="AE65" s="48">
        <v>3079</v>
      </c>
      <c r="AF65" s="48">
        <v>2322</v>
      </c>
      <c r="AG65" s="48">
        <v>3562</v>
      </c>
      <c r="AH65" s="48">
        <v>4216</v>
      </c>
      <c r="AI65" s="48">
        <v>4775</v>
      </c>
      <c r="AJ65" s="48">
        <v>5087</v>
      </c>
      <c r="AK65" s="48">
        <v>5491</v>
      </c>
      <c r="AL65" s="48">
        <v>6074</v>
      </c>
      <c r="AM65" s="48">
        <v>5992</v>
      </c>
      <c r="AN65" s="48">
        <v>6078</v>
      </c>
      <c r="AO65" s="48">
        <v>4880</v>
      </c>
      <c r="AP65" s="48">
        <v>4814</v>
      </c>
      <c r="AQ65" s="48">
        <v>4750</v>
      </c>
      <c r="AR65" s="48">
        <v>5191</v>
      </c>
      <c r="AS65" s="48">
        <v>5495</v>
      </c>
      <c r="AT65" s="48">
        <v>4723</v>
      </c>
      <c r="AU65" s="48">
        <v>3709</v>
      </c>
      <c r="AV65" s="48">
        <v>2401</v>
      </c>
      <c r="AW65" s="48">
        <v>1537</v>
      </c>
      <c r="AX65" s="48">
        <v>1845</v>
      </c>
      <c r="AY65" s="48">
        <v>8177</v>
      </c>
      <c r="AZ65" s="48">
        <v>9358</v>
      </c>
      <c r="BA65" s="48">
        <v>9875</v>
      </c>
      <c r="BB65" s="48">
        <v>10401</v>
      </c>
      <c r="BC65" s="48">
        <v>11636</v>
      </c>
      <c r="BD65" s="48">
        <v>11761</v>
      </c>
      <c r="BE65" s="48">
        <v>12143</v>
      </c>
      <c r="BF65" s="48">
        <v>9914</v>
      </c>
      <c r="BG65" s="48">
        <v>9956</v>
      </c>
      <c r="BH65" s="48">
        <v>9822</v>
      </c>
      <c r="BI65" s="48">
        <v>10937</v>
      </c>
      <c r="BJ65" s="48">
        <v>11545</v>
      </c>
      <c r="BK65" s="48">
        <v>10091</v>
      </c>
      <c r="BL65" s="48">
        <v>7923</v>
      </c>
      <c r="BM65" s="48">
        <v>5480</v>
      </c>
      <c r="BN65" s="48">
        <v>3859</v>
      </c>
      <c r="BO65" s="48">
        <v>5407</v>
      </c>
    </row>
    <row r="66" spans="1:67" ht="14.25" customHeight="1" x14ac:dyDescent="0.3">
      <c r="A66" s="36">
        <v>2022</v>
      </c>
      <c r="B66" s="37" t="s">
        <v>93</v>
      </c>
      <c r="C66" s="37" t="s">
        <v>3</v>
      </c>
      <c r="D66" s="38" t="s">
        <v>565</v>
      </c>
      <c r="E66" s="39" t="s">
        <v>777</v>
      </c>
      <c r="F66" s="37" t="s">
        <v>133</v>
      </c>
      <c r="G66" s="37" t="s">
        <v>778</v>
      </c>
      <c r="H66" s="37" t="s">
        <v>156</v>
      </c>
      <c r="I66" s="37" t="s">
        <v>156</v>
      </c>
      <c r="J66" s="37" t="s">
        <v>776</v>
      </c>
      <c r="K66" s="37" t="s">
        <v>167</v>
      </c>
      <c r="L66" s="37" t="s">
        <v>167</v>
      </c>
      <c r="M66" s="37" t="s">
        <v>788</v>
      </c>
      <c r="N66" s="48">
        <v>30405</v>
      </c>
      <c r="O66" s="48">
        <v>28573</v>
      </c>
      <c r="P66" s="48">
        <v>58978</v>
      </c>
      <c r="Q66" s="48">
        <v>1530</v>
      </c>
      <c r="R66" s="48">
        <v>1657</v>
      </c>
      <c r="S66" s="48">
        <v>1774</v>
      </c>
      <c r="T66" s="48">
        <v>1688</v>
      </c>
      <c r="U66" s="48">
        <v>1874</v>
      </c>
      <c r="V66" s="48">
        <v>2045</v>
      </c>
      <c r="W66" s="48">
        <v>2142</v>
      </c>
      <c r="X66" s="48">
        <v>1945</v>
      </c>
      <c r="Y66" s="48">
        <v>1919</v>
      </c>
      <c r="Z66" s="48">
        <v>2073</v>
      </c>
      <c r="AA66" s="48">
        <v>2093</v>
      </c>
      <c r="AB66" s="48">
        <v>2084</v>
      </c>
      <c r="AC66" s="48">
        <v>1874</v>
      </c>
      <c r="AD66" s="48">
        <v>1770</v>
      </c>
      <c r="AE66" s="48">
        <v>1418</v>
      </c>
      <c r="AF66" s="48">
        <v>1048</v>
      </c>
      <c r="AG66" s="48">
        <v>1471</v>
      </c>
      <c r="AH66" s="48">
        <v>1568</v>
      </c>
      <c r="AI66" s="48">
        <v>1825</v>
      </c>
      <c r="AJ66" s="48">
        <v>1961</v>
      </c>
      <c r="AK66" s="48">
        <v>1874</v>
      </c>
      <c r="AL66" s="48">
        <v>1878</v>
      </c>
      <c r="AM66" s="48">
        <v>1976</v>
      </c>
      <c r="AN66" s="48">
        <v>2115</v>
      </c>
      <c r="AO66" s="48">
        <v>1776</v>
      </c>
      <c r="AP66" s="48">
        <v>1852</v>
      </c>
      <c r="AQ66" s="48">
        <v>1940</v>
      </c>
      <c r="AR66" s="48">
        <v>1937</v>
      </c>
      <c r="AS66" s="48">
        <v>2020</v>
      </c>
      <c r="AT66" s="48">
        <v>1629</v>
      </c>
      <c r="AU66" s="48">
        <v>1446</v>
      </c>
      <c r="AV66" s="48">
        <v>1122</v>
      </c>
      <c r="AW66" s="48">
        <v>770</v>
      </c>
      <c r="AX66" s="48">
        <v>884</v>
      </c>
      <c r="AY66" s="48">
        <v>3098</v>
      </c>
      <c r="AZ66" s="48">
        <v>3482</v>
      </c>
      <c r="BA66" s="48">
        <v>3735</v>
      </c>
      <c r="BB66" s="48">
        <v>3562</v>
      </c>
      <c r="BC66" s="48">
        <v>3752</v>
      </c>
      <c r="BD66" s="48">
        <v>4021</v>
      </c>
      <c r="BE66" s="48">
        <v>4257</v>
      </c>
      <c r="BF66" s="48">
        <v>3721</v>
      </c>
      <c r="BG66" s="48">
        <v>3771</v>
      </c>
      <c r="BH66" s="48">
        <v>4013</v>
      </c>
      <c r="BI66" s="48">
        <v>4030</v>
      </c>
      <c r="BJ66" s="48">
        <v>4104</v>
      </c>
      <c r="BK66" s="48">
        <v>3503</v>
      </c>
      <c r="BL66" s="48">
        <v>3216</v>
      </c>
      <c r="BM66" s="48">
        <v>2540</v>
      </c>
      <c r="BN66" s="48">
        <v>1818</v>
      </c>
      <c r="BO66" s="48">
        <v>2355</v>
      </c>
    </row>
    <row r="67" spans="1:67" ht="14.25" customHeight="1" x14ac:dyDescent="0.3">
      <c r="A67" s="36">
        <v>2022</v>
      </c>
      <c r="B67" s="37" t="s">
        <v>93</v>
      </c>
      <c r="C67" s="37" t="s">
        <v>3</v>
      </c>
      <c r="D67" s="38" t="s">
        <v>565</v>
      </c>
      <c r="E67" s="39" t="s">
        <v>608</v>
      </c>
      <c r="F67" s="37" t="s">
        <v>168</v>
      </c>
      <c r="G67" s="37" t="s">
        <v>609</v>
      </c>
      <c r="H67" s="37" t="s">
        <v>169</v>
      </c>
      <c r="I67" s="37" t="s">
        <v>169</v>
      </c>
      <c r="J67" s="37" t="s">
        <v>618</v>
      </c>
      <c r="K67" s="37" t="s">
        <v>170</v>
      </c>
      <c r="L67" s="37" t="s">
        <v>170</v>
      </c>
      <c r="M67" s="37" t="s">
        <v>619</v>
      </c>
      <c r="N67" s="48">
        <v>4773</v>
      </c>
      <c r="O67" s="48">
        <v>4764</v>
      </c>
      <c r="P67" s="48">
        <v>9537</v>
      </c>
      <c r="Q67" s="48">
        <v>207</v>
      </c>
      <c r="R67" s="48">
        <v>250</v>
      </c>
      <c r="S67" s="48">
        <v>301</v>
      </c>
      <c r="T67" s="48">
        <v>211</v>
      </c>
      <c r="U67" s="48">
        <v>192</v>
      </c>
      <c r="V67" s="48">
        <v>271</v>
      </c>
      <c r="W67" s="48">
        <v>296</v>
      </c>
      <c r="X67" s="48">
        <v>308</v>
      </c>
      <c r="Y67" s="48">
        <v>312</v>
      </c>
      <c r="Z67" s="48">
        <v>301</v>
      </c>
      <c r="AA67" s="48">
        <v>338</v>
      </c>
      <c r="AB67" s="48">
        <v>351</v>
      </c>
      <c r="AC67" s="48">
        <v>309</v>
      </c>
      <c r="AD67" s="48">
        <v>302</v>
      </c>
      <c r="AE67" s="48">
        <v>236</v>
      </c>
      <c r="AF67" s="48">
        <v>234</v>
      </c>
      <c r="AG67" s="48">
        <v>354</v>
      </c>
      <c r="AH67" s="48">
        <v>231</v>
      </c>
      <c r="AI67" s="48">
        <v>295</v>
      </c>
      <c r="AJ67" s="48">
        <v>292</v>
      </c>
      <c r="AK67" s="48">
        <v>233</v>
      </c>
      <c r="AL67" s="48">
        <v>244</v>
      </c>
      <c r="AM67" s="48">
        <v>268</v>
      </c>
      <c r="AN67" s="48">
        <v>265</v>
      </c>
      <c r="AO67" s="48">
        <v>273</v>
      </c>
      <c r="AP67" s="48">
        <v>292</v>
      </c>
      <c r="AQ67" s="48">
        <v>309</v>
      </c>
      <c r="AR67" s="48">
        <v>331</v>
      </c>
      <c r="AS67" s="48">
        <v>344</v>
      </c>
      <c r="AT67" s="48">
        <v>329</v>
      </c>
      <c r="AU67" s="48">
        <v>332</v>
      </c>
      <c r="AV67" s="48">
        <v>215</v>
      </c>
      <c r="AW67" s="48">
        <v>199</v>
      </c>
      <c r="AX67" s="48">
        <v>312</v>
      </c>
      <c r="AY67" s="48">
        <v>438</v>
      </c>
      <c r="AZ67" s="48">
        <v>545</v>
      </c>
      <c r="BA67" s="48">
        <v>593</v>
      </c>
      <c r="BB67" s="48">
        <v>444</v>
      </c>
      <c r="BC67" s="48">
        <v>436</v>
      </c>
      <c r="BD67" s="48">
        <v>539</v>
      </c>
      <c r="BE67" s="48">
        <v>561</v>
      </c>
      <c r="BF67" s="48">
        <v>581</v>
      </c>
      <c r="BG67" s="48">
        <v>604</v>
      </c>
      <c r="BH67" s="48">
        <v>610</v>
      </c>
      <c r="BI67" s="48">
        <v>669</v>
      </c>
      <c r="BJ67" s="48">
        <v>695</v>
      </c>
      <c r="BK67" s="48">
        <v>638</v>
      </c>
      <c r="BL67" s="48">
        <v>634</v>
      </c>
      <c r="BM67" s="48">
        <v>451</v>
      </c>
      <c r="BN67" s="48">
        <v>433</v>
      </c>
      <c r="BO67" s="48">
        <v>666</v>
      </c>
    </row>
    <row r="68" spans="1:67" ht="14.25" customHeight="1" x14ac:dyDescent="0.3">
      <c r="A68" s="36">
        <v>2022</v>
      </c>
      <c r="B68" s="37" t="s">
        <v>93</v>
      </c>
      <c r="C68" s="37" t="s">
        <v>3</v>
      </c>
      <c r="D68" s="38" t="s">
        <v>565</v>
      </c>
      <c r="E68" s="39" t="s">
        <v>608</v>
      </c>
      <c r="F68" s="37" t="s">
        <v>168</v>
      </c>
      <c r="G68" s="37" t="s">
        <v>609</v>
      </c>
      <c r="H68" s="37" t="s">
        <v>169</v>
      </c>
      <c r="I68" s="37" t="s">
        <v>169</v>
      </c>
      <c r="J68" s="37" t="s">
        <v>618</v>
      </c>
      <c r="K68" s="37" t="s">
        <v>171</v>
      </c>
      <c r="L68" s="37" t="s">
        <v>171</v>
      </c>
      <c r="M68" s="37" t="s">
        <v>617</v>
      </c>
      <c r="N68" s="48">
        <v>16928</v>
      </c>
      <c r="O68" s="48">
        <v>16021</v>
      </c>
      <c r="P68" s="48">
        <v>32949</v>
      </c>
      <c r="Q68" s="48">
        <v>912</v>
      </c>
      <c r="R68" s="48">
        <v>1120</v>
      </c>
      <c r="S68" s="48">
        <v>1235</v>
      </c>
      <c r="T68" s="48">
        <v>944</v>
      </c>
      <c r="U68" s="48">
        <v>768</v>
      </c>
      <c r="V68" s="48">
        <v>1126</v>
      </c>
      <c r="W68" s="48">
        <v>1336</v>
      </c>
      <c r="X68" s="48">
        <v>1155</v>
      </c>
      <c r="Y68" s="48">
        <v>1065</v>
      </c>
      <c r="Z68" s="48">
        <v>1131</v>
      </c>
      <c r="AA68" s="48">
        <v>1093</v>
      </c>
      <c r="AB68" s="48">
        <v>1094</v>
      </c>
      <c r="AC68" s="48">
        <v>980</v>
      </c>
      <c r="AD68" s="48">
        <v>953</v>
      </c>
      <c r="AE68" s="48">
        <v>682</v>
      </c>
      <c r="AF68" s="48">
        <v>538</v>
      </c>
      <c r="AG68" s="48">
        <v>796</v>
      </c>
      <c r="AH68" s="48">
        <v>944</v>
      </c>
      <c r="AI68" s="48">
        <v>1112</v>
      </c>
      <c r="AJ68" s="48">
        <v>1228</v>
      </c>
      <c r="AK68" s="48">
        <v>952</v>
      </c>
      <c r="AL68" s="48">
        <v>839</v>
      </c>
      <c r="AM68" s="48">
        <v>1036</v>
      </c>
      <c r="AN68" s="48">
        <v>1234</v>
      </c>
      <c r="AO68" s="48">
        <v>1079</v>
      </c>
      <c r="AP68" s="48">
        <v>1021</v>
      </c>
      <c r="AQ68" s="48">
        <v>1122</v>
      </c>
      <c r="AR68" s="48">
        <v>1066</v>
      </c>
      <c r="AS68" s="48">
        <v>1101</v>
      </c>
      <c r="AT68" s="48">
        <v>903</v>
      </c>
      <c r="AU68" s="48">
        <v>859</v>
      </c>
      <c r="AV68" s="48">
        <v>625</v>
      </c>
      <c r="AW68" s="48">
        <v>408</v>
      </c>
      <c r="AX68" s="48">
        <v>492</v>
      </c>
      <c r="AY68" s="48">
        <v>1856</v>
      </c>
      <c r="AZ68" s="48">
        <v>2232</v>
      </c>
      <c r="BA68" s="48">
        <v>2463</v>
      </c>
      <c r="BB68" s="48">
        <v>1896</v>
      </c>
      <c r="BC68" s="48">
        <v>1607</v>
      </c>
      <c r="BD68" s="48">
        <v>2162</v>
      </c>
      <c r="BE68" s="48">
        <v>2570</v>
      </c>
      <c r="BF68" s="48">
        <v>2234</v>
      </c>
      <c r="BG68" s="48">
        <v>2086</v>
      </c>
      <c r="BH68" s="48">
        <v>2253</v>
      </c>
      <c r="BI68" s="48">
        <v>2159</v>
      </c>
      <c r="BJ68" s="48">
        <v>2195</v>
      </c>
      <c r="BK68" s="48">
        <v>1883</v>
      </c>
      <c r="BL68" s="48">
        <v>1812</v>
      </c>
      <c r="BM68" s="48">
        <v>1307</v>
      </c>
      <c r="BN68" s="48">
        <v>946</v>
      </c>
      <c r="BO68" s="48">
        <v>1288</v>
      </c>
    </row>
    <row r="69" spans="1:67" ht="14.25" customHeight="1" x14ac:dyDescent="0.3">
      <c r="A69" s="36">
        <v>2022</v>
      </c>
      <c r="B69" s="37" t="s">
        <v>93</v>
      </c>
      <c r="C69" s="37" t="s">
        <v>3</v>
      </c>
      <c r="D69" s="38" t="s">
        <v>565</v>
      </c>
      <c r="E69" s="39" t="s">
        <v>608</v>
      </c>
      <c r="F69" s="37" t="s">
        <v>168</v>
      </c>
      <c r="G69" s="37" t="s">
        <v>609</v>
      </c>
      <c r="H69" s="37" t="s">
        <v>169</v>
      </c>
      <c r="I69" s="37" t="s">
        <v>169</v>
      </c>
      <c r="J69" s="37" t="s">
        <v>618</v>
      </c>
      <c r="K69" s="37" t="s">
        <v>172</v>
      </c>
      <c r="L69" s="37" t="s">
        <v>172</v>
      </c>
      <c r="M69" s="37" t="s">
        <v>620</v>
      </c>
      <c r="N69" s="48">
        <v>11911</v>
      </c>
      <c r="O69" s="48">
        <v>12013</v>
      </c>
      <c r="P69" s="48">
        <v>23924</v>
      </c>
      <c r="Q69" s="48">
        <v>660</v>
      </c>
      <c r="R69" s="48">
        <v>820</v>
      </c>
      <c r="S69" s="48">
        <v>790</v>
      </c>
      <c r="T69" s="48">
        <v>598</v>
      </c>
      <c r="U69" s="48">
        <v>649</v>
      </c>
      <c r="V69" s="48">
        <v>859</v>
      </c>
      <c r="W69" s="48">
        <v>943</v>
      </c>
      <c r="X69" s="48">
        <v>847</v>
      </c>
      <c r="Y69" s="48">
        <v>802</v>
      </c>
      <c r="Z69" s="48">
        <v>728</v>
      </c>
      <c r="AA69" s="48">
        <v>774</v>
      </c>
      <c r="AB69" s="48">
        <v>813</v>
      </c>
      <c r="AC69" s="48">
        <v>666</v>
      </c>
      <c r="AD69" s="48">
        <v>577</v>
      </c>
      <c r="AE69" s="48">
        <v>489</v>
      </c>
      <c r="AF69" s="48">
        <v>375</v>
      </c>
      <c r="AG69" s="48">
        <v>521</v>
      </c>
      <c r="AH69" s="48">
        <v>719</v>
      </c>
      <c r="AI69" s="48">
        <v>844</v>
      </c>
      <c r="AJ69" s="48">
        <v>864</v>
      </c>
      <c r="AK69" s="48">
        <v>647</v>
      </c>
      <c r="AL69" s="48">
        <v>708</v>
      </c>
      <c r="AM69" s="48">
        <v>921</v>
      </c>
      <c r="AN69" s="48">
        <v>1046</v>
      </c>
      <c r="AO69" s="48">
        <v>819</v>
      </c>
      <c r="AP69" s="48">
        <v>767</v>
      </c>
      <c r="AQ69" s="48">
        <v>771</v>
      </c>
      <c r="AR69" s="48">
        <v>801</v>
      </c>
      <c r="AS69" s="48">
        <v>786</v>
      </c>
      <c r="AT69" s="48">
        <v>650</v>
      </c>
      <c r="AU69" s="48">
        <v>573</v>
      </c>
      <c r="AV69" s="48">
        <v>401</v>
      </c>
      <c r="AW69" s="48">
        <v>326</v>
      </c>
      <c r="AX69" s="48">
        <v>370</v>
      </c>
      <c r="AY69" s="48">
        <v>1379</v>
      </c>
      <c r="AZ69" s="48">
        <v>1664</v>
      </c>
      <c r="BA69" s="48">
        <v>1654</v>
      </c>
      <c r="BB69" s="48">
        <v>1245</v>
      </c>
      <c r="BC69" s="48">
        <v>1357</v>
      </c>
      <c r="BD69" s="48">
        <v>1780</v>
      </c>
      <c r="BE69" s="48">
        <v>1989</v>
      </c>
      <c r="BF69" s="48">
        <v>1666</v>
      </c>
      <c r="BG69" s="48">
        <v>1569</v>
      </c>
      <c r="BH69" s="48">
        <v>1499</v>
      </c>
      <c r="BI69" s="48">
        <v>1575</v>
      </c>
      <c r="BJ69" s="48">
        <v>1599</v>
      </c>
      <c r="BK69" s="48">
        <v>1316</v>
      </c>
      <c r="BL69" s="48">
        <v>1150</v>
      </c>
      <c r="BM69" s="48">
        <v>890</v>
      </c>
      <c r="BN69" s="48">
        <v>701</v>
      </c>
      <c r="BO69" s="48">
        <v>891</v>
      </c>
    </row>
    <row r="70" spans="1:67" ht="14.25" customHeight="1" x14ac:dyDescent="0.3">
      <c r="A70" s="36">
        <v>2022</v>
      </c>
      <c r="B70" s="37" t="s">
        <v>93</v>
      </c>
      <c r="C70" s="37" t="s">
        <v>3</v>
      </c>
      <c r="D70" s="38" t="s">
        <v>565</v>
      </c>
      <c r="E70" s="39" t="s">
        <v>608</v>
      </c>
      <c r="F70" s="37" t="s">
        <v>168</v>
      </c>
      <c r="G70" s="37" t="s">
        <v>609</v>
      </c>
      <c r="H70" s="37" t="s">
        <v>169</v>
      </c>
      <c r="I70" s="37" t="s">
        <v>169</v>
      </c>
      <c r="J70" s="37" t="s">
        <v>618</v>
      </c>
      <c r="K70" s="37" t="s">
        <v>173</v>
      </c>
      <c r="L70" s="37" t="s">
        <v>173</v>
      </c>
      <c r="M70" s="37" t="s">
        <v>621</v>
      </c>
      <c r="N70" s="48">
        <v>14828</v>
      </c>
      <c r="O70" s="48">
        <v>14732</v>
      </c>
      <c r="P70" s="48">
        <v>29560</v>
      </c>
      <c r="Q70" s="48">
        <v>793</v>
      </c>
      <c r="R70" s="48">
        <v>1000</v>
      </c>
      <c r="S70" s="48">
        <v>1051</v>
      </c>
      <c r="T70" s="48">
        <v>777</v>
      </c>
      <c r="U70" s="48">
        <v>726</v>
      </c>
      <c r="V70" s="48">
        <v>1017</v>
      </c>
      <c r="W70" s="48">
        <v>1232</v>
      </c>
      <c r="X70" s="48">
        <v>1075</v>
      </c>
      <c r="Y70" s="48">
        <v>1056</v>
      </c>
      <c r="Z70" s="48">
        <v>1009</v>
      </c>
      <c r="AA70" s="48">
        <v>937</v>
      </c>
      <c r="AB70" s="48">
        <v>870</v>
      </c>
      <c r="AC70" s="48">
        <v>814</v>
      </c>
      <c r="AD70" s="48">
        <v>735</v>
      </c>
      <c r="AE70" s="48">
        <v>618</v>
      </c>
      <c r="AF70" s="48">
        <v>461</v>
      </c>
      <c r="AG70" s="48">
        <v>657</v>
      </c>
      <c r="AH70" s="48">
        <v>818</v>
      </c>
      <c r="AI70" s="48">
        <v>1004</v>
      </c>
      <c r="AJ70" s="48">
        <v>1093</v>
      </c>
      <c r="AK70" s="48">
        <v>820</v>
      </c>
      <c r="AL70" s="48">
        <v>737</v>
      </c>
      <c r="AM70" s="48">
        <v>991</v>
      </c>
      <c r="AN70" s="48">
        <v>1170</v>
      </c>
      <c r="AO70" s="48">
        <v>1039</v>
      </c>
      <c r="AP70" s="48">
        <v>1030</v>
      </c>
      <c r="AQ70" s="48">
        <v>1071</v>
      </c>
      <c r="AR70" s="48">
        <v>992</v>
      </c>
      <c r="AS70" s="48">
        <v>979</v>
      </c>
      <c r="AT70" s="48">
        <v>848</v>
      </c>
      <c r="AU70" s="48">
        <v>745</v>
      </c>
      <c r="AV70" s="48">
        <v>556</v>
      </c>
      <c r="AW70" s="48">
        <v>359</v>
      </c>
      <c r="AX70" s="48">
        <v>480</v>
      </c>
      <c r="AY70" s="48">
        <v>1611</v>
      </c>
      <c r="AZ70" s="48">
        <v>2004</v>
      </c>
      <c r="BA70" s="48">
        <v>2144</v>
      </c>
      <c r="BB70" s="48">
        <v>1597</v>
      </c>
      <c r="BC70" s="48">
        <v>1463</v>
      </c>
      <c r="BD70" s="48">
        <v>2008</v>
      </c>
      <c r="BE70" s="48">
        <v>2402</v>
      </c>
      <c r="BF70" s="48">
        <v>2114</v>
      </c>
      <c r="BG70" s="48">
        <v>2086</v>
      </c>
      <c r="BH70" s="48">
        <v>2080</v>
      </c>
      <c r="BI70" s="48">
        <v>1929</v>
      </c>
      <c r="BJ70" s="48">
        <v>1849</v>
      </c>
      <c r="BK70" s="48">
        <v>1662</v>
      </c>
      <c r="BL70" s="48">
        <v>1480</v>
      </c>
      <c r="BM70" s="48">
        <v>1174</v>
      </c>
      <c r="BN70" s="48">
        <v>820</v>
      </c>
      <c r="BO70" s="48">
        <v>1137</v>
      </c>
    </row>
    <row r="71" spans="1:67" ht="14.25" customHeight="1" x14ac:dyDescent="0.3">
      <c r="A71" s="36">
        <v>2022</v>
      </c>
      <c r="B71" s="37" t="s">
        <v>93</v>
      </c>
      <c r="C71" s="37" t="s">
        <v>3</v>
      </c>
      <c r="D71" s="38" t="s">
        <v>565</v>
      </c>
      <c r="E71" s="39" t="s">
        <v>608</v>
      </c>
      <c r="F71" s="37" t="s">
        <v>168</v>
      </c>
      <c r="G71" s="37" t="s">
        <v>609</v>
      </c>
      <c r="H71" s="37" t="s">
        <v>174</v>
      </c>
      <c r="I71" s="37" t="s">
        <v>174</v>
      </c>
      <c r="J71" s="37" t="s">
        <v>607</v>
      </c>
      <c r="K71" s="37" t="s">
        <v>175</v>
      </c>
      <c r="L71" s="37" t="s">
        <v>175</v>
      </c>
      <c r="M71" s="37" t="s">
        <v>611</v>
      </c>
      <c r="N71" s="48">
        <v>5959</v>
      </c>
      <c r="O71" s="48">
        <v>5869</v>
      </c>
      <c r="P71" s="48">
        <v>11828</v>
      </c>
      <c r="Q71" s="48">
        <v>329</v>
      </c>
      <c r="R71" s="48">
        <v>437</v>
      </c>
      <c r="S71" s="48">
        <v>422</v>
      </c>
      <c r="T71" s="48">
        <v>323</v>
      </c>
      <c r="U71" s="48">
        <v>361</v>
      </c>
      <c r="V71" s="48">
        <v>416</v>
      </c>
      <c r="W71" s="48">
        <v>411</v>
      </c>
      <c r="X71" s="48">
        <v>345</v>
      </c>
      <c r="Y71" s="48">
        <v>378</v>
      </c>
      <c r="Z71" s="48">
        <v>427</v>
      </c>
      <c r="AA71" s="48">
        <v>403</v>
      </c>
      <c r="AB71" s="48">
        <v>384</v>
      </c>
      <c r="AC71" s="48">
        <v>313</v>
      </c>
      <c r="AD71" s="48">
        <v>323</v>
      </c>
      <c r="AE71" s="48">
        <v>247</v>
      </c>
      <c r="AF71" s="48">
        <v>189</v>
      </c>
      <c r="AG71" s="48">
        <v>251</v>
      </c>
      <c r="AH71" s="48">
        <v>359</v>
      </c>
      <c r="AI71" s="48">
        <v>407</v>
      </c>
      <c r="AJ71" s="48">
        <v>432</v>
      </c>
      <c r="AK71" s="48">
        <v>370</v>
      </c>
      <c r="AL71" s="48">
        <v>350</v>
      </c>
      <c r="AM71" s="48">
        <v>407</v>
      </c>
      <c r="AN71" s="48">
        <v>415</v>
      </c>
      <c r="AO71" s="48">
        <v>380</v>
      </c>
      <c r="AP71" s="48">
        <v>373</v>
      </c>
      <c r="AQ71" s="48">
        <v>374</v>
      </c>
      <c r="AR71" s="48">
        <v>440</v>
      </c>
      <c r="AS71" s="48">
        <v>389</v>
      </c>
      <c r="AT71" s="48">
        <v>325</v>
      </c>
      <c r="AU71" s="48">
        <v>270</v>
      </c>
      <c r="AV71" s="48">
        <v>204</v>
      </c>
      <c r="AW71" s="48">
        <v>176</v>
      </c>
      <c r="AX71" s="48">
        <v>198</v>
      </c>
      <c r="AY71" s="48">
        <v>688</v>
      </c>
      <c r="AZ71" s="48">
        <v>844</v>
      </c>
      <c r="BA71" s="48">
        <v>854</v>
      </c>
      <c r="BB71" s="48">
        <v>693</v>
      </c>
      <c r="BC71" s="48">
        <v>711</v>
      </c>
      <c r="BD71" s="48">
        <v>823</v>
      </c>
      <c r="BE71" s="48">
        <v>826</v>
      </c>
      <c r="BF71" s="48">
        <v>725</v>
      </c>
      <c r="BG71" s="48">
        <v>751</v>
      </c>
      <c r="BH71" s="48">
        <v>801</v>
      </c>
      <c r="BI71" s="48">
        <v>843</v>
      </c>
      <c r="BJ71" s="48">
        <v>773</v>
      </c>
      <c r="BK71" s="48">
        <v>638</v>
      </c>
      <c r="BL71" s="48">
        <v>593</v>
      </c>
      <c r="BM71" s="48">
        <v>451</v>
      </c>
      <c r="BN71" s="48">
        <v>365</v>
      </c>
      <c r="BO71" s="48">
        <v>449</v>
      </c>
    </row>
    <row r="72" spans="1:67" ht="14.25" customHeight="1" x14ac:dyDescent="0.3">
      <c r="A72" s="36">
        <v>2022</v>
      </c>
      <c r="B72" s="37" t="s">
        <v>93</v>
      </c>
      <c r="C72" s="37" t="s">
        <v>3</v>
      </c>
      <c r="D72" s="38" t="s">
        <v>565</v>
      </c>
      <c r="E72" s="39" t="s">
        <v>608</v>
      </c>
      <c r="F72" s="37" t="s">
        <v>168</v>
      </c>
      <c r="G72" s="37" t="s">
        <v>609</v>
      </c>
      <c r="H72" s="37" t="s">
        <v>174</v>
      </c>
      <c r="I72" s="37" t="s">
        <v>174</v>
      </c>
      <c r="J72" s="37" t="s">
        <v>607</v>
      </c>
      <c r="K72" s="37" t="s">
        <v>168</v>
      </c>
      <c r="L72" s="37" t="s">
        <v>168</v>
      </c>
      <c r="M72" s="37" t="s">
        <v>610</v>
      </c>
      <c r="N72" s="48">
        <v>136494</v>
      </c>
      <c r="O72" s="48">
        <v>130008</v>
      </c>
      <c r="P72" s="48">
        <v>266502</v>
      </c>
      <c r="Q72" s="48">
        <v>8178</v>
      </c>
      <c r="R72" s="48">
        <v>9314</v>
      </c>
      <c r="S72" s="48">
        <v>9550</v>
      </c>
      <c r="T72" s="48">
        <v>8801</v>
      </c>
      <c r="U72" s="48">
        <v>9569</v>
      </c>
      <c r="V72" s="48">
        <v>10257</v>
      </c>
      <c r="W72" s="48">
        <v>10917</v>
      </c>
      <c r="X72" s="48">
        <v>9790</v>
      </c>
      <c r="Y72" s="48">
        <v>9153</v>
      </c>
      <c r="Z72" s="48">
        <v>8871</v>
      </c>
      <c r="AA72" s="48">
        <v>8466</v>
      </c>
      <c r="AB72" s="48">
        <v>8151</v>
      </c>
      <c r="AC72" s="48">
        <v>7172</v>
      </c>
      <c r="AD72" s="48">
        <v>6007</v>
      </c>
      <c r="AE72" s="48">
        <v>4440</v>
      </c>
      <c r="AF72" s="48">
        <v>3190</v>
      </c>
      <c r="AG72" s="48">
        <v>4668</v>
      </c>
      <c r="AH72" s="48">
        <v>8397</v>
      </c>
      <c r="AI72" s="48">
        <v>9780</v>
      </c>
      <c r="AJ72" s="48">
        <v>9733</v>
      </c>
      <c r="AK72" s="48">
        <v>8918</v>
      </c>
      <c r="AL72" s="48">
        <v>9601</v>
      </c>
      <c r="AM72" s="48">
        <v>10407</v>
      </c>
      <c r="AN72" s="48">
        <v>10763</v>
      </c>
      <c r="AO72" s="48">
        <v>9266</v>
      </c>
      <c r="AP72" s="48">
        <v>8898</v>
      </c>
      <c r="AQ72" s="48">
        <v>8350</v>
      </c>
      <c r="AR72" s="48">
        <v>7702</v>
      </c>
      <c r="AS72" s="48">
        <v>7298</v>
      </c>
      <c r="AT72" s="48">
        <v>6370</v>
      </c>
      <c r="AU72" s="48">
        <v>5412</v>
      </c>
      <c r="AV72" s="48">
        <v>3848</v>
      </c>
      <c r="AW72" s="48">
        <v>2425</v>
      </c>
      <c r="AX72" s="48">
        <v>2840</v>
      </c>
      <c r="AY72" s="48">
        <v>16575</v>
      </c>
      <c r="AZ72" s="48">
        <v>19094</v>
      </c>
      <c r="BA72" s="48">
        <v>19283</v>
      </c>
      <c r="BB72" s="48">
        <v>17719</v>
      </c>
      <c r="BC72" s="48">
        <v>19170</v>
      </c>
      <c r="BD72" s="48">
        <v>20664</v>
      </c>
      <c r="BE72" s="48">
        <v>21680</v>
      </c>
      <c r="BF72" s="48">
        <v>19056</v>
      </c>
      <c r="BG72" s="48">
        <v>18051</v>
      </c>
      <c r="BH72" s="48">
        <v>17221</v>
      </c>
      <c r="BI72" s="48">
        <v>16168</v>
      </c>
      <c r="BJ72" s="48">
        <v>15449</v>
      </c>
      <c r="BK72" s="48">
        <v>13542</v>
      </c>
      <c r="BL72" s="48">
        <v>11419</v>
      </c>
      <c r="BM72" s="48">
        <v>8288</v>
      </c>
      <c r="BN72" s="48">
        <v>5615</v>
      </c>
      <c r="BO72" s="48">
        <v>7508</v>
      </c>
    </row>
    <row r="73" spans="1:67" ht="14.25" customHeight="1" x14ac:dyDescent="0.3">
      <c r="A73" s="36">
        <v>2022</v>
      </c>
      <c r="B73" s="37" t="s">
        <v>93</v>
      </c>
      <c r="C73" s="37" t="s">
        <v>3</v>
      </c>
      <c r="D73" s="38" t="s">
        <v>565</v>
      </c>
      <c r="E73" s="39" t="s">
        <v>608</v>
      </c>
      <c r="F73" s="37" t="s">
        <v>168</v>
      </c>
      <c r="G73" s="37" t="s">
        <v>609</v>
      </c>
      <c r="H73" s="37" t="s">
        <v>174</v>
      </c>
      <c r="I73" s="37" t="s">
        <v>174</v>
      </c>
      <c r="J73" s="37" t="s">
        <v>607</v>
      </c>
      <c r="K73" s="37" t="s">
        <v>176</v>
      </c>
      <c r="L73" s="37" t="s">
        <v>176</v>
      </c>
      <c r="M73" s="37" t="s">
        <v>612</v>
      </c>
      <c r="N73" s="48">
        <v>2231</v>
      </c>
      <c r="O73" s="48">
        <v>2268</v>
      </c>
      <c r="P73" s="48">
        <v>4499</v>
      </c>
      <c r="Q73" s="48">
        <v>140</v>
      </c>
      <c r="R73" s="48">
        <v>181</v>
      </c>
      <c r="S73" s="48">
        <v>167</v>
      </c>
      <c r="T73" s="48">
        <v>121</v>
      </c>
      <c r="U73" s="48">
        <v>128</v>
      </c>
      <c r="V73" s="48">
        <v>139</v>
      </c>
      <c r="W73" s="48">
        <v>157</v>
      </c>
      <c r="X73" s="48">
        <v>145</v>
      </c>
      <c r="Y73" s="48">
        <v>152</v>
      </c>
      <c r="Z73" s="48">
        <v>135</v>
      </c>
      <c r="AA73" s="48">
        <v>144</v>
      </c>
      <c r="AB73" s="48">
        <v>142</v>
      </c>
      <c r="AC73" s="48">
        <v>130</v>
      </c>
      <c r="AD73" s="48">
        <v>129</v>
      </c>
      <c r="AE73" s="48">
        <v>75</v>
      </c>
      <c r="AF73" s="48">
        <v>62</v>
      </c>
      <c r="AG73" s="48">
        <v>84</v>
      </c>
      <c r="AH73" s="48">
        <v>143</v>
      </c>
      <c r="AI73" s="48">
        <v>163</v>
      </c>
      <c r="AJ73" s="48">
        <v>163</v>
      </c>
      <c r="AK73" s="48">
        <v>128</v>
      </c>
      <c r="AL73" s="48">
        <v>120</v>
      </c>
      <c r="AM73" s="48">
        <v>120</v>
      </c>
      <c r="AN73" s="48">
        <v>123</v>
      </c>
      <c r="AO73" s="48">
        <v>152</v>
      </c>
      <c r="AP73" s="48">
        <v>142</v>
      </c>
      <c r="AQ73" s="48">
        <v>164</v>
      </c>
      <c r="AR73" s="48">
        <v>157</v>
      </c>
      <c r="AS73" s="48">
        <v>179</v>
      </c>
      <c r="AT73" s="48">
        <v>146</v>
      </c>
      <c r="AU73" s="48">
        <v>127</v>
      </c>
      <c r="AV73" s="48">
        <v>120</v>
      </c>
      <c r="AW73" s="48">
        <v>60</v>
      </c>
      <c r="AX73" s="48">
        <v>61</v>
      </c>
      <c r="AY73" s="48">
        <v>283</v>
      </c>
      <c r="AZ73" s="48">
        <v>344</v>
      </c>
      <c r="BA73" s="48">
        <v>330</v>
      </c>
      <c r="BB73" s="48">
        <v>249</v>
      </c>
      <c r="BC73" s="48">
        <v>248</v>
      </c>
      <c r="BD73" s="48">
        <v>259</v>
      </c>
      <c r="BE73" s="48">
        <v>280</v>
      </c>
      <c r="BF73" s="48">
        <v>297</v>
      </c>
      <c r="BG73" s="48">
        <v>294</v>
      </c>
      <c r="BH73" s="48">
        <v>299</v>
      </c>
      <c r="BI73" s="48">
        <v>301</v>
      </c>
      <c r="BJ73" s="48">
        <v>321</v>
      </c>
      <c r="BK73" s="48">
        <v>276</v>
      </c>
      <c r="BL73" s="48">
        <v>256</v>
      </c>
      <c r="BM73" s="48">
        <v>195</v>
      </c>
      <c r="BN73" s="48">
        <v>122</v>
      </c>
      <c r="BO73" s="48">
        <v>145</v>
      </c>
    </row>
    <row r="74" spans="1:67" ht="14.25" customHeight="1" x14ac:dyDescent="0.3">
      <c r="A74" s="36">
        <v>2022</v>
      </c>
      <c r="B74" s="37" t="s">
        <v>93</v>
      </c>
      <c r="C74" s="37" t="s">
        <v>3</v>
      </c>
      <c r="D74" s="38" t="s">
        <v>565</v>
      </c>
      <c r="E74" s="39" t="s">
        <v>608</v>
      </c>
      <c r="F74" s="37" t="s">
        <v>168</v>
      </c>
      <c r="G74" s="37" t="s">
        <v>609</v>
      </c>
      <c r="H74" s="37" t="s">
        <v>174</v>
      </c>
      <c r="I74" s="37" t="s">
        <v>174</v>
      </c>
      <c r="J74" s="37" t="s">
        <v>607</v>
      </c>
      <c r="K74" s="37" t="s">
        <v>177</v>
      </c>
      <c r="L74" s="37" t="s">
        <v>177</v>
      </c>
      <c r="M74" s="37" t="s">
        <v>606</v>
      </c>
      <c r="N74" s="48">
        <v>132660</v>
      </c>
      <c r="O74" s="48">
        <v>126190</v>
      </c>
      <c r="P74" s="48">
        <v>258850</v>
      </c>
      <c r="Q74" s="48">
        <v>7168</v>
      </c>
      <c r="R74" s="48">
        <v>8630</v>
      </c>
      <c r="S74" s="48">
        <v>8934</v>
      </c>
      <c r="T74" s="48">
        <v>8787</v>
      </c>
      <c r="U74" s="48">
        <v>10038</v>
      </c>
      <c r="V74" s="48">
        <v>9902</v>
      </c>
      <c r="W74" s="48">
        <v>10097</v>
      </c>
      <c r="X74" s="48">
        <v>9267</v>
      </c>
      <c r="Y74" s="48">
        <v>9063</v>
      </c>
      <c r="Z74" s="48">
        <v>8771</v>
      </c>
      <c r="AA74" s="48">
        <v>8151</v>
      </c>
      <c r="AB74" s="48">
        <v>8019</v>
      </c>
      <c r="AC74" s="48">
        <v>6965</v>
      </c>
      <c r="AD74" s="48">
        <v>6002</v>
      </c>
      <c r="AE74" s="48">
        <v>4603</v>
      </c>
      <c r="AF74" s="48">
        <v>3323</v>
      </c>
      <c r="AG74" s="48">
        <v>4940</v>
      </c>
      <c r="AH74" s="48">
        <v>7487</v>
      </c>
      <c r="AI74" s="48">
        <v>8948</v>
      </c>
      <c r="AJ74" s="48">
        <v>9426</v>
      </c>
      <c r="AK74" s="48">
        <v>9166</v>
      </c>
      <c r="AL74" s="48">
        <v>10365</v>
      </c>
      <c r="AM74" s="48">
        <v>10412</v>
      </c>
      <c r="AN74" s="48">
        <v>10393</v>
      </c>
      <c r="AO74" s="48">
        <v>8952</v>
      </c>
      <c r="AP74" s="48">
        <v>8487</v>
      </c>
      <c r="AQ74" s="48">
        <v>8053</v>
      </c>
      <c r="AR74" s="48">
        <v>7556</v>
      </c>
      <c r="AS74" s="48">
        <v>6987</v>
      </c>
      <c r="AT74" s="48">
        <v>5962</v>
      </c>
      <c r="AU74" s="48">
        <v>5019</v>
      </c>
      <c r="AV74" s="48">
        <v>3570</v>
      </c>
      <c r="AW74" s="48">
        <v>2432</v>
      </c>
      <c r="AX74" s="48">
        <v>2975</v>
      </c>
      <c r="AY74" s="48">
        <v>14655</v>
      </c>
      <c r="AZ74" s="48">
        <v>17578</v>
      </c>
      <c r="BA74" s="48">
        <v>18360</v>
      </c>
      <c r="BB74" s="48">
        <v>17953</v>
      </c>
      <c r="BC74" s="48">
        <v>20403</v>
      </c>
      <c r="BD74" s="48">
        <v>20314</v>
      </c>
      <c r="BE74" s="48">
        <v>20490</v>
      </c>
      <c r="BF74" s="48">
        <v>18219</v>
      </c>
      <c r="BG74" s="48">
        <v>17550</v>
      </c>
      <c r="BH74" s="48">
        <v>16824</v>
      </c>
      <c r="BI74" s="48">
        <v>15707</v>
      </c>
      <c r="BJ74" s="48">
        <v>15006</v>
      </c>
      <c r="BK74" s="48">
        <v>12927</v>
      </c>
      <c r="BL74" s="48">
        <v>11021</v>
      </c>
      <c r="BM74" s="48">
        <v>8173</v>
      </c>
      <c r="BN74" s="48">
        <v>5755</v>
      </c>
      <c r="BO74" s="48">
        <v>7915</v>
      </c>
    </row>
    <row r="75" spans="1:67" ht="14.25" customHeight="1" x14ac:dyDescent="0.3">
      <c r="A75" s="36">
        <v>2022</v>
      </c>
      <c r="B75" s="37" t="s">
        <v>93</v>
      </c>
      <c r="C75" s="37" t="s">
        <v>3</v>
      </c>
      <c r="D75" s="38" t="s">
        <v>565</v>
      </c>
      <c r="E75" s="39" t="s">
        <v>608</v>
      </c>
      <c r="F75" s="37" t="s">
        <v>168</v>
      </c>
      <c r="G75" s="37" t="s">
        <v>609</v>
      </c>
      <c r="H75" s="37" t="s">
        <v>174</v>
      </c>
      <c r="I75" s="37" t="s">
        <v>174</v>
      </c>
      <c r="J75" s="37" t="s">
        <v>607</v>
      </c>
      <c r="K75" s="39" t="s">
        <v>613</v>
      </c>
      <c r="L75" s="37" t="s">
        <v>178</v>
      </c>
      <c r="M75" s="37" t="s">
        <v>614</v>
      </c>
      <c r="N75" s="48">
        <v>2382</v>
      </c>
      <c r="O75" s="48">
        <v>2316</v>
      </c>
      <c r="P75" s="48">
        <v>4698</v>
      </c>
      <c r="Q75" s="48">
        <v>115</v>
      </c>
      <c r="R75" s="48">
        <v>157</v>
      </c>
      <c r="S75" s="48">
        <v>149</v>
      </c>
      <c r="T75" s="48">
        <v>121</v>
      </c>
      <c r="U75" s="48">
        <v>125</v>
      </c>
      <c r="V75" s="48">
        <v>170</v>
      </c>
      <c r="W75" s="48">
        <v>191</v>
      </c>
      <c r="X75" s="48">
        <v>143</v>
      </c>
      <c r="Y75" s="48">
        <v>145</v>
      </c>
      <c r="Z75" s="48">
        <v>173</v>
      </c>
      <c r="AA75" s="48">
        <v>189</v>
      </c>
      <c r="AB75" s="48">
        <v>159</v>
      </c>
      <c r="AC75" s="48">
        <v>121</v>
      </c>
      <c r="AD75" s="48">
        <v>115</v>
      </c>
      <c r="AE75" s="48">
        <v>109</v>
      </c>
      <c r="AF75" s="48">
        <v>70</v>
      </c>
      <c r="AG75" s="48">
        <v>130</v>
      </c>
      <c r="AH75" s="48">
        <v>114</v>
      </c>
      <c r="AI75" s="48">
        <v>139</v>
      </c>
      <c r="AJ75" s="48">
        <v>145</v>
      </c>
      <c r="AK75" s="48">
        <v>115</v>
      </c>
      <c r="AL75" s="48">
        <v>120</v>
      </c>
      <c r="AM75" s="48">
        <v>166</v>
      </c>
      <c r="AN75" s="48">
        <v>156</v>
      </c>
      <c r="AO75" s="48">
        <v>144</v>
      </c>
      <c r="AP75" s="48">
        <v>166</v>
      </c>
      <c r="AQ75" s="48">
        <v>171</v>
      </c>
      <c r="AR75" s="48">
        <v>155</v>
      </c>
      <c r="AS75" s="48">
        <v>191</v>
      </c>
      <c r="AT75" s="48">
        <v>149</v>
      </c>
      <c r="AU75" s="48">
        <v>129</v>
      </c>
      <c r="AV75" s="48">
        <v>88</v>
      </c>
      <c r="AW75" s="48">
        <v>75</v>
      </c>
      <c r="AX75" s="48">
        <v>93</v>
      </c>
      <c r="AY75" s="48">
        <v>229</v>
      </c>
      <c r="AZ75" s="48">
        <v>296</v>
      </c>
      <c r="BA75" s="48">
        <v>294</v>
      </c>
      <c r="BB75" s="48">
        <v>236</v>
      </c>
      <c r="BC75" s="48">
        <v>245</v>
      </c>
      <c r="BD75" s="48">
        <v>336</v>
      </c>
      <c r="BE75" s="48">
        <v>347</v>
      </c>
      <c r="BF75" s="48">
        <v>287</v>
      </c>
      <c r="BG75" s="48">
        <v>311</v>
      </c>
      <c r="BH75" s="48">
        <v>344</v>
      </c>
      <c r="BI75" s="48">
        <v>344</v>
      </c>
      <c r="BJ75" s="48">
        <v>350</v>
      </c>
      <c r="BK75" s="48">
        <v>270</v>
      </c>
      <c r="BL75" s="48">
        <v>244</v>
      </c>
      <c r="BM75" s="48">
        <v>197</v>
      </c>
      <c r="BN75" s="48">
        <v>145</v>
      </c>
      <c r="BO75" s="48">
        <v>223</v>
      </c>
    </row>
    <row r="76" spans="1:67" ht="14.25" customHeight="1" x14ac:dyDescent="0.3">
      <c r="A76" s="36">
        <v>2022</v>
      </c>
      <c r="B76" s="37" t="s">
        <v>93</v>
      </c>
      <c r="C76" s="37" t="s">
        <v>3</v>
      </c>
      <c r="D76" s="38" t="s">
        <v>565</v>
      </c>
      <c r="E76" s="39" t="s">
        <v>608</v>
      </c>
      <c r="F76" s="37" t="s">
        <v>168</v>
      </c>
      <c r="G76" s="37" t="s">
        <v>609</v>
      </c>
      <c r="H76" s="37" t="s">
        <v>174</v>
      </c>
      <c r="I76" s="37" t="s">
        <v>174</v>
      </c>
      <c r="J76" s="37" t="s">
        <v>607</v>
      </c>
      <c r="K76" s="37" t="s">
        <v>179</v>
      </c>
      <c r="L76" s="37" t="s">
        <v>179</v>
      </c>
      <c r="M76" s="37" t="s">
        <v>615</v>
      </c>
      <c r="N76" s="48">
        <v>15322</v>
      </c>
      <c r="O76" s="48">
        <v>14865</v>
      </c>
      <c r="P76" s="48">
        <v>30187</v>
      </c>
      <c r="Q76" s="48">
        <v>861</v>
      </c>
      <c r="R76" s="48">
        <v>1075</v>
      </c>
      <c r="S76" s="48">
        <v>1134</v>
      </c>
      <c r="T76" s="48">
        <v>938</v>
      </c>
      <c r="U76" s="48">
        <v>916</v>
      </c>
      <c r="V76" s="48">
        <v>1074</v>
      </c>
      <c r="W76" s="48">
        <v>1149</v>
      </c>
      <c r="X76" s="48">
        <v>1049</v>
      </c>
      <c r="Y76" s="48">
        <v>1039</v>
      </c>
      <c r="Z76" s="48">
        <v>1036</v>
      </c>
      <c r="AA76" s="48">
        <v>993</v>
      </c>
      <c r="AB76" s="48">
        <v>927</v>
      </c>
      <c r="AC76" s="48">
        <v>784</v>
      </c>
      <c r="AD76" s="48">
        <v>694</v>
      </c>
      <c r="AE76" s="48">
        <v>575</v>
      </c>
      <c r="AF76" s="48">
        <v>463</v>
      </c>
      <c r="AG76" s="48">
        <v>615</v>
      </c>
      <c r="AH76" s="48">
        <v>848</v>
      </c>
      <c r="AI76" s="48">
        <v>1106</v>
      </c>
      <c r="AJ76" s="48">
        <v>1083</v>
      </c>
      <c r="AK76" s="48">
        <v>953</v>
      </c>
      <c r="AL76" s="48">
        <v>939</v>
      </c>
      <c r="AM76" s="48">
        <v>1050</v>
      </c>
      <c r="AN76" s="48">
        <v>1124</v>
      </c>
      <c r="AO76" s="48">
        <v>969</v>
      </c>
      <c r="AP76" s="48">
        <v>998</v>
      </c>
      <c r="AQ76" s="48">
        <v>1001</v>
      </c>
      <c r="AR76" s="48">
        <v>1015</v>
      </c>
      <c r="AS76" s="48">
        <v>929</v>
      </c>
      <c r="AT76" s="48">
        <v>814</v>
      </c>
      <c r="AU76" s="48">
        <v>665</v>
      </c>
      <c r="AV76" s="48">
        <v>507</v>
      </c>
      <c r="AW76" s="48">
        <v>369</v>
      </c>
      <c r="AX76" s="48">
        <v>495</v>
      </c>
      <c r="AY76" s="48">
        <v>1709</v>
      </c>
      <c r="AZ76" s="48">
        <v>2181</v>
      </c>
      <c r="BA76" s="48">
        <v>2217</v>
      </c>
      <c r="BB76" s="48">
        <v>1891</v>
      </c>
      <c r="BC76" s="48">
        <v>1855</v>
      </c>
      <c r="BD76" s="48">
        <v>2124</v>
      </c>
      <c r="BE76" s="48">
        <v>2273</v>
      </c>
      <c r="BF76" s="48">
        <v>2018</v>
      </c>
      <c r="BG76" s="48">
        <v>2037</v>
      </c>
      <c r="BH76" s="48">
        <v>2037</v>
      </c>
      <c r="BI76" s="48">
        <v>2008</v>
      </c>
      <c r="BJ76" s="48">
        <v>1856</v>
      </c>
      <c r="BK76" s="48">
        <v>1598</v>
      </c>
      <c r="BL76" s="48">
        <v>1359</v>
      </c>
      <c r="BM76" s="48">
        <v>1082</v>
      </c>
      <c r="BN76" s="48">
        <v>832</v>
      </c>
      <c r="BO76" s="48">
        <v>1110</v>
      </c>
    </row>
    <row r="77" spans="1:67" ht="14.25" customHeight="1" x14ac:dyDescent="0.3">
      <c r="A77" s="36">
        <v>2022</v>
      </c>
      <c r="B77" s="37" t="s">
        <v>93</v>
      </c>
      <c r="C77" s="37" t="s">
        <v>3</v>
      </c>
      <c r="D77" s="38" t="s">
        <v>565</v>
      </c>
      <c r="E77" s="39" t="s">
        <v>608</v>
      </c>
      <c r="F77" s="37" t="s">
        <v>168</v>
      </c>
      <c r="G77" s="37" t="s">
        <v>609</v>
      </c>
      <c r="H77" s="37" t="s">
        <v>180</v>
      </c>
      <c r="I77" s="37" t="s">
        <v>180</v>
      </c>
      <c r="J77" s="37" t="s">
        <v>623</v>
      </c>
      <c r="K77" s="37" t="s">
        <v>181</v>
      </c>
      <c r="L77" s="37" t="s">
        <v>181</v>
      </c>
      <c r="M77" s="37" t="s">
        <v>624</v>
      </c>
      <c r="N77" s="48">
        <v>7040</v>
      </c>
      <c r="O77" s="48">
        <v>6843</v>
      </c>
      <c r="P77" s="48">
        <v>13883</v>
      </c>
      <c r="Q77" s="48">
        <v>317</v>
      </c>
      <c r="R77" s="48">
        <v>384</v>
      </c>
      <c r="S77" s="48">
        <v>441</v>
      </c>
      <c r="T77" s="48">
        <v>307</v>
      </c>
      <c r="U77" s="48">
        <v>298</v>
      </c>
      <c r="V77" s="48">
        <v>354</v>
      </c>
      <c r="W77" s="48">
        <v>450</v>
      </c>
      <c r="X77" s="48">
        <v>458</v>
      </c>
      <c r="Y77" s="48">
        <v>467</v>
      </c>
      <c r="Z77" s="48">
        <v>482</v>
      </c>
      <c r="AA77" s="48">
        <v>481</v>
      </c>
      <c r="AB77" s="48">
        <v>481</v>
      </c>
      <c r="AC77" s="48">
        <v>455</v>
      </c>
      <c r="AD77" s="48">
        <v>462</v>
      </c>
      <c r="AE77" s="48">
        <v>359</v>
      </c>
      <c r="AF77" s="48">
        <v>337</v>
      </c>
      <c r="AG77" s="48">
        <v>507</v>
      </c>
      <c r="AH77" s="48">
        <v>326</v>
      </c>
      <c r="AI77" s="48">
        <v>404</v>
      </c>
      <c r="AJ77" s="48">
        <v>453</v>
      </c>
      <c r="AK77" s="48">
        <v>317</v>
      </c>
      <c r="AL77" s="48">
        <v>290</v>
      </c>
      <c r="AM77" s="48">
        <v>375</v>
      </c>
      <c r="AN77" s="48">
        <v>426</v>
      </c>
      <c r="AO77" s="48">
        <v>449</v>
      </c>
      <c r="AP77" s="48">
        <v>501</v>
      </c>
      <c r="AQ77" s="48">
        <v>504</v>
      </c>
      <c r="AR77" s="48">
        <v>503</v>
      </c>
      <c r="AS77" s="48">
        <v>477</v>
      </c>
      <c r="AT77" s="48">
        <v>444</v>
      </c>
      <c r="AU77" s="48">
        <v>403</v>
      </c>
      <c r="AV77" s="48">
        <v>347</v>
      </c>
      <c r="AW77" s="48">
        <v>291</v>
      </c>
      <c r="AX77" s="48">
        <v>333</v>
      </c>
      <c r="AY77" s="48">
        <v>643</v>
      </c>
      <c r="AZ77" s="48">
        <v>788</v>
      </c>
      <c r="BA77" s="48">
        <v>894</v>
      </c>
      <c r="BB77" s="48">
        <v>624</v>
      </c>
      <c r="BC77" s="48">
        <v>588</v>
      </c>
      <c r="BD77" s="48">
        <v>729</v>
      </c>
      <c r="BE77" s="48">
        <v>876</v>
      </c>
      <c r="BF77" s="48">
        <v>907</v>
      </c>
      <c r="BG77" s="48">
        <v>968</v>
      </c>
      <c r="BH77" s="48">
        <v>986</v>
      </c>
      <c r="BI77" s="48">
        <v>984</v>
      </c>
      <c r="BJ77" s="48">
        <v>958</v>
      </c>
      <c r="BK77" s="48">
        <v>899</v>
      </c>
      <c r="BL77" s="48">
        <v>865</v>
      </c>
      <c r="BM77" s="48">
        <v>706</v>
      </c>
      <c r="BN77" s="48">
        <v>628</v>
      </c>
      <c r="BO77" s="48">
        <v>840</v>
      </c>
    </row>
    <row r="78" spans="1:67" ht="14.25" customHeight="1" x14ac:dyDescent="0.3">
      <c r="A78" s="36">
        <v>2022</v>
      </c>
      <c r="B78" s="37" t="s">
        <v>93</v>
      </c>
      <c r="C78" s="37" t="s">
        <v>3</v>
      </c>
      <c r="D78" s="38" t="s">
        <v>565</v>
      </c>
      <c r="E78" s="39" t="s">
        <v>608</v>
      </c>
      <c r="F78" s="37" t="s">
        <v>168</v>
      </c>
      <c r="G78" s="37" t="s">
        <v>609</v>
      </c>
      <c r="H78" s="37" t="s">
        <v>180</v>
      </c>
      <c r="I78" s="37" t="s">
        <v>180</v>
      </c>
      <c r="J78" s="37" t="s">
        <v>623</v>
      </c>
      <c r="K78" s="37" t="s">
        <v>182</v>
      </c>
      <c r="L78" s="37" t="s">
        <v>182</v>
      </c>
      <c r="M78" s="37" t="s">
        <v>626</v>
      </c>
      <c r="N78" s="48">
        <v>16492</v>
      </c>
      <c r="O78" s="48">
        <v>16146</v>
      </c>
      <c r="P78" s="48">
        <v>32638</v>
      </c>
      <c r="Q78" s="48">
        <v>970</v>
      </c>
      <c r="R78" s="48">
        <v>1134</v>
      </c>
      <c r="S78" s="48">
        <v>1167</v>
      </c>
      <c r="T78" s="48">
        <v>962</v>
      </c>
      <c r="U78" s="48">
        <v>1003</v>
      </c>
      <c r="V78" s="48">
        <v>1134</v>
      </c>
      <c r="W78" s="48">
        <v>1230</v>
      </c>
      <c r="X78" s="48">
        <v>1110</v>
      </c>
      <c r="Y78" s="48">
        <v>1120</v>
      </c>
      <c r="Z78" s="48">
        <v>1151</v>
      </c>
      <c r="AA78" s="48">
        <v>1085</v>
      </c>
      <c r="AB78" s="48">
        <v>1006</v>
      </c>
      <c r="AC78" s="48">
        <v>792</v>
      </c>
      <c r="AD78" s="48">
        <v>716</v>
      </c>
      <c r="AE78" s="48">
        <v>627</v>
      </c>
      <c r="AF78" s="48">
        <v>510</v>
      </c>
      <c r="AG78" s="48">
        <v>775</v>
      </c>
      <c r="AH78" s="48">
        <v>1030</v>
      </c>
      <c r="AI78" s="48">
        <v>1119</v>
      </c>
      <c r="AJ78" s="48">
        <v>1197</v>
      </c>
      <c r="AK78" s="48">
        <v>1016</v>
      </c>
      <c r="AL78" s="48">
        <v>956</v>
      </c>
      <c r="AM78" s="48">
        <v>1074</v>
      </c>
      <c r="AN78" s="48">
        <v>1135</v>
      </c>
      <c r="AO78" s="48">
        <v>1063</v>
      </c>
      <c r="AP78" s="48">
        <v>1060</v>
      </c>
      <c r="AQ78" s="48">
        <v>1145</v>
      </c>
      <c r="AR78" s="48">
        <v>1096</v>
      </c>
      <c r="AS78" s="48">
        <v>1022</v>
      </c>
      <c r="AT78" s="48">
        <v>868</v>
      </c>
      <c r="AU78" s="48">
        <v>754</v>
      </c>
      <c r="AV78" s="48">
        <v>610</v>
      </c>
      <c r="AW78" s="48">
        <v>456</v>
      </c>
      <c r="AX78" s="48">
        <v>545</v>
      </c>
      <c r="AY78" s="48">
        <v>2000</v>
      </c>
      <c r="AZ78" s="48">
        <v>2253</v>
      </c>
      <c r="BA78" s="48">
        <v>2364</v>
      </c>
      <c r="BB78" s="48">
        <v>1978</v>
      </c>
      <c r="BC78" s="48">
        <v>1959</v>
      </c>
      <c r="BD78" s="48">
        <v>2208</v>
      </c>
      <c r="BE78" s="48">
        <v>2365</v>
      </c>
      <c r="BF78" s="48">
        <v>2173</v>
      </c>
      <c r="BG78" s="48">
        <v>2180</v>
      </c>
      <c r="BH78" s="48">
        <v>2296</v>
      </c>
      <c r="BI78" s="48">
        <v>2181</v>
      </c>
      <c r="BJ78" s="48">
        <v>2028</v>
      </c>
      <c r="BK78" s="48">
        <v>1660</v>
      </c>
      <c r="BL78" s="48">
        <v>1470</v>
      </c>
      <c r="BM78" s="48">
        <v>1237</v>
      </c>
      <c r="BN78" s="48">
        <v>966</v>
      </c>
      <c r="BO78" s="48">
        <v>1320</v>
      </c>
    </row>
    <row r="79" spans="1:67" ht="14.25" customHeight="1" x14ac:dyDescent="0.3">
      <c r="A79" s="36">
        <v>2022</v>
      </c>
      <c r="B79" s="37" t="s">
        <v>93</v>
      </c>
      <c r="C79" s="37" t="s">
        <v>3</v>
      </c>
      <c r="D79" s="38" t="s">
        <v>565</v>
      </c>
      <c r="E79" s="39" t="s">
        <v>608</v>
      </c>
      <c r="F79" s="37" t="s">
        <v>168</v>
      </c>
      <c r="G79" s="37" t="s">
        <v>609</v>
      </c>
      <c r="H79" s="37" t="s">
        <v>180</v>
      </c>
      <c r="I79" s="37" t="s">
        <v>180</v>
      </c>
      <c r="J79" s="37" t="s">
        <v>623</v>
      </c>
      <c r="K79" s="37" t="s">
        <v>183</v>
      </c>
      <c r="L79" s="37" t="s">
        <v>183</v>
      </c>
      <c r="M79" s="37" t="s">
        <v>622</v>
      </c>
      <c r="N79" s="48">
        <v>62816</v>
      </c>
      <c r="O79" s="48">
        <v>60197</v>
      </c>
      <c r="P79" s="48">
        <v>123013</v>
      </c>
      <c r="Q79" s="48">
        <v>3608</v>
      </c>
      <c r="R79" s="48">
        <v>4258</v>
      </c>
      <c r="S79" s="48">
        <v>4435</v>
      </c>
      <c r="T79" s="48">
        <v>3805</v>
      </c>
      <c r="U79" s="48">
        <v>3848</v>
      </c>
      <c r="V79" s="48">
        <v>4557</v>
      </c>
      <c r="W79" s="48">
        <v>4945</v>
      </c>
      <c r="X79" s="48">
        <v>4440</v>
      </c>
      <c r="Y79" s="48">
        <v>4254</v>
      </c>
      <c r="Z79" s="48">
        <v>4063</v>
      </c>
      <c r="AA79" s="48">
        <v>4057</v>
      </c>
      <c r="AB79" s="48">
        <v>3800</v>
      </c>
      <c r="AC79" s="48">
        <v>3274</v>
      </c>
      <c r="AD79" s="48">
        <v>2797</v>
      </c>
      <c r="AE79" s="48">
        <v>2239</v>
      </c>
      <c r="AF79" s="48">
        <v>1683</v>
      </c>
      <c r="AG79" s="48">
        <v>2753</v>
      </c>
      <c r="AH79" s="48">
        <v>3797</v>
      </c>
      <c r="AI79" s="48">
        <v>4431</v>
      </c>
      <c r="AJ79" s="48">
        <v>4584</v>
      </c>
      <c r="AK79" s="48">
        <v>3883</v>
      </c>
      <c r="AL79" s="48">
        <v>3935</v>
      </c>
      <c r="AM79" s="48">
        <v>4589</v>
      </c>
      <c r="AN79" s="48">
        <v>4769</v>
      </c>
      <c r="AO79" s="48">
        <v>4163</v>
      </c>
      <c r="AP79" s="48">
        <v>4122</v>
      </c>
      <c r="AQ79" s="48">
        <v>3759</v>
      </c>
      <c r="AR79" s="48">
        <v>3763</v>
      </c>
      <c r="AS79" s="48">
        <v>3635</v>
      </c>
      <c r="AT79" s="48">
        <v>3040</v>
      </c>
      <c r="AU79" s="48">
        <v>2579</v>
      </c>
      <c r="AV79" s="48">
        <v>1902</v>
      </c>
      <c r="AW79" s="48">
        <v>1397</v>
      </c>
      <c r="AX79" s="48">
        <v>1849</v>
      </c>
      <c r="AY79" s="48">
        <v>7405</v>
      </c>
      <c r="AZ79" s="48">
        <v>8689</v>
      </c>
      <c r="BA79" s="48">
        <v>9019</v>
      </c>
      <c r="BB79" s="48">
        <v>7688</v>
      </c>
      <c r="BC79" s="48">
        <v>7783</v>
      </c>
      <c r="BD79" s="48">
        <v>9146</v>
      </c>
      <c r="BE79" s="48">
        <v>9714</v>
      </c>
      <c r="BF79" s="48">
        <v>8603</v>
      </c>
      <c r="BG79" s="48">
        <v>8376</v>
      </c>
      <c r="BH79" s="48">
        <v>7822</v>
      </c>
      <c r="BI79" s="48">
        <v>7820</v>
      </c>
      <c r="BJ79" s="48">
        <v>7435</v>
      </c>
      <c r="BK79" s="48">
        <v>6314</v>
      </c>
      <c r="BL79" s="48">
        <v>5376</v>
      </c>
      <c r="BM79" s="48">
        <v>4141</v>
      </c>
      <c r="BN79" s="48">
        <v>3080</v>
      </c>
      <c r="BO79" s="48">
        <v>4602</v>
      </c>
    </row>
    <row r="80" spans="1:67" ht="14.25" customHeight="1" x14ac:dyDescent="0.3">
      <c r="A80" s="36">
        <v>2022</v>
      </c>
      <c r="B80" s="37" t="s">
        <v>93</v>
      </c>
      <c r="C80" s="37" t="s">
        <v>3</v>
      </c>
      <c r="D80" s="38" t="s">
        <v>565</v>
      </c>
      <c r="E80" s="39" t="s">
        <v>608</v>
      </c>
      <c r="F80" s="37" t="s">
        <v>168</v>
      </c>
      <c r="G80" s="37" t="s">
        <v>609</v>
      </c>
      <c r="H80" s="37" t="s">
        <v>180</v>
      </c>
      <c r="I80" s="37" t="s">
        <v>180</v>
      </c>
      <c r="J80" s="37" t="s">
        <v>623</v>
      </c>
      <c r="K80" s="37" t="s">
        <v>184</v>
      </c>
      <c r="L80" s="37" t="s">
        <v>184</v>
      </c>
      <c r="M80" s="37" t="s">
        <v>627</v>
      </c>
      <c r="N80" s="48">
        <v>6258</v>
      </c>
      <c r="O80" s="48">
        <v>6100</v>
      </c>
      <c r="P80" s="48">
        <v>12358</v>
      </c>
      <c r="Q80" s="48">
        <v>350</v>
      </c>
      <c r="R80" s="48">
        <v>441</v>
      </c>
      <c r="S80" s="48">
        <v>473</v>
      </c>
      <c r="T80" s="48">
        <v>366</v>
      </c>
      <c r="U80" s="48">
        <v>320</v>
      </c>
      <c r="V80" s="48">
        <v>426</v>
      </c>
      <c r="W80" s="48">
        <v>481</v>
      </c>
      <c r="X80" s="48">
        <v>411</v>
      </c>
      <c r="Y80" s="48">
        <v>423</v>
      </c>
      <c r="Z80" s="48">
        <v>403</v>
      </c>
      <c r="AA80" s="48">
        <v>363</v>
      </c>
      <c r="AB80" s="48">
        <v>380</v>
      </c>
      <c r="AC80" s="48">
        <v>349</v>
      </c>
      <c r="AD80" s="48">
        <v>348</v>
      </c>
      <c r="AE80" s="48">
        <v>242</v>
      </c>
      <c r="AF80" s="48">
        <v>189</v>
      </c>
      <c r="AG80" s="48">
        <v>293</v>
      </c>
      <c r="AH80" s="48">
        <v>351</v>
      </c>
      <c r="AI80" s="48">
        <v>464</v>
      </c>
      <c r="AJ80" s="48">
        <v>466</v>
      </c>
      <c r="AK80" s="48">
        <v>347</v>
      </c>
      <c r="AL80" s="48">
        <v>314</v>
      </c>
      <c r="AM80" s="48">
        <v>376</v>
      </c>
      <c r="AN80" s="48">
        <v>440</v>
      </c>
      <c r="AO80" s="48">
        <v>411</v>
      </c>
      <c r="AP80" s="48">
        <v>372</v>
      </c>
      <c r="AQ80" s="48">
        <v>386</v>
      </c>
      <c r="AR80" s="48">
        <v>380</v>
      </c>
      <c r="AS80" s="48">
        <v>371</v>
      </c>
      <c r="AT80" s="48">
        <v>357</v>
      </c>
      <c r="AU80" s="48">
        <v>351</v>
      </c>
      <c r="AV80" s="48">
        <v>271</v>
      </c>
      <c r="AW80" s="48">
        <v>204</v>
      </c>
      <c r="AX80" s="48">
        <v>239</v>
      </c>
      <c r="AY80" s="48">
        <v>701</v>
      </c>
      <c r="AZ80" s="48">
        <v>905</v>
      </c>
      <c r="BA80" s="48">
        <v>939</v>
      </c>
      <c r="BB80" s="48">
        <v>713</v>
      </c>
      <c r="BC80" s="48">
        <v>634</v>
      </c>
      <c r="BD80" s="48">
        <v>802</v>
      </c>
      <c r="BE80" s="48">
        <v>921</v>
      </c>
      <c r="BF80" s="48">
        <v>822</v>
      </c>
      <c r="BG80" s="48">
        <v>795</v>
      </c>
      <c r="BH80" s="48">
        <v>789</v>
      </c>
      <c r="BI80" s="48">
        <v>743</v>
      </c>
      <c r="BJ80" s="48">
        <v>751</v>
      </c>
      <c r="BK80" s="48">
        <v>706</v>
      </c>
      <c r="BL80" s="48">
        <v>699</v>
      </c>
      <c r="BM80" s="48">
        <v>513</v>
      </c>
      <c r="BN80" s="48">
        <v>393</v>
      </c>
      <c r="BO80" s="48">
        <v>532</v>
      </c>
    </row>
    <row r="81" spans="1:67" ht="14.25" customHeight="1" x14ac:dyDescent="0.3">
      <c r="A81" s="36">
        <v>2022</v>
      </c>
      <c r="B81" s="37" t="s">
        <v>93</v>
      </c>
      <c r="C81" s="37" t="s">
        <v>3</v>
      </c>
      <c r="D81" s="38" t="s">
        <v>565</v>
      </c>
      <c r="E81" s="39" t="s">
        <v>608</v>
      </c>
      <c r="F81" s="37" t="s">
        <v>168</v>
      </c>
      <c r="G81" s="37" t="s">
        <v>609</v>
      </c>
      <c r="H81" s="37" t="s">
        <v>180</v>
      </c>
      <c r="I81" s="37" t="s">
        <v>180</v>
      </c>
      <c r="J81" s="37" t="s">
        <v>623</v>
      </c>
      <c r="K81" s="37" t="s">
        <v>185</v>
      </c>
      <c r="L81" s="37" t="s">
        <v>185</v>
      </c>
      <c r="M81" s="37" t="s">
        <v>628</v>
      </c>
      <c r="N81" s="48">
        <v>2209</v>
      </c>
      <c r="O81" s="48">
        <v>2134</v>
      </c>
      <c r="P81" s="48">
        <v>4343</v>
      </c>
      <c r="Q81" s="48">
        <v>98</v>
      </c>
      <c r="R81" s="48">
        <v>118</v>
      </c>
      <c r="S81" s="48">
        <v>141</v>
      </c>
      <c r="T81" s="48">
        <v>92</v>
      </c>
      <c r="U81" s="48">
        <v>94</v>
      </c>
      <c r="V81" s="48">
        <v>124</v>
      </c>
      <c r="W81" s="48">
        <v>146</v>
      </c>
      <c r="X81" s="48">
        <v>120</v>
      </c>
      <c r="Y81" s="48">
        <v>130</v>
      </c>
      <c r="Z81" s="48">
        <v>135</v>
      </c>
      <c r="AA81" s="48">
        <v>156</v>
      </c>
      <c r="AB81" s="48">
        <v>157</v>
      </c>
      <c r="AC81" s="48">
        <v>153</v>
      </c>
      <c r="AD81" s="48">
        <v>152</v>
      </c>
      <c r="AE81" s="48">
        <v>143</v>
      </c>
      <c r="AF81" s="48">
        <v>108</v>
      </c>
      <c r="AG81" s="48">
        <v>142</v>
      </c>
      <c r="AH81" s="48">
        <v>80</v>
      </c>
      <c r="AI81" s="48">
        <v>112</v>
      </c>
      <c r="AJ81" s="48">
        <v>150</v>
      </c>
      <c r="AK81" s="48">
        <v>97</v>
      </c>
      <c r="AL81" s="48">
        <v>105</v>
      </c>
      <c r="AM81" s="48">
        <v>121</v>
      </c>
      <c r="AN81" s="48">
        <v>149</v>
      </c>
      <c r="AO81" s="48">
        <v>122</v>
      </c>
      <c r="AP81" s="48">
        <v>124</v>
      </c>
      <c r="AQ81" s="48">
        <v>134</v>
      </c>
      <c r="AR81" s="48">
        <v>156</v>
      </c>
      <c r="AS81" s="48">
        <v>174</v>
      </c>
      <c r="AT81" s="48">
        <v>166</v>
      </c>
      <c r="AU81" s="48">
        <v>130</v>
      </c>
      <c r="AV81" s="48">
        <v>119</v>
      </c>
      <c r="AW81" s="48">
        <v>85</v>
      </c>
      <c r="AX81" s="48">
        <v>110</v>
      </c>
      <c r="AY81" s="48">
        <v>178</v>
      </c>
      <c r="AZ81" s="48">
        <v>230</v>
      </c>
      <c r="BA81" s="48">
        <v>291</v>
      </c>
      <c r="BB81" s="48">
        <v>189</v>
      </c>
      <c r="BC81" s="48">
        <v>199</v>
      </c>
      <c r="BD81" s="48">
        <v>245</v>
      </c>
      <c r="BE81" s="48">
        <v>295</v>
      </c>
      <c r="BF81" s="48">
        <v>242</v>
      </c>
      <c r="BG81" s="48">
        <v>254</v>
      </c>
      <c r="BH81" s="48">
        <v>269</v>
      </c>
      <c r="BI81" s="48">
        <v>312</v>
      </c>
      <c r="BJ81" s="48">
        <v>331</v>
      </c>
      <c r="BK81" s="48">
        <v>319</v>
      </c>
      <c r="BL81" s="48">
        <v>282</v>
      </c>
      <c r="BM81" s="48">
        <v>262</v>
      </c>
      <c r="BN81" s="48">
        <v>193</v>
      </c>
      <c r="BO81" s="48">
        <v>252</v>
      </c>
    </row>
    <row r="82" spans="1:67" ht="14.25" customHeight="1" x14ac:dyDescent="0.3">
      <c r="A82" s="36">
        <v>2022</v>
      </c>
      <c r="B82" s="37" t="s">
        <v>93</v>
      </c>
      <c r="C82" s="37" t="s">
        <v>3</v>
      </c>
      <c r="D82" s="38" t="s">
        <v>565</v>
      </c>
      <c r="E82" s="39" t="s">
        <v>824</v>
      </c>
      <c r="F82" s="37" t="s">
        <v>186</v>
      </c>
      <c r="G82" s="37" t="s">
        <v>825</v>
      </c>
      <c r="H82" s="37" t="s">
        <v>187</v>
      </c>
      <c r="I82" s="37" t="s">
        <v>187</v>
      </c>
      <c r="J82" s="37" t="s">
        <v>823</v>
      </c>
      <c r="K82" s="37" t="s">
        <v>188</v>
      </c>
      <c r="L82" s="37" t="s">
        <v>188</v>
      </c>
      <c r="M82" s="37" t="s">
        <v>826</v>
      </c>
      <c r="N82" s="48">
        <v>12880</v>
      </c>
      <c r="O82" s="48">
        <v>12631</v>
      </c>
      <c r="P82" s="48">
        <v>25511</v>
      </c>
      <c r="Q82" s="48">
        <v>759</v>
      </c>
      <c r="R82" s="48">
        <v>869</v>
      </c>
      <c r="S82" s="48">
        <v>936</v>
      </c>
      <c r="T82" s="48">
        <v>781</v>
      </c>
      <c r="U82" s="48">
        <v>713</v>
      </c>
      <c r="V82" s="48">
        <v>858</v>
      </c>
      <c r="W82" s="48">
        <v>905</v>
      </c>
      <c r="X82" s="48">
        <v>839</v>
      </c>
      <c r="Y82" s="48">
        <v>766</v>
      </c>
      <c r="Z82" s="48">
        <v>822</v>
      </c>
      <c r="AA82" s="48">
        <v>767</v>
      </c>
      <c r="AB82" s="48">
        <v>789</v>
      </c>
      <c r="AC82" s="48">
        <v>756</v>
      </c>
      <c r="AD82" s="48">
        <v>674</v>
      </c>
      <c r="AE82" s="48">
        <v>546</v>
      </c>
      <c r="AF82" s="48">
        <v>447</v>
      </c>
      <c r="AG82" s="48">
        <v>653</v>
      </c>
      <c r="AH82" s="48">
        <v>779</v>
      </c>
      <c r="AI82" s="48">
        <v>862</v>
      </c>
      <c r="AJ82" s="48">
        <v>878</v>
      </c>
      <c r="AK82" s="48">
        <v>711</v>
      </c>
      <c r="AL82" s="48">
        <v>656</v>
      </c>
      <c r="AM82" s="48">
        <v>765</v>
      </c>
      <c r="AN82" s="48">
        <v>842</v>
      </c>
      <c r="AO82" s="48">
        <v>770</v>
      </c>
      <c r="AP82" s="48">
        <v>839</v>
      </c>
      <c r="AQ82" s="48">
        <v>859</v>
      </c>
      <c r="AR82" s="48">
        <v>873</v>
      </c>
      <c r="AS82" s="48">
        <v>906</v>
      </c>
      <c r="AT82" s="48">
        <v>789</v>
      </c>
      <c r="AU82" s="48">
        <v>716</v>
      </c>
      <c r="AV82" s="48">
        <v>543</v>
      </c>
      <c r="AW82" s="48">
        <v>404</v>
      </c>
      <c r="AX82" s="48">
        <v>439</v>
      </c>
      <c r="AY82" s="48">
        <v>1538</v>
      </c>
      <c r="AZ82" s="48">
        <v>1731</v>
      </c>
      <c r="BA82" s="48">
        <v>1814</v>
      </c>
      <c r="BB82" s="48">
        <v>1492</v>
      </c>
      <c r="BC82" s="48">
        <v>1369</v>
      </c>
      <c r="BD82" s="48">
        <v>1623</v>
      </c>
      <c r="BE82" s="48">
        <v>1747</v>
      </c>
      <c r="BF82" s="48">
        <v>1609</v>
      </c>
      <c r="BG82" s="48">
        <v>1605</v>
      </c>
      <c r="BH82" s="48">
        <v>1681</v>
      </c>
      <c r="BI82" s="48">
        <v>1640</v>
      </c>
      <c r="BJ82" s="48">
        <v>1695</v>
      </c>
      <c r="BK82" s="48">
        <v>1545</v>
      </c>
      <c r="BL82" s="48">
        <v>1390</v>
      </c>
      <c r="BM82" s="48">
        <v>1089</v>
      </c>
      <c r="BN82" s="48">
        <v>851</v>
      </c>
      <c r="BO82" s="48">
        <v>1092</v>
      </c>
    </row>
    <row r="83" spans="1:67" ht="14.25" customHeight="1" x14ac:dyDescent="0.3">
      <c r="A83" s="36">
        <v>2022</v>
      </c>
      <c r="B83" s="37" t="s">
        <v>93</v>
      </c>
      <c r="C83" s="37" t="s">
        <v>3</v>
      </c>
      <c r="D83" s="38" t="s">
        <v>565</v>
      </c>
      <c r="E83" s="39" t="s">
        <v>824</v>
      </c>
      <c r="F83" s="37" t="s">
        <v>186</v>
      </c>
      <c r="G83" s="37" t="s">
        <v>825</v>
      </c>
      <c r="H83" s="37" t="s">
        <v>187</v>
      </c>
      <c r="I83" s="37" t="s">
        <v>187</v>
      </c>
      <c r="J83" s="37" t="s">
        <v>823</v>
      </c>
      <c r="K83" s="37" t="s">
        <v>189</v>
      </c>
      <c r="L83" s="37" t="s">
        <v>189</v>
      </c>
      <c r="M83" s="37" t="s">
        <v>827</v>
      </c>
      <c r="N83" s="48">
        <v>9098</v>
      </c>
      <c r="O83" s="48">
        <v>8969</v>
      </c>
      <c r="P83" s="48">
        <v>18067</v>
      </c>
      <c r="Q83" s="48">
        <v>499</v>
      </c>
      <c r="R83" s="48">
        <v>546</v>
      </c>
      <c r="S83" s="48">
        <v>578</v>
      </c>
      <c r="T83" s="48">
        <v>520</v>
      </c>
      <c r="U83" s="48">
        <v>475</v>
      </c>
      <c r="V83" s="48">
        <v>535</v>
      </c>
      <c r="W83" s="48">
        <v>539</v>
      </c>
      <c r="X83" s="48">
        <v>512</v>
      </c>
      <c r="Y83" s="48">
        <v>590</v>
      </c>
      <c r="Z83" s="48">
        <v>617</v>
      </c>
      <c r="AA83" s="48">
        <v>553</v>
      </c>
      <c r="AB83" s="48">
        <v>597</v>
      </c>
      <c r="AC83" s="48">
        <v>611</v>
      </c>
      <c r="AD83" s="48">
        <v>585</v>
      </c>
      <c r="AE83" s="48">
        <v>445</v>
      </c>
      <c r="AF83" s="48">
        <v>355</v>
      </c>
      <c r="AG83" s="48">
        <v>541</v>
      </c>
      <c r="AH83" s="48">
        <v>473</v>
      </c>
      <c r="AI83" s="48">
        <v>547</v>
      </c>
      <c r="AJ83" s="48">
        <v>606</v>
      </c>
      <c r="AK83" s="48">
        <v>539</v>
      </c>
      <c r="AL83" s="48">
        <v>467</v>
      </c>
      <c r="AM83" s="48">
        <v>508</v>
      </c>
      <c r="AN83" s="48">
        <v>529</v>
      </c>
      <c r="AO83" s="48">
        <v>468</v>
      </c>
      <c r="AP83" s="48">
        <v>584</v>
      </c>
      <c r="AQ83" s="48">
        <v>634</v>
      </c>
      <c r="AR83" s="48">
        <v>648</v>
      </c>
      <c r="AS83" s="48">
        <v>680</v>
      </c>
      <c r="AT83" s="48">
        <v>578</v>
      </c>
      <c r="AU83" s="48">
        <v>533</v>
      </c>
      <c r="AV83" s="48">
        <v>464</v>
      </c>
      <c r="AW83" s="48">
        <v>348</v>
      </c>
      <c r="AX83" s="48">
        <v>363</v>
      </c>
      <c r="AY83" s="48">
        <v>972</v>
      </c>
      <c r="AZ83" s="48">
        <v>1093</v>
      </c>
      <c r="BA83" s="48">
        <v>1184</v>
      </c>
      <c r="BB83" s="48">
        <v>1059</v>
      </c>
      <c r="BC83" s="48">
        <v>942</v>
      </c>
      <c r="BD83" s="48">
        <v>1043</v>
      </c>
      <c r="BE83" s="48">
        <v>1068</v>
      </c>
      <c r="BF83" s="48">
        <v>980</v>
      </c>
      <c r="BG83" s="48">
        <v>1174</v>
      </c>
      <c r="BH83" s="48">
        <v>1251</v>
      </c>
      <c r="BI83" s="48">
        <v>1201</v>
      </c>
      <c r="BJ83" s="48">
        <v>1277</v>
      </c>
      <c r="BK83" s="48">
        <v>1189</v>
      </c>
      <c r="BL83" s="48">
        <v>1118</v>
      </c>
      <c r="BM83" s="48">
        <v>909</v>
      </c>
      <c r="BN83" s="48">
        <v>703</v>
      </c>
      <c r="BO83" s="48">
        <v>904</v>
      </c>
    </row>
    <row r="84" spans="1:67" ht="14.25" customHeight="1" x14ac:dyDescent="0.3">
      <c r="A84" s="36">
        <v>2022</v>
      </c>
      <c r="B84" s="37" t="s">
        <v>93</v>
      </c>
      <c r="C84" s="37" t="s">
        <v>3</v>
      </c>
      <c r="D84" s="38" t="s">
        <v>565</v>
      </c>
      <c r="E84" s="39" t="s">
        <v>824</v>
      </c>
      <c r="F84" s="37" t="s">
        <v>186</v>
      </c>
      <c r="G84" s="37" t="s">
        <v>825</v>
      </c>
      <c r="H84" s="37" t="s">
        <v>187</v>
      </c>
      <c r="I84" s="37" t="s">
        <v>187</v>
      </c>
      <c r="J84" s="37" t="s">
        <v>823</v>
      </c>
      <c r="K84" s="37" t="s">
        <v>190</v>
      </c>
      <c r="L84" s="37" t="s">
        <v>190</v>
      </c>
      <c r="M84" s="37" t="s">
        <v>828</v>
      </c>
      <c r="N84" s="48">
        <v>3923</v>
      </c>
      <c r="O84" s="48">
        <v>3922</v>
      </c>
      <c r="P84" s="48">
        <v>7845</v>
      </c>
      <c r="Q84" s="48">
        <v>260</v>
      </c>
      <c r="R84" s="48">
        <v>294</v>
      </c>
      <c r="S84" s="48">
        <v>296</v>
      </c>
      <c r="T84" s="48">
        <v>264</v>
      </c>
      <c r="U84" s="48">
        <v>248</v>
      </c>
      <c r="V84" s="48">
        <v>280</v>
      </c>
      <c r="W84" s="48">
        <v>302</v>
      </c>
      <c r="X84" s="48">
        <v>267</v>
      </c>
      <c r="Y84" s="48">
        <v>246</v>
      </c>
      <c r="Z84" s="48">
        <v>258</v>
      </c>
      <c r="AA84" s="48">
        <v>231</v>
      </c>
      <c r="AB84" s="48">
        <v>220</v>
      </c>
      <c r="AC84" s="48">
        <v>190</v>
      </c>
      <c r="AD84" s="48">
        <v>197</v>
      </c>
      <c r="AE84" s="48">
        <v>131</v>
      </c>
      <c r="AF84" s="48">
        <v>109</v>
      </c>
      <c r="AG84" s="48">
        <v>130</v>
      </c>
      <c r="AH84" s="48">
        <v>255</v>
      </c>
      <c r="AI84" s="48">
        <v>307</v>
      </c>
      <c r="AJ84" s="48">
        <v>301</v>
      </c>
      <c r="AK84" s="48">
        <v>264</v>
      </c>
      <c r="AL84" s="48">
        <v>224</v>
      </c>
      <c r="AM84" s="48">
        <v>250</v>
      </c>
      <c r="AN84" s="48">
        <v>283</v>
      </c>
      <c r="AO84" s="48">
        <v>269</v>
      </c>
      <c r="AP84" s="48">
        <v>264</v>
      </c>
      <c r="AQ84" s="48">
        <v>253</v>
      </c>
      <c r="AR84" s="48">
        <v>230</v>
      </c>
      <c r="AS84" s="48">
        <v>218</v>
      </c>
      <c r="AT84" s="48">
        <v>224</v>
      </c>
      <c r="AU84" s="48">
        <v>183</v>
      </c>
      <c r="AV84" s="48">
        <v>126</v>
      </c>
      <c r="AW84" s="48">
        <v>123</v>
      </c>
      <c r="AX84" s="48">
        <v>148</v>
      </c>
      <c r="AY84" s="48">
        <v>515</v>
      </c>
      <c r="AZ84" s="48">
        <v>601</v>
      </c>
      <c r="BA84" s="48">
        <v>597</v>
      </c>
      <c r="BB84" s="48">
        <v>528</v>
      </c>
      <c r="BC84" s="48">
        <v>472</v>
      </c>
      <c r="BD84" s="48">
        <v>530</v>
      </c>
      <c r="BE84" s="48">
        <v>585</v>
      </c>
      <c r="BF84" s="48">
        <v>536</v>
      </c>
      <c r="BG84" s="48">
        <v>510</v>
      </c>
      <c r="BH84" s="48">
        <v>511</v>
      </c>
      <c r="BI84" s="48">
        <v>461</v>
      </c>
      <c r="BJ84" s="48">
        <v>438</v>
      </c>
      <c r="BK84" s="48">
        <v>414</v>
      </c>
      <c r="BL84" s="48">
        <v>380</v>
      </c>
      <c r="BM84" s="48">
        <v>257</v>
      </c>
      <c r="BN84" s="48">
        <v>232</v>
      </c>
      <c r="BO84" s="48">
        <v>278</v>
      </c>
    </row>
    <row r="85" spans="1:67" ht="14.25" customHeight="1" x14ac:dyDescent="0.3">
      <c r="A85" s="36">
        <v>2022</v>
      </c>
      <c r="B85" s="37" t="s">
        <v>93</v>
      </c>
      <c r="C85" s="37" t="s">
        <v>3</v>
      </c>
      <c r="D85" s="38" t="s">
        <v>565</v>
      </c>
      <c r="E85" s="39" t="s">
        <v>824</v>
      </c>
      <c r="F85" s="37" t="s">
        <v>186</v>
      </c>
      <c r="G85" s="37" t="s">
        <v>825</v>
      </c>
      <c r="H85" s="37" t="s">
        <v>187</v>
      </c>
      <c r="I85" s="37" t="s">
        <v>187</v>
      </c>
      <c r="J85" s="37" t="s">
        <v>823</v>
      </c>
      <c r="K85" s="37" t="s">
        <v>191</v>
      </c>
      <c r="L85" s="37" t="s">
        <v>191</v>
      </c>
      <c r="M85" s="37" t="s">
        <v>849</v>
      </c>
      <c r="N85" s="48">
        <v>6326</v>
      </c>
      <c r="O85" s="48">
        <v>6178</v>
      </c>
      <c r="P85" s="48">
        <v>12504</v>
      </c>
      <c r="Q85" s="48">
        <v>370</v>
      </c>
      <c r="R85" s="48">
        <v>451</v>
      </c>
      <c r="S85" s="48">
        <v>485</v>
      </c>
      <c r="T85" s="48">
        <v>421</v>
      </c>
      <c r="U85" s="48">
        <v>372</v>
      </c>
      <c r="V85" s="48">
        <v>426</v>
      </c>
      <c r="W85" s="48">
        <v>445</v>
      </c>
      <c r="X85" s="48">
        <v>429</v>
      </c>
      <c r="Y85" s="48">
        <v>374</v>
      </c>
      <c r="Z85" s="48">
        <v>385</v>
      </c>
      <c r="AA85" s="48">
        <v>368</v>
      </c>
      <c r="AB85" s="48">
        <v>388</v>
      </c>
      <c r="AC85" s="48">
        <v>338</v>
      </c>
      <c r="AD85" s="48">
        <v>281</v>
      </c>
      <c r="AE85" s="48">
        <v>250</v>
      </c>
      <c r="AF85" s="48">
        <v>188</v>
      </c>
      <c r="AG85" s="48">
        <v>355</v>
      </c>
      <c r="AH85" s="48">
        <v>386</v>
      </c>
      <c r="AI85" s="48">
        <v>465</v>
      </c>
      <c r="AJ85" s="48">
        <v>513</v>
      </c>
      <c r="AK85" s="48">
        <v>416</v>
      </c>
      <c r="AL85" s="48">
        <v>361</v>
      </c>
      <c r="AM85" s="48">
        <v>342</v>
      </c>
      <c r="AN85" s="48">
        <v>414</v>
      </c>
      <c r="AO85" s="48">
        <v>366</v>
      </c>
      <c r="AP85" s="48">
        <v>391</v>
      </c>
      <c r="AQ85" s="48">
        <v>385</v>
      </c>
      <c r="AR85" s="48">
        <v>382</v>
      </c>
      <c r="AS85" s="48">
        <v>409</v>
      </c>
      <c r="AT85" s="48">
        <v>356</v>
      </c>
      <c r="AU85" s="48">
        <v>310</v>
      </c>
      <c r="AV85" s="48">
        <v>245</v>
      </c>
      <c r="AW85" s="48">
        <v>189</v>
      </c>
      <c r="AX85" s="48">
        <v>248</v>
      </c>
      <c r="AY85" s="48">
        <v>756</v>
      </c>
      <c r="AZ85" s="48">
        <v>916</v>
      </c>
      <c r="BA85" s="48">
        <v>998</v>
      </c>
      <c r="BB85" s="48">
        <v>837</v>
      </c>
      <c r="BC85" s="48">
        <v>733</v>
      </c>
      <c r="BD85" s="48">
        <v>768</v>
      </c>
      <c r="BE85" s="48">
        <v>859</v>
      </c>
      <c r="BF85" s="48">
        <v>795</v>
      </c>
      <c r="BG85" s="48">
        <v>765</v>
      </c>
      <c r="BH85" s="48">
        <v>770</v>
      </c>
      <c r="BI85" s="48">
        <v>750</v>
      </c>
      <c r="BJ85" s="48">
        <v>797</v>
      </c>
      <c r="BK85" s="48">
        <v>694</v>
      </c>
      <c r="BL85" s="48">
        <v>591</v>
      </c>
      <c r="BM85" s="48">
        <v>495</v>
      </c>
      <c r="BN85" s="48">
        <v>377</v>
      </c>
      <c r="BO85" s="48">
        <v>603</v>
      </c>
    </row>
    <row r="86" spans="1:67" ht="14.25" customHeight="1" x14ac:dyDescent="0.3">
      <c r="A86" s="36">
        <v>2022</v>
      </c>
      <c r="B86" s="37" t="s">
        <v>93</v>
      </c>
      <c r="C86" s="37" t="s">
        <v>3</v>
      </c>
      <c r="D86" s="38" t="s">
        <v>565</v>
      </c>
      <c r="E86" s="39" t="s">
        <v>824</v>
      </c>
      <c r="F86" s="37" t="s">
        <v>186</v>
      </c>
      <c r="G86" s="37" t="s">
        <v>825</v>
      </c>
      <c r="H86" s="37" t="s">
        <v>187</v>
      </c>
      <c r="I86" s="37" t="s">
        <v>187</v>
      </c>
      <c r="J86" s="37" t="s">
        <v>823</v>
      </c>
      <c r="K86" s="37" t="s">
        <v>192</v>
      </c>
      <c r="L86" s="37" t="s">
        <v>192</v>
      </c>
      <c r="M86" s="37" t="s">
        <v>829</v>
      </c>
      <c r="N86" s="48">
        <v>12817</v>
      </c>
      <c r="O86" s="48">
        <v>12666</v>
      </c>
      <c r="P86" s="48">
        <v>25483</v>
      </c>
      <c r="Q86" s="48">
        <v>610</v>
      </c>
      <c r="R86" s="48">
        <v>799</v>
      </c>
      <c r="S86" s="48">
        <v>870</v>
      </c>
      <c r="T86" s="48">
        <v>806</v>
      </c>
      <c r="U86" s="48">
        <v>790</v>
      </c>
      <c r="V86" s="48">
        <v>795</v>
      </c>
      <c r="W86" s="48">
        <v>840</v>
      </c>
      <c r="X86" s="48">
        <v>800</v>
      </c>
      <c r="Y86" s="48">
        <v>861</v>
      </c>
      <c r="Z86" s="48">
        <v>927</v>
      </c>
      <c r="AA86" s="48">
        <v>862</v>
      </c>
      <c r="AB86" s="48">
        <v>861</v>
      </c>
      <c r="AC86" s="48">
        <v>765</v>
      </c>
      <c r="AD86" s="48">
        <v>671</v>
      </c>
      <c r="AE86" s="48">
        <v>530</v>
      </c>
      <c r="AF86" s="48">
        <v>419</v>
      </c>
      <c r="AG86" s="48">
        <v>611</v>
      </c>
      <c r="AH86" s="48">
        <v>669</v>
      </c>
      <c r="AI86" s="48">
        <v>822</v>
      </c>
      <c r="AJ86" s="48">
        <v>914</v>
      </c>
      <c r="AK86" s="48">
        <v>807</v>
      </c>
      <c r="AL86" s="48">
        <v>754</v>
      </c>
      <c r="AM86" s="48">
        <v>797</v>
      </c>
      <c r="AN86" s="48">
        <v>786</v>
      </c>
      <c r="AO86" s="48">
        <v>718</v>
      </c>
      <c r="AP86" s="48">
        <v>859</v>
      </c>
      <c r="AQ86" s="48">
        <v>914</v>
      </c>
      <c r="AR86" s="48">
        <v>896</v>
      </c>
      <c r="AS86" s="48">
        <v>929</v>
      </c>
      <c r="AT86" s="48">
        <v>822</v>
      </c>
      <c r="AU86" s="48">
        <v>679</v>
      </c>
      <c r="AV86" s="48">
        <v>531</v>
      </c>
      <c r="AW86" s="48">
        <v>365</v>
      </c>
      <c r="AX86" s="48">
        <v>404</v>
      </c>
      <c r="AY86" s="48">
        <v>1279</v>
      </c>
      <c r="AZ86" s="48">
        <v>1621</v>
      </c>
      <c r="BA86" s="48">
        <v>1784</v>
      </c>
      <c r="BB86" s="48">
        <v>1613</v>
      </c>
      <c r="BC86" s="48">
        <v>1544</v>
      </c>
      <c r="BD86" s="48">
        <v>1592</v>
      </c>
      <c r="BE86" s="48">
        <v>1626</v>
      </c>
      <c r="BF86" s="48">
        <v>1518</v>
      </c>
      <c r="BG86" s="48">
        <v>1720</v>
      </c>
      <c r="BH86" s="48">
        <v>1841</v>
      </c>
      <c r="BI86" s="48">
        <v>1758</v>
      </c>
      <c r="BJ86" s="48">
        <v>1790</v>
      </c>
      <c r="BK86" s="48">
        <v>1587</v>
      </c>
      <c r="BL86" s="48">
        <v>1350</v>
      </c>
      <c r="BM86" s="48">
        <v>1061</v>
      </c>
      <c r="BN86" s="48">
        <v>784</v>
      </c>
      <c r="BO86" s="48">
        <v>1015</v>
      </c>
    </row>
    <row r="87" spans="1:67" ht="14.25" customHeight="1" x14ac:dyDescent="0.3">
      <c r="A87" s="36">
        <v>2022</v>
      </c>
      <c r="B87" s="37" t="s">
        <v>93</v>
      </c>
      <c r="C87" s="37" t="s">
        <v>3</v>
      </c>
      <c r="D87" s="38" t="s">
        <v>565</v>
      </c>
      <c r="E87" s="39" t="s">
        <v>824</v>
      </c>
      <c r="F87" s="37" t="s">
        <v>186</v>
      </c>
      <c r="G87" s="37" t="s">
        <v>825</v>
      </c>
      <c r="H87" s="37" t="s">
        <v>187</v>
      </c>
      <c r="I87" s="37" t="s">
        <v>187</v>
      </c>
      <c r="J87" s="37" t="s">
        <v>823</v>
      </c>
      <c r="K87" s="37" t="s">
        <v>193</v>
      </c>
      <c r="L87" s="37" t="s">
        <v>193</v>
      </c>
      <c r="M87" s="37" t="s">
        <v>830</v>
      </c>
      <c r="N87" s="48">
        <v>6335</v>
      </c>
      <c r="O87" s="48">
        <v>6271</v>
      </c>
      <c r="P87" s="48">
        <v>12606</v>
      </c>
      <c r="Q87" s="48">
        <v>380</v>
      </c>
      <c r="R87" s="48">
        <v>431</v>
      </c>
      <c r="S87" s="48">
        <v>496</v>
      </c>
      <c r="T87" s="48">
        <v>396</v>
      </c>
      <c r="U87" s="48">
        <v>368</v>
      </c>
      <c r="V87" s="48">
        <v>414</v>
      </c>
      <c r="W87" s="48">
        <v>423</v>
      </c>
      <c r="X87" s="48">
        <v>411</v>
      </c>
      <c r="Y87" s="48">
        <v>376</v>
      </c>
      <c r="Z87" s="48">
        <v>390</v>
      </c>
      <c r="AA87" s="48">
        <v>388</v>
      </c>
      <c r="AB87" s="48">
        <v>428</v>
      </c>
      <c r="AC87" s="48">
        <v>326</v>
      </c>
      <c r="AD87" s="48">
        <v>296</v>
      </c>
      <c r="AE87" s="48">
        <v>266</v>
      </c>
      <c r="AF87" s="48">
        <v>227</v>
      </c>
      <c r="AG87" s="48">
        <v>319</v>
      </c>
      <c r="AH87" s="48">
        <v>393</v>
      </c>
      <c r="AI87" s="48">
        <v>441</v>
      </c>
      <c r="AJ87" s="48">
        <v>497</v>
      </c>
      <c r="AK87" s="48">
        <v>401</v>
      </c>
      <c r="AL87" s="48">
        <v>354</v>
      </c>
      <c r="AM87" s="48">
        <v>343</v>
      </c>
      <c r="AN87" s="48">
        <v>400</v>
      </c>
      <c r="AO87" s="48">
        <v>394</v>
      </c>
      <c r="AP87" s="48">
        <v>392</v>
      </c>
      <c r="AQ87" s="48">
        <v>404</v>
      </c>
      <c r="AR87" s="48">
        <v>457</v>
      </c>
      <c r="AS87" s="48">
        <v>449</v>
      </c>
      <c r="AT87" s="48">
        <v>363</v>
      </c>
      <c r="AU87" s="48">
        <v>311</v>
      </c>
      <c r="AV87" s="48">
        <v>238</v>
      </c>
      <c r="AW87" s="48">
        <v>172</v>
      </c>
      <c r="AX87" s="48">
        <v>262</v>
      </c>
      <c r="AY87" s="48">
        <v>773</v>
      </c>
      <c r="AZ87" s="48">
        <v>872</v>
      </c>
      <c r="BA87" s="48">
        <v>993</v>
      </c>
      <c r="BB87" s="48">
        <v>797</v>
      </c>
      <c r="BC87" s="48">
        <v>722</v>
      </c>
      <c r="BD87" s="48">
        <v>757</v>
      </c>
      <c r="BE87" s="48">
        <v>823</v>
      </c>
      <c r="BF87" s="48">
        <v>805</v>
      </c>
      <c r="BG87" s="48">
        <v>768</v>
      </c>
      <c r="BH87" s="48">
        <v>794</v>
      </c>
      <c r="BI87" s="48">
        <v>845</v>
      </c>
      <c r="BJ87" s="48">
        <v>877</v>
      </c>
      <c r="BK87" s="48">
        <v>689</v>
      </c>
      <c r="BL87" s="48">
        <v>607</v>
      </c>
      <c r="BM87" s="48">
        <v>504</v>
      </c>
      <c r="BN87" s="48">
        <v>399</v>
      </c>
      <c r="BO87" s="48">
        <v>581</v>
      </c>
    </row>
    <row r="88" spans="1:67" ht="14.25" customHeight="1" x14ac:dyDescent="0.3">
      <c r="A88" s="36">
        <v>2022</v>
      </c>
      <c r="B88" s="37" t="s">
        <v>93</v>
      </c>
      <c r="C88" s="37" t="s">
        <v>3</v>
      </c>
      <c r="D88" s="38" t="s">
        <v>565</v>
      </c>
      <c r="E88" s="39" t="s">
        <v>824</v>
      </c>
      <c r="F88" s="37" t="s">
        <v>186</v>
      </c>
      <c r="G88" s="37" t="s">
        <v>825</v>
      </c>
      <c r="H88" s="37" t="s">
        <v>187</v>
      </c>
      <c r="I88" s="37" t="s">
        <v>187</v>
      </c>
      <c r="J88" s="37" t="s">
        <v>823</v>
      </c>
      <c r="K88" s="37" t="s">
        <v>194</v>
      </c>
      <c r="L88" s="37" t="s">
        <v>194</v>
      </c>
      <c r="M88" s="37" t="s">
        <v>831</v>
      </c>
      <c r="N88" s="48">
        <v>7738</v>
      </c>
      <c r="O88" s="48">
        <v>7380</v>
      </c>
      <c r="P88" s="48">
        <v>15118</v>
      </c>
      <c r="Q88" s="48">
        <v>375</v>
      </c>
      <c r="R88" s="48">
        <v>433</v>
      </c>
      <c r="S88" s="48">
        <v>488</v>
      </c>
      <c r="T88" s="48">
        <v>432</v>
      </c>
      <c r="U88" s="48">
        <v>474</v>
      </c>
      <c r="V88" s="48">
        <v>515</v>
      </c>
      <c r="W88" s="48">
        <v>483</v>
      </c>
      <c r="X88" s="48">
        <v>470</v>
      </c>
      <c r="Y88" s="48">
        <v>459</v>
      </c>
      <c r="Z88" s="48">
        <v>538</v>
      </c>
      <c r="AA88" s="48">
        <v>509</v>
      </c>
      <c r="AB88" s="48">
        <v>533</v>
      </c>
      <c r="AC88" s="48">
        <v>451</v>
      </c>
      <c r="AD88" s="48">
        <v>425</v>
      </c>
      <c r="AE88" s="48">
        <v>382</v>
      </c>
      <c r="AF88" s="48">
        <v>316</v>
      </c>
      <c r="AG88" s="48">
        <v>455</v>
      </c>
      <c r="AH88" s="48">
        <v>350</v>
      </c>
      <c r="AI88" s="48">
        <v>448</v>
      </c>
      <c r="AJ88" s="48">
        <v>447</v>
      </c>
      <c r="AK88" s="48">
        <v>458</v>
      </c>
      <c r="AL88" s="48">
        <v>411</v>
      </c>
      <c r="AM88" s="48">
        <v>450</v>
      </c>
      <c r="AN88" s="48">
        <v>494</v>
      </c>
      <c r="AO88" s="48">
        <v>453</v>
      </c>
      <c r="AP88" s="48">
        <v>459</v>
      </c>
      <c r="AQ88" s="48">
        <v>509</v>
      </c>
      <c r="AR88" s="48">
        <v>536</v>
      </c>
      <c r="AS88" s="48">
        <v>547</v>
      </c>
      <c r="AT88" s="48">
        <v>482</v>
      </c>
      <c r="AU88" s="48">
        <v>436</v>
      </c>
      <c r="AV88" s="48">
        <v>339</v>
      </c>
      <c r="AW88" s="48">
        <v>248</v>
      </c>
      <c r="AX88" s="48">
        <v>313</v>
      </c>
      <c r="AY88" s="48">
        <v>725</v>
      </c>
      <c r="AZ88" s="48">
        <v>881</v>
      </c>
      <c r="BA88" s="48">
        <v>935</v>
      </c>
      <c r="BB88" s="48">
        <v>890</v>
      </c>
      <c r="BC88" s="48">
        <v>885</v>
      </c>
      <c r="BD88" s="48">
        <v>965</v>
      </c>
      <c r="BE88" s="48">
        <v>977</v>
      </c>
      <c r="BF88" s="48">
        <v>923</v>
      </c>
      <c r="BG88" s="48">
        <v>918</v>
      </c>
      <c r="BH88" s="48">
        <v>1047</v>
      </c>
      <c r="BI88" s="48">
        <v>1045</v>
      </c>
      <c r="BJ88" s="48">
        <v>1080</v>
      </c>
      <c r="BK88" s="48">
        <v>933</v>
      </c>
      <c r="BL88" s="48">
        <v>861</v>
      </c>
      <c r="BM88" s="48">
        <v>721</v>
      </c>
      <c r="BN88" s="48">
        <v>564</v>
      </c>
      <c r="BO88" s="48">
        <v>768</v>
      </c>
    </row>
    <row r="89" spans="1:67" ht="14.25" customHeight="1" x14ac:dyDescent="0.3">
      <c r="A89" s="36">
        <v>2022</v>
      </c>
      <c r="B89" s="37" t="s">
        <v>93</v>
      </c>
      <c r="C89" s="37" t="s">
        <v>3</v>
      </c>
      <c r="D89" s="38" t="s">
        <v>565</v>
      </c>
      <c r="E89" s="39" t="s">
        <v>824</v>
      </c>
      <c r="F89" s="37" t="s">
        <v>186</v>
      </c>
      <c r="G89" s="37" t="s">
        <v>825</v>
      </c>
      <c r="H89" s="37" t="s">
        <v>187</v>
      </c>
      <c r="I89" s="37" t="s">
        <v>187</v>
      </c>
      <c r="J89" s="37" t="s">
        <v>823</v>
      </c>
      <c r="K89" s="37" t="s">
        <v>195</v>
      </c>
      <c r="L89" s="37" t="s">
        <v>195</v>
      </c>
      <c r="M89" s="37" t="s">
        <v>832</v>
      </c>
      <c r="N89" s="48">
        <v>21190</v>
      </c>
      <c r="O89" s="48">
        <v>20162</v>
      </c>
      <c r="P89" s="48">
        <v>41352</v>
      </c>
      <c r="Q89" s="48">
        <v>1287</v>
      </c>
      <c r="R89" s="48">
        <v>1497</v>
      </c>
      <c r="S89" s="48">
        <v>1495</v>
      </c>
      <c r="T89" s="48">
        <v>1363</v>
      </c>
      <c r="U89" s="48">
        <v>1430</v>
      </c>
      <c r="V89" s="48">
        <v>1517</v>
      </c>
      <c r="W89" s="48">
        <v>1586</v>
      </c>
      <c r="X89" s="48">
        <v>1385</v>
      </c>
      <c r="Y89" s="48">
        <v>1469</v>
      </c>
      <c r="Z89" s="48">
        <v>1435</v>
      </c>
      <c r="AA89" s="48">
        <v>1257</v>
      </c>
      <c r="AB89" s="48">
        <v>1276</v>
      </c>
      <c r="AC89" s="48">
        <v>1086</v>
      </c>
      <c r="AD89" s="48">
        <v>923</v>
      </c>
      <c r="AE89" s="48">
        <v>779</v>
      </c>
      <c r="AF89" s="48">
        <v>575</v>
      </c>
      <c r="AG89" s="48">
        <v>830</v>
      </c>
      <c r="AH89" s="48">
        <v>1320</v>
      </c>
      <c r="AI89" s="48">
        <v>1444</v>
      </c>
      <c r="AJ89" s="48">
        <v>1561</v>
      </c>
      <c r="AK89" s="48">
        <v>1399</v>
      </c>
      <c r="AL89" s="48">
        <v>1361</v>
      </c>
      <c r="AM89" s="48">
        <v>1447</v>
      </c>
      <c r="AN89" s="48">
        <v>1507</v>
      </c>
      <c r="AO89" s="48">
        <v>1344</v>
      </c>
      <c r="AP89" s="48">
        <v>1436</v>
      </c>
      <c r="AQ89" s="48">
        <v>1371</v>
      </c>
      <c r="AR89" s="48">
        <v>1223</v>
      </c>
      <c r="AS89" s="48">
        <v>1158</v>
      </c>
      <c r="AT89" s="48">
        <v>1040</v>
      </c>
      <c r="AU89" s="48">
        <v>874</v>
      </c>
      <c r="AV89" s="48">
        <v>689</v>
      </c>
      <c r="AW89" s="48">
        <v>443</v>
      </c>
      <c r="AX89" s="48">
        <v>545</v>
      </c>
      <c r="AY89" s="48">
        <v>2607</v>
      </c>
      <c r="AZ89" s="48">
        <v>2941</v>
      </c>
      <c r="BA89" s="48">
        <v>3056</v>
      </c>
      <c r="BB89" s="48">
        <v>2762</v>
      </c>
      <c r="BC89" s="48">
        <v>2791</v>
      </c>
      <c r="BD89" s="48">
        <v>2964</v>
      </c>
      <c r="BE89" s="48">
        <v>3093</v>
      </c>
      <c r="BF89" s="48">
        <v>2729</v>
      </c>
      <c r="BG89" s="48">
        <v>2905</v>
      </c>
      <c r="BH89" s="48">
        <v>2806</v>
      </c>
      <c r="BI89" s="48">
        <v>2480</v>
      </c>
      <c r="BJ89" s="48">
        <v>2434</v>
      </c>
      <c r="BK89" s="48">
        <v>2126</v>
      </c>
      <c r="BL89" s="48">
        <v>1797</v>
      </c>
      <c r="BM89" s="48">
        <v>1468</v>
      </c>
      <c r="BN89" s="48">
        <v>1018</v>
      </c>
      <c r="BO89" s="48">
        <v>1375</v>
      </c>
    </row>
    <row r="90" spans="1:67" ht="14.25" customHeight="1" x14ac:dyDescent="0.3">
      <c r="A90" s="36">
        <v>2022</v>
      </c>
      <c r="B90" s="37" t="s">
        <v>93</v>
      </c>
      <c r="C90" s="37" t="s">
        <v>3</v>
      </c>
      <c r="D90" s="38" t="s">
        <v>565</v>
      </c>
      <c r="E90" s="39" t="s">
        <v>824</v>
      </c>
      <c r="F90" s="37" t="s">
        <v>186</v>
      </c>
      <c r="G90" s="37" t="s">
        <v>825</v>
      </c>
      <c r="H90" s="37" t="s">
        <v>187</v>
      </c>
      <c r="I90" s="37" t="s">
        <v>187</v>
      </c>
      <c r="J90" s="37" t="s">
        <v>823</v>
      </c>
      <c r="K90" s="37" t="s">
        <v>196</v>
      </c>
      <c r="L90" s="37" t="s">
        <v>196</v>
      </c>
      <c r="M90" s="37" t="s">
        <v>833</v>
      </c>
      <c r="N90" s="48">
        <v>12626</v>
      </c>
      <c r="O90" s="48">
        <v>12152</v>
      </c>
      <c r="P90" s="48">
        <v>24778</v>
      </c>
      <c r="Q90" s="48">
        <v>690</v>
      </c>
      <c r="R90" s="48">
        <v>862</v>
      </c>
      <c r="S90" s="48">
        <v>879</v>
      </c>
      <c r="T90" s="48">
        <v>731</v>
      </c>
      <c r="U90" s="48">
        <v>654</v>
      </c>
      <c r="V90" s="48">
        <v>759</v>
      </c>
      <c r="W90" s="48">
        <v>881</v>
      </c>
      <c r="X90" s="48">
        <v>847</v>
      </c>
      <c r="Y90" s="48">
        <v>810</v>
      </c>
      <c r="Z90" s="48">
        <v>779</v>
      </c>
      <c r="AA90" s="48">
        <v>859</v>
      </c>
      <c r="AB90" s="48">
        <v>847</v>
      </c>
      <c r="AC90" s="48">
        <v>738</v>
      </c>
      <c r="AD90" s="48">
        <v>711</v>
      </c>
      <c r="AE90" s="48">
        <v>521</v>
      </c>
      <c r="AF90" s="48">
        <v>418</v>
      </c>
      <c r="AG90" s="48">
        <v>640</v>
      </c>
      <c r="AH90" s="48">
        <v>709</v>
      </c>
      <c r="AI90" s="48">
        <v>845</v>
      </c>
      <c r="AJ90" s="48">
        <v>896</v>
      </c>
      <c r="AK90" s="48">
        <v>810</v>
      </c>
      <c r="AL90" s="48">
        <v>649</v>
      </c>
      <c r="AM90" s="48">
        <v>720</v>
      </c>
      <c r="AN90" s="48">
        <v>780</v>
      </c>
      <c r="AO90" s="48">
        <v>734</v>
      </c>
      <c r="AP90" s="48">
        <v>806</v>
      </c>
      <c r="AQ90" s="48">
        <v>827</v>
      </c>
      <c r="AR90" s="48">
        <v>861</v>
      </c>
      <c r="AS90" s="48">
        <v>830</v>
      </c>
      <c r="AT90" s="48">
        <v>748</v>
      </c>
      <c r="AU90" s="48">
        <v>666</v>
      </c>
      <c r="AV90" s="48">
        <v>482</v>
      </c>
      <c r="AW90" s="48">
        <v>356</v>
      </c>
      <c r="AX90" s="48">
        <v>433</v>
      </c>
      <c r="AY90" s="48">
        <v>1399</v>
      </c>
      <c r="AZ90" s="48">
        <v>1707</v>
      </c>
      <c r="BA90" s="48">
        <v>1775</v>
      </c>
      <c r="BB90" s="48">
        <v>1541</v>
      </c>
      <c r="BC90" s="48">
        <v>1303</v>
      </c>
      <c r="BD90" s="48">
        <v>1479</v>
      </c>
      <c r="BE90" s="48">
        <v>1661</v>
      </c>
      <c r="BF90" s="48">
        <v>1581</v>
      </c>
      <c r="BG90" s="48">
        <v>1616</v>
      </c>
      <c r="BH90" s="48">
        <v>1606</v>
      </c>
      <c r="BI90" s="48">
        <v>1720</v>
      </c>
      <c r="BJ90" s="48">
        <v>1677</v>
      </c>
      <c r="BK90" s="48">
        <v>1486</v>
      </c>
      <c r="BL90" s="48">
        <v>1377</v>
      </c>
      <c r="BM90" s="48">
        <v>1003</v>
      </c>
      <c r="BN90" s="48">
        <v>774</v>
      </c>
      <c r="BO90" s="48">
        <v>1073</v>
      </c>
    </row>
    <row r="91" spans="1:67" ht="14.25" customHeight="1" x14ac:dyDescent="0.3">
      <c r="A91" s="36">
        <v>2022</v>
      </c>
      <c r="B91" s="37" t="s">
        <v>93</v>
      </c>
      <c r="C91" s="37" t="s">
        <v>3</v>
      </c>
      <c r="D91" s="38" t="s">
        <v>565</v>
      </c>
      <c r="E91" s="39" t="s">
        <v>824</v>
      </c>
      <c r="F91" s="37" t="s">
        <v>186</v>
      </c>
      <c r="G91" s="37" t="s">
        <v>825</v>
      </c>
      <c r="H91" s="37" t="s">
        <v>187</v>
      </c>
      <c r="I91" s="37" t="s">
        <v>187</v>
      </c>
      <c r="J91" s="37" t="s">
        <v>823</v>
      </c>
      <c r="K91" s="37" t="s">
        <v>197</v>
      </c>
      <c r="L91" s="37" t="s">
        <v>197</v>
      </c>
      <c r="M91" s="37" t="s">
        <v>834</v>
      </c>
      <c r="N91" s="48">
        <v>3175</v>
      </c>
      <c r="O91" s="48">
        <v>3122</v>
      </c>
      <c r="P91" s="48">
        <v>6297</v>
      </c>
      <c r="Q91" s="48">
        <v>154</v>
      </c>
      <c r="R91" s="48">
        <v>216</v>
      </c>
      <c r="S91" s="48">
        <v>215</v>
      </c>
      <c r="T91" s="48">
        <v>173</v>
      </c>
      <c r="U91" s="48">
        <v>164</v>
      </c>
      <c r="V91" s="48">
        <v>196</v>
      </c>
      <c r="W91" s="48">
        <v>212</v>
      </c>
      <c r="X91" s="48">
        <v>191</v>
      </c>
      <c r="Y91" s="48">
        <v>212</v>
      </c>
      <c r="Z91" s="48">
        <v>220</v>
      </c>
      <c r="AA91" s="48">
        <v>184</v>
      </c>
      <c r="AB91" s="48">
        <v>209</v>
      </c>
      <c r="AC91" s="48">
        <v>184</v>
      </c>
      <c r="AD91" s="48">
        <v>183</v>
      </c>
      <c r="AE91" s="48">
        <v>146</v>
      </c>
      <c r="AF91" s="48">
        <v>126</v>
      </c>
      <c r="AG91" s="48">
        <v>190</v>
      </c>
      <c r="AH91" s="48">
        <v>169</v>
      </c>
      <c r="AI91" s="48">
        <v>211</v>
      </c>
      <c r="AJ91" s="48">
        <v>204</v>
      </c>
      <c r="AK91" s="48">
        <v>178</v>
      </c>
      <c r="AL91" s="48">
        <v>164</v>
      </c>
      <c r="AM91" s="48">
        <v>173</v>
      </c>
      <c r="AN91" s="48">
        <v>195</v>
      </c>
      <c r="AO91" s="48">
        <v>172</v>
      </c>
      <c r="AP91" s="48">
        <v>197</v>
      </c>
      <c r="AQ91" s="48">
        <v>199</v>
      </c>
      <c r="AR91" s="48">
        <v>214</v>
      </c>
      <c r="AS91" s="48">
        <v>222</v>
      </c>
      <c r="AT91" s="48">
        <v>196</v>
      </c>
      <c r="AU91" s="48">
        <v>209</v>
      </c>
      <c r="AV91" s="48">
        <v>162</v>
      </c>
      <c r="AW91" s="48">
        <v>116</v>
      </c>
      <c r="AX91" s="48">
        <v>141</v>
      </c>
      <c r="AY91" s="48">
        <v>323</v>
      </c>
      <c r="AZ91" s="48">
        <v>427</v>
      </c>
      <c r="BA91" s="48">
        <v>419</v>
      </c>
      <c r="BB91" s="48">
        <v>351</v>
      </c>
      <c r="BC91" s="48">
        <v>328</v>
      </c>
      <c r="BD91" s="48">
        <v>369</v>
      </c>
      <c r="BE91" s="48">
        <v>407</v>
      </c>
      <c r="BF91" s="48">
        <v>363</v>
      </c>
      <c r="BG91" s="48">
        <v>409</v>
      </c>
      <c r="BH91" s="48">
        <v>419</v>
      </c>
      <c r="BI91" s="48">
        <v>398</v>
      </c>
      <c r="BJ91" s="48">
        <v>431</v>
      </c>
      <c r="BK91" s="48">
        <v>380</v>
      </c>
      <c r="BL91" s="48">
        <v>392</v>
      </c>
      <c r="BM91" s="48">
        <v>308</v>
      </c>
      <c r="BN91" s="48">
        <v>242</v>
      </c>
      <c r="BO91" s="48">
        <v>331</v>
      </c>
    </row>
    <row r="92" spans="1:67" ht="14.25" customHeight="1" x14ac:dyDescent="0.3">
      <c r="A92" s="36">
        <v>2022</v>
      </c>
      <c r="B92" s="37" t="s">
        <v>93</v>
      </c>
      <c r="C92" s="37" t="s">
        <v>3</v>
      </c>
      <c r="D92" s="38" t="s">
        <v>565</v>
      </c>
      <c r="E92" s="39" t="s">
        <v>824</v>
      </c>
      <c r="F92" s="37" t="s">
        <v>186</v>
      </c>
      <c r="G92" s="37" t="s">
        <v>825</v>
      </c>
      <c r="H92" s="37" t="s">
        <v>187</v>
      </c>
      <c r="I92" s="37" t="s">
        <v>187</v>
      </c>
      <c r="J92" s="37" t="s">
        <v>823</v>
      </c>
      <c r="K92" s="37" t="s">
        <v>198</v>
      </c>
      <c r="L92" s="37" t="s">
        <v>198</v>
      </c>
      <c r="M92" s="37" t="s">
        <v>835</v>
      </c>
      <c r="N92" s="48">
        <v>17371</v>
      </c>
      <c r="O92" s="48">
        <v>16622</v>
      </c>
      <c r="P92" s="48">
        <v>33993</v>
      </c>
      <c r="Q92" s="48">
        <v>976</v>
      </c>
      <c r="R92" s="48">
        <v>1197</v>
      </c>
      <c r="S92" s="48">
        <v>1241</v>
      </c>
      <c r="T92" s="48">
        <v>1093</v>
      </c>
      <c r="U92" s="48">
        <v>1128</v>
      </c>
      <c r="V92" s="48">
        <v>1166</v>
      </c>
      <c r="W92" s="48">
        <v>1196</v>
      </c>
      <c r="X92" s="48">
        <v>1108</v>
      </c>
      <c r="Y92" s="48">
        <v>1097</v>
      </c>
      <c r="Z92" s="48">
        <v>1058</v>
      </c>
      <c r="AA92" s="48">
        <v>1078</v>
      </c>
      <c r="AB92" s="48">
        <v>1060</v>
      </c>
      <c r="AC92" s="48">
        <v>990</v>
      </c>
      <c r="AD92" s="48">
        <v>821</v>
      </c>
      <c r="AE92" s="48">
        <v>712</v>
      </c>
      <c r="AF92" s="48">
        <v>547</v>
      </c>
      <c r="AG92" s="48">
        <v>903</v>
      </c>
      <c r="AH92" s="48">
        <v>951</v>
      </c>
      <c r="AI92" s="48">
        <v>1205</v>
      </c>
      <c r="AJ92" s="48">
        <v>1309</v>
      </c>
      <c r="AK92" s="48">
        <v>1108</v>
      </c>
      <c r="AL92" s="48">
        <v>1049</v>
      </c>
      <c r="AM92" s="48">
        <v>1063</v>
      </c>
      <c r="AN92" s="48">
        <v>1077</v>
      </c>
      <c r="AO92" s="48">
        <v>946</v>
      </c>
      <c r="AP92" s="48">
        <v>1083</v>
      </c>
      <c r="AQ92" s="48">
        <v>1099</v>
      </c>
      <c r="AR92" s="48">
        <v>1075</v>
      </c>
      <c r="AS92" s="48">
        <v>1108</v>
      </c>
      <c r="AT92" s="48">
        <v>954</v>
      </c>
      <c r="AU92" s="48">
        <v>876</v>
      </c>
      <c r="AV92" s="48">
        <v>656</v>
      </c>
      <c r="AW92" s="48">
        <v>487</v>
      </c>
      <c r="AX92" s="48">
        <v>576</v>
      </c>
      <c r="AY92" s="48">
        <v>1927</v>
      </c>
      <c r="AZ92" s="48">
        <v>2402</v>
      </c>
      <c r="BA92" s="48">
        <v>2550</v>
      </c>
      <c r="BB92" s="48">
        <v>2201</v>
      </c>
      <c r="BC92" s="48">
        <v>2177</v>
      </c>
      <c r="BD92" s="48">
        <v>2229</v>
      </c>
      <c r="BE92" s="48">
        <v>2273</v>
      </c>
      <c r="BF92" s="48">
        <v>2054</v>
      </c>
      <c r="BG92" s="48">
        <v>2180</v>
      </c>
      <c r="BH92" s="48">
        <v>2157</v>
      </c>
      <c r="BI92" s="48">
        <v>2153</v>
      </c>
      <c r="BJ92" s="48">
        <v>2168</v>
      </c>
      <c r="BK92" s="48">
        <v>1944</v>
      </c>
      <c r="BL92" s="48">
        <v>1697</v>
      </c>
      <c r="BM92" s="48">
        <v>1368</v>
      </c>
      <c r="BN92" s="48">
        <v>1034</v>
      </c>
      <c r="BO92" s="48">
        <v>1479</v>
      </c>
    </row>
    <row r="93" spans="1:67" ht="14.25" customHeight="1" x14ac:dyDescent="0.3">
      <c r="A93" s="36">
        <v>2022</v>
      </c>
      <c r="B93" s="37" t="s">
        <v>93</v>
      </c>
      <c r="C93" s="37" t="s">
        <v>3</v>
      </c>
      <c r="D93" s="38" t="s">
        <v>565</v>
      </c>
      <c r="E93" s="39" t="s">
        <v>824</v>
      </c>
      <c r="F93" s="37" t="s">
        <v>186</v>
      </c>
      <c r="G93" s="37" t="s">
        <v>825</v>
      </c>
      <c r="H93" s="37" t="s">
        <v>187</v>
      </c>
      <c r="I93" s="37" t="s">
        <v>187</v>
      </c>
      <c r="J93" s="37" t="s">
        <v>823</v>
      </c>
      <c r="K93" s="37" t="s">
        <v>199</v>
      </c>
      <c r="L93" s="37" t="s">
        <v>199</v>
      </c>
      <c r="M93" s="37" t="s">
        <v>836</v>
      </c>
      <c r="N93" s="48">
        <v>42951</v>
      </c>
      <c r="O93" s="48">
        <v>40883</v>
      </c>
      <c r="P93" s="48">
        <v>83834</v>
      </c>
      <c r="Q93" s="48">
        <v>2679</v>
      </c>
      <c r="R93" s="48">
        <v>3048</v>
      </c>
      <c r="S93" s="48">
        <v>3157</v>
      </c>
      <c r="T93" s="48">
        <v>2904</v>
      </c>
      <c r="U93" s="48">
        <v>2996</v>
      </c>
      <c r="V93" s="48">
        <v>3216</v>
      </c>
      <c r="W93" s="48">
        <v>3368</v>
      </c>
      <c r="X93" s="48">
        <v>2968</v>
      </c>
      <c r="Y93" s="48">
        <v>3001</v>
      </c>
      <c r="Z93" s="48">
        <v>2973</v>
      </c>
      <c r="AA93" s="48">
        <v>2711</v>
      </c>
      <c r="AB93" s="48">
        <v>2440</v>
      </c>
      <c r="AC93" s="48">
        <v>2151</v>
      </c>
      <c r="AD93" s="48">
        <v>1743</v>
      </c>
      <c r="AE93" s="48">
        <v>1267</v>
      </c>
      <c r="AF93" s="48">
        <v>974</v>
      </c>
      <c r="AG93" s="48">
        <v>1355</v>
      </c>
      <c r="AH93" s="48">
        <v>2741</v>
      </c>
      <c r="AI93" s="48">
        <v>3180</v>
      </c>
      <c r="AJ93" s="48">
        <v>3254</v>
      </c>
      <c r="AK93" s="48">
        <v>2941</v>
      </c>
      <c r="AL93" s="48">
        <v>3090</v>
      </c>
      <c r="AM93" s="48">
        <v>3060</v>
      </c>
      <c r="AN93" s="48">
        <v>3179</v>
      </c>
      <c r="AO93" s="48">
        <v>2819</v>
      </c>
      <c r="AP93" s="48">
        <v>2858</v>
      </c>
      <c r="AQ93" s="48">
        <v>2756</v>
      </c>
      <c r="AR93" s="48">
        <v>2627</v>
      </c>
      <c r="AS93" s="48">
        <v>2320</v>
      </c>
      <c r="AT93" s="48">
        <v>1875</v>
      </c>
      <c r="AU93" s="48">
        <v>1545</v>
      </c>
      <c r="AV93" s="48">
        <v>1091</v>
      </c>
      <c r="AW93" s="48">
        <v>755</v>
      </c>
      <c r="AX93" s="48">
        <v>792</v>
      </c>
      <c r="AY93" s="48">
        <v>5420</v>
      </c>
      <c r="AZ93" s="48">
        <v>6228</v>
      </c>
      <c r="BA93" s="48">
        <v>6411</v>
      </c>
      <c r="BB93" s="48">
        <v>5845</v>
      </c>
      <c r="BC93" s="48">
        <v>6086</v>
      </c>
      <c r="BD93" s="48">
        <v>6276</v>
      </c>
      <c r="BE93" s="48">
        <v>6547</v>
      </c>
      <c r="BF93" s="48">
        <v>5787</v>
      </c>
      <c r="BG93" s="48">
        <v>5859</v>
      </c>
      <c r="BH93" s="48">
        <v>5729</v>
      </c>
      <c r="BI93" s="48">
        <v>5338</v>
      </c>
      <c r="BJ93" s="48">
        <v>4760</v>
      </c>
      <c r="BK93" s="48">
        <v>4026</v>
      </c>
      <c r="BL93" s="48">
        <v>3288</v>
      </c>
      <c r="BM93" s="48">
        <v>2358</v>
      </c>
      <c r="BN93" s="48">
        <v>1729</v>
      </c>
      <c r="BO93" s="48">
        <v>2147</v>
      </c>
    </row>
    <row r="94" spans="1:67" ht="14.25" customHeight="1" x14ac:dyDescent="0.3">
      <c r="A94" s="36">
        <v>2022</v>
      </c>
      <c r="B94" s="37" t="s">
        <v>93</v>
      </c>
      <c r="C94" s="37" t="s">
        <v>3</v>
      </c>
      <c r="D94" s="38" t="s">
        <v>565</v>
      </c>
      <c r="E94" s="39" t="s">
        <v>824</v>
      </c>
      <c r="F94" s="37" t="s">
        <v>186</v>
      </c>
      <c r="G94" s="37" t="s">
        <v>825</v>
      </c>
      <c r="H94" s="37" t="s">
        <v>187</v>
      </c>
      <c r="I94" s="37" t="s">
        <v>187</v>
      </c>
      <c r="J94" s="37" t="s">
        <v>823</v>
      </c>
      <c r="K94" s="37" t="s">
        <v>200</v>
      </c>
      <c r="L94" s="37" t="s">
        <v>200</v>
      </c>
      <c r="M94" s="37" t="s">
        <v>837</v>
      </c>
      <c r="N94" s="48">
        <v>3684</v>
      </c>
      <c r="O94" s="48">
        <v>3569</v>
      </c>
      <c r="P94" s="48">
        <v>7253</v>
      </c>
      <c r="Q94" s="48">
        <v>218</v>
      </c>
      <c r="R94" s="48">
        <v>259</v>
      </c>
      <c r="S94" s="48">
        <v>266</v>
      </c>
      <c r="T94" s="48">
        <v>251</v>
      </c>
      <c r="U94" s="48">
        <v>222</v>
      </c>
      <c r="V94" s="48">
        <v>236</v>
      </c>
      <c r="W94" s="48">
        <v>231</v>
      </c>
      <c r="X94" s="48">
        <v>219</v>
      </c>
      <c r="Y94" s="48">
        <v>268</v>
      </c>
      <c r="Z94" s="48">
        <v>268</v>
      </c>
      <c r="AA94" s="48">
        <v>229</v>
      </c>
      <c r="AB94" s="48">
        <v>227</v>
      </c>
      <c r="AC94" s="48">
        <v>198</v>
      </c>
      <c r="AD94" s="48">
        <v>175</v>
      </c>
      <c r="AE94" s="48">
        <v>132</v>
      </c>
      <c r="AF94" s="48">
        <v>122</v>
      </c>
      <c r="AG94" s="48">
        <v>163</v>
      </c>
      <c r="AH94" s="48">
        <v>208</v>
      </c>
      <c r="AI94" s="48">
        <v>242</v>
      </c>
      <c r="AJ94" s="48">
        <v>258</v>
      </c>
      <c r="AK94" s="48">
        <v>230</v>
      </c>
      <c r="AL94" s="48">
        <v>211</v>
      </c>
      <c r="AM94" s="48">
        <v>232</v>
      </c>
      <c r="AN94" s="48">
        <v>219</v>
      </c>
      <c r="AO94" s="48">
        <v>221</v>
      </c>
      <c r="AP94" s="48">
        <v>251</v>
      </c>
      <c r="AQ94" s="48">
        <v>240</v>
      </c>
      <c r="AR94" s="48">
        <v>267</v>
      </c>
      <c r="AS94" s="48">
        <v>239</v>
      </c>
      <c r="AT94" s="48">
        <v>212</v>
      </c>
      <c r="AU94" s="48">
        <v>177</v>
      </c>
      <c r="AV94" s="48">
        <v>134</v>
      </c>
      <c r="AW94" s="48">
        <v>109</v>
      </c>
      <c r="AX94" s="48">
        <v>119</v>
      </c>
      <c r="AY94" s="48">
        <v>426</v>
      </c>
      <c r="AZ94" s="48">
        <v>501</v>
      </c>
      <c r="BA94" s="48">
        <v>524</v>
      </c>
      <c r="BB94" s="48">
        <v>481</v>
      </c>
      <c r="BC94" s="48">
        <v>433</v>
      </c>
      <c r="BD94" s="48">
        <v>468</v>
      </c>
      <c r="BE94" s="48">
        <v>450</v>
      </c>
      <c r="BF94" s="48">
        <v>440</v>
      </c>
      <c r="BG94" s="48">
        <v>519</v>
      </c>
      <c r="BH94" s="48">
        <v>508</v>
      </c>
      <c r="BI94" s="48">
        <v>496</v>
      </c>
      <c r="BJ94" s="48">
        <v>466</v>
      </c>
      <c r="BK94" s="48">
        <v>410</v>
      </c>
      <c r="BL94" s="48">
        <v>352</v>
      </c>
      <c r="BM94" s="48">
        <v>266</v>
      </c>
      <c r="BN94" s="48">
        <v>231</v>
      </c>
      <c r="BO94" s="48">
        <v>282</v>
      </c>
    </row>
    <row r="95" spans="1:67" ht="14.25" customHeight="1" x14ac:dyDescent="0.3">
      <c r="A95" s="36">
        <v>2022</v>
      </c>
      <c r="B95" s="37" t="s">
        <v>93</v>
      </c>
      <c r="C95" s="37" t="s">
        <v>3</v>
      </c>
      <c r="D95" s="38" t="s">
        <v>565</v>
      </c>
      <c r="E95" s="39" t="s">
        <v>824</v>
      </c>
      <c r="F95" s="37" t="s">
        <v>186</v>
      </c>
      <c r="G95" s="37" t="s">
        <v>825</v>
      </c>
      <c r="H95" s="37" t="s">
        <v>187</v>
      </c>
      <c r="I95" s="37" t="s">
        <v>187</v>
      </c>
      <c r="J95" s="37" t="s">
        <v>823</v>
      </c>
      <c r="K95" s="39" t="s">
        <v>838</v>
      </c>
      <c r="L95" s="37" t="s">
        <v>201</v>
      </c>
      <c r="M95" s="37" t="s">
        <v>839</v>
      </c>
      <c r="N95" s="48">
        <v>13564</v>
      </c>
      <c r="O95" s="48">
        <v>12811</v>
      </c>
      <c r="P95" s="48">
        <v>26375</v>
      </c>
      <c r="Q95" s="48">
        <v>675</v>
      </c>
      <c r="R95" s="48">
        <v>827</v>
      </c>
      <c r="S95" s="48">
        <v>871</v>
      </c>
      <c r="T95" s="48">
        <v>822</v>
      </c>
      <c r="U95" s="48">
        <v>807</v>
      </c>
      <c r="V95" s="48">
        <v>844</v>
      </c>
      <c r="W95" s="48">
        <v>921</v>
      </c>
      <c r="X95" s="48">
        <v>865</v>
      </c>
      <c r="Y95" s="48">
        <v>961</v>
      </c>
      <c r="Z95" s="48">
        <v>927</v>
      </c>
      <c r="AA95" s="48">
        <v>843</v>
      </c>
      <c r="AB95" s="48">
        <v>857</v>
      </c>
      <c r="AC95" s="48">
        <v>743</v>
      </c>
      <c r="AD95" s="48">
        <v>745</v>
      </c>
      <c r="AE95" s="48">
        <v>583</v>
      </c>
      <c r="AF95" s="48">
        <v>483</v>
      </c>
      <c r="AG95" s="48">
        <v>790</v>
      </c>
      <c r="AH95" s="48">
        <v>720</v>
      </c>
      <c r="AI95" s="48">
        <v>832</v>
      </c>
      <c r="AJ95" s="48">
        <v>966</v>
      </c>
      <c r="AK95" s="48">
        <v>841</v>
      </c>
      <c r="AL95" s="48">
        <v>723</v>
      </c>
      <c r="AM95" s="48">
        <v>777</v>
      </c>
      <c r="AN95" s="48">
        <v>813</v>
      </c>
      <c r="AO95" s="48">
        <v>788</v>
      </c>
      <c r="AP95" s="48">
        <v>858</v>
      </c>
      <c r="AQ95" s="48">
        <v>898</v>
      </c>
      <c r="AR95" s="48">
        <v>890</v>
      </c>
      <c r="AS95" s="48">
        <v>877</v>
      </c>
      <c r="AT95" s="48">
        <v>806</v>
      </c>
      <c r="AU95" s="48">
        <v>673</v>
      </c>
      <c r="AV95" s="48">
        <v>515</v>
      </c>
      <c r="AW95" s="48">
        <v>359</v>
      </c>
      <c r="AX95" s="48">
        <v>475</v>
      </c>
      <c r="AY95" s="48">
        <v>1395</v>
      </c>
      <c r="AZ95" s="48">
        <v>1659</v>
      </c>
      <c r="BA95" s="48">
        <v>1837</v>
      </c>
      <c r="BB95" s="48">
        <v>1663</v>
      </c>
      <c r="BC95" s="48">
        <v>1530</v>
      </c>
      <c r="BD95" s="48">
        <v>1621</v>
      </c>
      <c r="BE95" s="48">
        <v>1734</v>
      </c>
      <c r="BF95" s="48">
        <v>1653</v>
      </c>
      <c r="BG95" s="48">
        <v>1819</v>
      </c>
      <c r="BH95" s="48">
        <v>1825</v>
      </c>
      <c r="BI95" s="48">
        <v>1733</v>
      </c>
      <c r="BJ95" s="48">
        <v>1734</v>
      </c>
      <c r="BK95" s="48">
        <v>1549</v>
      </c>
      <c r="BL95" s="48">
        <v>1418</v>
      </c>
      <c r="BM95" s="48">
        <v>1098</v>
      </c>
      <c r="BN95" s="48">
        <v>842</v>
      </c>
      <c r="BO95" s="48">
        <v>1265</v>
      </c>
    </row>
    <row r="96" spans="1:67" ht="14.25" customHeight="1" x14ac:dyDescent="0.3">
      <c r="A96" s="36">
        <v>2022</v>
      </c>
      <c r="B96" s="37" t="s">
        <v>93</v>
      </c>
      <c r="C96" s="37" t="s">
        <v>3</v>
      </c>
      <c r="D96" s="38" t="s">
        <v>565</v>
      </c>
      <c r="E96" s="39" t="s">
        <v>824</v>
      </c>
      <c r="F96" s="37" t="s">
        <v>186</v>
      </c>
      <c r="G96" s="37" t="s">
        <v>825</v>
      </c>
      <c r="H96" s="37" t="s">
        <v>187</v>
      </c>
      <c r="I96" s="37" t="s">
        <v>187</v>
      </c>
      <c r="J96" s="37" t="s">
        <v>823</v>
      </c>
      <c r="K96" s="37" t="s">
        <v>202</v>
      </c>
      <c r="L96" s="37" t="s">
        <v>202</v>
      </c>
      <c r="M96" s="37" t="s">
        <v>840</v>
      </c>
      <c r="N96" s="48">
        <v>15375</v>
      </c>
      <c r="O96" s="48">
        <v>14915</v>
      </c>
      <c r="P96" s="48">
        <v>30290</v>
      </c>
      <c r="Q96" s="48">
        <v>965</v>
      </c>
      <c r="R96" s="48">
        <v>1012</v>
      </c>
      <c r="S96" s="48">
        <v>1090</v>
      </c>
      <c r="T96" s="48">
        <v>933</v>
      </c>
      <c r="U96" s="48">
        <v>913</v>
      </c>
      <c r="V96" s="48">
        <v>1204</v>
      </c>
      <c r="W96" s="48">
        <v>1333</v>
      </c>
      <c r="X96" s="48">
        <v>1210</v>
      </c>
      <c r="Y96" s="48">
        <v>1129</v>
      </c>
      <c r="Z96" s="48">
        <v>1020</v>
      </c>
      <c r="AA96" s="48">
        <v>933</v>
      </c>
      <c r="AB96" s="48">
        <v>872</v>
      </c>
      <c r="AC96" s="48">
        <v>733</v>
      </c>
      <c r="AD96" s="48">
        <v>639</v>
      </c>
      <c r="AE96" s="48">
        <v>492</v>
      </c>
      <c r="AF96" s="48">
        <v>373</v>
      </c>
      <c r="AG96" s="48">
        <v>524</v>
      </c>
      <c r="AH96" s="48">
        <v>970</v>
      </c>
      <c r="AI96" s="48">
        <v>1031</v>
      </c>
      <c r="AJ96" s="48">
        <v>1107</v>
      </c>
      <c r="AK96" s="48">
        <v>953</v>
      </c>
      <c r="AL96" s="48">
        <v>931</v>
      </c>
      <c r="AM96" s="48">
        <v>1201</v>
      </c>
      <c r="AN96" s="48">
        <v>1172</v>
      </c>
      <c r="AO96" s="48">
        <v>1148</v>
      </c>
      <c r="AP96" s="48">
        <v>1117</v>
      </c>
      <c r="AQ96" s="48">
        <v>994</v>
      </c>
      <c r="AR96" s="48">
        <v>972</v>
      </c>
      <c r="AS96" s="48">
        <v>909</v>
      </c>
      <c r="AT96" s="48">
        <v>690</v>
      </c>
      <c r="AU96" s="48">
        <v>595</v>
      </c>
      <c r="AV96" s="48">
        <v>462</v>
      </c>
      <c r="AW96" s="48">
        <v>317</v>
      </c>
      <c r="AX96" s="48">
        <v>346</v>
      </c>
      <c r="AY96" s="48">
        <v>1935</v>
      </c>
      <c r="AZ96" s="48">
        <v>2043</v>
      </c>
      <c r="BA96" s="48">
        <v>2197</v>
      </c>
      <c r="BB96" s="48">
        <v>1886</v>
      </c>
      <c r="BC96" s="48">
        <v>1844</v>
      </c>
      <c r="BD96" s="48">
        <v>2405</v>
      </c>
      <c r="BE96" s="48">
        <v>2505</v>
      </c>
      <c r="BF96" s="48">
        <v>2358</v>
      </c>
      <c r="BG96" s="48">
        <v>2246</v>
      </c>
      <c r="BH96" s="48">
        <v>2014</v>
      </c>
      <c r="BI96" s="48">
        <v>1905</v>
      </c>
      <c r="BJ96" s="48">
        <v>1781</v>
      </c>
      <c r="BK96" s="48">
        <v>1423</v>
      </c>
      <c r="BL96" s="48">
        <v>1234</v>
      </c>
      <c r="BM96" s="48">
        <v>954</v>
      </c>
      <c r="BN96" s="48">
        <v>690</v>
      </c>
      <c r="BO96" s="48">
        <v>870</v>
      </c>
    </row>
    <row r="97" spans="1:67" ht="14.25" customHeight="1" x14ac:dyDescent="0.3">
      <c r="A97" s="36">
        <v>2022</v>
      </c>
      <c r="B97" s="37" t="s">
        <v>93</v>
      </c>
      <c r="C97" s="37" t="s">
        <v>3</v>
      </c>
      <c r="D97" s="38" t="s">
        <v>565</v>
      </c>
      <c r="E97" s="39" t="s">
        <v>824</v>
      </c>
      <c r="F97" s="37" t="s">
        <v>186</v>
      </c>
      <c r="G97" s="37" t="s">
        <v>825</v>
      </c>
      <c r="H97" s="37" t="s">
        <v>187</v>
      </c>
      <c r="I97" s="37" t="s">
        <v>187</v>
      </c>
      <c r="J97" s="37" t="s">
        <v>823</v>
      </c>
      <c r="K97" s="37" t="s">
        <v>203</v>
      </c>
      <c r="L97" s="37" t="s">
        <v>203</v>
      </c>
      <c r="M97" s="37" t="s">
        <v>842</v>
      </c>
      <c r="N97" s="48">
        <v>6461</v>
      </c>
      <c r="O97" s="48">
        <v>6266</v>
      </c>
      <c r="P97" s="48">
        <v>12727</v>
      </c>
      <c r="Q97" s="48">
        <v>372</v>
      </c>
      <c r="R97" s="48">
        <v>474</v>
      </c>
      <c r="S97" s="48">
        <v>479</v>
      </c>
      <c r="T97" s="48">
        <v>338</v>
      </c>
      <c r="U97" s="48">
        <v>326</v>
      </c>
      <c r="V97" s="48">
        <v>374</v>
      </c>
      <c r="W97" s="48">
        <v>438</v>
      </c>
      <c r="X97" s="48">
        <v>384</v>
      </c>
      <c r="Y97" s="48">
        <v>392</v>
      </c>
      <c r="Z97" s="48">
        <v>405</v>
      </c>
      <c r="AA97" s="48">
        <v>405</v>
      </c>
      <c r="AB97" s="48">
        <v>421</v>
      </c>
      <c r="AC97" s="48">
        <v>403</v>
      </c>
      <c r="AD97" s="48">
        <v>369</v>
      </c>
      <c r="AE97" s="48">
        <v>287</v>
      </c>
      <c r="AF97" s="48">
        <v>227</v>
      </c>
      <c r="AG97" s="48">
        <v>367</v>
      </c>
      <c r="AH97" s="48">
        <v>351</v>
      </c>
      <c r="AI97" s="48">
        <v>415</v>
      </c>
      <c r="AJ97" s="48">
        <v>465</v>
      </c>
      <c r="AK97" s="48">
        <v>361</v>
      </c>
      <c r="AL97" s="48">
        <v>302</v>
      </c>
      <c r="AM97" s="48">
        <v>349</v>
      </c>
      <c r="AN97" s="48">
        <v>388</v>
      </c>
      <c r="AO97" s="48">
        <v>379</v>
      </c>
      <c r="AP97" s="48">
        <v>358</v>
      </c>
      <c r="AQ97" s="48">
        <v>427</v>
      </c>
      <c r="AR97" s="48">
        <v>420</v>
      </c>
      <c r="AS97" s="48">
        <v>491</v>
      </c>
      <c r="AT97" s="48">
        <v>424</v>
      </c>
      <c r="AU97" s="48">
        <v>349</v>
      </c>
      <c r="AV97" s="48">
        <v>275</v>
      </c>
      <c r="AW97" s="48">
        <v>223</v>
      </c>
      <c r="AX97" s="48">
        <v>289</v>
      </c>
      <c r="AY97" s="48">
        <v>723</v>
      </c>
      <c r="AZ97" s="48">
        <v>889</v>
      </c>
      <c r="BA97" s="48">
        <v>944</v>
      </c>
      <c r="BB97" s="48">
        <v>699</v>
      </c>
      <c r="BC97" s="48">
        <v>628</v>
      </c>
      <c r="BD97" s="48">
        <v>723</v>
      </c>
      <c r="BE97" s="48">
        <v>826</v>
      </c>
      <c r="BF97" s="48">
        <v>763</v>
      </c>
      <c r="BG97" s="48">
        <v>750</v>
      </c>
      <c r="BH97" s="48">
        <v>832</v>
      </c>
      <c r="BI97" s="48">
        <v>825</v>
      </c>
      <c r="BJ97" s="48">
        <v>912</v>
      </c>
      <c r="BK97" s="48">
        <v>827</v>
      </c>
      <c r="BL97" s="48">
        <v>718</v>
      </c>
      <c r="BM97" s="48">
        <v>562</v>
      </c>
      <c r="BN97" s="48">
        <v>450</v>
      </c>
      <c r="BO97" s="48">
        <v>656</v>
      </c>
    </row>
    <row r="98" spans="1:67" ht="14.25" customHeight="1" x14ac:dyDescent="0.3">
      <c r="A98" s="36">
        <v>2022</v>
      </c>
      <c r="B98" s="37" t="s">
        <v>93</v>
      </c>
      <c r="C98" s="37" t="s">
        <v>3</v>
      </c>
      <c r="D98" s="38" t="s">
        <v>565</v>
      </c>
      <c r="E98" s="39" t="s">
        <v>824</v>
      </c>
      <c r="F98" s="37" t="s">
        <v>186</v>
      </c>
      <c r="G98" s="37" t="s">
        <v>825</v>
      </c>
      <c r="H98" s="37" t="s">
        <v>187</v>
      </c>
      <c r="I98" s="37" t="s">
        <v>187</v>
      </c>
      <c r="J98" s="37" t="s">
        <v>823</v>
      </c>
      <c r="K98" s="37" t="s">
        <v>204</v>
      </c>
      <c r="L98" s="37" t="s">
        <v>204</v>
      </c>
      <c r="M98" s="37" t="s">
        <v>822</v>
      </c>
      <c r="N98" s="48">
        <v>158290</v>
      </c>
      <c r="O98" s="48">
        <v>148289</v>
      </c>
      <c r="P98" s="48">
        <v>306579</v>
      </c>
      <c r="Q98" s="48">
        <v>8479</v>
      </c>
      <c r="R98" s="48">
        <v>9333</v>
      </c>
      <c r="S98" s="48">
        <v>9590</v>
      </c>
      <c r="T98" s="48">
        <v>10595</v>
      </c>
      <c r="U98" s="48">
        <v>12885</v>
      </c>
      <c r="V98" s="48">
        <v>12683</v>
      </c>
      <c r="W98" s="48">
        <v>12361</v>
      </c>
      <c r="X98" s="48">
        <v>11026</v>
      </c>
      <c r="Y98" s="48">
        <v>10949</v>
      </c>
      <c r="Z98" s="48">
        <v>10320</v>
      </c>
      <c r="AA98" s="48">
        <v>9796</v>
      </c>
      <c r="AB98" s="48">
        <v>9448</v>
      </c>
      <c r="AC98" s="48">
        <v>8095</v>
      </c>
      <c r="AD98" s="48">
        <v>7002</v>
      </c>
      <c r="AE98" s="48">
        <v>5317</v>
      </c>
      <c r="AF98" s="48">
        <v>4034</v>
      </c>
      <c r="AG98" s="48">
        <v>6377</v>
      </c>
      <c r="AH98" s="48">
        <v>9052</v>
      </c>
      <c r="AI98" s="48">
        <v>9924</v>
      </c>
      <c r="AJ98" s="48">
        <v>10248</v>
      </c>
      <c r="AK98" s="48">
        <v>10815</v>
      </c>
      <c r="AL98" s="48">
        <v>12973</v>
      </c>
      <c r="AM98" s="48">
        <v>12873</v>
      </c>
      <c r="AN98" s="48">
        <v>12324</v>
      </c>
      <c r="AO98" s="48">
        <v>10573</v>
      </c>
      <c r="AP98" s="48">
        <v>10082</v>
      </c>
      <c r="AQ98" s="48">
        <v>9471</v>
      </c>
      <c r="AR98" s="48">
        <v>8839</v>
      </c>
      <c r="AS98" s="48">
        <v>8369</v>
      </c>
      <c r="AT98" s="48">
        <v>7097</v>
      </c>
      <c r="AU98" s="48">
        <v>5747</v>
      </c>
      <c r="AV98" s="48">
        <v>3961</v>
      </c>
      <c r="AW98" s="48">
        <v>2771</v>
      </c>
      <c r="AX98" s="48">
        <v>3170</v>
      </c>
      <c r="AY98" s="48">
        <v>17531</v>
      </c>
      <c r="AZ98" s="48">
        <v>19257</v>
      </c>
      <c r="BA98" s="48">
        <v>19838</v>
      </c>
      <c r="BB98" s="48">
        <v>21410</v>
      </c>
      <c r="BC98" s="48">
        <v>25858</v>
      </c>
      <c r="BD98" s="48">
        <v>25556</v>
      </c>
      <c r="BE98" s="48">
        <v>24685</v>
      </c>
      <c r="BF98" s="48">
        <v>21599</v>
      </c>
      <c r="BG98" s="48">
        <v>21031</v>
      </c>
      <c r="BH98" s="48">
        <v>19791</v>
      </c>
      <c r="BI98" s="48">
        <v>18635</v>
      </c>
      <c r="BJ98" s="48">
        <v>17817</v>
      </c>
      <c r="BK98" s="48">
        <v>15192</v>
      </c>
      <c r="BL98" s="48">
        <v>12749</v>
      </c>
      <c r="BM98" s="48">
        <v>9278</v>
      </c>
      <c r="BN98" s="48">
        <v>6805</v>
      </c>
      <c r="BO98" s="48">
        <v>9547</v>
      </c>
    </row>
    <row r="99" spans="1:67" ht="14.25" customHeight="1" x14ac:dyDescent="0.3">
      <c r="A99" s="36">
        <v>2022</v>
      </c>
      <c r="B99" s="37" t="s">
        <v>93</v>
      </c>
      <c r="C99" s="37" t="s">
        <v>3</v>
      </c>
      <c r="D99" s="38" t="s">
        <v>565</v>
      </c>
      <c r="E99" s="39" t="s">
        <v>824</v>
      </c>
      <c r="F99" s="37" t="s">
        <v>186</v>
      </c>
      <c r="G99" s="37" t="s">
        <v>825</v>
      </c>
      <c r="H99" s="37" t="s">
        <v>187</v>
      </c>
      <c r="I99" s="37" t="s">
        <v>187</v>
      </c>
      <c r="J99" s="37" t="s">
        <v>823</v>
      </c>
      <c r="K99" s="37" t="s">
        <v>205</v>
      </c>
      <c r="L99" s="37" t="s">
        <v>205</v>
      </c>
      <c r="M99" s="37" t="s">
        <v>843</v>
      </c>
      <c r="N99" s="48">
        <v>7956</v>
      </c>
      <c r="O99" s="48">
        <v>7818</v>
      </c>
      <c r="P99" s="48">
        <v>15774</v>
      </c>
      <c r="Q99" s="48">
        <v>452</v>
      </c>
      <c r="R99" s="48">
        <v>542</v>
      </c>
      <c r="S99" s="48">
        <v>529</v>
      </c>
      <c r="T99" s="48">
        <v>403</v>
      </c>
      <c r="U99" s="48">
        <v>387</v>
      </c>
      <c r="V99" s="48">
        <v>471</v>
      </c>
      <c r="W99" s="48">
        <v>503</v>
      </c>
      <c r="X99" s="48">
        <v>458</v>
      </c>
      <c r="Y99" s="48">
        <v>486</v>
      </c>
      <c r="Z99" s="48">
        <v>541</v>
      </c>
      <c r="AA99" s="48">
        <v>534</v>
      </c>
      <c r="AB99" s="48">
        <v>551</v>
      </c>
      <c r="AC99" s="48">
        <v>494</v>
      </c>
      <c r="AD99" s="48">
        <v>454</v>
      </c>
      <c r="AE99" s="48">
        <v>374</v>
      </c>
      <c r="AF99" s="48">
        <v>309</v>
      </c>
      <c r="AG99" s="48">
        <v>468</v>
      </c>
      <c r="AH99" s="48">
        <v>407</v>
      </c>
      <c r="AI99" s="48">
        <v>479</v>
      </c>
      <c r="AJ99" s="48">
        <v>528</v>
      </c>
      <c r="AK99" s="48">
        <v>408</v>
      </c>
      <c r="AL99" s="48">
        <v>348</v>
      </c>
      <c r="AM99" s="48">
        <v>440</v>
      </c>
      <c r="AN99" s="48">
        <v>477</v>
      </c>
      <c r="AO99" s="48">
        <v>489</v>
      </c>
      <c r="AP99" s="48">
        <v>535</v>
      </c>
      <c r="AQ99" s="48">
        <v>573</v>
      </c>
      <c r="AR99" s="48">
        <v>564</v>
      </c>
      <c r="AS99" s="48">
        <v>578</v>
      </c>
      <c r="AT99" s="48">
        <v>547</v>
      </c>
      <c r="AU99" s="48">
        <v>490</v>
      </c>
      <c r="AV99" s="48">
        <v>377</v>
      </c>
      <c r="AW99" s="48">
        <v>270</v>
      </c>
      <c r="AX99" s="48">
        <v>308</v>
      </c>
      <c r="AY99" s="48">
        <v>859</v>
      </c>
      <c r="AZ99" s="48">
        <v>1021</v>
      </c>
      <c r="BA99" s="48">
        <v>1057</v>
      </c>
      <c r="BB99" s="48">
        <v>811</v>
      </c>
      <c r="BC99" s="48">
        <v>735</v>
      </c>
      <c r="BD99" s="48">
        <v>911</v>
      </c>
      <c r="BE99" s="48">
        <v>980</v>
      </c>
      <c r="BF99" s="48">
        <v>947</v>
      </c>
      <c r="BG99" s="48">
        <v>1021</v>
      </c>
      <c r="BH99" s="48">
        <v>1114</v>
      </c>
      <c r="BI99" s="48">
        <v>1098</v>
      </c>
      <c r="BJ99" s="48">
        <v>1129</v>
      </c>
      <c r="BK99" s="48">
        <v>1041</v>
      </c>
      <c r="BL99" s="48">
        <v>944</v>
      </c>
      <c r="BM99" s="48">
        <v>751</v>
      </c>
      <c r="BN99" s="48">
        <v>579</v>
      </c>
      <c r="BO99" s="48">
        <v>776</v>
      </c>
    </row>
    <row r="100" spans="1:67" ht="14.25" customHeight="1" x14ac:dyDescent="0.3">
      <c r="A100" s="36">
        <v>2022</v>
      </c>
      <c r="B100" s="37" t="s">
        <v>93</v>
      </c>
      <c r="C100" s="37" t="s">
        <v>3</v>
      </c>
      <c r="D100" s="38" t="s">
        <v>565</v>
      </c>
      <c r="E100" s="39" t="s">
        <v>824</v>
      </c>
      <c r="F100" s="37" t="s">
        <v>186</v>
      </c>
      <c r="G100" s="37" t="s">
        <v>825</v>
      </c>
      <c r="H100" s="37" t="s">
        <v>187</v>
      </c>
      <c r="I100" s="37" t="s">
        <v>187</v>
      </c>
      <c r="J100" s="37" t="s">
        <v>823</v>
      </c>
      <c r="K100" s="37" t="s">
        <v>206</v>
      </c>
      <c r="L100" s="37" t="s">
        <v>206</v>
      </c>
      <c r="M100" s="37" t="s">
        <v>844</v>
      </c>
      <c r="N100" s="48">
        <v>5018</v>
      </c>
      <c r="O100" s="48">
        <v>4975</v>
      </c>
      <c r="P100" s="48">
        <v>9993</v>
      </c>
      <c r="Q100" s="48">
        <v>244</v>
      </c>
      <c r="R100" s="48">
        <v>308</v>
      </c>
      <c r="S100" s="48">
        <v>385</v>
      </c>
      <c r="T100" s="48">
        <v>286</v>
      </c>
      <c r="U100" s="48">
        <v>209</v>
      </c>
      <c r="V100" s="48">
        <v>305</v>
      </c>
      <c r="W100" s="48">
        <v>332</v>
      </c>
      <c r="X100" s="48">
        <v>295</v>
      </c>
      <c r="Y100" s="48">
        <v>342</v>
      </c>
      <c r="Z100" s="48">
        <v>342</v>
      </c>
      <c r="AA100" s="48">
        <v>376</v>
      </c>
      <c r="AB100" s="48">
        <v>347</v>
      </c>
      <c r="AC100" s="48">
        <v>302</v>
      </c>
      <c r="AD100" s="48">
        <v>260</v>
      </c>
      <c r="AE100" s="48">
        <v>235</v>
      </c>
      <c r="AF100" s="48">
        <v>169</v>
      </c>
      <c r="AG100" s="48">
        <v>281</v>
      </c>
      <c r="AH100" s="48">
        <v>250</v>
      </c>
      <c r="AI100" s="48">
        <v>347</v>
      </c>
      <c r="AJ100" s="48">
        <v>369</v>
      </c>
      <c r="AK100" s="48">
        <v>308</v>
      </c>
      <c r="AL100" s="48">
        <v>219</v>
      </c>
      <c r="AM100" s="48">
        <v>268</v>
      </c>
      <c r="AN100" s="48">
        <v>289</v>
      </c>
      <c r="AO100" s="48">
        <v>270</v>
      </c>
      <c r="AP100" s="48">
        <v>342</v>
      </c>
      <c r="AQ100" s="48">
        <v>363</v>
      </c>
      <c r="AR100" s="48">
        <v>374</v>
      </c>
      <c r="AS100" s="48">
        <v>398</v>
      </c>
      <c r="AT100" s="48">
        <v>315</v>
      </c>
      <c r="AU100" s="48">
        <v>274</v>
      </c>
      <c r="AV100" s="48">
        <v>207</v>
      </c>
      <c r="AW100" s="48">
        <v>166</v>
      </c>
      <c r="AX100" s="48">
        <v>216</v>
      </c>
      <c r="AY100" s="48">
        <v>494</v>
      </c>
      <c r="AZ100" s="48">
        <v>655</v>
      </c>
      <c r="BA100" s="48">
        <v>754</v>
      </c>
      <c r="BB100" s="48">
        <v>594</v>
      </c>
      <c r="BC100" s="48">
        <v>428</v>
      </c>
      <c r="BD100" s="48">
        <v>573</v>
      </c>
      <c r="BE100" s="48">
        <v>621</v>
      </c>
      <c r="BF100" s="48">
        <v>565</v>
      </c>
      <c r="BG100" s="48">
        <v>684</v>
      </c>
      <c r="BH100" s="48">
        <v>705</v>
      </c>
      <c r="BI100" s="48">
        <v>750</v>
      </c>
      <c r="BJ100" s="48">
        <v>745</v>
      </c>
      <c r="BK100" s="48">
        <v>617</v>
      </c>
      <c r="BL100" s="48">
        <v>534</v>
      </c>
      <c r="BM100" s="48">
        <v>442</v>
      </c>
      <c r="BN100" s="48">
        <v>335</v>
      </c>
      <c r="BO100" s="48">
        <v>497</v>
      </c>
    </row>
    <row r="101" spans="1:67" ht="14.25" customHeight="1" x14ac:dyDescent="0.3">
      <c r="A101" s="36">
        <v>2022</v>
      </c>
      <c r="B101" s="37" t="s">
        <v>93</v>
      </c>
      <c r="C101" s="37" t="s">
        <v>3</v>
      </c>
      <c r="D101" s="38" t="s">
        <v>565</v>
      </c>
      <c r="E101" s="39" t="s">
        <v>824</v>
      </c>
      <c r="F101" s="37" t="s">
        <v>186</v>
      </c>
      <c r="G101" s="37" t="s">
        <v>825</v>
      </c>
      <c r="H101" s="37" t="s">
        <v>187</v>
      </c>
      <c r="I101" s="37" t="s">
        <v>187</v>
      </c>
      <c r="J101" s="37" t="s">
        <v>823</v>
      </c>
      <c r="K101" s="37" t="s">
        <v>207</v>
      </c>
      <c r="L101" s="37" t="s">
        <v>207</v>
      </c>
      <c r="M101" s="37" t="s">
        <v>846</v>
      </c>
      <c r="N101" s="48">
        <v>16197</v>
      </c>
      <c r="O101" s="48">
        <v>15548</v>
      </c>
      <c r="P101" s="48">
        <v>31745</v>
      </c>
      <c r="Q101" s="48">
        <v>987</v>
      </c>
      <c r="R101" s="48">
        <v>1125</v>
      </c>
      <c r="S101" s="48">
        <v>1232</v>
      </c>
      <c r="T101" s="48">
        <v>1079</v>
      </c>
      <c r="U101" s="48">
        <v>1046</v>
      </c>
      <c r="V101" s="48">
        <v>1123</v>
      </c>
      <c r="W101" s="48">
        <v>1147</v>
      </c>
      <c r="X101" s="48">
        <v>1195</v>
      </c>
      <c r="Y101" s="48">
        <v>1161</v>
      </c>
      <c r="Z101" s="48">
        <v>1090</v>
      </c>
      <c r="AA101" s="48">
        <v>986</v>
      </c>
      <c r="AB101" s="48">
        <v>929</v>
      </c>
      <c r="AC101" s="48">
        <v>824</v>
      </c>
      <c r="AD101" s="48">
        <v>709</v>
      </c>
      <c r="AE101" s="48">
        <v>551</v>
      </c>
      <c r="AF101" s="48">
        <v>446</v>
      </c>
      <c r="AG101" s="48">
        <v>567</v>
      </c>
      <c r="AH101" s="48">
        <v>949</v>
      </c>
      <c r="AI101" s="48">
        <v>1196</v>
      </c>
      <c r="AJ101" s="48">
        <v>1212</v>
      </c>
      <c r="AK101" s="48">
        <v>1054</v>
      </c>
      <c r="AL101" s="48">
        <v>1003</v>
      </c>
      <c r="AM101" s="48">
        <v>1043</v>
      </c>
      <c r="AN101" s="48">
        <v>1063</v>
      </c>
      <c r="AO101" s="48">
        <v>1058</v>
      </c>
      <c r="AP101" s="48">
        <v>1136</v>
      </c>
      <c r="AQ101" s="48">
        <v>1113</v>
      </c>
      <c r="AR101" s="48">
        <v>1011</v>
      </c>
      <c r="AS101" s="48">
        <v>947</v>
      </c>
      <c r="AT101" s="48">
        <v>791</v>
      </c>
      <c r="AU101" s="48">
        <v>683</v>
      </c>
      <c r="AV101" s="48">
        <v>528</v>
      </c>
      <c r="AW101" s="48">
        <v>348</v>
      </c>
      <c r="AX101" s="48">
        <v>413</v>
      </c>
      <c r="AY101" s="48">
        <v>1936</v>
      </c>
      <c r="AZ101" s="48">
        <v>2321</v>
      </c>
      <c r="BA101" s="48">
        <v>2444</v>
      </c>
      <c r="BB101" s="48">
        <v>2133</v>
      </c>
      <c r="BC101" s="48">
        <v>2049</v>
      </c>
      <c r="BD101" s="48">
        <v>2166</v>
      </c>
      <c r="BE101" s="48">
        <v>2210</v>
      </c>
      <c r="BF101" s="48">
        <v>2253</v>
      </c>
      <c r="BG101" s="48">
        <v>2297</v>
      </c>
      <c r="BH101" s="48">
        <v>2203</v>
      </c>
      <c r="BI101" s="48">
        <v>1997</v>
      </c>
      <c r="BJ101" s="48">
        <v>1876</v>
      </c>
      <c r="BK101" s="48">
        <v>1615</v>
      </c>
      <c r="BL101" s="48">
        <v>1392</v>
      </c>
      <c r="BM101" s="48">
        <v>1079</v>
      </c>
      <c r="BN101" s="48">
        <v>794</v>
      </c>
      <c r="BO101" s="48">
        <v>980</v>
      </c>
    </row>
    <row r="102" spans="1:67" ht="14.25" customHeight="1" x14ac:dyDescent="0.3">
      <c r="A102" s="36">
        <v>2022</v>
      </c>
      <c r="B102" s="37" t="s">
        <v>93</v>
      </c>
      <c r="C102" s="37" t="s">
        <v>3</v>
      </c>
      <c r="D102" s="38" t="s">
        <v>565</v>
      </c>
      <c r="E102" s="39" t="s">
        <v>824</v>
      </c>
      <c r="F102" s="37" t="s">
        <v>186</v>
      </c>
      <c r="G102" s="37" t="s">
        <v>825</v>
      </c>
      <c r="H102" s="37" t="s">
        <v>187</v>
      </c>
      <c r="I102" s="37" t="s">
        <v>187</v>
      </c>
      <c r="J102" s="37" t="s">
        <v>823</v>
      </c>
      <c r="K102" s="37" t="s">
        <v>208</v>
      </c>
      <c r="L102" s="37" t="s">
        <v>208</v>
      </c>
      <c r="M102" s="37" t="s">
        <v>848</v>
      </c>
      <c r="N102" s="48">
        <v>30579</v>
      </c>
      <c r="O102" s="48">
        <v>29376</v>
      </c>
      <c r="P102" s="48">
        <v>59955</v>
      </c>
      <c r="Q102" s="48">
        <v>1801</v>
      </c>
      <c r="R102" s="48">
        <v>1996</v>
      </c>
      <c r="S102" s="48">
        <v>2098</v>
      </c>
      <c r="T102" s="48">
        <v>1919</v>
      </c>
      <c r="U102" s="48">
        <v>1773</v>
      </c>
      <c r="V102" s="48">
        <v>2165</v>
      </c>
      <c r="W102" s="48">
        <v>2348</v>
      </c>
      <c r="X102" s="48">
        <v>2132</v>
      </c>
      <c r="Y102" s="48">
        <v>2098</v>
      </c>
      <c r="Z102" s="48">
        <v>2185</v>
      </c>
      <c r="AA102" s="48">
        <v>2006</v>
      </c>
      <c r="AB102" s="48">
        <v>1897</v>
      </c>
      <c r="AC102" s="48">
        <v>1570</v>
      </c>
      <c r="AD102" s="48">
        <v>1457</v>
      </c>
      <c r="AE102" s="48">
        <v>1124</v>
      </c>
      <c r="AF102" s="48">
        <v>802</v>
      </c>
      <c r="AG102" s="48">
        <v>1208</v>
      </c>
      <c r="AH102" s="48">
        <v>1839</v>
      </c>
      <c r="AI102" s="48">
        <v>2160</v>
      </c>
      <c r="AJ102" s="48">
        <v>2210</v>
      </c>
      <c r="AK102" s="48">
        <v>1984</v>
      </c>
      <c r="AL102" s="48">
        <v>1750</v>
      </c>
      <c r="AM102" s="48">
        <v>2051</v>
      </c>
      <c r="AN102" s="48">
        <v>2135</v>
      </c>
      <c r="AO102" s="48">
        <v>1938</v>
      </c>
      <c r="AP102" s="48">
        <v>2008</v>
      </c>
      <c r="AQ102" s="48">
        <v>2124</v>
      </c>
      <c r="AR102" s="48">
        <v>1982</v>
      </c>
      <c r="AS102" s="48">
        <v>1806</v>
      </c>
      <c r="AT102" s="48">
        <v>1615</v>
      </c>
      <c r="AU102" s="48">
        <v>1340</v>
      </c>
      <c r="AV102" s="48">
        <v>976</v>
      </c>
      <c r="AW102" s="48">
        <v>656</v>
      </c>
      <c r="AX102" s="48">
        <v>802</v>
      </c>
      <c r="AY102" s="48">
        <v>3640</v>
      </c>
      <c r="AZ102" s="48">
        <v>4156</v>
      </c>
      <c r="BA102" s="48">
        <v>4308</v>
      </c>
      <c r="BB102" s="48">
        <v>3903</v>
      </c>
      <c r="BC102" s="48">
        <v>3523</v>
      </c>
      <c r="BD102" s="48">
        <v>4216</v>
      </c>
      <c r="BE102" s="48">
        <v>4483</v>
      </c>
      <c r="BF102" s="48">
        <v>4070</v>
      </c>
      <c r="BG102" s="48">
        <v>4106</v>
      </c>
      <c r="BH102" s="48">
        <v>4309</v>
      </c>
      <c r="BI102" s="48">
        <v>3988</v>
      </c>
      <c r="BJ102" s="48">
        <v>3703</v>
      </c>
      <c r="BK102" s="48">
        <v>3185</v>
      </c>
      <c r="BL102" s="48">
        <v>2797</v>
      </c>
      <c r="BM102" s="48">
        <v>2100</v>
      </c>
      <c r="BN102" s="48">
        <v>1458</v>
      </c>
      <c r="BO102" s="48">
        <v>2010</v>
      </c>
    </row>
    <row r="103" spans="1:67" ht="14.25" customHeight="1" x14ac:dyDescent="0.3">
      <c r="A103" s="36">
        <v>2022</v>
      </c>
      <c r="B103" s="37" t="s">
        <v>93</v>
      </c>
      <c r="C103" s="37" t="s">
        <v>3</v>
      </c>
      <c r="D103" s="38" t="s">
        <v>565</v>
      </c>
      <c r="E103" s="39" t="s">
        <v>824</v>
      </c>
      <c r="F103" s="37" t="s">
        <v>186</v>
      </c>
      <c r="G103" s="37" t="s">
        <v>825</v>
      </c>
      <c r="H103" s="37" t="s">
        <v>209</v>
      </c>
      <c r="I103" s="37" t="s">
        <v>209</v>
      </c>
      <c r="J103" s="37" t="s">
        <v>851</v>
      </c>
      <c r="K103" s="37" t="s">
        <v>210</v>
      </c>
      <c r="L103" s="37" t="s">
        <v>210</v>
      </c>
      <c r="M103" s="37" t="s">
        <v>850</v>
      </c>
      <c r="N103" s="48">
        <v>29089</v>
      </c>
      <c r="O103" s="48">
        <v>27387</v>
      </c>
      <c r="P103" s="48">
        <v>56476</v>
      </c>
      <c r="Q103" s="48">
        <v>1628</v>
      </c>
      <c r="R103" s="48">
        <v>1885</v>
      </c>
      <c r="S103" s="48">
        <v>1936</v>
      </c>
      <c r="T103" s="48">
        <v>1670</v>
      </c>
      <c r="U103" s="48">
        <v>1582</v>
      </c>
      <c r="V103" s="48">
        <v>2056</v>
      </c>
      <c r="W103" s="48">
        <v>2263</v>
      </c>
      <c r="X103" s="48">
        <v>2038</v>
      </c>
      <c r="Y103" s="48">
        <v>1920</v>
      </c>
      <c r="Z103" s="48">
        <v>1931</v>
      </c>
      <c r="AA103" s="48">
        <v>1914</v>
      </c>
      <c r="AB103" s="48">
        <v>1910</v>
      </c>
      <c r="AC103" s="48">
        <v>1648</v>
      </c>
      <c r="AD103" s="48">
        <v>1434</v>
      </c>
      <c r="AE103" s="48">
        <v>1072</v>
      </c>
      <c r="AF103" s="48">
        <v>869</v>
      </c>
      <c r="AG103" s="48">
        <v>1333</v>
      </c>
      <c r="AH103" s="48">
        <v>1785</v>
      </c>
      <c r="AI103" s="48">
        <v>1993</v>
      </c>
      <c r="AJ103" s="48">
        <v>2046</v>
      </c>
      <c r="AK103" s="48">
        <v>1688</v>
      </c>
      <c r="AL103" s="48">
        <v>1567</v>
      </c>
      <c r="AM103" s="48">
        <v>2005</v>
      </c>
      <c r="AN103" s="48">
        <v>2090</v>
      </c>
      <c r="AO103" s="48">
        <v>1833</v>
      </c>
      <c r="AP103" s="48">
        <v>1813</v>
      </c>
      <c r="AQ103" s="48">
        <v>1779</v>
      </c>
      <c r="AR103" s="48">
        <v>1761</v>
      </c>
      <c r="AS103" s="48">
        <v>1774</v>
      </c>
      <c r="AT103" s="48">
        <v>1577</v>
      </c>
      <c r="AU103" s="48">
        <v>1257</v>
      </c>
      <c r="AV103" s="48">
        <v>938</v>
      </c>
      <c r="AW103" s="48">
        <v>701</v>
      </c>
      <c r="AX103" s="48">
        <v>780</v>
      </c>
      <c r="AY103" s="48">
        <v>3413</v>
      </c>
      <c r="AZ103" s="48">
        <v>3878</v>
      </c>
      <c r="BA103" s="48">
        <v>3982</v>
      </c>
      <c r="BB103" s="48">
        <v>3358</v>
      </c>
      <c r="BC103" s="48">
        <v>3149</v>
      </c>
      <c r="BD103" s="48">
        <v>4061</v>
      </c>
      <c r="BE103" s="48">
        <v>4353</v>
      </c>
      <c r="BF103" s="48">
        <v>3871</v>
      </c>
      <c r="BG103" s="48">
        <v>3733</v>
      </c>
      <c r="BH103" s="48">
        <v>3710</v>
      </c>
      <c r="BI103" s="48">
        <v>3675</v>
      </c>
      <c r="BJ103" s="48">
        <v>3684</v>
      </c>
      <c r="BK103" s="48">
        <v>3225</v>
      </c>
      <c r="BL103" s="48">
        <v>2691</v>
      </c>
      <c r="BM103" s="48">
        <v>2010</v>
      </c>
      <c r="BN103" s="48">
        <v>1570</v>
      </c>
      <c r="BO103" s="48">
        <v>2113</v>
      </c>
    </row>
    <row r="104" spans="1:67" ht="14.25" customHeight="1" x14ac:dyDescent="0.3">
      <c r="A104" s="36">
        <v>2022</v>
      </c>
      <c r="B104" s="37" t="s">
        <v>93</v>
      </c>
      <c r="C104" s="37" t="s">
        <v>3</v>
      </c>
      <c r="D104" s="38" t="s">
        <v>565</v>
      </c>
      <c r="E104" s="39" t="s">
        <v>824</v>
      </c>
      <c r="F104" s="37" t="s">
        <v>186</v>
      </c>
      <c r="G104" s="37" t="s">
        <v>825</v>
      </c>
      <c r="H104" s="37" t="s">
        <v>209</v>
      </c>
      <c r="I104" s="37" t="s">
        <v>209</v>
      </c>
      <c r="J104" s="37" t="s">
        <v>851</v>
      </c>
      <c r="K104" s="37" t="s">
        <v>211</v>
      </c>
      <c r="L104" s="37" t="s">
        <v>211</v>
      </c>
      <c r="M104" s="37" t="s">
        <v>852</v>
      </c>
      <c r="N104" s="48">
        <v>13466</v>
      </c>
      <c r="O104" s="48">
        <v>12908</v>
      </c>
      <c r="P104" s="48">
        <v>26374</v>
      </c>
      <c r="Q104" s="48">
        <v>764</v>
      </c>
      <c r="R104" s="48">
        <v>958</v>
      </c>
      <c r="S104" s="48">
        <v>1003</v>
      </c>
      <c r="T104" s="48">
        <v>843</v>
      </c>
      <c r="U104" s="48">
        <v>773</v>
      </c>
      <c r="V104" s="48">
        <v>984</v>
      </c>
      <c r="W104" s="48">
        <v>1044</v>
      </c>
      <c r="X104" s="48">
        <v>912</v>
      </c>
      <c r="Y104" s="48">
        <v>874</v>
      </c>
      <c r="Z104" s="48">
        <v>879</v>
      </c>
      <c r="AA104" s="48">
        <v>859</v>
      </c>
      <c r="AB104" s="48">
        <v>840</v>
      </c>
      <c r="AC104" s="48">
        <v>745</v>
      </c>
      <c r="AD104" s="48">
        <v>646</v>
      </c>
      <c r="AE104" s="48">
        <v>468</v>
      </c>
      <c r="AF104" s="48">
        <v>367</v>
      </c>
      <c r="AG104" s="48">
        <v>507</v>
      </c>
      <c r="AH104" s="48">
        <v>804</v>
      </c>
      <c r="AI104" s="48">
        <v>1013</v>
      </c>
      <c r="AJ104" s="48">
        <v>1050</v>
      </c>
      <c r="AK104" s="48">
        <v>841</v>
      </c>
      <c r="AL104" s="48">
        <v>726</v>
      </c>
      <c r="AM104" s="48">
        <v>865</v>
      </c>
      <c r="AN104" s="48">
        <v>886</v>
      </c>
      <c r="AO104" s="48">
        <v>827</v>
      </c>
      <c r="AP104" s="48">
        <v>822</v>
      </c>
      <c r="AQ104" s="48">
        <v>843</v>
      </c>
      <c r="AR104" s="48">
        <v>858</v>
      </c>
      <c r="AS104" s="48">
        <v>883</v>
      </c>
      <c r="AT104" s="48">
        <v>744</v>
      </c>
      <c r="AU104" s="48">
        <v>621</v>
      </c>
      <c r="AV104" s="48">
        <v>443</v>
      </c>
      <c r="AW104" s="48">
        <v>324</v>
      </c>
      <c r="AX104" s="48">
        <v>358</v>
      </c>
      <c r="AY104" s="48">
        <v>1568</v>
      </c>
      <c r="AZ104" s="48">
        <v>1971</v>
      </c>
      <c r="BA104" s="48">
        <v>2053</v>
      </c>
      <c r="BB104" s="48">
        <v>1684</v>
      </c>
      <c r="BC104" s="48">
        <v>1499</v>
      </c>
      <c r="BD104" s="48">
        <v>1849</v>
      </c>
      <c r="BE104" s="48">
        <v>1930</v>
      </c>
      <c r="BF104" s="48">
        <v>1739</v>
      </c>
      <c r="BG104" s="48">
        <v>1696</v>
      </c>
      <c r="BH104" s="48">
        <v>1722</v>
      </c>
      <c r="BI104" s="48">
        <v>1717</v>
      </c>
      <c r="BJ104" s="48">
        <v>1723</v>
      </c>
      <c r="BK104" s="48">
        <v>1489</v>
      </c>
      <c r="BL104" s="48">
        <v>1267</v>
      </c>
      <c r="BM104" s="48">
        <v>911</v>
      </c>
      <c r="BN104" s="48">
        <v>691</v>
      </c>
      <c r="BO104" s="48">
        <v>865</v>
      </c>
    </row>
    <row r="105" spans="1:67" ht="14.25" customHeight="1" x14ac:dyDescent="0.3">
      <c r="A105" s="36">
        <v>2022</v>
      </c>
      <c r="B105" s="37" t="s">
        <v>93</v>
      </c>
      <c r="C105" s="37" t="s">
        <v>3</v>
      </c>
      <c r="D105" s="38" t="s">
        <v>565</v>
      </c>
      <c r="E105" s="39" t="s">
        <v>824</v>
      </c>
      <c r="F105" s="37" t="s">
        <v>186</v>
      </c>
      <c r="G105" s="37" t="s">
        <v>825</v>
      </c>
      <c r="H105" s="37" t="s">
        <v>209</v>
      </c>
      <c r="I105" s="37" t="s">
        <v>209</v>
      </c>
      <c r="J105" s="37" t="s">
        <v>851</v>
      </c>
      <c r="K105" s="37" t="s">
        <v>212</v>
      </c>
      <c r="L105" s="37" t="s">
        <v>212</v>
      </c>
      <c r="M105" s="37" t="s">
        <v>853</v>
      </c>
      <c r="N105" s="48">
        <v>9335</v>
      </c>
      <c r="O105" s="48">
        <v>8872</v>
      </c>
      <c r="P105" s="48">
        <v>18207</v>
      </c>
      <c r="Q105" s="48">
        <v>468</v>
      </c>
      <c r="R105" s="48">
        <v>542</v>
      </c>
      <c r="S105" s="48">
        <v>612</v>
      </c>
      <c r="T105" s="48">
        <v>496</v>
      </c>
      <c r="U105" s="48">
        <v>477</v>
      </c>
      <c r="V105" s="48">
        <v>574</v>
      </c>
      <c r="W105" s="48">
        <v>604</v>
      </c>
      <c r="X105" s="48">
        <v>610</v>
      </c>
      <c r="Y105" s="48">
        <v>588</v>
      </c>
      <c r="Z105" s="48">
        <v>639</v>
      </c>
      <c r="AA105" s="48">
        <v>633</v>
      </c>
      <c r="AB105" s="48">
        <v>634</v>
      </c>
      <c r="AC105" s="48">
        <v>624</v>
      </c>
      <c r="AD105" s="48">
        <v>602</v>
      </c>
      <c r="AE105" s="48">
        <v>438</v>
      </c>
      <c r="AF105" s="48">
        <v>320</v>
      </c>
      <c r="AG105" s="48">
        <v>474</v>
      </c>
      <c r="AH105" s="48">
        <v>538</v>
      </c>
      <c r="AI105" s="48">
        <v>575</v>
      </c>
      <c r="AJ105" s="48">
        <v>648</v>
      </c>
      <c r="AK105" s="48">
        <v>542</v>
      </c>
      <c r="AL105" s="48">
        <v>476</v>
      </c>
      <c r="AM105" s="48">
        <v>499</v>
      </c>
      <c r="AN105" s="48">
        <v>553</v>
      </c>
      <c r="AO105" s="48">
        <v>545</v>
      </c>
      <c r="AP105" s="48">
        <v>533</v>
      </c>
      <c r="AQ105" s="48">
        <v>600</v>
      </c>
      <c r="AR105" s="48">
        <v>633</v>
      </c>
      <c r="AS105" s="48">
        <v>595</v>
      </c>
      <c r="AT105" s="48">
        <v>573</v>
      </c>
      <c r="AU105" s="48">
        <v>510</v>
      </c>
      <c r="AV105" s="48">
        <v>404</v>
      </c>
      <c r="AW105" s="48">
        <v>285</v>
      </c>
      <c r="AX105" s="48">
        <v>363</v>
      </c>
      <c r="AY105" s="48">
        <v>1006</v>
      </c>
      <c r="AZ105" s="48">
        <v>1117</v>
      </c>
      <c r="BA105" s="48">
        <v>1260</v>
      </c>
      <c r="BB105" s="48">
        <v>1038</v>
      </c>
      <c r="BC105" s="48">
        <v>953</v>
      </c>
      <c r="BD105" s="48">
        <v>1073</v>
      </c>
      <c r="BE105" s="48">
        <v>1157</v>
      </c>
      <c r="BF105" s="48">
        <v>1155</v>
      </c>
      <c r="BG105" s="48">
        <v>1121</v>
      </c>
      <c r="BH105" s="48">
        <v>1239</v>
      </c>
      <c r="BI105" s="48">
        <v>1266</v>
      </c>
      <c r="BJ105" s="48">
        <v>1229</v>
      </c>
      <c r="BK105" s="48">
        <v>1197</v>
      </c>
      <c r="BL105" s="48">
        <v>1112</v>
      </c>
      <c r="BM105" s="48">
        <v>842</v>
      </c>
      <c r="BN105" s="48">
        <v>605</v>
      </c>
      <c r="BO105" s="48">
        <v>837</v>
      </c>
    </row>
    <row r="106" spans="1:67" ht="14.25" customHeight="1" x14ac:dyDescent="0.3">
      <c r="A106" s="36">
        <v>2022</v>
      </c>
      <c r="B106" s="37" t="s">
        <v>93</v>
      </c>
      <c r="C106" s="37" t="s">
        <v>3</v>
      </c>
      <c r="D106" s="38" t="s">
        <v>565</v>
      </c>
      <c r="E106" s="39" t="s">
        <v>824</v>
      </c>
      <c r="F106" s="37" t="s">
        <v>186</v>
      </c>
      <c r="G106" s="37" t="s">
        <v>825</v>
      </c>
      <c r="H106" s="37" t="s">
        <v>209</v>
      </c>
      <c r="I106" s="37" t="s">
        <v>209</v>
      </c>
      <c r="J106" s="37" t="s">
        <v>851</v>
      </c>
      <c r="K106" s="37" t="s">
        <v>213</v>
      </c>
      <c r="L106" s="37" t="s">
        <v>213</v>
      </c>
      <c r="M106" s="37" t="s">
        <v>855</v>
      </c>
      <c r="N106" s="48">
        <v>4269</v>
      </c>
      <c r="O106" s="48">
        <v>4154</v>
      </c>
      <c r="P106" s="48">
        <v>8423</v>
      </c>
      <c r="Q106" s="48">
        <v>286</v>
      </c>
      <c r="R106" s="48">
        <v>312</v>
      </c>
      <c r="S106" s="48">
        <v>300</v>
      </c>
      <c r="T106" s="48">
        <v>257</v>
      </c>
      <c r="U106" s="48">
        <v>260</v>
      </c>
      <c r="V106" s="48">
        <v>267</v>
      </c>
      <c r="W106" s="48">
        <v>289</v>
      </c>
      <c r="X106" s="48">
        <v>272</v>
      </c>
      <c r="Y106" s="48">
        <v>299</v>
      </c>
      <c r="Z106" s="48">
        <v>261</v>
      </c>
      <c r="AA106" s="48">
        <v>261</v>
      </c>
      <c r="AB106" s="48">
        <v>261</v>
      </c>
      <c r="AC106" s="48">
        <v>228</v>
      </c>
      <c r="AD106" s="48">
        <v>234</v>
      </c>
      <c r="AE106" s="48">
        <v>163</v>
      </c>
      <c r="AF106" s="48">
        <v>122</v>
      </c>
      <c r="AG106" s="48">
        <v>197</v>
      </c>
      <c r="AH106" s="48">
        <v>262</v>
      </c>
      <c r="AI106" s="48">
        <v>324</v>
      </c>
      <c r="AJ106" s="48">
        <v>345</v>
      </c>
      <c r="AK106" s="48">
        <v>286</v>
      </c>
      <c r="AL106" s="48">
        <v>258</v>
      </c>
      <c r="AM106" s="48">
        <v>239</v>
      </c>
      <c r="AN106" s="48">
        <v>284</v>
      </c>
      <c r="AO106" s="48">
        <v>243</v>
      </c>
      <c r="AP106" s="48">
        <v>245</v>
      </c>
      <c r="AQ106" s="48">
        <v>280</v>
      </c>
      <c r="AR106" s="48">
        <v>243</v>
      </c>
      <c r="AS106" s="48">
        <v>241</v>
      </c>
      <c r="AT106" s="48">
        <v>249</v>
      </c>
      <c r="AU106" s="48">
        <v>209</v>
      </c>
      <c r="AV106" s="48">
        <v>176</v>
      </c>
      <c r="AW106" s="48">
        <v>120</v>
      </c>
      <c r="AX106" s="48">
        <v>150</v>
      </c>
      <c r="AY106" s="48">
        <v>548</v>
      </c>
      <c r="AZ106" s="48">
        <v>636</v>
      </c>
      <c r="BA106" s="48">
        <v>645</v>
      </c>
      <c r="BB106" s="48">
        <v>543</v>
      </c>
      <c r="BC106" s="48">
        <v>518</v>
      </c>
      <c r="BD106" s="48">
        <v>506</v>
      </c>
      <c r="BE106" s="48">
        <v>573</v>
      </c>
      <c r="BF106" s="48">
        <v>515</v>
      </c>
      <c r="BG106" s="48">
        <v>544</v>
      </c>
      <c r="BH106" s="48">
        <v>541</v>
      </c>
      <c r="BI106" s="48">
        <v>504</v>
      </c>
      <c r="BJ106" s="48">
        <v>502</v>
      </c>
      <c r="BK106" s="48">
        <v>477</v>
      </c>
      <c r="BL106" s="48">
        <v>443</v>
      </c>
      <c r="BM106" s="48">
        <v>339</v>
      </c>
      <c r="BN106" s="48">
        <v>242</v>
      </c>
      <c r="BO106" s="48">
        <v>347</v>
      </c>
    </row>
    <row r="107" spans="1:67" ht="14.25" customHeight="1" x14ac:dyDescent="0.3">
      <c r="A107" s="36">
        <v>2022</v>
      </c>
      <c r="B107" s="37" t="s">
        <v>93</v>
      </c>
      <c r="C107" s="37" t="s">
        <v>3</v>
      </c>
      <c r="D107" s="38" t="s">
        <v>565</v>
      </c>
      <c r="E107" s="39" t="s">
        <v>824</v>
      </c>
      <c r="F107" s="37" t="s">
        <v>186</v>
      </c>
      <c r="G107" s="37" t="s">
        <v>825</v>
      </c>
      <c r="H107" s="37" t="s">
        <v>209</v>
      </c>
      <c r="I107" s="37" t="s">
        <v>209</v>
      </c>
      <c r="J107" s="37" t="s">
        <v>851</v>
      </c>
      <c r="K107" s="37" t="s">
        <v>214</v>
      </c>
      <c r="L107" s="37" t="s">
        <v>214</v>
      </c>
      <c r="M107" s="37" t="s">
        <v>856</v>
      </c>
      <c r="N107" s="48">
        <v>5538</v>
      </c>
      <c r="O107" s="48">
        <v>5550</v>
      </c>
      <c r="P107" s="48">
        <v>11088</v>
      </c>
      <c r="Q107" s="48">
        <v>348</v>
      </c>
      <c r="R107" s="48">
        <v>408</v>
      </c>
      <c r="S107" s="48">
        <v>414</v>
      </c>
      <c r="T107" s="48">
        <v>377</v>
      </c>
      <c r="U107" s="48">
        <v>299</v>
      </c>
      <c r="V107" s="48">
        <v>343</v>
      </c>
      <c r="W107" s="48">
        <v>395</v>
      </c>
      <c r="X107" s="48">
        <v>384</v>
      </c>
      <c r="Y107" s="48">
        <v>373</v>
      </c>
      <c r="Z107" s="48">
        <v>355</v>
      </c>
      <c r="AA107" s="48">
        <v>362</v>
      </c>
      <c r="AB107" s="48">
        <v>329</v>
      </c>
      <c r="AC107" s="48">
        <v>302</v>
      </c>
      <c r="AD107" s="48">
        <v>251</v>
      </c>
      <c r="AE107" s="48">
        <v>212</v>
      </c>
      <c r="AF107" s="48">
        <v>143</v>
      </c>
      <c r="AG107" s="48">
        <v>243</v>
      </c>
      <c r="AH107" s="48">
        <v>345</v>
      </c>
      <c r="AI107" s="48">
        <v>378</v>
      </c>
      <c r="AJ107" s="48">
        <v>390</v>
      </c>
      <c r="AK107" s="48">
        <v>374</v>
      </c>
      <c r="AL107" s="48">
        <v>338</v>
      </c>
      <c r="AM107" s="48">
        <v>349</v>
      </c>
      <c r="AN107" s="48">
        <v>373</v>
      </c>
      <c r="AO107" s="48">
        <v>381</v>
      </c>
      <c r="AP107" s="48">
        <v>413</v>
      </c>
      <c r="AQ107" s="48">
        <v>380</v>
      </c>
      <c r="AR107" s="48">
        <v>346</v>
      </c>
      <c r="AS107" s="48">
        <v>354</v>
      </c>
      <c r="AT107" s="48">
        <v>338</v>
      </c>
      <c r="AU107" s="48">
        <v>276</v>
      </c>
      <c r="AV107" s="48">
        <v>197</v>
      </c>
      <c r="AW107" s="48">
        <v>148</v>
      </c>
      <c r="AX107" s="48">
        <v>170</v>
      </c>
      <c r="AY107" s="48">
        <v>693</v>
      </c>
      <c r="AZ107" s="48">
        <v>786</v>
      </c>
      <c r="BA107" s="48">
        <v>804</v>
      </c>
      <c r="BB107" s="48">
        <v>751</v>
      </c>
      <c r="BC107" s="48">
        <v>637</v>
      </c>
      <c r="BD107" s="48">
        <v>692</v>
      </c>
      <c r="BE107" s="48">
        <v>768</v>
      </c>
      <c r="BF107" s="48">
        <v>765</v>
      </c>
      <c r="BG107" s="48">
        <v>786</v>
      </c>
      <c r="BH107" s="48">
        <v>735</v>
      </c>
      <c r="BI107" s="48">
        <v>708</v>
      </c>
      <c r="BJ107" s="48">
        <v>683</v>
      </c>
      <c r="BK107" s="48">
        <v>640</v>
      </c>
      <c r="BL107" s="48">
        <v>527</v>
      </c>
      <c r="BM107" s="48">
        <v>409</v>
      </c>
      <c r="BN107" s="48">
        <v>291</v>
      </c>
      <c r="BO107" s="48">
        <v>413</v>
      </c>
    </row>
    <row r="108" spans="1:67" ht="14.25" customHeight="1" x14ac:dyDescent="0.3">
      <c r="A108" s="36">
        <v>2022</v>
      </c>
      <c r="B108" s="37" t="s">
        <v>93</v>
      </c>
      <c r="C108" s="37" t="s">
        <v>3</v>
      </c>
      <c r="D108" s="38" t="s">
        <v>565</v>
      </c>
      <c r="E108" s="39" t="s">
        <v>824</v>
      </c>
      <c r="F108" s="37" t="s">
        <v>186</v>
      </c>
      <c r="G108" s="37" t="s">
        <v>825</v>
      </c>
      <c r="H108" s="37" t="s">
        <v>209</v>
      </c>
      <c r="I108" s="37" t="s">
        <v>209</v>
      </c>
      <c r="J108" s="37" t="s">
        <v>851</v>
      </c>
      <c r="K108" s="37" t="s">
        <v>215</v>
      </c>
      <c r="L108" s="37" t="s">
        <v>215</v>
      </c>
      <c r="M108" s="37" t="s">
        <v>857</v>
      </c>
      <c r="N108" s="48">
        <v>3789</v>
      </c>
      <c r="O108" s="48">
        <v>3709</v>
      </c>
      <c r="P108" s="48">
        <v>7498</v>
      </c>
      <c r="Q108" s="48">
        <v>194</v>
      </c>
      <c r="R108" s="48">
        <v>226</v>
      </c>
      <c r="S108" s="48">
        <v>267</v>
      </c>
      <c r="T108" s="48">
        <v>220</v>
      </c>
      <c r="U108" s="48">
        <v>205</v>
      </c>
      <c r="V108" s="48">
        <v>257</v>
      </c>
      <c r="W108" s="48">
        <v>271</v>
      </c>
      <c r="X108" s="48">
        <v>241</v>
      </c>
      <c r="Y108" s="48">
        <v>248</v>
      </c>
      <c r="Z108" s="48">
        <v>240</v>
      </c>
      <c r="AA108" s="48">
        <v>241</v>
      </c>
      <c r="AB108" s="48">
        <v>247</v>
      </c>
      <c r="AC108" s="48">
        <v>228</v>
      </c>
      <c r="AD108" s="48">
        <v>203</v>
      </c>
      <c r="AE108" s="48">
        <v>166</v>
      </c>
      <c r="AF108" s="48">
        <v>133</v>
      </c>
      <c r="AG108" s="48">
        <v>202</v>
      </c>
      <c r="AH108" s="48">
        <v>186</v>
      </c>
      <c r="AI108" s="48">
        <v>224</v>
      </c>
      <c r="AJ108" s="48">
        <v>253</v>
      </c>
      <c r="AK108" s="48">
        <v>242</v>
      </c>
      <c r="AL108" s="48">
        <v>191</v>
      </c>
      <c r="AM108" s="48">
        <v>209</v>
      </c>
      <c r="AN108" s="48">
        <v>257</v>
      </c>
      <c r="AO108" s="48">
        <v>232</v>
      </c>
      <c r="AP108" s="48">
        <v>227</v>
      </c>
      <c r="AQ108" s="48">
        <v>258</v>
      </c>
      <c r="AR108" s="48">
        <v>272</v>
      </c>
      <c r="AS108" s="48">
        <v>271</v>
      </c>
      <c r="AT108" s="48">
        <v>248</v>
      </c>
      <c r="AU108" s="48">
        <v>196</v>
      </c>
      <c r="AV108" s="48">
        <v>172</v>
      </c>
      <c r="AW108" s="48">
        <v>131</v>
      </c>
      <c r="AX108" s="48">
        <v>140</v>
      </c>
      <c r="AY108" s="48">
        <v>380</v>
      </c>
      <c r="AZ108" s="48">
        <v>450</v>
      </c>
      <c r="BA108" s="48">
        <v>520</v>
      </c>
      <c r="BB108" s="48">
        <v>462</v>
      </c>
      <c r="BC108" s="48">
        <v>396</v>
      </c>
      <c r="BD108" s="48">
        <v>466</v>
      </c>
      <c r="BE108" s="48">
        <v>528</v>
      </c>
      <c r="BF108" s="48">
        <v>473</v>
      </c>
      <c r="BG108" s="48">
        <v>475</v>
      </c>
      <c r="BH108" s="48">
        <v>498</v>
      </c>
      <c r="BI108" s="48">
        <v>513</v>
      </c>
      <c r="BJ108" s="48">
        <v>518</v>
      </c>
      <c r="BK108" s="48">
        <v>476</v>
      </c>
      <c r="BL108" s="48">
        <v>399</v>
      </c>
      <c r="BM108" s="48">
        <v>338</v>
      </c>
      <c r="BN108" s="48">
        <v>264</v>
      </c>
      <c r="BO108" s="48">
        <v>342</v>
      </c>
    </row>
    <row r="109" spans="1:67" ht="14.25" customHeight="1" x14ac:dyDescent="0.3">
      <c r="A109" s="36">
        <v>2022</v>
      </c>
      <c r="B109" s="37" t="s">
        <v>93</v>
      </c>
      <c r="C109" s="37" t="s">
        <v>3</v>
      </c>
      <c r="D109" s="38" t="s">
        <v>565</v>
      </c>
      <c r="E109" s="39" t="s">
        <v>824</v>
      </c>
      <c r="F109" s="37" t="s">
        <v>186</v>
      </c>
      <c r="G109" s="37" t="s">
        <v>825</v>
      </c>
      <c r="H109" s="37" t="s">
        <v>209</v>
      </c>
      <c r="I109" s="37" t="s">
        <v>209</v>
      </c>
      <c r="J109" s="37" t="s">
        <v>851</v>
      </c>
      <c r="K109" s="37" t="s">
        <v>216</v>
      </c>
      <c r="L109" s="37" t="s">
        <v>216</v>
      </c>
      <c r="M109" s="37" t="s">
        <v>858</v>
      </c>
      <c r="N109" s="48">
        <v>4966</v>
      </c>
      <c r="O109" s="48">
        <v>5010</v>
      </c>
      <c r="P109" s="48">
        <v>9976</v>
      </c>
      <c r="Q109" s="48">
        <v>286</v>
      </c>
      <c r="R109" s="48">
        <v>347</v>
      </c>
      <c r="S109" s="48">
        <v>374</v>
      </c>
      <c r="T109" s="48">
        <v>280</v>
      </c>
      <c r="U109" s="48">
        <v>260</v>
      </c>
      <c r="V109" s="48">
        <v>307</v>
      </c>
      <c r="W109" s="48">
        <v>357</v>
      </c>
      <c r="X109" s="48">
        <v>334</v>
      </c>
      <c r="Y109" s="48">
        <v>327</v>
      </c>
      <c r="Z109" s="48">
        <v>335</v>
      </c>
      <c r="AA109" s="48">
        <v>348</v>
      </c>
      <c r="AB109" s="48">
        <v>301</v>
      </c>
      <c r="AC109" s="48">
        <v>273</v>
      </c>
      <c r="AD109" s="48">
        <v>242</v>
      </c>
      <c r="AE109" s="48">
        <v>212</v>
      </c>
      <c r="AF109" s="48">
        <v>159</v>
      </c>
      <c r="AG109" s="48">
        <v>224</v>
      </c>
      <c r="AH109" s="48">
        <v>292</v>
      </c>
      <c r="AI109" s="48">
        <v>334</v>
      </c>
      <c r="AJ109" s="48">
        <v>388</v>
      </c>
      <c r="AK109" s="48">
        <v>279</v>
      </c>
      <c r="AL109" s="48">
        <v>259</v>
      </c>
      <c r="AM109" s="48">
        <v>263</v>
      </c>
      <c r="AN109" s="48">
        <v>304</v>
      </c>
      <c r="AO109" s="48">
        <v>306</v>
      </c>
      <c r="AP109" s="48">
        <v>327</v>
      </c>
      <c r="AQ109" s="48">
        <v>365</v>
      </c>
      <c r="AR109" s="48">
        <v>372</v>
      </c>
      <c r="AS109" s="48">
        <v>364</v>
      </c>
      <c r="AT109" s="48">
        <v>299</v>
      </c>
      <c r="AU109" s="48">
        <v>287</v>
      </c>
      <c r="AV109" s="48">
        <v>212</v>
      </c>
      <c r="AW109" s="48">
        <v>156</v>
      </c>
      <c r="AX109" s="48">
        <v>203</v>
      </c>
      <c r="AY109" s="48">
        <v>578</v>
      </c>
      <c r="AZ109" s="48">
        <v>681</v>
      </c>
      <c r="BA109" s="48">
        <v>762</v>
      </c>
      <c r="BB109" s="48">
        <v>559</v>
      </c>
      <c r="BC109" s="48">
        <v>519</v>
      </c>
      <c r="BD109" s="48">
        <v>570</v>
      </c>
      <c r="BE109" s="48">
        <v>661</v>
      </c>
      <c r="BF109" s="48">
        <v>640</v>
      </c>
      <c r="BG109" s="48">
        <v>654</v>
      </c>
      <c r="BH109" s="48">
        <v>700</v>
      </c>
      <c r="BI109" s="48">
        <v>720</v>
      </c>
      <c r="BJ109" s="48">
        <v>665</v>
      </c>
      <c r="BK109" s="48">
        <v>572</v>
      </c>
      <c r="BL109" s="48">
        <v>529</v>
      </c>
      <c r="BM109" s="48">
        <v>424</v>
      </c>
      <c r="BN109" s="48">
        <v>315</v>
      </c>
      <c r="BO109" s="48">
        <v>427</v>
      </c>
    </row>
    <row r="110" spans="1:67" ht="14.25" customHeight="1" x14ac:dyDescent="0.3">
      <c r="A110" s="36">
        <v>2022</v>
      </c>
      <c r="B110" s="37" t="s">
        <v>93</v>
      </c>
      <c r="C110" s="37" t="s">
        <v>3</v>
      </c>
      <c r="D110" s="38" t="s">
        <v>565</v>
      </c>
      <c r="E110" s="39" t="s">
        <v>824</v>
      </c>
      <c r="F110" s="37" t="s">
        <v>186</v>
      </c>
      <c r="G110" s="37" t="s">
        <v>825</v>
      </c>
      <c r="H110" s="37" t="s">
        <v>209</v>
      </c>
      <c r="I110" s="37" t="s">
        <v>209</v>
      </c>
      <c r="J110" s="37" t="s">
        <v>851</v>
      </c>
      <c r="K110" s="37" t="s">
        <v>217</v>
      </c>
      <c r="L110" s="37" t="s">
        <v>217</v>
      </c>
      <c r="M110" s="37" t="s">
        <v>859</v>
      </c>
      <c r="N110" s="48">
        <v>6221</v>
      </c>
      <c r="O110" s="48">
        <v>5925</v>
      </c>
      <c r="P110" s="48">
        <v>12146</v>
      </c>
      <c r="Q110" s="48">
        <v>342</v>
      </c>
      <c r="R110" s="48">
        <v>389</v>
      </c>
      <c r="S110" s="48">
        <v>424</v>
      </c>
      <c r="T110" s="48">
        <v>327</v>
      </c>
      <c r="U110" s="48">
        <v>317</v>
      </c>
      <c r="V110" s="48">
        <v>407</v>
      </c>
      <c r="W110" s="48">
        <v>433</v>
      </c>
      <c r="X110" s="48">
        <v>403</v>
      </c>
      <c r="Y110" s="48">
        <v>382</v>
      </c>
      <c r="Z110" s="48">
        <v>435</v>
      </c>
      <c r="AA110" s="48">
        <v>422</v>
      </c>
      <c r="AB110" s="48">
        <v>437</v>
      </c>
      <c r="AC110" s="48">
        <v>384</v>
      </c>
      <c r="AD110" s="48">
        <v>321</v>
      </c>
      <c r="AE110" s="48">
        <v>258</v>
      </c>
      <c r="AF110" s="48">
        <v>212</v>
      </c>
      <c r="AG110" s="48">
        <v>328</v>
      </c>
      <c r="AH110" s="48">
        <v>364</v>
      </c>
      <c r="AI110" s="48">
        <v>426</v>
      </c>
      <c r="AJ110" s="48">
        <v>422</v>
      </c>
      <c r="AK110" s="48">
        <v>356</v>
      </c>
      <c r="AL110" s="48">
        <v>300</v>
      </c>
      <c r="AM110" s="48">
        <v>334</v>
      </c>
      <c r="AN110" s="48">
        <v>373</v>
      </c>
      <c r="AO110" s="48">
        <v>368</v>
      </c>
      <c r="AP110" s="48">
        <v>353</v>
      </c>
      <c r="AQ110" s="48">
        <v>439</v>
      </c>
      <c r="AR110" s="48">
        <v>405</v>
      </c>
      <c r="AS110" s="48">
        <v>418</v>
      </c>
      <c r="AT110" s="48">
        <v>388</v>
      </c>
      <c r="AU110" s="48">
        <v>311</v>
      </c>
      <c r="AV110" s="48">
        <v>227</v>
      </c>
      <c r="AW110" s="48">
        <v>181</v>
      </c>
      <c r="AX110" s="48">
        <v>260</v>
      </c>
      <c r="AY110" s="48">
        <v>706</v>
      </c>
      <c r="AZ110" s="48">
        <v>815</v>
      </c>
      <c r="BA110" s="48">
        <v>846</v>
      </c>
      <c r="BB110" s="48">
        <v>683</v>
      </c>
      <c r="BC110" s="48">
        <v>617</v>
      </c>
      <c r="BD110" s="48">
        <v>741</v>
      </c>
      <c r="BE110" s="48">
        <v>806</v>
      </c>
      <c r="BF110" s="48">
        <v>771</v>
      </c>
      <c r="BG110" s="48">
        <v>735</v>
      </c>
      <c r="BH110" s="48">
        <v>874</v>
      </c>
      <c r="BI110" s="48">
        <v>827</v>
      </c>
      <c r="BJ110" s="48">
        <v>855</v>
      </c>
      <c r="BK110" s="48">
        <v>772</v>
      </c>
      <c r="BL110" s="48">
        <v>632</v>
      </c>
      <c r="BM110" s="48">
        <v>485</v>
      </c>
      <c r="BN110" s="48">
        <v>393</v>
      </c>
      <c r="BO110" s="48">
        <v>588</v>
      </c>
    </row>
    <row r="111" spans="1:67" ht="14.25" customHeight="1" x14ac:dyDescent="0.3">
      <c r="A111" s="36">
        <v>2022</v>
      </c>
      <c r="B111" s="37" t="s">
        <v>93</v>
      </c>
      <c r="C111" s="37" t="s">
        <v>3</v>
      </c>
      <c r="D111" s="38" t="s">
        <v>565</v>
      </c>
      <c r="E111" s="39" t="s">
        <v>824</v>
      </c>
      <c r="F111" s="37" t="s">
        <v>186</v>
      </c>
      <c r="G111" s="37" t="s">
        <v>825</v>
      </c>
      <c r="H111" s="37" t="s">
        <v>209</v>
      </c>
      <c r="I111" s="37" t="s">
        <v>209</v>
      </c>
      <c r="J111" s="37" t="s">
        <v>851</v>
      </c>
      <c r="K111" s="37" t="s">
        <v>218</v>
      </c>
      <c r="L111" s="37" t="s">
        <v>218</v>
      </c>
      <c r="M111" s="37" t="s">
        <v>861</v>
      </c>
      <c r="N111" s="48">
        <v>5633</v>
      </c>
      <c r="O111" s="48">
        <v>5296</v>
      </c>
      <c r="P111" s="48">
        <v>10929</v>
      </c>
      <c r="Q111" s="48">
        <v>336</v>
      </c>
      <c r="R111" s="48">
        <v>376</v>
      </c>
      <c r="S111" s="48">
        <v>382</v>
      </c>
      <c r="T111" s="48">
        <v>330</v>
      </c>
      <c r="U111" s="48">
        <v>363</v>
      </c>
      <c r="V111" s="48">
        <v>431</v>
      </c>
      <c r="W111" s="48">
        <v>419</v>
      </c>
      <c r="X111" s="48">
        <v>372</v>
      </c>
      <c r="Y111" s="48">
        <v>375</v>
      </c>
      <c r="Z111" s="48">
        <v>366</v>
      </c>
      <c r="AA111" s="48">
        <v>365</v>
      </c>
      <c r="AB111" s="48">
        <v>365</v>
      </c>
      <c r="AC111" s="48">
        <v>319</v>
      </c>
      <c r="AD111" s="48">
        <v>270</v>
      </c>
      <c r="AE111" s="48">
        <v>220</v>
      </c>
      <c r="AF111" s="48">
        <v>148</v>
      </c>
      <c r="AG111" s="48">
        <v>196</v>
      </c>
      <c r="AH111" s="48">
        <v>320</v>
      </c>
      <c r="AI111" s="48">
        <v>377</v>
      </c>
      <c r="AJ111" s="48">
        <v>379</v>
      </c>
      <c r="AK111" s="48">
        <v>338</v>
      </c>
      <c r="AL111" s="48">
        <v>296</v>
      </c>
      <c r="AM111" s="48">
        <v>370</v>
      </c>
      <c r="AN111" s="48">
        <v>390</v>
      </c>
      <c r="AO111" s="48">
        <v>322</v>
      </c>
      <c r="AP111" s="48">
        <v>346</v>
      </c>
      <c r="AQ111" s="48">
        <v>366</v>
      </c>
      <c r="AR111" s="48">
        <v>374</v>
      </c>
      <c r="AS111" s="48">
        <v>356</v>
      </c>
      <c r="AT111" s="48">
        <v>332</v>
      </c>
      <c r="AU111" s="48">
        <v>280</v>
      </c>
      <c r="AV111" s="48">
        <v>174</v>
      </c>
      <c r="AW111" s="48">
        <v>131</v>
      </c>
      <c r="AX111" s="48">
        <v>145</v>
      </c>
      <c r="AY111" s="48">
        <v>656</v>
      </c>
      <c r="AZ111" s="48">
        <v>753</v>
      </c>
      <c r="BA111" s="48">
        <v>761</v>
      </c>
      <c r="BB111" s="48">
        <v>668</v>
      </c>
      <c r="BC111" s="48">
        <v>659</v>
      </c>
      <c r="BD111" s="48">
        <v>801</v>
      </c>
      <c r="BE111" s="48">
        <v>809</v>
      </c>
      <c r="BF111" s="48">
        <v>694</v>
      </c>
      <c r="BG111" s="48">
        <v>721</v>
      </c>
      <c r="BH111" s="48">
        <v>732</v>
      </c>
      <c r="BI111" s="48">
        <v>739</v>
      </c>
      <c r="BJ111" s="48">
        <v>721</v>
      </c>
      <c r="BK111" s="48">
        <v>651</v>
      </c>
      <c r="BL111" s="48">
        <v>550</v>
      </c>
      <c r="BM111" s="48">
        <v>394</v>
      </c>
      <c r="BN111" s="48">
        <v>279</v>
      </c>
      <c r="BO111" s="48">
        <v>341</v>
      </c>
    </row>
    <row r="112" spans="1:67" ht="14.25" customHeight="1" x14ac:dyDescent="0.3">
      <c r="A112" s="36">
        <v>2022</v>
      </c>
      <c r="B112" s="37" t="s">
        <v>93</v>
      </c>
      <c r="C112" s="37" t="s">
        <v>3</v>
      </c>
      <c r="D112" s="38" t="s">
        <v>565</v>
      </c>
      <c r="E112" s="39" t="s">
        <v>824</v>
      </c>
      <c r="F112" s="37" t="s">
        <v>186</v>
      </c>
      <c r="G112" s="37" t="s">
        <v>825</v>
      </c>
      <c r="H112" s="37" t="s">
        <v>209</v>
      </c>
      <c r="I112" s="37" t="s">
        <v>209</v>
      </c>
      <c r="J112" s="37" t="s">
        <v>851</v>
      </c>
      <c r="K112" s="37" t="s">
        <v>219</v>
      </c>
      <c r="L112" s="37" t="s">
        <v>219</v>
      </c>
      <c r="M112" s="37" t="s">
        <v>862</v>
      </c>
      <c r="N112" s="48">
        <v>9947</v>
      </c>
      <c r="O112" s="48">
        <v>9355</v>
      </c>
      <c r="P112" s="48">
        <v>19302</v>
      </c>
      <c r="Q112" s="48">
        <v>518</v>
      </c>
      <c r="R112" s="48">
        <v>589</v>
      </c>
      <c r="S112" s="48">
        <v>684</v>
      </c>
      <c r="T112" s="48">
        <v>574</v>
      </c>
      <c r="U112" s="48">
        <v>498</v>
      </c>
      <c r="V112" s="48">
        <v>581</v>
      </c>
      <c r="W112" s="48">
        <v>661</v>
      </c>
      <c r="X112" s="48">
        <v>635</v>
      </c>
      <c r="Y112" s="48">
        <v>588</v>
      </c>
      <c r="Z112" s="48">
        <v>627</v>
      </c>
      <c r="AA112" s="48">
        <v>718</v>
      </c>
      <c r="AB112" s="48">
        <v>704</v>
      </c>
      <c r="AC112" s="48">
        <v>623</v>
      </c>
      <c r="AD112" s="48">
        <v>552</v>
      </c>
      <c r="AE112" s="48">
        <v>449</v>
      </c>
      <c r="AF112" s="48">
        <v>357</v>
      </c>
      <c r="AG112" s="48">
        <v>589</v>
      </c>
      <c r="AH112" s="48">
        <v>576</v>
      </c>
      <c r="AI112" s="48">
        <v>664</v>
      </c>
      <c r="AJ112" s="48">
        <v>699</v>
      </c>
      <c r="AK112" s="48">
        <v>601</v>
      </c>
      <c r="AL112" s="48">
        <v>463</v>
      </c>
      <c r="AM112" s="48">
        <v>532</v>
      </c>
      <c r="AN112" s="48">
        <v>571</v>
      </c>
      <c r="AO112" s="48">
        <v>561</v>
      </c>
      <c r="AP112" s="48">
        <v>537</v>
      </c>
      <c r="AQ112" s="48">
        <v>586</v>
      </c>
      <c r="AR112" s="48">
        <v>681</v>
      </c>
      <c r="AS112" s="48">
        <v>691</v>
      </c>
      <c r="AT112" s="48">
        <v>598</v>
      </c>
      <c r="AU112" s="48">
        <v>523</v>
      </c>
      <c r="AV112" s="48">
        <v>386</v>
      </c>
      <c r="AW112" s="48">
        <v>310</v>
      </c>
      <c r="AX112" s="48">
        <v>376</v>
      </c>
      <c r="AY112" s="48">
        <v>1094</v>
      </c>
      <c r="AZ112" s="48">
        <v>1253</v>
      </c>
      <c r="BA112" s="48">
        <v>1383</v>
      </c>
      <c r="BB112" s="48">
        <v>1175</v>
      </c>
      <c r="BC112" s="48">
        <v>961</v>
      </c>
      <c r="BD112" s="48">
        <v>1113</v>
      </c>
      <c r="BE112" s="48">
        <v>1232</v>
      </c>
      <c r="BF112" s="48">
        <v>1196</v>
      </c>
      <c r="BG112" s="48">
        <v>1125</v>
      </c>
      <c r="BH112" s="48">
        <v>1213</v>
      </c>
      <c r="BI112" s="48">
        <v>1399</v>
      </c>
      <c r="BJ112" s="48">
        <v>1395</v>
      </c>
      <c r="BK112" s="48">
        <v>1221</v>
      </c>
      <c r="BL112" s="48">
        <v>1075</v>
      </c>
      <c r="BM112" s="48">
        <v>835</v>
      </c>
      <c r="BN112" s="48">
        <v>667</v>
      </c>
      <c r="BO112" s="48">
        <v>965</v>
      </c>
    </row>
    <row r="113" spans="1:67" ht="14.25" customHeight="1" x14ac:dyDescent="0.3">
      <c r="A113" s="36">
        <v>2022</v>
      </c>
      <c r="B113" s="37" t="s">
        <v>93</v>
      </c>
      <c r="C113" s="37" t="s">
        <v>3</v>
      </c>
      <c r="D113" s="38" t="s">
        <v>565</v>
      </c>
      <c r="E113" s="39" t="s">
        <v>824</v>
      </c>
      <c r="F113" s="37" t="s">
        <v>186</v>
      </c>
      <c r="G113" s="37" t="s">
        <v>825</v>
      </c>
      <c r="H113" s="37" t="s">
        <v>209</v>
      </c>
      <c r="I113" s="37" t="s">
        <v>209</v>
      </c>
      <c r="J113" s="37" t="s">
        <v>851</v>
      </c>
      <c r="K113" s="37" t="s">
        <v>220</v>
      </c>
      <c r="L113" s="37" t="s">
        <v>220</v>
      </c>
      <c r="M113" s="37" t="s">
        <v>864</v>
      </c>
      <c r="N113" s="48">
        <v>18244</v>
      </c>
      <c r="O113" s="48">
        <v>17287</v>
      </c>
      <c r="P113" s="48">
        <v>35531</v>
      </c>
      <c r="Q113" s="48">
        <v>994</v>
      </c>
      <c r="R113" s="48">
        <v>1052</v>
      </c>
      <c r="S113" s="48">
        <v>1127</v>
      </c>
      <c r="T113" s="48">
        <v>1046</v>
      </c>
      <c r="U113" s="48">
        <v>1118</v>
      </c>
      <c r="V113" s="48">
        <v>1261</v>
      </c>
      <c r="W113" s="48">
        <v>1275</v>
      </c>
      <c r="X113" s="48">
        <v>1179</v>
      </c>
      <c r="Y113" s="48">
        <v>1190</v>
      </c>
      <c r="Z113" s="48">
        <v>1191</v>
      </c>
      <c r="AA113" s="48">
        <v>1275</v>
      </c>
      <c r="AB113" s="48">
        <v>1182</v>
      </c>
      <c r="AC113" s="48">
        <v>1124</v>
      </c>
      <c r="AD113" s="48">
        <v>946</v>
      </c>
      <c r="AE113" s="48">
        <v>777</v>
      </c>
      <c r="AF113" s="48">
        <v>585</v>
      </c>
      <c r="AG113" s="48">
        <v>922</v>
      </c>
      <c r="AH113" s="48">
        <v>1074</v>
      </c>
      <c r="AI113" s="48">
        <v>1134</v>
      </c>
      <c r="AJ113" s="48">
        <v>1179</v>
      </c>
      <c r="AK113" s="48">
        <v>1140</v>
      </c>
      <c r="AL113" s="48">
        <v>1082</v>
      </c>
      <c r="AM113" s="48">
        <v>1126</v>
      </c>
      <c r="AN113" s="48">
        <v>1215</v>
      </c>
      <c r="AO113" s="48">
        <v>1094</v>
      </c>
      <c r="AP113" s="48">
        <v>1052</v>
      </c>
      <c r="AQ113" s="48">
        <v>1183</v>
      </c>
      <c r="AR113" s="48">
        <v>1243</v>
      </c>
      <c r="AS113" s="48">
        <v>1175</v>
      </c>
      <c r="AT113" s="48">
        <v>1055</v>
      </c>
      <c r="AU113" s="48">
        <v>905</v>
      </c>
      <c r="AV113" s="48">
        <v>655</v>
      </c>
      <c r="AW113" s="48">
        <v>429</v>
      </c>
      <c r="AX113" s="48">
        <v>546</v>
      </c>
      <c r="AY113" s="48">
        <v>2068</v>
      </c>
      <c r="AZ113" s="48">
        <v>2186</v>
      </c>
      <c r="BA113" s="48">
        <v>2306</v>
      </c>
      <c r="BB113" s="48">
        <v>2186</v>
      </c>
      <c r="BC113" s="48">
        <v>2200</v>
      </c>
      <c r="BD113" s="48">
        <v>2387</v>
      </c>
      <c r="BE113" s="48">
        <v>2490</v>
      </c>
      <c r="BF113" s="48">
        <v>2273</v>
      </c>
      <c r="BG113" s="48">
        <v>2242</v>
      </c>
      <c r="BH113" s="48">
        <v>2374</v>
      </c>
      <c r="BI113" s="48">
        <v>2518</v>
      </c>
      <c r="BJ113" s="48">
        <v>2357</v>
      </c>
      <c r="BK113" s="48">
        <v>2179</v>
      </c>
      <c r="BL113" s="48">
        <v>1851</v>
      </c>
      <c r="BM113" s="48">
        <v>1432</v>
      </c>
      <c r="BN113" s="48">
        <v>1014</v>
      </c>
      <c r="BO113" s="48">
        <v>1468</v>
      </c>
    </row>
    <row r="114" spans="1:67" ht="14.25" customHeight="1" x14ac:dyDescent="0.3">
      <c r="A114" s="36">
        <v>2022</v>
      </c>
      <c r="B114" s="37" t="s">
        <v>93</v>
      </c>
      <c r="C114" s="37" t="s">
        <v>3</v>
      </c>
      <c r="D114" s="38" t="s">
        <v>565</v>
      </c>
      <c r="E114" s="39" t="s">
        <v>688</v>
      </c>
      <c r="F114" s="37" t="s">
        <v>221</v>
      </c>
      <c r="G114" s="37" t="s">
        <v>689</v>
      </c>
      <c r="H114" s="37" t="s">
        <v>222</v>
      </c>
      <c r="I114" s="37" t="s">
        <v>222</v>
      </c>
      <c r="J114" s="37" t="s">
        <v>687</v>
      </c>
      <c r="K114" s="37" t="s">
        <v>223</v>
      </c>
      <c r="L114" s="37" t="s">
        <v>223</v>
      </c>
      <c r="M114" s="37" t="s">
        <v>690</v>
      </c>
      <c r="N114" s="48">
        <v>7157</v>
      </c>
      <c r="O114" s="48">
        <v>7222</v>
      </c>
      <c r="P114" s="48">
        <v>14379</v>
      </c>
      <c r="Q114" s="48">
        <v>423</v>
      </c>
      <c r="R114" s="48">
        <v>510</v>
      </c>
      <c r="S114" s="48">
        <v>533</v>
      </c>
      <c r="T114" s="48">
        <v>456</v>
      </c>
      <c r="U114" s="48">
        <v>426</v>
      </c>
      <c r="V114" s="48">
        <v>430</v>
      </c>
      <c r="W114" s="48">
        <v>537</v>
      </c>
      <c r="X114" s="48">
        <v>492</v>
      </c>
      <c r="Y114" s="48">
        <v>495</v>
      </c>
      <c r="Z114" s="48">
        <v>501</v>
      </c>
      <c r="AA114" s="48">
        <v>494</v>
      </c>
      <c r="AB114" s="48">
        <v>500</v>
      </c>
      <c r="AC114" s="48">
        <v>410</v>
      </c>
      <c r="AD114" s="48">
        <v>314</v>
      </c>
      <c r="AE114" s="48">
        <v>233</v>
      </c>
      <c r="AF114" s="48">
        <v>181</v>
      </c>
      <c r="AG114" s="48">
        <v>222</v>
      </c>
      <c r="AH114" s="48">
        <v>408</v>
      </c>
      <c r="AI114" s="48">
        <v>473</v>
      </c>
      <c r="AJ114" s="48">
        <v>513</v>
      </c>
      <c r="AK114" s="48">
        <v>431</v>
      </c>
      <c r="AL114" s="48">
        <v>443</v>
      </c>
      <c r="AM114" s="48">
        <v>492</v>
      </c>
      <c r="AN114" s="48">
        <v>538</v>
      </c>
      <c r="AO114" s="48">
        <v>511</v>
      </c>
      <c r="AP114" s="48">
        <v>510</v>
      </c>
      <c r="AQ114" s="48">
        <v>487</v>
      </c>
      <c r="AR114" s="48">
        <v>539</v>
      </c>
      <c r="AS114" s="48">
        <v>526</v>
      </c>
      <c r="AT114" s="48">
        <v>456</v>
      </c>
      <c r="AU114" s="48">
        <v>324</v>
      </c>
      <c r="AV114" s="48">
        <v>240</v>
      </c>
      <c r="AW114" s="48">
        <v>141</v>
      </c>
      <c r="AX114" s="48">
        <v>190</v>
      </c>
      <c r="AY114" s="48">
        <v>831</v>
      </c>
      <c r="AZ114" s="48">
        <v>983</v>
      </c>
      <c r="BA114" s="48">
        <v>1046</v>
      </c>
      <c r="BB114" s="48">
        <v>887</v>
      </c>
      <c r="BC114" s="48">
        <v>869</v>
      </c>
      <c r="BD114" s="48">
        <v>922</v>
      </c>
      <c r="BE114" s="48">
        <v>1075</v>
      </c>
      <c r="BF114" s="48">
        <v>1003</v>
      </c>
      <c r="BG114" s="48">
        <v>1005</v>
      </c>
      <c r="BH114" s="48">
        <v>988</v>
      </c>
      <c r="BI114" s="48">
        <v>1033</v>
      </c>
      <c r="BJ114" s="48">
        <v>1026</v>
      </c>
      <c r="BK114" s="48">
        <v>866</v>
      </c>
      <c r="BL114" s="48">
        <v>638</v>
      </c>
      <c r="BM114" s="48">
        <v>473</v>
      </c>
      <c r="BN114" s="48">
        <v>322</v>
      </c>
      <c r="BO114" s="48">
        <v>412</v>
      </c>
    </row>
    <row r="115" spans="1:67" ht="14.25" customHeight="1" x14ac:dyDescent="0.3">
      <c r="A115" s="36">
        <v>2022</v>
      </c>
      <c r="B115" s="37" t="s">
        <v>93</v>
      </c>
      <c r="C115" s="37" t="s">
        <v>3</v>
      </c>
      <c r="D115" s="38" t="s">
        <v>565</v>
      </c>
      <c r="E115" s="39" t="s">
        <v>688</v>
      </c>
      <c r="F115" s="37" t="s">
        <v>221</v>
      </c>
      <c r="G115" s="37" t="s">
        <v>689</v>
      </c>
      <c r="H115" s="37" t="s">
        <v>222</v>
      </c>
      <c r="I115" s="37" t="s">
        <v>222</v>
      </c>
      <c r="J115" s="37" t="s">
        <v>687</v>
      </c>
      <c r="K115" s="37" t="s">
        <v>224</v>
      </c>
      <c r="L115" s="37" t="s">
        <v>224</v>
      </c>
      <c r="M115" s="37" t="s">
        <v>691</v>
      </c>
      <c r="N115" s="48">
        <v>3932</v>
      </c>
      <c r="O115" s="48">
        <v>4007</v>
      </c>
      <c r="P115" s="48">
        <v>7939</v>
      </c>
      <c r="Q115" s="48">
        <v>195</v>
      </c>
      <c r="R115" s="48">
        <v>233</v>
      </c>
      <c r="S115" s="48">
        <v>262</v>
      </c>
      <c r="T115" s="48">
        <v>240</v>
      </c>
      <c r="U115" s="48">
        <v>216</v>
      </c>
      <c r="V115" s="48">
        <v>243</v>
      </c>
      <c r="W115" s="48">
        <v>265</v>
      </c>
      <c r="X115" s="48">
        <v>251</v>
      </c>
      <c r="Y115" s="48">
        <v>235</v>
      </c>
      <c r="Z115" s="48">
        <v>288</v>
      </c>
      <c r="AA115" s="48">
        <v>283</v>
      </c>
      <c r="AB115" s="48">
        <v>276</v>
      </c>
      <c r="AC115" s="48">
        <v>259</v>
      </c>
      <c r="AD115" s="48">
        <v>217</v>
      </c>
      <c r="AE115" s="48">
        <v>170</v>
      </c>
      <c r="AF115" s="48">
        <v>125</v>
      </c>
      <c r="AG115" s="48">
        <v>174</v>
      </c>
      <c r="AH115" s="48">
        <v>203</v>
      </c>
      <c r="AI115" s="48">
        <v>230</v>
      </c>
      <c r="AJ115" s="48">
        <v>253</v>
      </c>
      <c r="AK115" s="48">
        <v>233</v>
      </c>
      <c r="AL115" s="48">
        <v>226</v>
      </c>
      <c r="AM115" s="48">
        <v>258</v>
      </c>
      <c r="AN115" s="48">
        <v>292</v>
      </c>
      <c r="AO115" s="48">
        <v>256</v>
      </c>
      <c r="AP115" s="48">
        <v>251</v>
      </c>
      <c r="AQ115" s="48">
        <v>258</v>
      </c>
      <c r="AR115" s="48">
        <v>294</v>
      </c>
      <c r="AS115" s="48">
        <v>296</v>
      </c>
      <c r="AT115" s="48">
        <v>257</v>
      </c>
      <c r="AU115" s="48">
        <v>228</v>
      </c>
      <c r="AV115" s="48">
        <v>181</v>
      </c>
      <c r="AW115" s="48">
        <v>145</v>
      </c>
      <c r="AX115" s="48">
        <v>146</v>
      </c>
      <c r="AY115" s="48">
        <v>398</v>
      </c>
      <c r="AZ115" s="48">
        <v>463</v>
      </c>
      <c r="BA115" s="48">
        <v>515</v>
      </c>
      <c r="BB115" s="48">
        <v>473</v>
      </c>
      <c r="BC115" s="48">
        <v>442</v>
      </c>
      <c r="BD115" s="48">
        <v>501</v>
      </c>
      <c r="BE115" s="48">
        <v>557</v>
      </c>
      <c r="BF115" s="48">
        <v>507</v>
      </c>
      <c r="BG115" s="48">
        <v>486</v>
      </c>
      <c r="BH115" s="48">
        <v>546</v>
      </c>
      <c r="BI115" s="48">
        <v>577</v>
      </c>
      <c r="BJ115" s="48">
        <v>572</v>
      </c>
      <c r="BK115" s="48">
        <v>516</v>
      </c>
      <c r="BL115" s="48">
        <v>445</v>
      </c>
      <c r="BM115" s="48">
        <v>351</v>
      </c>
      <c r="BN115" s="48">
        <v>270</v>
      </c>
      <c r="BO115" s="48">
        <v>320</v>
      </c>
    </row>
    <row r="116" spans="1:67" ht="14.25" customHeight="1" x14ac:dyDescent="0.3">
      <c r="A116" s="36">
        <v>2022</v>
      </c>
      <c r="B116" s="37" t="s">
        <v>93</v>
      </c>
      <c r="C116" s="37" t="s">
        <v>3</v>
      </c>
      <c r="D116" s="38" t="s">
        <v>565</v>
      </c>
      <c r="E116" s="39" t="s">
        <v>688</v>
      </c>
      <c r="F116" s="37" t="s">
        <v>221</v>
      </c>
      <c r="G116" s="37" t="s">
        <v>689</v>
      </c>
      <c r="H116" s="37" t="s">
        <v>222</v>
      </c>
      <c r="I116" s="37" t="s">
        <v>222</v>
      </c>
      <c r="J116" s="37" t="s">
        <v>687</v>
      </c>
      <c r="K116" s="37" t="s">
        <v>225</v>
      </c>
      <c r="L116" s="37" t="s">
        <v>225</v>
      </c>
      <c r="M116" s="37" t="s">
        <v>692</v>
      </c>
      <c r="N116" s="48">
        <v>10824</v>
      </c>
      <c r="O116" s="48">
        <v>10901</v>
      </c>
      <c r="P116" s="48">
        <v>21725</v>
      </c>
      <c r="Q116" s="48">
        <v>607</v>
      </c>
      <c r="R116" s="48">
        <v>730</v>
      </c>
      <c r="S116" s="48">
        <v>755</v>
      </c>
      <c r="T116" s="48">
        <v>687</v>
      </c>
      <c r="U116" s="48">
        <v>667</v>
      </c>
      <c r="V116" s="48">
        <v>703</v>
      </c>
      <c r="W116" s="48">
        <v>733</v>
      </c>
      <c r="X116" s="48">
        <v>700</v>
      </c>
      <c r="Y116" s="48">
        <v>734</v>
      </c>
      <c r="Z116" s="48">
        <v>701</v>
      </c>
      <c r="AA116" s="48">
        <v>728</v>
      </c>
      <c r="AB116" s="48">
        <v>686</v>
      </c>
      <c r="AC116" s="48">
        <v>670</v>
      </c>
      <c r="AD116" s="48">
        <v>540</v>
      </c>
      <c r="AE116" s="48">
        <v>425</v>
      </c>
      <c r="AF116" s="48">
        <v>308</v>
      </c>
      <c r="AG116" s="48">
        <v>450</v>
      </c>
      <c r="AH116" s="48">
        <v>644</v>
      </c>
      <c r="AI116" s="48">
        <v>710</v>
      </c>
      <c r="AJ116" s="48">
        <v>740</v>
      </c>
      <c r="AK116" s="48">
        <v>677</v>
      </c>
      <c r="AL116" s="48">
        <v>700</v>
      </c>
      <c r="AM116" s="48">
        <v>740</v>
      </c>
      <c r="AN116" s="48">
        <v>779</v>
      </c>
      <c r="AO116" s="48">
        <v>730</v>
      </c>
      <c r="AP116" s="48">
        <v>732</v>
      </c>
      <c r="AQ116" s="48">
        <v>737</v>
      </c>
      <c r="AR116" s="48">
        <v>729</v>
      </c>
      <c r="AS116" s="48">
        <v>765</v>
      </c>
      <c r="AT116" s="48">
        <v>656</v>
      </c>
      <c r="AU116" s="48">
        <v>559</v>
      </c>
      <c r="AV116" s="48">
        <v>403</v>
      </c>
      <c r="AW116" s="48">
        <v>271</v>
      </c>
      <c r="AX116" s="48">
        <v>329</v>
      </c>
      <c r="AY116" s="48">
        <v>1251</v>
      </c>
      <c r="AZ116" s="48">
        <v>1440</v>
      </c>
      <c r="BA116" s="48">
        <v>1495</v>
      </c>
      <c r="BB116" s="48">
        <v>1364</v>
      </c>
      <c r="BC116" s="48">
        <v>1367</v>
      </c>
      <c r="BD116" s="48">
        <v>1443</v>
      </c>
      <c r="BE116" s="48">
        <v>1512</v>
      </c>
      <c r="BF116" s="48">
        <v>1430</v>
      </c>
      <c r="BG116" s="48">
        <v>1466</v>
      </c>
      <c r="BH116" s="48">
        <v>1438</v>
      </c>
      <c r="BI116" s="48">
        <v>1457</v>
      </c>
      <c r="BJ116" s="48">
        <v>1451</v>
      </c>
      <c r="BK116" s="48">
        <v>1326</v>
      </c>
      <c r="BL116" s="48">
        <v>1099</v>
      </c>
      <c r="BM116" s="48">
        <v>828</v>
      </c>
      <c r="BN116" s="48">
        <v>579</v>
      </c>
      <c r="BO116" s="48">
        <v>779</v>
      </c>
    </row>
    <row r="117" spans="1:67" ht="14.25" customHeight="1" x14ac:dyDescent="0.3">
      <c r="A117" s="36">
        <v>2022</v>
      </c>
      <c r="B117" s="37" t="s">
        <v>93</v>
      </c>
      <c r="C117" s="37" t="s">
        <v>3</v>
      </c>
      <c r="D117" s="38" t="s">
        <v>565</v>
      </c>
      <c r="E117" s="39" t="s">
        <v>688</v>
      </c>
      <c r="F117" s="37" t="s">
        <v>221</v>
      </c>
      <c r="G117" s="37" t="s">
        <v>689</v>
      </c>
      <c r="H117" s="37" t="s">
        <v>222</v>
      </c>
      <c r="I117" s="37" t="s">
        <v>222</v>
      </c>
      <c r="J117" s="37" t="s">
        <v>687</v>
      </c>
      <c r="K117" s="37" t="s">
        <v>226</v>
      </c>
      <c r="L117" s="37" t="s">
        <v>226</v>
      </c>
      <c r="M117" s="37" t="s">
        <v>693</v>
      </c>
      <c r="N117" s="48">
        <v>11573</v>
      </c>
      <c r="O117" s="48">
        <v>11626</v>
      </c>
      <c r="P117" s="48">
        <v>23199</v>
      </c>
      <c r="Q117" s="48">
        <v>689</v>
      </c>
      <c r="R117" s="48">
        <v>754</v>
      </c>
      <c r="S117" s="48">
        <v>812</v>
      </c>
      <c r="T117" s="48">
        <v>714</v>
      </c>
      <c r="U117" s="48">
        <v>684</v>
      </c>
      <c r="V117" s="48">
        <v>726</v>
      </c>
      <c r="W117" s="48">
        <v>871</v>
      </c>
      <c r="X117" s="48">
        <v>834</v>
      </c>
      <c r="Y117" s="48">
        <v>814</v>
      </c>
      <c r="Z117" s="48">
        <v>794</v>
      </c>
      <c r="AA117" s="48">
        <v>735</v>
      </c>
      <c r="AB117" s="48">
        <v>752</v>
      </c>
      <c r="AC117" s="48">
        <v>690</v>
      </c>
      <c r="AD117" s="48">
        <v>564</v>
      </c>
      <c r="AE117" s="48">
        <v>423</v>
      </c>
      <c r="AF117" s="48">
        <v>304</v>
      </c>
      <c r="AG117" s="48">
        <v>413</v>
      </c>
      <c r="AH117" s="48">
        <v>683</v>
      </c>
      <c r="AI117" s="48">
        <v>793</v>
      </c>
      <c r="AJ117" s="48">
        <v>905</v>
      </c>
      <c r="AK117" s="48">
        <v>744</v>
      </c>
      <c r="AL117" s="48">
        <v>707</v>
      </c>
      <c r="AM117" s="48">
        <v>760</v>
      </c>
      <c r="AN117" s="48">
        <v>935</v>
      </c>
      <c r="AO117" s="48">
        <v>843</v>
      </c>
      <c r="AP117" s="48">
        <v>837</v>
      </c>
      <c r="AQ117" s="48">
        <v>819</v>
      </c>
      <c r="AR117" s="48">
        <v>741</v>
      </c>
      <c r="AS117" s="48">
        <v>706</v>
      </c>
      <c r="AT117" s="48">
        <v>631</v>
      </c>
      <c r="AU117" s="48">
        <v>558</v>
      </c>
      <c r="AV117" s="48">
        <v>394</v>
      </c>
      <c r="AW117" s="48">
        <v>271</v>
      </c>
      <c r="AX117" s="48">
        <v>299</v>
      </c>
      <c r="AY117" s="48">
        <v>1372</v>
      </c>
      <c r="AZ117" s="48">
        <v>1547</v>
      </c>
      <c r="BA117" s="48">
        <v>1717</v>
      </c>
      <c r="BB117" s="48">
        <v>1458</v>
      </c>
      <c r="BC117" s="48">
        <v>1391</v>
      </c>
      <c r="BD117" s="48">
        <v>1486</v>
      </c>
      <c r="BE117" s="48">
        <v>1806</v>
      </c>
      <c r="BF117" s="48">
        <v>1677</v>
      </c>
      <c r="BG117" s="48">
        <v>1651</v>
      </c>
      <c r="BH117" s="48">
        <v>1613</v>
      </c>
      <c r="BI117" s="48">
        <v>1476</v>
      </c>
      <c r="BJ117" s="48">
        <v>1458</v>
      </c>
      <c r="BK117" s="48">
        <v>1321</v>
      </c>
      <c r="BL117" s="48">
        <v>1122</v>
      </c>
      <c r="BM117" s="48">
        <v>817</v>
      </c>
      <c r="BN117" s="48">
        <v>575</v>
      </c>
      <c r="BO117" s="48">
        <v>712</v>
      </c>
    </row>
    <row r="118" spans="1:67" ht="14.25" customHeight="1" x14ac:dyDescent="0.3">
      <c r="A118" s="36">
        <v>2022</v>
      </c>
      <c r="B118" s="37" t="s">
        <v>93</v>
      </c>
      <c r="C118" s="37" t="s">
        <v>3</v>
      </c>
      <c r="D118" s="38" t="s">
        <v>565</v>
      </c>
      <c r="E118" s="39" t="s">
        <v>688</v>
      </c>
      <c r="F118" s="37" t="s">
        <v>221</v>
      </c>
      <c r="G118" s="37" t="s">
        <v>689</v>
      </c>
      <c r="H118" s="37" t="s">
        <v>222</v>
      </c>
      <c r="I118" s="37" t="s">
        <v>222</v>
      </c>
      <c r="J118" s="37" t="s">
        <v>687</v>
      </c>
      <c r="K118" s="37" t="s">
        <v>227</v>
      </c>
      <c r="L118" s="37" t="s">
        <v>227</v>
      </c>
      <c r="M118" s="37" t="s">
        <v>695</v>
      </c>
      <c r="N118" s="48">
        <v>18668</v>
      </c>
      <c r="O118" s="48">
        <v>18722</v>
      </c>
      <c r="P118" s="48">
        <v>37390</v>
      </c>
      <c r="Q118" s="48">
        <v>1187</v>
      </c>
      <c r="R118" s="48">
        <v>1343</v>
      </c>
      <c r="S118" s="48">
        <v>1428</v>
      </c>
      <c r="T118" s="48">
        <v>1172</v>
      </c>
      <c r="U118" s="48">
        <v>1186</v>
      </c>
      <c r="V118" s="48">
        <v>1374</v>
      </c>
      <c r="W118" s="48">
        <v>1563</v>
      </c>
      <c r="X118" s="48">
        <v>1322</v>
      </c>
      <c r="Y118" s="48">
        <v>1270</v>
      </c>
      <c r="Z118" s="48">
        <v>1285</v>
      </c>
      <c r="AA118" s="48">
        <v>1149</v>
      </c>
      <c r="AB118" s="48">
        <v>1176</v>
      </c>
      <c r="AC118" s="48">
        <v>945</v>
      </c>
      <c r="AD118" s="48">
        <v>797</v>
      </c>
      <c r="AE118" s="48">
        <v>594</v>
      </c>
      <c r="AF118" s="48">
        <v>361</v>
      </c>
      <c r="AG118" s="48">
        <v>516</v>
      </c>
      <c r="AH118" s="48">
        <v>1236</v>
      </c>
      <c r="AI118" s="48">
        <v>1379</v>
      </c>
      <c r="AJ118" s="48">
        <v>1454</v>
      </c>
      <c r="AK118" s="48">
        <v>1222</v>
      </c>
      <c r="AL118" s="48">
        <v>1227</v>
      </c>
      <c r="AM118" s="48">
        <v>1335</v>
      </c>
      <c r="AN118" s="48">
        <v>1580</v>
      </c>
      <c r="AO118" s="48">
        <v>1373</v>
      </c>
      <c r="AP118" s="48">
        <v>1364</v>
      </c>
      <c r="AQ118" s="48">
        <v>1270</v>
      </c>
      <c r="AR118" s="48">
        <v>1239</v>
      </c>
      <c r="AS118" s="48">
        <v>1121</v>
      </c>
      <c r="AT118" s="48">
        <v>907</v>
      </c>
      <c r="AU118" s="48">
        <v>713</v>
      </c>
      <c r="AV118" s="48">
        <v>542</v>
      </c>
      <c r="AW118" s="48">
        <v>361</v>
      </c>
      <c r="AX118" s="48">
        <v>399</v>
      </c>
      <c r="AY118" s="48">
        <v>2423</v>
      </c>
      <c r="AZ118" s="48">
        <v>2722</v>
      </c>
      <c r="BA118" s="48">
        <v>2882</v>
      </c>
      <c r="BB118" s="48">
        <v>2394</v>
      </c>
      <c r="BC118" s="48">
        <v>2413</v>
      </c>
      <c r="BD118" s="48">
        <v>2709</v>
      </c>
      <c r="BE118" s="48">
        <v>3143</v>
      </c>
      <c r="BF118" s="48">
        <v>2695</v>
      </c>
      <c r="BG118" s="48">
        <v>2634</v>
      </c>
      <c r="BH118" s="48">
        <v>2555</v>
      </c>
      <c r="BI118" s="48">
        <v>2388</v>
      </c>
      <c r="BJ118" s="48">
        <v>2297</v>
      </c>
      <c r="BK118" s="48">
        <v>1852</v>
      </c>
      <c r="BL118" s="48">
        <v>1510</v>
      </c>
      <c r="BM118" s="48">
        <v>1136</v>
      </c>
      <c r="BN118" s="48">
        <v>722</v>
      </c>
      <c r="BO118" s="48">
        <v>915</v>
      </c>
    </row>
    <row r="119" spans="1:67" ht="14.25" customHeight="1" x14ac:dyDescent="0.3">
      <c r="A119" s="36">
        <v>2022</v>
      </c>
      <c r="B119" s="37" t="s">
        <v>93</v>
      </c>
      <c r="C119" s="37" t="s">
        <v>3</v>
      </c>
      <c r="D119" s="38" t="s">
        <v>565</v>
      </c>
      <c r="E119" s="39" t="s">
        <v>688</v>
      </c>
      <c r="F119" s="37" t="s">
        <v>221</v>
      </c>
      <c r="G119" s="37" t="s">
        <v>689</v>
      </c>
      <c r="H119" s="37" t="s">
        <v>222</v>
      </c>
      <c r="I119" s="37" t="s">
        <v>222</v>
      </c>
      <c r="J119" s="37" t="s">
        <v>687</v>
      </c>
      <c r="K119" s="37" t="s">
        <v>228</v>
      </c>
      <c r="L119" s="37" t="s">
        <v>228</v>
      </c>
      <c r="M119" s="37" t="s">
        <v>696</v>
      </c>
      <c r="N119" s="48">
        <v>13480</v>
      </c>
      <c r="O119" s="48">
        <v>13803</v>
      </c>
      <c r="P119" s="48">
        <v>27283</v>
      </c>
      <c r="Q119" s="48">
        <v>722</v>
      </c>
      <c r="R119" s="48">
        <v>889</v>
      </c>
      <c r="S119" s="48">
        <v>882</v>
      </c>
      <c r="T119" s="48">
        <v>780</v>
      </c>
      <c r="U119" s="48">
        <v>736</v>
      </c>
      <c r="V119" s="48">
        <v>877</v>
      </c>
      <c r="W119" s="48">
        <v>1031</v>
      </c>
      <c r="X119" s="48">
        <v>930</v>
      </c>
      <c r="Y119" s="48">
        <v>932</v>
      </c>
      <c r="Z119" s="48">
        <v>963</v>
      </c>
      <c r="AA119" s="48">
        <v>919</v>
      </c>
      <c r="AB119" s="48">
        <v>921</v>
      </c>
      <c r="AC119" s="48">
        <v>775</v>
      </c>
      <c r="AD119" s="48">
        <v>677</v>
      </c>
      <c r="AE119" s="48">
        <v>516</v>
      </c>
      <c r="AF119" s="48">
        <v>411</v>
      </c>
      <c r="AG119" s="48">
        <v>519</v>
      </c>
      <c r="AH119" s="48">
        <v>727</v>
      </c>
      <c r="AI119" s="48">
        <v>873</v>
      </c>
      <c r="AJ119" s="48">
        <v>908</v>
      </c>
      <c r="AK119" s="48">
        <v>780</v>
      </c>
      <c r="AL119" s="48">
        <v>750</v>
      </c>
      <c r="AM119" s="48">
        <v>888</v>
      </c>
      <c r="AN119" s="48">
        <v>999</v>
      </c>
      <c r="AO119" s="48">
        <v>930</v>
      </c>
      <c r="AP119" s="48">
        <v>996</v>
      </c>
      <c r="AQ119" s="48">
        <v>996</v>
      </c>
      <c r="AR119" s="48">
        <v>1029</v>
      </c>
      <c r="AS119" s="48">
        <v>971</v>
      </c>
      <c r="AT119" s="48">
        <v>866</v>
      </c>
      <c r="AU119" s="48">
        <v>669</v>
      </c>
      <c r="AV119" s="48">
        <v>541</v>
      </c>
      <c r="AW119" s="48">
        <v>380</v>
      </c>
      <c r="AX119" s="48">
        <v>500</v>
      </c>
      <c r="AY119" s="48">
        <v>1449</v>
      </c>
      <c r="AZ119" s="48">
        <v>1762</v>
      </c>
      <c r="BA119" s="48">
        <v>1790</v>
      </c>
      <c r="BB119" s="48">
        <v>1560</v>
      </c>
      <c r="BC119" s="48">
        <v>1486</v>
      </c>
      <c r="BD119" s="48">
        <v>1765</v>
      </c>
      <c r="BE119" s="48">
        <v>2030</v>
      </c>
      <c r="BF119" s="48">
        <v>1860</v>
      </c>
      <c r="BG119" s="48">
        <v>1928</v>
      </c>
      <c r="BH119" s="48">
        <v>1959</v>
      </c>
      <c r="BI119" s="48">
        <v>1948</v>
      </c>
      <c r="BJ119" s="48">
        <v>1892</v>
      </c>
      <c r="BK119" s="48">
        <v>1641</v>
      </c>
      <c r="BL119" s="48">
        <v>1346</v>
      </c>
      <c r="BM119" s="48">
        <v>1057</v>
      </c>
      <c r="BN119" s="48">
        <v>791</v>
      </c>
      <c r="BO119" s="48">
        <v>1019</v>
      </c>
    </row>
    <row r="120" spans="1:67" ht="14.25" customHeight="1" x14ac:dyDescent="0.3">
      <c r="A120" s="36">
        <v>2022</v>
      </c>
      <c r="B120" s="37" t="s">
        <v>93</v>
      </c>
      <c r="C120" s="37" t="s">
        <v>3</v>
      </c>
      <c r="D120" s="38" t="s">
        <v>565</v>
      </c>
      <c r="E120" s="39" t="s">
        <v>688</v>
      </c>
      <c r="F120" s="37" t="s">
        <v>221</v>
      </c>
      <c r="G120" s="37" t="s">
        <v>689</v>
      </c>
      <c r="H120" s="37" t="s">
        <v>222</v>
      </c>
      <c r="I120" s="37" t="s">
        <v>222</v>
      </c>
      <c r="J120" s="37" t="s">
        <v>687</v>
      </c>
      <c r="K120" s="37" t="s">
        <v>229</v>
      </c>
      <c r="L120" s="37" t="s">
        <v>229</v>
      </c>
      <c r="M120" s="37" t="s">
        <v>697</v>
      </c>
      <c r="N120" s="48">
        <v>31384</v>
      </c>
      <c r="O120" s="48">
        <v>31096</v>
      </c>
      <c r="P120" s="48">
        <v>62480</v>
      </c>
      <c r="Q120" s="48">
        <v>2206</v>
      </c>
      <c r="R120" s="48">
        <v>2378</v>
      </c>
      <c r="S120" s="48">
        <v>2460</v>
      </c>
      <c r="T120" s="48">
        <v>1920</v>
      </c>
      <c r="U120" s="48">
        <v>1388</v>
      </c>
      <c r="V120" s="48">
        <v>1961</v>
      </c>
      <c r="W120" s="48">
        <v>2861</v>
      </c>
      <c r="X120" s="48">
        <v>2924</v>
      </c>
      <c r="Y120" s="48">
        <v>2741</v>
      </c>
      <c r="Z120" s="48">
        <v>2204</v>
      </c>
      <c r="AA120" s="48">
        <v>1806</v>
      </c>
      <c r="AB120" s="48">
        <v>1743</v>
      </c>
      <c r="AC120" s="48">
        <v>1490</v>
      </c>
      <c r="AD120" s="48">
        <v>1195</v>
      </c>
      <c r="AE120" s="48">
        <v>878</v>
      </c>
      <c r="AF120" s="48">
        <v>510</v>
      </c>
      <c r="AG120" s="48">
        <v>719</v>
      </c>
      <c r="AH120" s="48">
        <v>2247</v>
      </c>
      <c r="AI120" s="48">
        <v>2548</v>
      </c>
      <c r="AJ120" s="48">
        <v>2547</v>
      </c>
      <c r="AK120" s="48">
        <v>1935</v>
      </c>
      <c r="AL120" s="48">
        <v>1462</v>
      </c>
      <c r="AM120" s="48">
        <v>1935</v>
      </c>
      <c r="AN120" s="48">
        <v>2698</v>
      </c>
      <c r="AO120" s="48">
        <v>2790</v>
      </c>
      <c r="AP120" s="48">
        <v>2798</v>
      </c>
      <c r="AQ120" s="48">
        <v>2255</v>
      </c>
      <c r="AR120" s="48">
        <v>1809</v>
      </c>
      <c r="AS120" s="48">
        <v>1734</v>
      </c>
      <c r="AT120" s="48">
        <v>1521</v>
      </c>
      <c r="AU120" s="48">
        <v>1151</v>
      </c>
      <c r="AV120" s="48">
        <v>754</v>
      </c>
      <c r="AW120" s="48">
        <v>433</v>
      </c>
      <c r="AX120" s="48">
        <v>479</v>
      </c>
      <c r="AY120" s="48">
        <v>4453</v>
      </c>
      <c r="AZ120" s="48">
        <v>4926</v>
      </c>
      <c r="BA120" s="48">
        <v>5007</v>
      </c>
      <c r="BB120" s="48">
        <v>3855</v>
      </c>
      <c r="BC120" s="48">
        <v>2850</v>
      </c>
      <c r="BD120" s="48">
        <v>3896</v>
      </c>
      <c r="BE120" s="48">
        <v>5559</v>
      </c>
      <c r="BF120" s="48">
        <v>5714</v>
      </c>
      <c r="BG120" s="48">
        <v>5539</v>
      </c>
      <c r="BH120" s="48">
        <v>4459</v>
      </c>
      <c r="BI120" s="48">
        <v>3615</v>
      </c>
      <c r="BJ120" s="48">
        <v>3477</v>
      </c>
      <c r="BK120" s="48">
        <v>3011</v>
      </c>
      <c r="BL120" s="48">
        <v>2346</v>
      </c>
      <c r="BM120" s="48">
        <v>1632</v>
      </c>
      <c r="BN120" s="48">
        <v>943</v>
      </c>
      <c r="BO120" s="48">
        <v>1198</v>
      </c>
    </row>
    <row r="121" spans="1:67" ht="14.25" customHeight="1" x14ac:dyDescent="0.3">
      <c r="A121" s="36">
        <v>2022</v>
      </c>
      <c r="B121" s="37" t="s">
        <v>93</v>
      </c>
      <c r="C121" s="37" t="s">
        <v>3</v>
      </c>
      <c r="D121" s="38" t="s">
        <v>565</v>
      </c>
      <c r="E121" s="39" t="s">
        <v>688</v>
      </c>
      <c r="F121" s="37" t="s">
        <v>221</v>
      </c>
      <c r="G121" s="37" t="s">
        <v>689</v>
      </c>
      <c r="H121" s="37" t="s">
        <v>222</v>
      </c>
      <c r="I121" s="37" t="s">
        <v>222</v>
      </c>
      <c r="J121" s="37" t="s">
        <v>687</v>
      </c>
      <c r="K121" s="37" t="s">
        <v>230</v>
      </c>
      <c r="L121" s="37" t="s">
        <v>230</v>
      </c>
      <c r="M121" s="37" t="s">
        <v>699</v>
      </c>
      <c r="N121" s="48">
        <v>7059</v>
      </c>
      <c r="O121" s="48">
        <v>7186</v>
      </c>
      <c r="P121" s="48">
        <v>14245</v>
      </c>
      <c r="Q121" s="48">
        <v>345</v>
      </c>
      <c r="R121" s="48">
        <v>416</v>
      </c>
      <c r="S121" s="48">
        <v>451</v>
      </c>
      <c r="T121" s="48">
        <v>404</v>
      </c>
      <c r="U121" s="48">
        <v>427</v>
      </c>
      <c r="V121" s="48">
        <v>470</v>
      </c>
      <c r="W121" s="48">
        <v>527</v>
      </c>
      <c r="X121" s="48">
        <v>423</v>
      </c>
      <c r="Y121" s="48">
        <v>462</v>
      </c>
      <c r="Z121" s="48">
        <v>490</v>
      </c>
      <c r="AA121" s="48">
        <v>512</v>
      </c>
      <c r="AB121" s="48">
        <v>518</v>
      </c>
      <c r="AC121" s="48">
        <v>428</v>
      </c>
      <c r="AD121" s="48">
        <v>362</v>
      </c>
      <c r="AE121" s="48">
        <v>305</v>
      </c>
      <c r="AF121" s="48">
        <v>211</v>
      </c>
      <c r="AG121" s="48">
        <v>308</v>
      </c>
      <c r="AH121" s="48">
        <v>379</v>
      </c>
      <c r="AI121" s="48">
        <v>422</v>
      </c>
      <c r="AJ121" s="48">
        <v>464</v>
      </c>
      <c r="AK121" s="48">
        <v>446</v>
      </c>
      <c r="AL121" s="48">
        <v>443</v>
      </c>
      <c r="AM121" s="48">
        <v>485</v>
      </c>
      <c r="AN121" s="48">
        <v>460</v>
      </c>
      <c r="AO121" s="48">
        <v>449</v>
      </c>
      <c r="AP121" s="48">
        <v>466</v>
      </c>
      <c r="AQ121" s="48">
        <v>510</v>
      </c>
      <c r="AR121" s="48">
        <v>547</v>
      </c>
      <c r="AS121" s="48">
        <v>522</v>
      </c>
      <c r="AT121" s="48">
        <v>463</v>
      </c>
      <c r="AU121" s="48">
        <v>409</v>
      </c>
      <c r="AV121" s="48">
        <v>316</v>
      </c>
      <c r="AW121" s="48">
        <v>188</v>
      </c>
      <c r="AX121" s="48">
        <v>217</v>
      </c>
      <c r="AY121" s="48">
        <v>724</v>
      </c>
      <c r="AZ121" s="48">
        <v>838</v>
      </c>
      <c r="BA121" s="48">
        <v>915</v>
      </c>
      <c r="BB121" s="48">
        <v>850</v>
      </c>
      <c r="BC121" s="48">
        <v>870</v>
      </c>
      <c r="BD121" s="48">
        <v>955</v>
      </c>
      <c r="BE121" s="48">
        <v>987</v>
      </c>
      <c r="BF121" s="48">
        <v>872</v>
      </c>
      <c r="BG121" s="48">
        <v>928</v>
      </c>
      <c r="BH121" s="48">
        <v>1000</v>
      </c>
      <c r="BI121" s="48">
        <v>1059</v>
      </c>
      <c r="BJ121" s="48">
        <v>1040</v>
      </c>
      <c r="BK121" s="48">
        <v>891</v>
      </c>
      <c r="BL121" s="48">
        <v>771</v>
      </c>
      <c r="BM121" s="48">
        <v>621</v>
      </c>
      <c r="BN121" s="48">
        <v>399</v>
      </c>
      <c r="BO121" s="48">
        <v>525</v>
      </c>
    </row>
    <row r="122" spans="1:67" ht="14.25" customHeight="1" x14ac:dyDescent="0.3">
      <c r="A122" s="36">
        <v>2022</v>
      </c>
      <c r="B122" s="37" t="s">
        <v>93</v>
      </c>
      <c r="C122" s="37" t="s">
        <v>3</v>
      </c>
      <c r="D122" s="38" t="s">
        <v>565</v>
      </c>
      <c r="E122" s="39" t="s">
        <v>688</v>
      </c>
      <c r="F122" s="37" t="s">
        <v>221</v>
      </c>
      <c r="G122" s="37" t="s">
        <v>689</v>
      </c>
      <c r="H122" s="37" t="s">
        <v>222</v>
      </c>
      <c r="I122" s="37" t="s">
        <v>222</v>
      </c>
      <c r="J122" s="37" t="s">
        <v>687</v>
      </c>
      <c r="K122" s="37" t="s">
        <v>231</v>
      </c>
      <c r="L122" s="37" t="s">
        <v>231</v>
      </c>
      <c r="M122" s="37" t="s">
        <v>700</v>
      </c>
      <c r="N122" s="48">
        <v>14001</v>
      </c>
      <c r="O122" s="48">
        <v>14034</v>
      </c>
      <c r="P122" s="48">
        <v>28035</v>
      </c>
      <c r="Q122" s="48">
        <v>853</v>
      </c>
      <c r="R122" s="48">
        <v>977</v>
      </c>
      <c r="S122" s="48">
        <v>963</v>
      </c>
      <c r="T122" s="48">
        <v>963</v>
      </c>
      <c r="U122" s="48">
        <v>898</v>
      </c>
      <c r="V122" s="48">
        <v>933</v>
      </c>
      <c r="W122" s="48">
        <v>1004</v>
      </c>
      <c r="X122" s="48">
        <v>951</v>
      </c>
      <c r="Y122" s="48">
        <v>964</v>
      </c>
      <c r="Z122" s="48">
        <v>936</v>
      </c>
      <c r="AA122" s="48">
        <v>896</v>
      </c>
      <c r="AB122" s="48">
        <v>956</v>
      </c>
      <c r="AC122" s="48">
        <v>733</v>
      </c>
      <c r="AD122" s="48">
        <v>658</v>
      </c>
      <c r="AE122" s="48">
        <v>521</v>
      </c>
      <c r="AF122" s="48">
        <v>332</v>
      </c>
      <c r="AG122" s="48">
        <v>463</v>
      </c>
      <c r="AH122" s="48">
        <v>851</v>
      </c>
      <c r="AI122" s="48">
        <v>948</v>
      </c>
      <c r="AJ122" s="48">
        <v>1051</v>
      </c>
      <c r="AK122" s="48">
        <v>895</v>
      </c>
      <c r="AL122" s="48">
        <v>899</v>
      </c>
      <c r="AM122" s="48">
        <v>957</v>
      </c>
      <c r="AN122" s="48">
        <v>1009</v>
      </c>
      <c r="AO122" s="48">
        <v>965</v>
      </c>
      <c r="AP122" s="48">
        <v>1033</v>
      </c>
      <c r="AQ122" s="48">
        <v>949</v>
      </c>
      <c r="AR122" s="48">
        <v>904</v>
      </c>
      <c r="AS122" s="48">
        <v>897</v>
      </c>
      <c r="AT122" s="48">
        <v>852</v>
      </c>
      <c r="AU122" s="48">
        <v>655</v>
      </c>
      <c r="AV122" s="48">
        <v>477</v>
      </c>
      <c r="AW122" s="48">
        <v>347</v>
      </c>
      <c r="AX122" s="48">
        <v>345</v>
      </c>
      <c r="AY122" s="48">
        <v>1704</v>
      </c>
      <c r="AZ122" s="48">
        <v>1925</v>
      </c>
      <c r="BA122" s="48">
        <v>2014</v>
      </c>
      <c r="BB122" s="48">
        <v>1858</v>
      </c>
      <c r="BC122" s="48">
        <v>1797</v>
      </c>
      <c r="BD122" s="48">
        <v>1890</v>
      </c>
      <c r="BE122" s="48">
        <v>2013</v>
      </c>
      <c r="BF122" s="48">
        <v>1916</v>
      </c>
      <c r="BG122" s="48">
        <v>1997</v>
      </c>
      <c r="BH122" s="48">
        <v>1885</v>
      </c>
      <c r="BI122" s="48">
        <v>1800</v>
      </c>
      <c r="BJ122" s="48">
        <v>1853</v>
      </c>
      <c r="BK122" s="48">
        <v>1585</v>
      </c>
      <c r="BL122" s="48">
        <v>1313</v>
      </c>
      <c r="BM122" s="48">
        <v>998</v>
      </c>
      <c r="BN122" s="48">
        <v>679</v>
      </c>
      <c r="BO122" s="48">
        <v>808</v>
      </c>
    </row>
    <row r="123" spans="1:67" ht="14.25" customHeight="1" x14ac:dyDescent="0.3">
      <c r="A123" s="36">
        <v>2022</v>
      </c>
      <c r="B123" s="37" t="s">
        <v>93</v>
      </c>
      <c r="C123" s="37" t="s">
        <v>3</v>
      </c>
      <c r="D123" s="38" t="s">
        <v>565</v>
      </c>
      <c r="E123" s="39" t="s">
        <v>688</v>
      </c>
      <c r="F123" s="37" t="s">
        <v>221</v>
      </c>
      <c r="G123" s="37" t="s">
        <v>689</v>
      </c>
      <c r="H123" s="37" t="s">
        <v>222</v>
      </c>
      <c r="I123" s="37" t="s">
        <v>222</v>
      </c>
      <c r="J123" s="37" t="s">
        <v>687</v>
      </c>
      <c r="K123" s="37" t="s">
        <v>232</v>
      </c>
      <c r="L123" s="37" t="s">
        <v>232</v>
      </c>
      <c r="M123" s="37" t="s">
        <v>701</v>
      </c>
      <c r="N123" s="48">
        <v>7377</v>
      </c>
      <c r="O123" s="48">
        <v>7454</v>
      </c>
      <c r="P123" s="48">
        <v>14831</v>
      </c>
      <c r="Q123" s="48">
        <v>424</v>
      </c>
      <c r="R123" s="48">
        <v>490</v>
      </c>
      <c r="S123" s="48">
        <v>489</v>
      </c>
      <c r="T123" s="48">
        <v>510</v>
      </c>
      <c r="U123" s="48">
        <v>440</v>
      </c>
      <c r="V123" s="48">
        <v>491</v>
      </c>
      <c r="W123" s="48">
        <v>521</v>
      </c>
      <c r="X123" s="48">
        <v>516</v>
      </c>
      <c r="Y123" s="48">
        <v>565</v>
      </c>
      <c r="Z123" s="48">
        <v>535</v>
      </c>
      <c r="AA123" s="48">
        <v>472</v>
      </c>
      <c r="AB123" s="48">
        <v>483</v>
      </c>
      <c r="AC123" s="48">
        <v>430</v>
      </c>
      <c r="AD123" s="48">
        <v>337</v>
      </c>
      <c r="AE123" s="48">
        <v>255</v>
      </c>
      <c r="AF123" s="48">
        <v>169</v>
      </c>
      <c r="AG123" s="48">
        <v>250</v>
      </c>
      <c r="AH123" s="48">
        <v>419</v>
      </c>
      <c r="AI123" s="48">
        <v>498</v>
      </c>
      <c r="AJ123" s="48">
        <v>543</v>
      </c>
      <c r="AK123" s="48">
        <v>498</v>
      </c>
      <c r="AL123" s="48">
        <v>445</v>
      </c>
      <c r="AM123" s="48">
        <v>523</v>
      </c>
      <c r="AN123" s="48">
        <v>568</v>
      </c>
      <c r="AO123" s="48">
        <v>508</v>
      </c>
      <c r="AP123" s="48">
        <v>568</v>
      </c>
      <c r="AQ123" s="48">
        <v>578</v>
      </c>
      <c r="AR123" s="48">
        <v>477</v>
      </c>
      <c r="AS123" s="48">
        <v>475</v>
      </c>
      <c r="AT123" s="48">
        <v>483</v>
      </c>
      <c r="AU123" s="48">
        <v>341</v>
      </c>
      <c r="AV123" s="48">
        <v>223</v>
      </c>
      <c r="AW123" s="48">
        <v>153</v>
      </c>
      <c r="AX123" s="48">
        <v>154</v>
      </c>
      <c r="AY123" s="48">
        <v>843</v>
      </c>
      <c r="AZ123" s="48">
        <v>988</v>
      </c>
      <c r="BA123" s="48">
        <v>1032</v>
      </c>
      <c r="BB123" s="48">
        <v>1008</v>
      </c>
      <c r="BC123" s="48">
        <v>885</v>
      </c>
      <c r="BD123" s="48">
        <v>1014</v>
      </c>
      <c r="BE123" s="48">
        <v>1089</v>
      </c>
      <c r="BF123" s="48">
        <v>1024</v>
      </c>
      <c r="BG123" s="48">
        <v>1133</v>
      </c>
      <c r="BH123" s="48">
        <v>1113</v>
      </c>
      <c r="BI123" s="48">
        <v>949</v>
      </c>
      <c r="BJ123" s="48">
        <v>958</v>
      </c>
      <c r="BK123" s="48">
        <v>913</v>
      </c>
      <c r="BL123" s="48">
        <v>678</v>
      </c>
      <c r="BM123" s="48">
        <v>478</v>
      </c>
      <c r="BN123" s="48">
        <v>322</v>
      </c>
      <c r="BO123" s="48">
        <v>404</v>
      </c>
    </row>
    <row r="124" spans="1:67" ht="14.25" customHeight="1" x14ac:dyDescent="0.3">
      <c r="A124" s="36">
        <v>2022</v>
      </c>
      <c r="B124" s="37" t="s">
        <v>93</v>
      </c>
      <c r="C124" s="37" t="s">
        <v>3</v>
      </c>
      <c r="D124" s="38" t="s">
        <v>565</v>
      </c>
      <c r="E124" s="39" t="s">
        <v>688</v>
      </c>
      <c r="F124" s="37" t="s">
        <v>221</v>
      </c>
      <c r="G124" s="37" t="s">
        <v>689</v>
      </c>
      <c r="H124" s="37" t="s">
        <v>222</v>
      </c>
      <c r="I124" s="37" t="s">
        <v>222</v>
      </c>
      <c r="J124" s="37" t="s">
        <v>687</v>
      </c>
      <c r="K124" s="37" t="s">
        <v>233</v>
      </c>
      <c r="L124" s="37" t="s">
        <v>233</v>
      </c>
      <c r="M124" s="37" t="s">
        <v>702</v>
      </c>
      <c r="N124" s="48">
        <v>7476</v>
      </c>
      <c r="O124" s="48">
        <v>7529</v>
      </c>
      <c r="P124" s="48">
        <v>15005</v>
      </c>
      <c r="Q124" s="48">
        <v>397</v>
      </c>
      <c r="R124" s="48">
        <v>484</v>
      </c>
      <c r="S124" s="48">
        <v>510</v>
      </c>
      <c r="T124" s="48">
        <v>411</v>
      </c>
      <c r="U124" s="48">
        <v>406</v>
      </c>
      <c r="V124" s="48">
        <v>486</v>
      </c>
      <c r="W124" s="48">
        <v>531</v>
      </c>
      <c r="X124" s="48">
        <v>482</v>
      </c>
      <c r="Y124" s="48">
        <v>492</v>
      </c>
      <c r="Z124" s="48">
        <v>539</v>
      </c>
      <c r="AA124" s="48">
        <v>538</v>
      </c>
      <c r="AB124" s="48">
        <v>496</v>
      </c>
      <c r="AC124" s="48">
        <v>459</v>
      </c>
      <c r="AD124" s="48">
        <v>414</v>
      </c>
      <c r="AE124" s="48">
        <v>301</v>
      </c>
      <c r="AF124" s="48">
        <v>213</v>
      </c>
      <c r="AG124" s="48">
        <v>317</v>
      </c>
      <c r="AH124" s="48">
        <v>390</v>
      </c>
      <c r="AI124" s="48">
        <v>464</v>
      </c>
      <c r="AJ124" s="48">
        <v>495</v>
      </c>
      <c r="AK124" s="48">
        <v>433</v>
      </c>
      <c r="AL124" s="48">
        <v>423</v>
      </c>
      <c r="AM124" s="48">
        <v>540</v>
      </c>
      <c r="AN124" s="48">
        <v>563</v>
      </c>
      <c r="AO124" s="48">
        <v>504</v>
      </c>
      <c r="AP124" s="48">
        <v>543</v>
      </c>
      <c r="AQ124" s="48">
        <v>533</v>
      </c>
      <c r="AR124" s="48">
        <v>554</v>
      </c>
      <c r="AS124" s="48">
        <v>544</v>
      </c>
      <c r="AT124" s="48">
        <v>462</v>
      </c>
      <c r="AU124" s="48">
        <v>384</v>
      </c>
      <c r="AV124" s="48">
        <v>306</v>
      </c>
      <c r="AW124" s="48">
        <v>189</v>
      </c>
      <c r="AX124" s="48">
        <v>202</v>
      </c>
      <c r="AY124" s="48">
        <v>787</v>
      </c>
      <c r="AZ124" s="48">
        <v>948</v>
      </c>
      <c r="BA124" s="48">
        <v>1005</v>
      </c>
      <c r="BB124" s="48">
        <v>844</v>
      </c>
      <c r="BC124" s="48">
        <v>829</v>
      </c>
      <c r="BD124" s="48">
        <v>1026</v>
      </c>
      <c r="BE124" s="48">
        <v>1094</v>
      </c>
      <c r="BF124" s="48">
        <v>986</v>
      </c>
      <c r="BG124" s="48">
        <v>1035</v>
      </c>
      <c r="BH124" s="48">
        <v>1072</v>
      </c>
      <c r="BI124" s="48">
        <v>1092</v>
      </c>
      <c r="BJ124" s="48">
        <v>1040</v>
      </c>
      <c r="BK124" s="48">
        <v>921</v>
      </c>
      <c r="BL124" s="48">
        <v>798</v>
      </c>
      <c r="BM124" s="48">
        <v>607</v>
      </c>
      <c r="BN124" s="48">
        <v>402</v>
      </c>
      <c r="BO124" s="48">
        <v>519</v>
      </c>
    </row>
    <row r="125" spans="1:67" ht="14.25" customHeight="1" x14ac:dyDescent="0.3">
      <c r="A125" s="36">
        <v>2022</v>
      </c>
      <c r="B125" s="37" t="s">
        <v>93</v>
      </c>
      <c r="C125" s="37" t="s">
        <v>3</v>
      </c>
      <c r="D125" s="38" t="s">
        <v>565</v>
      </c>
      <c r="E125" s="39" t="s">
        <v>688</v>
      </c>
      <c r="F125" s="37" t="s">
        <v>221</v>
      </c>
      <c r="G125" s="37" t="s">
        <v>689</v>
      </c>
      <c r="H125" s="37" t="s">
        <v>222</v>
      </c>
      <c r="I125" s="37" t="s">
        <v>222</v>
      </c>
      <c r="J125" s="37" t="s">
        <v>687</v>
      </c>
      <c r="K125" s="37" t="s">
        <v>234</v>
      </c>
      <c r="L125" s="37" t="s">
        <v>234</v>
      </c>
      <c r="M125" s="37" t="s">
        <v>703</v>
      </c>
      <c r="N125" s="48">
        <v>10371</v>
      </c>
      <c r="O125" s="48">
        <v>10566</v>
      </c>
      <c r="P125" s="48">
        <v>20937</v>
      </c>
      <c r="Q125" s="48">
        <v>516</v>
      </c>
      <c r="R125" s="48">
        <v>627</v>
      </c>
      <c r="S125" s="48">
        <v>679</v>
      </c>
      <c r="T125" s="48">
        <v>590</v>
      </c>
      <c r="U125" s="48">
        <v>535</v>
      </c>
      <c r="V125" s="48">
        <v>616</v>
      </c>
      <c r="W125" s="48">
        <v>741</v>
      </c>
      <c r="X125" s="48">
        <v>662</v>
      </c>
      <c r="Y125" s="48">
        <v>738</v>
      </c>
      <c r="Z125" s="48">
        <v>796</v>
      </c>
      <c r="AA125" s="48">
        <v>765</v>
      </c>
      <c r="AB125" s="48">
        <v>725</v>
      </c>
      <c r="AC125" s="48">
        <v>662</v>
      </c>
      <c r="AD125" s="48">
        <v>588</v>
      </c>
      <c r="AE125" s="48">
        <v>403</v>
      </c>
      <c r="AF125" s="48">
        <v>306</v>
      </c>
      <c r="AG125" s="48">
        <v>422</v>
      </c>
      <c r="AH125" s="48">
        <v>585</v>
      </c>
      <c r="AI125" s="48">
        <v>620</v>
      </c>
      <c r="AJ125" s="48">
        <v>659</v>
      </c>
      <c r="AK125" s="48">
        <v>579</v>
      </c>
      <c r="AL125" s="48">
        <v>568</v>
      </c>
      <c r="AM125" s="48">
        <v>639</v>
      </c>
      <c r="AN125" s="48">
        <v>703</v>
      </c>
      <c r="AO125" s="48">
        <v>686</v>
      </c>
      <c r="AP125" s="48">
        <v>710</v>
      </c>
      <c r="AQ125" s="48">
        <v>819</v>
      </c>
      <c r="AR125" s="48">
        <v>782</v>
      </c>
      <c r="AS125" s="48">
        <v>753</v>
      </c>
      <c r="AT125" s="48">
        <v>744</v>
      </c>
      <c r="AU125" s="48">
        <v>625</v>
      </c>
      <c r="AV125" s="48">
        <v>445</v>
      </c>
      <c r="AW125" s="48">
        <v>274</v>
      </c>
      <c r="AX125" s="48">
        <v>375</v>
      </c>
      <c r="AY125" s="48">
        <v>1101</v>
      </c>
      <c r="AZ125" s="48">
        <v>1247</v>
      </c>
      <c r="BA125" s="48">
        <v>1338</v>
      </c>
      <c r="BB125" s="48">
        <v>1169</v>
      </c>
      <c r="BC125" s="48">
        <v>1103</v>
      </c>
      <c r="BD125" s="48">
        <v>1255</v>
      </c>
      <c r="BE125" s="48">
        <v>1444</v>
      </c>
      <c r="BF125" s="48">
        <v>1348</v>
      </c>
      <c r="BG125" s="48">
        <v>1448</v>
      </c>
      <c r="BH125" s="48">
        <v>1615</v>
      </c>
      <c r="BI125" s="48">
        <v>1547</v>
      </c>
      <c r="BJ125" s="48">
        <v>1478</v>
      </c>
      <c r="BK125" s="48">
        <v>1406</v>
      </c>
      <c r="BL125" s="48">
        <v>1213</v>
      </c>
      <c r="BM125" s="48">
        <v>848</v>
      </c>
      <c r="BN125" s="48">
        <v>580</v>
      </c>
      <c r="BO125" s="48">
        <v>797</v>
      </c>
    </row>
    <row r="126" spans="1:67" ht="14.25" customHeight="1" x14ac:dyDescent="0.3">
      <c r="A126" s="36">
        <v>2022</v>
      </c>
      <c r="B126" s="37" t="s">
        <v>93</v>
      </c>
      <c r="C126" s="37" t="s">
        <v>3</v>
      </c>
      <c r="D126" s="38" t="s">
        <v>565</v>
      </c>
      <c r="E126" s="39" t="s">
        <v>688</v>
      </c>
      <c r="F126" s="37" t="s">
        <v>221</v>
      </c>
      <c r="G126" s="37" t="s">
        <v>689</v>
      </c>
      <c r="H126" s="37" t="s">
        <v>222</v>
      </c>
      <c r="I126" s="37" t="s">
        <v>222</v>
      </c>
      <c r="J126" s="37" t="s">
        <v>687</v>
      </c>
      <c r="K126" s="37" t="s">
        <v>235</v>
      </c>
      <c r="L126" s="37" t="s">
        <v>235</v>
      </c>
      <c r="M126" s="37" t="s">
        <v>704</v>
      </c>
      <c r="N126" s="48">
        <v>7027</v>
      </c>
      <c r="O126" s="48">
        <v>7070</v>
      </c>
      <c r="P126" s="48">
        <v>14097</v>
      </c>
      <c r="Q126" s="48">
        <v>370</v>
      </c>
      <c r="R126" s="48">
        <v>428</v>
      </c>
      <c r="S126" s="48">
        <v>478</v>
      </c>
      <c r="T126" s="48">
        <v>386</v>
      </c>
      <c r="U126" s="48">
        <v>349</v>
      </c>
      <c r="V126" s="48">
        <v>464</v>
      </c>
      <c r="W126" s="48">
        <v>562</v>
      </c>
      <c r="X126" s="48">
        <v>477</v>
      </c>
      <c r="Y126" s="48">
        <v>449</v>
      </c>
      <c r="Z126" s="48">
        <v>504</v>
      </c>
      <c r="AA126" s="48">
        <v>527</v>
      </c>
      <c r="AB126" s="48">
        <v>490</v>
      </c>
      <c r="AC126" s="48">
        <v>416</v>
      </c>
      <c r="AD126" s="48">
        <v>380</v>
      </c>
      <c r="AE126" s="48">
        <v>278</v>
      </c>
      <c r="AF126" s="48">
        <v>180</v>
      </c>
      <c r="AG126" s="48">
        <v>289</v>
      </c>
      <c r="AH126" s="48">
        <v>359</v>
      </c>
      <c r="AI126" s="48">
        <v>414</v>
      </c>
      <c r="AJ126" s="48">
        <v>472</v>
      </c>
      <c r="AK126" s="48">
        <v>400</v>
      </c>
      <c r="AL126" s="48">
        <v>388</v>
      </c>
      <c r="AM126" s="48">
        <v>490</v>
      </c>
      <c r="AN126" s="48">
        <v>548</v>
      </c>
      <c r="AO126" s="48">
        <v>471</v>
      </c>
      <c r="AP126" s="48">
        <v>511</v>
      </c>
      <c r="AQ126" s="48">
        <v>517</v>
      </c>
      <c r="AR126" s="48">
        <v>511</v>
      </c>
      <c r="AS126" s="48">
        <v>510</v>
      </c>
      <c r="AT126" s="48">
        <v>455</v>
      </c>
      <c r="AU126" s="48">
        <v>385</v>
      </c>
      <c r="AV126" s="48">
        <v>269</v>
      </c>
      <c r="AW126" s="48">
        <v>180</v>
      </c>
      <c r="AX126" s="48">
        <v>190</v>
      </c>
      <c r="AY126" s="48">
        <v>729</v>
      </c>
      <c r="AZ126" s="48">
        <v>842</v>
      </c>
      <c r="BA126" s="48">
        <v>950</v>
      </c>
      <c r="BB126" s="48">
        <v>786</v>
      </c>
      <c r="BC126" s="48">
        <v>737</v>
      </c>
      <c r="BD126" s="48">
        <v>954</v>
      </c>
      <c r="BE126" s="48">
        <v>1110</v>
      </c>
      <c r="BF126" s="48">
        <v>948</v>
      </c>
      <c r="BG126" s="48">
        <v>960</v>
      </c>
      <c r="BH126" s="48">
        <v>1021</v>
      </c>
      <c r="BI126" s="48">
        <v>1038</v>
      </c>
      <c r="BJ126" s="48">
        <v>1000</v>
      </c>
      <c r="BK126" s="48">
        <v>871</v>
      </c>
      <c r="BL126" s="48">
        <v>765</v>
      </c>
      <c r="BM126" s="48">
        <v>547</v>
      </c>
      <c r="BN126" s="48">
        <v>360</v>
      </c>
      <c r="BO126" s="48">
        <v>479</v>
      </c>
    </row>
    <row r="127" spans="1:67" ht="14.25" customHeight="1" x14ac:dyDescent="0.3">
      <c r="A127" s="36">
        <v>2022</v>
      </c>
      <c r="B127" s="37" t="s">
        <v>93</v>
      </c>
      <c r="C127" s="37" t="s">
        <v>3</v>
      </c>
      <c r="D127" s="38" t="s">
        <v>565</v>
      </c>
      <c r="E127" s="39" t="s">
        <v>688</v>
      </c>
      <c r="F127" s="37" t="s">
        <v>221</v>
      </c>
      <c r="G127" s="37" t="s">
        <v>689</v>
      </c>
      <c r="H127" s="37" t="s">
        <v>222</v>
      </c>
      <c r="I127" s="37" t="s">
        <v>222</v>
      </c>
      <c r="J127" s="37" t="s">
        <v>687</v>
      </c>
      <c r="K127" s="37" t="s">
        <v>236</v>
      </c>
      <c r="L127" s="37" t="s">
        <v>236</v>
      </c>
      <c r="M127" s="37" t="s">
        <v>686</v>
      </c>
      <c r="N127" s="48">
        <v>135665</v>
      </c>
      <c r="O127" s="48">
        <v>134447</v>
      </c>
      <c r="P127" s="48">
        <v>270112</v>
      </c>
      <c r="Q127" s="48">
        <v>7513</v>
      </c>
      <c r="R127" s="48">
        <v>8518</v>
      </c>
      <c r="S127" s="48">
        <v>9137</v>
      </c>
      <c r="T127" s="48">
        <v>8050</v>
      </c>
      <c r="U127" s="48">
        <v>8094</v>
      </c>
      <c r="V127" s="48">
        <v>9748</v>
      </c>
      <c r="W127" s="48">
        <v>10917</v>
      </c>
      <c r="X127" s="48">
        <v>9364</v>
      </c>
      <c r="Y127" s="48">
        <v>9117</v>
      </c>
      <c r="Z127" s="48">
        <v>9042</v>
      </c>
      <c r="AA127" s="48">
        <v>8467</v>
      </c>
      <c r="AB127" s="48">
        <v>8694</v>
      </c>
      <c r="AC127" s="48">
        <v>8133</v>
      </c>
      <c r="AD127" s="48">
        <v>6896</v>
      </c>
      <c r="AE127" s="48">
        <v>5162</v>
      </c>
      <c r="AF127" s="48">
        <v>3637</v>
      </c>
      <c r="AG127" s="48">
        <v>5176</v>
      </c>
      <c r="AH127" s="48">
        <v>8287</v>
      </c>
      <c r="AI127" s="48">
        <v>9313</v>
      </c>
      <c r="AJ127" s="48">
        <v>9683</v>
      </c>
      <c r="AK127" s="48">
        <v>8703</v>
      </c>
      <c r="AL127" s="48">
        <v>8818</v>
      </c>
      <c r="AM127" s="48">
        <v>10389</v>
      </c>
      <c r="AN127" s="48">
        <v>11390</v>
      </c>
      <c r="AO127" s="48">
        <v>9861</v>
      </c>
      <c r="AP127" s="48">
        <v>9447</v>
      </c>
      <c r="AQ127" s="48">
        <v>9047</v>
      </c>
      <c r="AR127" s="48">
        <v>8341</v>
      </c>
      <c r="AS127" s="48">
        <v>8091</v>
      </c>
      <c r="AT127" s="48">
        <v>7260</v>
      </c>
      <c r="AU127" s="48">
        <v>5909</v>
      </c>
      <c r="AV127" s="48">
        <v>4254</v>
      </c>
      <c r="AW127" s="48">
        <v>2788</v>
      </c>
      <c r="AX127" s="48">
        <v>2866</v>
      </c>
      <c r="AY127" s="48">
        <v>15800</v>
      </c>
      <c r="AZ127" s="48">
        <v>17831</v>
      </c>
      <c r="BA127" s="48">
        <v>18820</v>
      </c>
      <c r="BB127" s="48">
        <v>16753</v>
      </c>
      <c r="BC127" s="48">
        <v>16912</v>
      </c>
      <c r="BD127" s="48">
        <v>20137</v>
      </c>
      <c r="BE127" s="48">
        <v>22307</v>
      </c>
      <c r="BF127" s="48">
        <v>19225</v>
      </c>
      <c r="BG127" s="48">
        <v>18564</v>
      </c>
      <c r="BH127" s="48">
        <v>18089</v>
      </c>
      <c r="BI127" s="48">
        <v>16808</v>
      </c>
      <c r="BJ127" s="48">
        <v>16785</v>
      </c>
      <c r="BK127" s="48">
        <v>15393</v>
      </c>
      <c r="BL127" s="48">
        <v>12805</v>
      </c>
      <c r="BM127" s="48">
        <v>9416</v>
      </c>
      <c r="BN127" s="48">
        <v>6425</v>
      </c>
      <c r="BO127" s="48">
        <v>8042</v>
      </c>
    </row>
    <row r="128" spans="1:67" ht="14.25" customHeight="1" x14ac:dyDescent="0.3">
      <c r="A128" s="36">
        <v>2022</v>
      </c>
      <c r="B128" s="37" t="s">
        <v>93</v>
      </c>
      <c r="C128" s="37" t="s">
        <v>3</v>
      </c>
      <c r="D128" s="38" t="s">
        <v>565</v>
      </c>
      <c r="E128" s="39" t="s">
        <v>688</v>
      </c>
      <c r="F128" s="37" t="s">
        <v>221</v>
      </c>
      <c r="G128" s="37" t="s">
        <v>689</v>
      </c>
      <c r="H128" s="37" t="s">
        <v>222</v>
      </c>
      <c r="I128" s="37" t="s">
        <v>222</v>
      </c>
      <c r="J128" s="37" t="s">
        <v>687</v>
      </c>
      <c r="K128" s="37" t="s">
        <v>237</v>
      </c>
      <c r="L128" s="37" t="s">
        <v>237</v>
      </c>
      <c r="M128" s="37" t="s">
        <v>705</v>
      </c>
      <c r="N128" s="48">
        <v>32533</v>
      </c>
      <c r="O128" s="48">
        <v>32298</v>
      </c>
      <c r="P128" s="48">
        <v>64831</v>
      </c>
      <c r="Q128" s="48">
        <v>1866</v>
      </c>
      <c r="R128" s="48">
        <v>2123</v>
      </c>
      <c r="S128" s="48">
        <v>2297</v>
      </c>
      <c r="T128" s="48">
        <v>1999</v>
      </c>
      <c r="U128" s="48">
        <v>1924</v>
      </c>
      <c r="V128" s="48">
        <v>2279</v>
      </c>
      <c r="W128" s="48">
        <v>2593</v>
      </c>
      <c r="X128" s="48">
        <v>2218</v>
      </c>
      <c r="Y128" s="48">
        <v>2130</v>
      </c>
      <c r="Z128" s="48">
        <v>2254</v>
      </c>
      <c r="AA128" s="48">
        <v>2157</v>
      </c>
      <c r="AB128" s="48">
        <v>2065</v>
      </c>
      <c r="AC128" s="48">
        <v>1765</v>
      </c>
      <c r="AD128" s="48">
        <v>1610</v>
      </c>
      <c r="AE128" s="48">
        <v>1216</v>
      </c>
      <c r="AF128" s="48">
        <v>881</v>
      </c>
      <c r="AG128" s="48">
        <v>1156</v>
      </c>
      <c r="AH128" s="48">
        <v>1928</v>
      </c>
      <c r="AI128" s="48">
        <v>2213</v>
      </c>
      <c r="AJ128" s="48">
        <v>2302</v>
      </c>
      <c r="AK128" s="48">
        <v>2031</v>
      </c>
      <c r="AL128" s="48">
        <v>2014</v>
      </c>
      <c r="AM128" s="48">
        <v>2469</v>
      </c>
      <c r="AN128" s="48">
        <v>2595</v>
      </c>
      <c r="AO128" s="48">
        <v>2248</v>
      </c>
      <c r="AP128" s="48">
        <v>2236</v>
      </c>
      <c r="AQ128" s="48">
        <v>2278</v>
      </c>
      <c r="AR128" s="48">
        <v>2032</v>
      </c>
      <c r="AS128" s="48">
        <v>2040</v>
      </c>
      <c r="AT128" s="48">
        <v>1810</v>
      </c>
      <c r="AU128" s="48">
        <v>1461</v>
      </c>
      <c r="AV128" s="48">
        <v>1117</v>
      </c>
      <c r="AW128" s="48">
        <v>725</v>
      </c>
      <c r="AX128" s="48">
        <v>799</v>
      </c>
      <c r="AY128" s="48">
        <v>3794</v>
      </c>
      <c r="AZ128" s="48">
        <v>4336</v>
      </c>
      <c r="BA128" s="48">
        <v>4599</v>
      </c>
      <c r="BB128" s="48">
        <v>4030</v>
      </c>
      <c r="BC128" s="48">
        <v>3938</v>
      </c>
      <c r="BD128" s="48">
        <v>4748</v>
      </c>
      <c r="BE128" s="48">
        <v>5188</v>
      </c>
      <c r="BF128" s="48">
        <v>4466</v>
      </c>
      <c r="BG128" s="48">
        <v>4366</v>
      </c>
      <c r="BH128" s="48">
        <v>4532</v>
      </c>
      <c r="BI128" s="48">
        <v>4189</v>
      </c>
      <c r="BJ128" s="48">
        <v>4105</v>
      </c>
      <c r="BK128" s="48">
        <v>3575</v>
      </c>
      <c r="BL128" s="48">
        <v>3071</v>
      </c>
      <c r="BM128" s="48">
        <v>2333</v>
      </c>
      <c r="BN128" s="48">
        <v>1606</v>
      </c>
      <c r="BO128" s="48">
        <v>1955</v>
      </c>
    </row>
    <row r="129" spans="1:67" ht="14.25" customHeight="1" x14ac:dyDescent="0.3">
      <c r="A129" s="36">
        <v>2022</v>
      </c>
      <c r="B129" s="37" t="s">
        <v>93</v>
      </c>
      <c r="C129" s="37" t="s">
        <v>3</v>
      </c>
      <c r="D129" s="38" t="s">
        <v>565</v>
      </c>
      <c r="E129" s="39" t="s">
        <v>688</v>
      </c>
      <c r="F129" s="37" t="s">
        <v>221</v>
      </c>
      <c r="G129" s="37" t="s">
        <v>689</v>
      </c>
      <c r="H129" s="37" t="s">
        <v>222</v>
      </c>
      <c r="I129" s="37" t="s">
        <v>222</v>
      </c>
      <c r="J129" s="37" t="s">
        <v>687</v>
      </c>
      <c r="K129" s="37" t="s">
        <v>238</v>
      </c>
      <c r="L129" s="37" t="s">
        <v>238</v>
      </c>
      <c r="M129" s="37" t="s">
        <v>706</v>
      </c>
      <c r="N129" s="48">
        <v>15471</v>
      </c>
      <c r="O129" s="48">
        <v>15616</v>
      </c>
      <c r="P129" s="48">
        <v>31087</v>
      </c>
      <c r="Q129" s="48">
        <v>950</v>
      </c>
      <c r="R129" s="48">
        <v>1055</v>
      </c>
      <c r="S129" s="48">
        <v>1115</v>
      </c>
      <c r="T129" s="48">
        <v>981</v>
      </c>
      <c r="U129" s="48">
        <v>956</v>
      </c>
      <c r="V129" s="48">
        <v>1046</v>
      </c>
      <c r="W129" s="48">
        <v>1163</v>
      </c>
      <c r="X129" s="48">
        <v>1088</v>
      </c>
      <c r="Y129" s="48">
        <v>1201</v>
      </c>
      <c r="Z129" s="48">
        <v>1189</v>
      </c>
      <c r="AA129" s="48">
        <v>1051</v>
      </c>
      <c r="AB129" s="48">
        <v>948</v>
      </c>
      <c r="AC129" s="48">
        <v>798</v>
      </c>
      <c r="AD129" s="48">
        <v>680</v>
      </c>
      <c r="AE129" s="48">
        <v>499</v>
      </c>
      <c r="AF129" s="48">
        <v>326</v>
      </c>
      <c r="AG129" s="48">
        <v>425</v>
      </c>
      <c r="AH129" s="48">
        <v>959</v>
      </c>
      <c r="AI129" s="48">
        <v>1089</v>
      </c>
      <c r="AJ129" s="48">
        <v>1150</v>
      </c>
      <c r="AK129" s="48">
        <v>1028</v>
      </c>
      <c r="AL129" s="48">
        <v>966</v>
      </c>
      <c r="AM129" s="48">
        <v>1089</v>
      </c>
      <c r="AN129" s="48">
        <v>1173</v>
      </c>
      <c r="AO129" s="48">
        <v>1043</v>
      </c>
      <c r="AP129" s="48">
        <v>1193</v>
      </c>
      <c r="AQ129" s="48">
        <v>1194</v>
      </c>
      <c r="AR129" s="48">
        <v>1095</v>
      </c>
      <c r="AS129" s="48">
        <v>1028</v>
      </c>
      <c r="AT129" s="48">
        <v>828</v>
      </c>
      <c r="AU129" s="48">
        <v>652</v>
      </c>
      <c r="AV129" s="48">
        <v>469</v>
      </c>
      <c r="AW129" s="48">
        <v>326</v>
      </c>
      <c r="AX129" s="48">
        <v>334</v>
      </c>
      <c r="AY129" s="48">
        <v>1909</v>
      </c>
      <c r="AZ129" s="48">
        <v>2144</v>
      </c>
      <c r="BA129" s="48">
        <v>2265</v>
      </c>
      <c r="BB129" s="48">
        <v>2009</v>
      </c>
      <c r="BC129" s="48">
        <v>1922</v>
      </c>
      <c r="BD129" s="48">
        <v>2135</v>
      </c>
      <c r="BE129" s="48">
        <v>2336</v>
      </c>
      <c r="BF129" s="48">
        <v>2131</v>
      </c>
      <c r="BG129" s="48">
        <v>2394</v>
      </c>
      <c r="BH129" s="48">
        <v>2383</v>
      </c>
      <c r="BI129" s="48">
        <v>2146</v>
      </c>
      <c r="BJ129" s="48">
        <v>1976</v>
      </c>
      <c r="BK129" s="48">
        <v>1626</v>
      </c>
      <c r="BL129" s="48">
        <v>1332</v>
      </c>
      <c r="BM129" s="48">
        <v>968</v>
      </c>
      <c r="BN129" s="48">
        <v>652</v>
      </c>
      <c r="BO129" s="48">
        <v>759</v>
      </c>
    </row>
    <row r="130" spans="1:67" ht="14.25" customHeight="1" x14ac:dyDescent="0.3">
      <c r="A130" s="36">
        <v>2022</v>
      </c>
      <c r="B130" s="37" t="s">
        <v>93</v>
      </c>
      <c r="C130" s="37" t="s">
        <v>3</v>
      </c>
      <c r="D130" s="38" t="s">
        <v>565</v>
      </c>
      <c r="E130" s="39" t="s">
        <v>688</v>
      </c>
      <c r="F130" s="37" t="s">
        <v>221</v>
      </c>
      <c r="G130" s="37" t="s">
        <v>689</v>
      </c>
      <c r="H130" s="37" t="s">
        <v>222</v>
      </c>
      <c r="I130" s="37" t="s">
        <v>222</v>
      </c>
      <c r="J130" s="37" t="s">
        <v>687</v>
      </c>
      <c r="K130" s="37" t="s">
        <v>239</v>
      </c>
      <c r="L130" s="37" t="s">
        <v>239</v>
      </c>
      <c r="M130" s="37" t="s">
        <v>708</v>
      </c>
      <c r="N130" s="48">
        <v>25712</v>
      </c>
      <c r="O130" s="48">
        <v>25806</v>
      </c>
      <c r="P130" s="48">
        <v>51518</v>
      </c>
      <c r="Q130" s="48">
        <v>1295</v>
      </c>
      <c r="R130" s="48">
        <v>1543</v>
      </c>
      <c r="S130" s="48">
        <v>1645</v>
      </c>
      <c r="T130" s="48">
        <v>1414</v>
      </c>
      <c r="U130" s="48">
        <v>1249</v>
      </c>
      <c r="V130" s="48">
        <v>1647</v>
      </c>
      <c r="W130" s="48">
        <v>1883</v>
      </c>
      <c r="X130" s="48">
        <v>1822</v>
      </c>
      <c r="Y130" s="48">
        <v>1789</v>
      </c>
      <c r="Z130" s="48">
        <v>1778</v>
      </c>
      <c r="AA130" s="48">
        <v>1866</v>
      </c>
      <c r="AB130" s="48">
        <v>1798</v>
      </c>
      <c r="AC130" s="48">
        <v>1618</v>
      </c>
      <c r="AD130" s="48">
        <v>1387</v>
      </c>
      <c r="AE130" s="48">
        <v>1084</v>
      </c>
      <c r="AF130" s="48">
        <v>770</v>
      </c>
      <c r="AG130" s="48">
        <v>1124</v>
      </c>
      <c r="AH130" s="48">
        <v>1370</v>
      </c>
      <c r="AI130" s="48">
        <v>1696</v>
      </c>
      <c r="AJ130" s="48">
        <v>1772</v>
      </c>
      <c r="AK130" s="48">
        <v>1507</v>
      </c>
      <c r="AL130" s="48">
        <v>1326</v>
      </c>
      <c r="AM130" s="48">
        <v>1686</v>
      </c>
      <c r="AN130" s="48">
        <v>1927</v>
      </c>
      <c r="AO130" s="48">
        <v>1739</v>
      </c>
      <c r="AP130" s="48">
        <v>1839</v>
      </c>
      <c r="AQ130" s="48">
        <v>1816</v>
      </c>
      <c r="AR130" s="48">
        <v>1835</v>
      </c>
      <c r="AS130" s="48">
        <v>1777</v>
      </c>
      <c r="AT130" s="48">
        <v>1596</v>
      </c>
      <c r="AU130" s="48">
        <v>1296</v>
      </c>
      <c r="AV130" s="48">
        <v>1037</v>
      </c>
      <c r="AW130" s="48">
        <v>725</v>
      </c>
      <c r="AX130" s="48">
        <v>862</v>
      </c>
      <c r="AY130" s="48">
        <v>2665</v>
      </c>
      <c r="AZ130" s="48">
        <v>3239</v>
      </c>
      <c r="BA130" s="48">
        <v>3417</v>
      </c>
      <c r="BB130" s="48">
        <v>2921</v>
      </c>
      <c r="BC130" s="48">
        <v>2575</v>
      </c>
      <c r="BD130" s="48">
        <v>3333</v>
      </c>
      <c r="BE130" s="48">
        <v>3810</v>
      </c>
      <c r="BF130" s="48">
        <v>3561</v>
      </c>
      <c r="BG130" s="48">
        <v>3628</v>
      </c>
      <c r="BH130" s="48">
        <v>3594</v>
      </c>
      <c r="BI130" s="48">
        <v>3701</v>
      </c>
      <c r="BJ130" s="48">
        <v>3575</v>
      </c>
      <c r="BK130" s="48">
        <v>3214</v>
      </c>
      <c r="BL130" s="48">
        <v>2683</v>
      </c>
      <c r="BM130" s="48">
        <v>2121</v>
      </c>
      <c r="BN130" s="48">
        <v>1495</v>
      </c>
      <c r="BO130" s="48">
        <v>1986</v>
      </c>
    </row>
    <row r="131" spans="1:67" ht="14.25" customHeight="1" x14ac:dyDescent="0.3">
      <c r="A131" s="36">
        <v>2022</v>
      </c>
      <c r="B131" s="37" t="s">
        <v>93</v>
      </c>
      <c r="C131" s="37" t="s">
        <v>3</v>
      </c>
      <c r="D131" s="38" t="s">
        <v>565</v>
      </c>
      <c r="E131" s="39" t="s">
        <v>688</v>
      </c>
      <c r="F131" s="37" t="s">
        <v>221</v>
      </c>
      <c r="G131" s="37" t="s">
        <v>689</v>
      </c>
      <c r="H131" s="37" t="s">
        <v>240</v>
      </c>
      <c r="I131" s="37" t="s">
        <v>240</v>
      </c>
      <c r="J131" s="37" t="s">
        <v>710</v>
      </c>
      <c r="K131" s="37" t="s">
        <v>241</v>
      </c>
      <c r="L131" s="37" t="s">
        <v>241</v>
      </c>
      <c r="M131" s="37" t="s">
        <v>711</v>
      </c>
      <c r="N131" s="48">
        <v>1524</v>
      </c>
      <c r="O131" s="48">
        <v>1585</v>
      </c>
      <c r="P131" s="48">
        <v>3109</v>
      </c>
      <c r="Q131" s="48">
        <v>62</v>
      </c>
      <c r="R131" s="48">
        <v>81</v>
      </c>
      <c r="S131" s="48">
        <v>100</v>
      </c>
      <c r="T131" s="48">
        <v>64</v>
      </c>
      <c r="U131" s="48">
        <v>54</v>
      </c>
      <c r="V131" s="48">
        <v>71</v>
      </c>
      <c r="W131" s="48">
        <v>103</v>
      </c>
      <c r="X131" s="48">
        <v>86</v>
      </c>
      <c r="Y131" s="48">
        <v>93</v>
      </c>
      <c r="Z131" s="48">
        <v>123</v>
      </c>
      <c r="AA131" s="48">
        <v>115</v>
      </c>
      <c r="AB131" s="48">
        <v>123</v>
      </c>
      <c r="AC131" s="48">
        <v>106</v>
      </c>
      <c r="AD131" s="48">
        <v>102</v>
      </c>
      <c r="AE131" s="48">
        <v>93</v>
      </c>
      <c r="AF131" s="48">
        <v>62</v>
      </c>
      <c r="AG131" s="48">
        <v>86</v>
      </c>
      <c r="AH131" s="48">
        <v>54</v>
      </c>
      <c r="AI131" s="48">
        <v>85</v>
      </c>
      <c r="AJ131" s="48">
        <v>89</v>
      </c>
      <c r="AK131" s="48">
        <v>75</v>
      </c>
      <c r="AL131" s="48">
        <v>65</v>
      </c>
      <c r="AM131" s="48">
        <v>92</v>
      </c>
      <c r="AN131" s="48">
        <v>109</v>
      </c>
      <c r="AO131" s="48">
        <v>88</v>
      </c>
      <c r="AP131" s="48">
        <v>100</v>
      </c>
      <c r="AQ131" s="48">
        <v>105</v>
      </c>
      <c r="AR131" s="48">
        <v>131</v>
      </c>
      <c r="AS131" s="48">
        <v>143</v>
      </c>
      <c r="AT131" s="48">
        <v>127</v>
      </c>
      <c r="AU131" s="48">
        <v>111</v>
      </c>
      <c r="AV131" s="48">
        <v>81</v>
      </c>
      <c r="AW131" s="48">
        <v>58</v>
      </c>
      <c r="AX131" s="48">
        <v>72</v>
      </c>
      <c r="AY131" s="48">
        <v>116</v>
      </c>
      <c r="AZ131" s="48">
        <v>166</v>
      </c>
      <c r="BA131" s="48">
        <v>189</v>
      </c>
      <c r="BB131" s="48">
        <v>139</v>
      </c>
      <c r="BC131" s="48">
        <v>119</v>
      </c>
      <c r="BD131" s="48">
        <v>163</v>
      </c>
      <c r="BE131" s="48">
        <v>212</v>
      </c>
      <c r="BF131" s="48">
        <v>174</v>
      </c>
      <c r="BG131" s="48">
        <v>193</v>
      </c>
      <c r="BH131" s="48">
        <v>228</v>
      </c>
      <c r="BI131" s="48">
        <v>246</v>
      </c>
      <c r="BJ131" s="48">
        <v>266</v>
      </c>
      <c r="BK131" s="48">
        <v>233</v>
      </c>
      <c r="BL131" s="48">
        <v>213</v>
      </c>
      <c r="BM131" s="48">
        <v>174</v>
      </c>
      <c r="BN131" s="48">
        <v>120</v>
      </c>
      <c r="BO131" s="48">
        <v>158</v>
      </c>
    </row>
    <row r="132" spans="1:67" ht="14.25" customHeight="1" x14ac:dyDescent="0.3">
      <c r="A132" s="36">
        <v>2022</v>
      </c>
      <c r="B132" s="37" t="s">
        <v>93</v>
      </c>
      <c r="C132" s="37" t="s">
        <v>3</v>
      </c>
      <c r="D132" s="38" t="s">
        <v>565</v>
      </c>
      <c r="E132" s="39" t="s">
        <v>688</v>
      </c>
      <c r="F132" s="37" t="s">
        <v>221</v>
      </c>
      <c r="G132" s="37" t="s">
        <v>689</v>
      </c>
      <c r="H132" s="37" t="s">
        <v>240</v>
      </c>
      <c r="I132" s="37" t="s">
        <v>240</v>
      </c>
      <c r="J132" s="37" t="s">
        <v>710</v>
      </c>
      <c r="K132" s="37" t="s">
        <v>242</v>
      </c>
      <c r="L132" s="37" t="s">
        <v>242</v>
      </c>
      <c r="M132" s="37" t="s">
        <v>712</v>
      </c>
      <c r="N132" s="48">
        <v>3377</v>
      </c>
      <c r="O132" s="48">
        <v>3488</v>
      </c>
      <c r="P132" s="48">
        <v>6865</v>
      </c>
      <c r="Q132" s="48">
        <v>164</v>
      </c>
      <c r="R132" s="48">
        <v>175</v>
      </c>
      <c r="S132" s="48">
        <v>188</v>
      </c>
      <c r="T132" s="48">
        <v>153</v>
      </c>
      <c r="U132" s="48">
        <v>172</v>
      </c>
      <c r="V132" s="48">
        <v>224</v>
      </c>
      <c r="W132" s="48">
        <v>266</v>
      </c>
      <c r="X132" s="48">
        <v>204</v>
      </c>
      <c r="Y132" s="48">
        <v>243</v>
      </c>
      <c r="Z132" s="48">
        <v>272</v>
      </c>
      <c r="AA132" s="48">
        <v>234</v>
      </c>
      <c r="AB132" s="48">
        <v>234</v>
      </c>
      <c r="AC132" s="48">
        <v>231</v>
      </c>
      <c r="AD132" s="48">
        <v>207</v>
      </c>
      <c r="AE132" s="48">
        <v>141</v>
      </c>
      <c r="AF132" s="48">
        <v>108</v>
      </c>
      <c r="AG132" s="48">
        <v>161</v>
      </c>
      <c r="AH132" s="48">
        <v>177</v>
      </c>
      <c r="AI132" s="48">
        <v>201</v>
      </c>
      <c r="AJ132" s="48">
        <v>208</v>
      </c>
      <c r="AK132" s="48">
        <v>176</v>
      </c>
      <c r="AL132" s="48">
        <v>179</v>
      </c>
      <c r="AM132" s="48">
        <v>207</v>
      </c>
      <c r="AN132" s="48">
        <v>256</v>
      </c>
      <c r="AO132" s="48">
        <v>201</v>
      </c>
      <c r="AP132" s="48">
        <v>230</v>
      </c>
      <c r="AQ132" s="48">
        <v>260</v>
      </c>
      <c r="AR132" s="48">
        <v>245</v>
      </c>
      <c r="AS132" s="48">
        <v>279</v>
      </c>
      <c r="AT132" s="48">
        <v>223</v>
      </c>
      <c r="AU132" s="48">
        <v>227</v>
      </c>
      <c r="AV132" s="48">
        <v>172</v>
      </c>
      <c r="AW132" s="48">
        <v>113</v>
      </c>
      <c r="AX132" s="48">
        <v>134</v>
      </c>
      <c r="AY132" s="48">
        <v>341</v>
      </c>
      <c r="AZ132" s="48">
        <v>376</v>
      </c>
      <c r="BA132" s="48">
        <v>396</v>
      </c>
      <c r="BB132" s="48">
        <v>329</v>
      </c>
      <c r="BC132" s="48">
        <v>351</v>
      </c>
      <c r="BD132" s="48">
        <v>431</v>
      </c>
      <c r="BE132" s="48">
        <v>522</v>
      </c>
      <c r="BF132" s="48">
        <v>405</v>
      </c>
      <c r="BG132" s="48">
        <v>473</v>
      </c>
      <c r="BH132" s="48">
        <v>532</v>
      </c>
      <c r="BI132" s="48">
        <v>479</v>
      </c>
      <c r="BJ132" s="48">
        <v>513</v>
      </c>
      <c r="BK132" s="48">
        <v>454</v>
      </c>
      <c r="BL132" s="48">
        <v>434</v>
      </c>
      <c r="BM132" s="48">
        <v>313</v>
      </c>
      <c r="BN132" s="48">
        <v>221</v>
      </c>
      <c r="BO132" s="48">
        <v>295</v>
      </c>
    </row>
    <row r="133" spans="1:67" ht="14.25" customHeight="1" x14ac:dyDescent="0.3">
      <c r="A133" s="36">
        <v>2022</v>
      </c>
      <c r="B133" s="37" t="s">
        <v>93</v>
      </c>
      <c r="C133" s="37" t="s">
        <v>3</v>
      </c>
      <c r="D133" s="38" t="s">
        <v>565</v>
      </c>
      <c r="E133" s="39" t="s">
        <v>688</v>
      </c>
      <c r="F133" s="37" t="s">
        <v>221</v>
      </c>
      <c r="G133" s="37" t="s">
        <v>689</v>
      </c>
      <c r="H133" s="37" t="s">
        <v>240</v>
      </c>
      <c r="I133" s="37" t="s">
        <v>240</v>
      </c>
      <c r="J133" s="37" t="s">
        <v>710</v>
      </c>
      <c r="K133" s="39" t="s">
        <v>713</v>
      </c>
      <c r="L133" s="37" t="s">
        <v>243</v>
      </c>
      <c r="M133" s="37" t="s">
        <v>714</v>
      </c>
      <c r="N133" s="48">
        <v>3816</v>
      </c>
      <c r="O133" s="48">
        <v>3863</v>
      </c>
      <c r="P133" s="48">
        <v>7679</v>
      </c>
      <c r="Q133" s="48">
        <v>185</v>
      </c>
      <c r="R133" s="48">
        <v>191</v>
      </c>
      <c r="S133" s="48">
        <v>250</v>
      </c>
      <c r="T133" s="48">
        <v>215</v>
      </c>
      <c r="U133" s="48">
        <v>182</v>
      </c>
      <c r="V133" s="48">
        <v>195</v>
      </c>
      <c r="W133" s="48">
        <v>277</v>
      </c>
      <c r="X133" s="48">
        <v>240</v>
      </c>
      <c r="Y133" s="48">
        <v>268</v>
      </c>
      <c r="Z133" s="48">
        <v>278</v>
      </c>
      <c r="AA133" s="48">
        <v>263</v>
      </c>
      <c r="AB133" s="48">
        <v>277</v>
      </c>
      <c r="AC133" s="48">
        <v>241</v>
      </c>
      <c r="AD133" s="48">
        <v>238</v>
      </c>
      <c r="AE133" s="48">
        <v>190</v>
      </c>
      <c r="AF133" s="48">
        <v>124</v>
      </c>
      <c r="AG133" s="48">
        <v>202</v>
      </c>
      <c r="AH133" s="48">
        <v>169</v>
      </c>
      <c r="AI133" s="48">
        <v>196</v>
      </c>
      <c r="AJ133" s="48">
        <v>233</v>
      </c>
      <c r="AK133" s="48">
        <v>190</v>
      </c>
      <c r="AL133" s="48">
        <v>182</v>
      </c>
      <c r="AM133" s="48">
        <v>215</v>
      </c>
      <c r="AN133" s="48">
        <v>254</v>
      </c>
      <c r="AO133" s="48">
        <v>227</v>
      </c>
      <c r="AP133" s="48">
        <v>292</v>
      </c>
      <c r="AQ133" s="48">
        <v>290</v>
      </c>
      <c r="AR133" s="48">
        <v>302</v>
      </c>
      <c r="AS133" s="48">
        <v>290</v>
      </c>
      <c r="AT133" s="48">
        <v>259</v>
      </c>
      <c r="AU133" s="48">
        <v>250</v>
      </c>
      <c r="AV133" s="48">
        <v>186</v>
      </c>
      <c r="AW133" s="48">
        <v>161</v>
      </c>
      <c r="AX133" s="48">
        <v>167</v>
      </c>
      <c r="AY133" s="48">
        <v>354</v>
      </c>
      <c r="AZ133" s="48">
        <v>387</v>
      </c>
      <c r="BA133" s="48">
        <v>483</v>
      </c>
      <c r="BB133" s="48">
        <v>405</v>
      </c>
      <c r="BC133" s="48">
        <v>364</v>
      </c>
      <c r="BD133" s="48">
        <v>410</v>
      </c>
      <c r="BE133" s="48">
        <v>531</v>
      </c>
      <c r="BF133" s="48">
        <v>467</v>
      </c>
      <c r="BG133" s="48">
        <v>560</v>
      </c>
      <c r="BH133" s="48">
        <v>568</v>
      </c>
      <c r="BI133" s="48">
        <v>565</v>
      </c>
      <c r="BJ133" s="48">
        <v>567</v>
      </c>
      <c r="BK133" s="48">
        <v>500</v>
      </c>
      <c r="BL133" s="48">
        <v>488</v>
      </c>
      <c r="BM133" s="48">
        <v>376</v>
      </c>
      <c r="BN133" s="48">
        <v>285</v>
      </c>
      <c r="BO133" s="48">
        <v>369</v>
      </c>
    </row>
    <row r="134" spans="1:67" ht="14.25" customHeight="1" x14ac:dyDescent="0.3">
      <c r="A134" s="36">
        <v>2022</v>
      </c>
      <c r="B134" s="37" t="s">
        <v>93</v>
      </c>
      <c r="C134" s="37" t="s">
        <v>3</v>
      </c>
      <c r="D134" s="38" t="s">
        <v>565</v>
      </c>
      <c r="E134" s="39" t="s">
        <v>688</v>
      </c>
      <c r="F134" s="37" t="s">
        <v>221</v>
      </c>
      <c r="G134" s="37" t="s">
        <v>689</v>
      </c>
      <c r="H134" s="37" t="s">
        <v>240</v>
      </c>
      <c r="I134" s="37" t="s">
        <v>240</v>
      </c>
      <c r="J134" s="37" t="s">
        <v>710</v>
      </c>
      <c r="K134" s="37" t="s">
        <v>244</v>
      </c>
      <c r="L134" s="37" t="s">
        <v>244</v>
      </c>
      <c r="M134" s="37" t="s">
        <v>716</v>
      </c>
      <c r="N134" s="48">
        <v>3461</v>
      </c>
      <c r="O134" s="48">
        <v>3566</v>
      </c>
      <c r="P134" s="48">
        <v>7027</v>
      </c>
      <c r="Q134" s="48">
        <v>163</v>
      </c>
      <c r="R134" s="48">
        <v>170</v>
      </c>
      <c r="S134" s="48">
        <v>173</v>
      </c>
      <c r="T134" s="48">
        <v>159</v>
      </c>
      <c r="U134" s="48">
        <v>126</v>
      </c>
      <c r="V134" s="48">
        <v>186</v>
      </c>
      <c r="W134" s="48">
        <v>248</v>
      </c>
      <c r="X134" s="48">
        <v>191</v>
      </c>
      <c r="Y134" s="48">
        <v>163</v>
      </c>
      <c r="Z134" s="48">
        <v>214</v>
      </c>
      <c r="AA134" s="48">
        <v>248</v>
      </c>
      <c r="AB134" s="48">
        <v>268</v>
      </c>
      <c r="AC134" s="48">
        <v>256</v>
      </c>
      <c r="AD134" s="48">
        <v>240</v>
      </c>
      <c r="AE134" s="48">
        <v>222</v>
      </c>
      <c r="AF134" s="48">
        <v>164</v>
      </c>
      <c r="AG134" s="48">
        <v>270</v>
      </c>
      <c r="AH134" s="48">
        <v>171</v>
      </c>
      <c r="AI134" s="48">
        <v>174</v>
      </c>
      <c r="AJ134" s="48">
        <v>171</v>
      </c>
      <c r="AK134" s="48">
        <v>152</v>
      </c>
      <c r="AL134" s="48">
        <v>137</v>
      </c>
      <c r="AM134" s="48">
        <v>194</v>
      </c>
      <c r="AN134" s="48">
        <v>228</v>
      </c>
      <c r="AO134" s="48">
        <v>216</v>
      </c>
      <c r="AP134" s="48">
        <v>214</v>
      </c>
      <c r="AQ134" s="48">
        <v>257</v>
      </c>
      <c r="AR134" s="48">
        <v>249</v>
      </c>
      <c r="AS134" s="48">
        <v>284</v>
      </c>
      <c r="AT134" s="48">
        <v>267</v>
      </c>
      <c r="AU134" s="48">
        <v>257</v>
      </c>
      <c r="AV134" s="48">
        <v>229</v>
      </c>
      <c r="AW134" s="48">
        <v>162</v>
      </c>
      <c r="AX134" s="48">
        <v>204</v>
      </c>
      <c r="AY134" s="48">
        <v>334</v>
      </c>
      <c r="AZ134" s="48">
        <v>344</v>
      </c>
      <c r="BA134" s="48">
        <v>344</v>
      </c>
      <c r="BB134" s="48">
        <v>311</v>
      </c>
      <c r="BC134" s="48">
        <v>263</v>
      </c>
      <c r="BD134" s="48">
        <v>380</v>
      </c>
      <c r="BE134" s="48">
        <v>476</v>
      </c>
      <c r="BF134" s="48">
        <v>407</v>
      </c>
      <c r="BG134" s="48">
        <v>377</v>
      </c>
      <c r="BH134" s="48">
        <v>471</v>
      </c>
      <c r="BI134" s="48">
        <v>497</v>
      </c>
      <c r="BJ134" s="48">
        <v>552</v>
      </c>
      <c r="BK134" s="48">
        <v>523</v>
      </c>
      <c r="BL134" s="48">
        <v>497</v>
      </c>
      <c r="BM134" s="48">
        <v>451</v>
      </c>
      <c r="BN134" s="48">
        <v>326</v>
      </c>
      <c r="BO134" s="48">
        <v>474</v>
      </c>
    </row>
    <row r="135" spans="1:67" ht="14.25" customHeight="1" x14ac:dyDescent="0.3">
      <c r="A135" s="36">
        <v>2022</v>
      </c>
      <c r="B135" s="37" t="s">
        <v>93</v>
      </c>
      <c r="C135" s="37" t="s">
        <v>3</v>
      </c>
      <c r="D135" s="38" t="s">
        <v>565</v>
      </c>
      <c r="E135" s="39" t="s">
        <v>688</v>
      </c>
      <c r="F135" s="37" t="s">
        <v>221</v>
      </c>
      <c r="G135" s="37" t="s">
        <v>689</v>
      </c>
      <c r="H135" s="37" t="s">
        <v>240</v>
      </c>
      <c r="I135" s="37" t="s">
        <v>240</v>
      </c>
      <c r="J135" s="37" t="s">
        <v>710</v>
      </c>
      <c r="K135" s="37" t="s">
        <v>245</v>
      </c>
      <c r="L135" s="37" t="s">
        <v>245</v>
      </c>
      <c r="M135" s="37" t="s">
        <v>717</v>
      </c>
      <c r="N135" s="48">
        <v>3099</v>
      </c>
      <c r="O135" s="48">
        <v>3210</v>
      </c>
      <c r="P135" s="48">
        <v>6309</v>
      </c>
      <c r="Q135" s="48">
        <v>118</v>
      </c>
      <c r="R135" s="48">
        <v>167</v>
      </c>
      <c r="S135" s="48">
        <v>182</v>
      </c>
      <c r="T135" s="48">
        <v>147</v>
      </c>
      <c r="U135" s="48">
        <v>129</v>
      </c>
      <c r="V135" s="48">
        <v>146</v>
      </c>
      <c r="W135" s="48">
        <v>186</v>
      </c>
      <c r="X135" s="48">
        <v>172</v>
      </c>
      <c r="Y135" s="48">
        <v>203</v>
      </c>
      <c r="Z135" s="48">
        <v>252</v>
      </c>
      <c r="AA135" s="48">
        <v>208</v>
      </c>
      <c r="AB135" s="48">
        <v>226</v>
      </c>
      <c r="AC135" s="48">
        <v>213</v>
      </c>
      <c r="AD135" s="48">
        <v>206</v>
      </c>
      <c r="AE135" s="48">
        <v>165</v>
      </c>
      <c r="AF135" s="48">
        <v>153</v>
      </c>
      <c r="AG135" s="48">
        <v>226</v>
      </c>
      <c r="AH135" s="48">
        <v>117</v>
      </c>
      <c r="AI135" s="48">
        <v>144</v>
      </c>
      <c r="AJ135" s="48">
        <v>167</v>
      </c>
      <c r="AK135" s="48">
        <v>162</v>
      </c>
      <c r="AL135" s="48">
        <v>136</v>
      </c>
      <c r="AM135" s="48">
        <v>160</v>
      </c>
      <c r="AN135" s="48">
        <v>192</v>
      </c>
      <c r="AO135" s="48">
        <v>183</v>
      </c>
      <c r="AP135" s="48">
        <v>221</v>
      </c>
      <c r="AQ135" s="48">
        <v>273</v>
      </c>
      <c r="AR135" s="48">
        <v>263</v>
      </c>
      <c r="AS135" s="48">
        <v>276</v>
      </c>
      <c r="AT135" s="48">
        <v>243</v>
      </c>
      <c r="AU135" s="48">
        <v>184</v>
      </c>
      <c r="AV135" s="48">
        <v>158</v>
      </c>
      <c r="AW135" s="48">
        <v>140</v>
      </c>
      <c r="AX135" s="48">
        <v>191</v>
      </c>
      <c r="AY135" s="48">
        <v>235</v>
      </c>
      <c r="AZ135" s="48">
        <v>311</v>
      </c>
      <c r="BA135" s="48">
        <v>349</v>
      </c>
      <c r="BB135" s="48">
        <v>309</v>
      </c>
      <c r="BC135" s="48">
        <v>265</v>
      </c>
      <c r="BD135" s="48">
        <v>306</v>
      </c>
      <c r="BE135" s="48">
        <v>378</v>
      </c>
      <c r="BF135" s="48">
        <v>355</v>
      </c>
      <c r="BG135" s="48">
        <v>424</v>
      </c>
      <c r="BH135" s="48">
        <v>525</v>
      </c>
      <c r="BI135" s="48">
        <v>471</v>
      </c>
      <c r="BJ135" s="48">
        <v>502</v>
      </c>
      <c r="BK135" s="48">
        <v>456</v>
      </c>
      <c r="BL135" s="48">
        <v>390</v>
      </c>
      <c r="BM135" s="48">
        <v>323</v>
      </c>
      <c r="BN135" s="48">
        <v>293</v>
      </c>
      <c r="BO135" s="48">
        <v>417</v>
      </c>
    </row>
    <row r="136" spans="1:67" ht="14.25" customHeight="1" x14ac:dyDescent="0.3">
      <c r="A136" s="36">
        <v>2022</v>
      </c>
      <c r="B136" s="37" t="s">
        <v>93</v>
      </c>
      <c r="C136" s="37" t="s">
        <v>3</v>
      </c>
      <c r="D136" s="38" t="s">
        <v>565</v>
      </c>
      <c r="E136" s="39" t="s">
        <v>688</v>
      </c>
      <c r="F136" s="37" t="s">
        <v>221</v>
      </c>
      <c r="G136" s="37" t="s">
        <v>689</v>
      </c>
      <c r="H136" s="37" t="s">
        <v>240</v>
      </c>
      <c r="I136" s="37" t="s">
        <v>240</v>
      </c>
      <c r="J136" s="37" t="s">
        <v>710</v>
      </c>
      <c r="K136" s="37" t="s">
        <v>246</v>
      </c>
      <c r="L136" s="37" t="s">
        <v>246</v>
      </c>
      <c r="M136" s="37" t="s">
        <v>709</v>
      </c>
      <c r="N136" s="48">
        <v>9111</v>
      </c>
      <c r="O136" s="48">
        <v>9256</v>
      </c>
      <c r="P136" s="48">
        <v>18367</v>
      </c>
      <c r="Q136" s="48">
        <v>460</v>
      </c>
      <c r="R136" s="48">
        <v>541</v>
      </c>
      <c r="S136" s="48">
        <v>555</v>
      </c>
      <c r="T136" s="48">
        <v>458</v>
      </c>
      <c r="U136" s="48">
        <v>367</v>
      </c>
      <c r="V136" s="48">
        <v>636</v>
      </c>
      <c r="W136" s="48">
        <v>779</v>
      </c>
      <c r="X136" s="48">
        <v>669</v>
      </c>
      <c r="Y136" s="48">
        <v>636</v>
      </c>
      <c r="Z136" s="48">
        <v>649</v>
      </c>
      <c r="AA136" s="48">
        <v>641</v>
      </c>
      <c r="AB136" s="48">
        <v>625</v>
      </c>
      <c r="AC136" s="48">
        <v>592</v>
      </c>
      <c r="AD136" s="48">
        <v>471</v>
      </c>
      <c r="AE136" s="48">
        <v>367</v>
      </c>
      <c r="AF136" s="48">
        <v>293</v>
      </c>
      <c r="AG136" s="48">
        <v>372</v>
      </c>
      <c r="AH136" s="48">
        <v>510</v>
      </c>
      <c r="AI136" s="48">
        <v>544</v>
      </c>
      <c r="AJ136" s="48">
        <v>613</v>
      </c>
      <c r="AK136" s="48">
        <v>498</v>
      </c>
      <c r="AL136" s="48">
        <v>441</v>
      </c>
      <c r="AM136" s="48">
        <v>614</v>
      </c>
      <c r="AN136" s="48">
        <v>749</v>
      </c>
      <c r="AO136" s="48">
        <v>655</v>
      </c>
      <c r="AP136" s="48">
        <v>666</v>
      </c>
      <c r="AQ136" s="48">
        <v>682</v>
      </c>
      <c r="AR136" s="48">
        <v>644</v>
      </c>
      <c r="AS136" s="48">
        <v>688</v>
      </c>
      <c r="AT136" s="48">
        <v>587</v>
      </c>
      <c r="AU136" s="48">
        <v>484</v>
      </c>
      <c r="AV136" s="48">
        <v>360</v>
      </c>
      <c r="AW136" s="48">
        <v>235</v>
      </c>
      <c r="AX136" s="48">
        <v>286</v>
      </c>
      <c r="AY136" s="48">
        <v>970</v>
      </c>
      <c r="AZ136" s="48">
        <v>1085</v>
      </c>
      <c r="BA136" s="48">
        <v>1168</v>
      </c>
      <c r="BB136" s="48">
        <v>956</v>
      </c>
      <c r="BC136" s="48">
        <v>808</v>
      </c>
      <c r="BD136" s="48">
        <v>1250</v>
      </c>
      <c r="BE136" s="48">
        <v>1528</v>
      </c>
      <c r="BF136" s="48">
        <v>1324</v>
      </c>
      <c r="BG136" s="48">
        <v>1302</v>
      </c>
      <c r="BH136" s="48">
        <v>1331</v>
      </c>
      <c r="BI136" s="48">
        <v>1285</v>
      </c>
      <c r="BJ136" s="48">
        <v>1313</v>
      </c>
      <c r="BK136" s="48">
        <v>1179</v>
      </c>
      <c r="BL136" s="48">
        <v>955</v>
      </c>
      <c r="BM136" s="48">
        <v>727</v>
      </c>
      <c r="BN136" s="48">
        <v>528</v>
      </c>
      <c r="BO136" s="48">
        <v>658</v>
      </c>
    </row>
    <row r="137" spans="1:67" ht="14.25" customHeight="1" x14ac:dyDescent="0.3">
      <c r="A137" s="36">
        <v>2022</v>
      </c>
      <c r="B137" s="37" t="s">
        <v>93</v>
      </c>
      <c r="C137" s="37" t="s">
        <v>3</v>
      </c>
      <c r="D137" s="38" t="s">
        <v>565</v>
      </c>
      <c r="E137" s="39" t="s">
        <v>688</v>
      </c>
      <c r="F137" s="37" t="s">
        <v>221</v>
      </c>
      <c r="G137" s="37" t="s">
        <v>689</v>
      </c>
      <c r="H137" s="37" t="s">
        <v>247</v>
      </c>
      <c r="I137" s="37" t="s">
        <v>247</v>
      </c>
      <c r="J137" s="37" t="s">
        <v>719</v>
      </c>
      <c r="K137" s="37" t="s">
        <v>248</v>
      </c>
      <c r="L137" s="37" t="s">
        <v>248</v>
      </c>
      <c r="M137" s="37" t="s">
        <v>720</v>
      </c>
      <c r="N137" s="48">
        <v>7990</v>
      </c>
      <c r="O137" s="48">
        <v>8070</v>
      </c>
      <c r="P137" s="48">
        <v>16060</v>
      </c>
      <c r="Q137" s="48">
        <v>416</v>
      </c>
      <c r="R137" s="48">
        <v>477</v>
      </c>
      <c r="S137" s="48">
        <v>503</v>
      </c>
      <c r="T137" s="48">
        <v>411</v>
      </c>
      <c r="U137" s="48">
        <v>442</v>
      </c>
      <c r="V137" s="48">
        <v>504</v>
      </c>
      <c r="W137" s="48">
        <v>586</v>
      </c>
      <c r="X137" s="48">
        <v>530</v>
      </c>
      <c r="Y137" s="48">
        <v>541</v>
      </c>
      <c r="Z137" s="48">
        <v>565</v>
      </c>
      <c r="AA137" s="48">
        <v>540</v>
      </c>
      <c r="AB137" s="48">
        <v>541</v>
      </c>
      <c r="AC137" s="48">
        <v>511</v>
      </c>
      <c r="AD137" s="48">
        <v>443</v>
      </c>
      <c r="AE137" s="48">
        <v>353</v>
      </c>
      <c r="AF137" s="48">
        <v>271</v>
      </c>
      <c r="AG137" s="48">
        <v>356</v>
      </c>
      <c r="AH137" s="48">
        <v>408</v>
      </c>
      <c r="AI137" s="48">
        <v>454</v>
      </c>
      <c r="AJ137" s="48">
        <v>488</v>
      </c>
      <c r="AK137" s="48">
        <v>462</v>
      </c>
      <c r="AL137" s="48">
        <v>408</v>
      </c>
      <c r="AM137" s="48">
        <v>542</v>
      </c>
      <c r="AN137" s="48">
        <v>631</v>
      </c>
      <c r="AO137" s="48">
        <v>530</v>
      </c>
      <c r="AP137" s="48">
        <v>553</v>
      </c>
      <c r="AQ137" s="48">
        <v>582</v>
      </c>
      <c r="AR137" s="48">
        <v>571</v>
      </c>
      <c r="AS137" s="48">
        <v>579</v>
      </c>
      <c r="AT137" s="48">
        <v>505</v>
      </c>
      <c r="AU137" s="48">
        <v>450</v>
      </c>
      <c r="AV137" s="48">
        <v>347</v>
      </c>
      <c r="AW137" s="48">
        <v>230</v>
      </c>
      <c r="AX137" s="48">
        <v>330</v>
      </c>
      <c r="AY137" s="48">
        <v>824</v>
      </c>
      <c r="AZ137" s="48">
        <v>931</v>
      </c>
      <c r="BA137" s="48">
        <v>991</v>
      </c>
      <c r="BB137" s="48">
        <v>873</v>
      </c>
      <c r="BC137" s="48">
        <v>850</v>
      </c>
      <c r="BD137" s="48">
        <v>1046</v>
      </c>
      <c r="BE137" s="48">
        <v>1217</v>
      </c>
      <c r="BF137" s="48">
        <v>1060</v>
      </c>
      <c r="BG137" s="48">
        <v>1094</v>
      </c>
      <c r="BH137" s="48">
        <v>1147</v>
      </c>
      <c r="BI137" s="48">
        <v>1111</v>
      </c>
      <c r="BJ137" s="48">
        <v>1120</v>
      </c>
      <c r="BK137" s="48">
        <v>1016</v>
      </c>
      <c r="BL137" s="48">
        <v>893</v>
      </c>
      <c r="BM137" s="48">
        <v>700</v>
      </c>
      <c r="BN137" s="48">
        <v>501</v>
      </c>
      <c r="BO137" s="48">
        <v>686</v>
      </c>
    </row>
    <row r="138" spans="1:67" ht="14.25" customHeight="1" x14ac:dyDescent="0.3">
      <c r="A138" s="36">
        <v>2022</v>
      </c>
      <c r="B138" s="37" t="s">
        <v>93</v>
      </c>
      <c r="C138" s="37" t="s">
        <v>3</v>
      </c>
      <c r="D138" s="38" t="s">
        <v>565</v>
      </c>
      <c r="E138" s="39" t="s">
        <v>688</v>
      </c>
      <c r="F138" s="37" t="s">
        <v>221</v>
      </c>
      <c r="G138" s="37" t="s">
        <v>689</v>
      </c>
      <c r="H138" s="37" t="s">
        <v>247</v>
      </c>
      <c r="I138" s="37" t="s">
        <v>247</v>
      </c>
      <c r="J138" s="37" t="s">
        <v>719</v>
      </c>
      <c r="K138" s="37" t="s">
        <v>249</v>
      </c>
      <c r="L138" s="37" t="s">
        <v>249</v>
      </c>
      <c r="M138" s="37" t="s">
        <v>722</v>
      </c>
      <c r="N138" s="48">
        <v>18956</v>
      </c>
      <c r="O138" s="48">
        <v>19161</v>
      </c>
      <c r="P138" s="48">
        <v>38117</v>
      </c>
      <c r="Q138" s="48">
        <v>1018</v>
      </c>
      <c r="R138" s="48">
        <v>1229</v>
      </c>
      <c r="S138" s="48">
        <v>1294</v>
      </c>
      <c r="T138" s="48">
        <v>1122</v>
      </c>
      <c r="U138" s="48">
        <v>1114</v>
      </c>
      <c r="V138" s="48">
        <v>1173</v>
      </c>
      <c r="W138" s="48">
        <v>1379</v>
      </c>
      <c r="X138" s="48">
        <v>1334</v>
      </c>
      <c r="Y138" s="48">
        <v>1437</v>
      </c>
      <c r="Z138" s="48">
        <v>1329</v>
      </c>
      <c r="AA138" s="48">
        <v>1333</v>
      </c>
      <c r="AB138" s="48">
        <v>1268</v>
      </c>
      <c r="AC138" s="48">
        <v>1106</v>
      </c>
      <c r="AD138" s="48">
        <v>918</v>
      </c>
      <c r="AE138" s="48">
        <v>722</v>
      </c>
      <c r="AF138" s="48">
        <v>508</v>
      </c>
      <c r="AG138" s="48">
        <v>672</v>
      </c>
      <c r="AH138" s="48">
        <v>1051</v>
      </c>
      <c r="AI138" s="48">
        <v>1200</v>
      </c>
      <c r="AJ138" s="48">
        <v>1335</v>
      </c>
      <c r="AK138" s="48">
        <v>1221</v>
      </c>
      <c r="AL138" s="48">
        <v>1122</v>
      </c>
      <c r="AM138" s="48">
        <v>1287</v>
      </c>
      <c r="AN138" s="48">
        <v>1382</v>
      </c>
      <c r="AO138" s="48">
        <v>1246</v>
      </c>
      <c r="AP138" s="48">
        <v>1389</v>
      </c>
      <c r="AQ138" s="48">
        <v>1372</v>
      </c>
      <c r="AR138" s="48">
        <v>1449</v>
      </c>
      <c r="AS138" s="48">
        <v>1361</v>
      </c>
      <c r="AT138" s="48">
        <v>1115</v>
      </c>
      <c r="AU138" s="48">
        <v>896</v>
      </c>
      <c r="AV138" s="48">
        <v>706</v>
      </c>
      <c r="AW138" s="48">
        <v>482</v>
      </c>
      <c r="AX138" s="48">
        <v>547</v>
      </c>
      <c r="AY138" s="48">
        <v>2069</v>
      </c>
      <c r="AZ138" s="48">
        <v>2429</v>
      </c>
      <c r="BA138" s="48">
        <v>2629</v>
      </c>
      <c r="BB138" s="48">
        <v>2343</v>
      </c>
      <c r="BC138" s="48">
        <v>2236</v>
      </c>
      <c r="BD138" s="48">
        <v>2460</v>
      </c>
      <c r="BE138" s="48">
        <v>2761</v>
      </c>
      <c r="BF138" s="48">
        <v>2580</v>
      </c>
      <c r="BG138" s="48">
        <v>2826</v>
      </c>
      <c r="BH138" s="48">
        <v>2701</v>
      </c>
      <c r="BI138" s="48">
        <v>2782</v>
      </c>
      <c r="BJ138" s="48">
        <v>2629</v>
      </c>
      <c r="BK138" s="48">
        <v>2221</v>
      </c>
      <c r="BL138" s="48">
        <v>1814</v>
      </c>
      <c r="BM138" s="48">
        <v>1428</v>
      </c>
      <c r="BN138" s="48">
        <v>990</v>
      </c>
      <c r="BO138" s="48">
        <v>1219</v>
      </c>
    </row>
    <row r="139" spans="1:67" ht="14.25" customHeight="1" x14ac:dyDescent="0.3">
      <c r="A139" s="36">
        <v>2022</v>
      </c>
      <c r="B139" s="37" t="s">
        <v>93</v>
      </c>
      <c r="C139" s="37" t="s">
        <v>3</v>
      </c>
      <c r="D139" s="38" t="s">
        <v>565</v>
      </c>
      <c r="E139" s="39" t="s">
        <v>688</v>
      </c>
      <c r="F139" s="37" t="s">
        <v>221</v>
      </c>
      <c r="G139" s="37" t="s">
        <v>689</v>
      </c>
      <c r="H139" s="37" t="s">
        <v>247</v>
      </c>
      <c r="I139" s="37" t="s">
        <v>247</v>
      </c>
      <c r="J139" s="37" t="s">
        <v>719</v>
      </c>
      <c r="K139" s="37" t="s">
        <v>250</v>
      </c>
      <c r="L139" s="37" t="s">
        <v>250</v>
      </c>
      <c r="M139" s="37" t="s">
        <v>723</v>
      </c>
      <c r="N139" s="48">
        <v>3656</v>
      </c>
      <c r="O139" s="48">
        <v>3724</v>
      </c>
      <c r="P139" s="48">
        <v>7380</v>
      </c>
      <c r="Q139" s="48">
        <v>164</v>
      </c>
      <c r="R139" s="48">
        <v>214</v>
      </c>
      <c r="S139" s="48">
        <v>220</v>
      </c>
      <c r="T139" s="48">
        <v>191</v>
      </c>
      <c r="U139" s="48">
        <v>149</v>
      </c>
      <c r="V139" s="48">
        <v>221</v>
      </c>
      <c r="W139" s="48">
        <v>256</v>
      </c>
      <c r="X139" s="48">
        <v>228</v>
      </c>
      <c r="Y139" s="48">
        <v>257</v>
      </c>
      <c r="Z139" s="48">
        <v>280</v>
      </c>
      <c r="AA139" s="48">
        <v>225</v>
      </c>
      <c r="AB139" s="48">
        <v>246</v>
      </c>
      <c r="AC139" s="48">
        <v>231</v>
      </c>
      <c r="AD139" s="48">
        <v>219</v>
      </c>
      <c r="AE139" s="48">
        <v>198</v>
      </c>
      <c r="AF139" s="48">
        <v>131</v>
      </c>
      <c r="AG139" s="48">
        <v>226</v>
      </c>
      <c r="AH139" s="48">
        <v>153</v>
      </c>
      <c r="AI139" s="48">
        <v>196</v>
      </c>
      <c r="AJ139" s="48">
        <v>216</v>
      </c>
      <c r="AK139" s="48">
        <v>208</v>
      </c>
      <c r="AL139" s="48">
        <v>181</v>
      </c>
      <c r="AM139" s="48">
        <v>214</v>
      </c>
      <c r="AN139" s="48">
        <v>273</v>
      </c>
      <c r="AO139" s="48">
        <v>249</v>
      </c>
      <c r="AP139" s="48">
        <v>270</v>
      </c>
      <c r="AQ139" s="48">
        <v>284</v>
      </c>
      <c r="AR139" s="48">
        <v>285</v>
      </c>
      <c r="AS139" s="48">
        <v>229</v>
      </c>
      <c r="AT139" s="48">
        <v>240</v>
      </c>
      <c r="AU139" s="48">
        <v>236</v>
      </c>
      <c r="AV139" s="48">
        <v>196</v>
      </c>
      <c r="AW139" s="48">
        <v>132</v>
      </c>
      <c r="AX139" s="48">
        <v>162</v>
      </c>
      <c r="AY139" s="48">
        <v>317</v>
      </c>
      <c r="AZ139" s="48">
        <v>410</v>
      </c>
      <c r="BA139" s="48">
        <v>436</v>
      </c>
      <c r="BB139" s="48">
        <v>399</v>
      </c>
      <c r="BC139" s="48">
        <v>330</v>
      </c>
      <c r="BD139" s="48">
        <v>435</v>
      </c>
      <c r="BE139" s="48">
        <v>529</v>
      </c>
      <c r="BF139" s="48">
        <v>477</v>
      </c>
      <c r="BG139" s="48">
        <v>527</v>
      </c>
      <c r="BH139" s="48">
        <v>564</v>
      </c>
      <c r="BI139" s="48">
        <v>510</v>
      </c>
      <c r="BJ139" s="48">
        <v>475</v>
      </c>
      <c r="BK139" s="48">
        <v>471</v>
      </c>
      <c r="BL139" s="48">
        <v>455</v>
      </c>
      <c r="BM139" s="48">
        <v>394</v>
      </c>
      <c r="BN139" s="48">
        <v>263</v>
      </c>
      <c r="BO139" s="48">
        <v>388</v>
      </c>
    </row>
    <row r="140" spans="1:67" ht="14.25" customHeight="1" x14ac:dyDescent="0.3">
      <c r="A140" s="36">
        <v>2022</v>
      </c>
      <c r="B140" s="37" t="s">
        <v>93</v>
      </c>
      <c r="C140" s="37" t="s">
        <v>3</v>
      </c>
      <c r="D140" s="38" t="s">
        <v>565</v>
      </c>
      <c r="E140" s="39" t="s">
        <v>688</v>
      </c>
      <c r="F140" s="37" t="s">
        <v>221</v>
      </c>
      <c r="G140" s="37" t="s">
        <v>689</v>
      </c>
      <c r="H140" s="37" t="s">
        <v>247</v>
      </c>
      <c r="I140" s="37" t="s">
        <v>247</v>
      </c>
      <c r="J140" s="37" t="s">
        <v>719</v>
      </c>
      <c r="K140" s="37" t="s">
        <v>251</v>
      </c>
      <c r="L140" s="37" t="s">
        <v>251</v>
      </c>
      <c r="M140" s="37" t="s">
        <v>724</v>
      </c>
      <c r="N140" s="48">
        <v>9748</v>
      </c>
      <c r="O140" s="48">
        <v>9708</v>
      </c>
      <c r="P140" s="48">
        <v>19456</v>
      </c>
      <c r="Q140" s="48">
        <v>526</v>
      </c>
      <c r="R140" s="48">
        <v>618</v>
      </c>
      <c r="S140" s="48">
        <v>671</v>
      </c>
      <c r="T140" s="48">
        <v>555</v>
      </c>
      <c r="U140" s="48">
        <v>571</v>
      </c>
      <c r="V140" s="48">
        <v>643</v>
      </c>
      <c r="W140" s="48">
        <v>702</v>
      </c>
      <c r="X140" s="48">
        <v>654</v>
      </c>
      <c r="Y140" s="48">
        <v>681</v>
      </c>
      <c r="Z140" s="48">
        <v>659</v>
      </c>
      <c r="AA140" s="48">
        <v>729</v>
      </c>
      <c r="AB140" s="48">
        <v>622</v>
      </c>
      <c r="AC140" s="48">
        <v>547</v>
      </c>
      <c r="AD140" s="48">
        <v>473</v>
      </c>
      <c r="AE140" s="48">
        <v>389</v>
      </c>
      <c r="AF140" s="48">
        <v>298</v>
      </c>
      <c r="AG140" s="48">
        <v>410</v>
      </c>
      <c r="AH140" s="48">
        <v>534</v>
      </c>
      <c r="AI140" s="48">
        <v>612</v>
      </c>
      <c r="AJ140" s="48">
        <v>661</v>
      </c>
      <c r="AK140" s="48">
        <v>609</v>
      </c>
      <c r="AL140" s="48">
        <v>531</v>
      </c>
      <c r="AM140" s="48">
        <v>678</v>
      </c>
      <c r="AN140" s="48">
        <v>726</v>
      </c>
      <c r="AO140" s="48">
        <v>669</v>
      </c>
      <c r="AP140" s="48">
        <v>695</v>
      </c>
      <c r="AQ140" s="48">
        <v>686</v>
      </c>
      <c r="AR140" s="48">
        <v>705</v>
      </c>
      <c r="AS140" s="48">
        <v>650</v>
      </c>
      <c r="AT140" s="48">
        <v>584</v>
      </c>
      <c r="AU140" s="48">
        <v>450</v>
      </c>
      <c r="AV140" s="48">
        <v>388</v>
      </c>
      <c r="AW140" s="48">
        <v>252</v>
      </c>
      <c r="AX140" s="48">
        <v>278</v>
      </c>
      <c r="AY140" s="48">
        <v>1060</v>
      </c>
      <c r="AZ140" s="48">
        <v>1230</v>
      </c>
      <c r="BA140" s="48">
        <v>1332</v>
      </c>
      <c r="BB140" s="48">
        <v>1164</v>
      </c>
      <c r="BC140" s="48">
        <v>1102</v>
      </c>
      <c r="BD140" s="48">
        <v>1321</v>
      </c>
      <c r="BE140" s="48">
        <v>1428</v>
      </c>
      <c r="BF140" s="48">
        <v>1323</v>
      </c>
      <c r="BG140" s="48">
        <v>1376</v>
      </c>
      <c r="BH140" s="48">
        <v>1345</v>
      </c>
      <c r="BI140" s="48">
        <v>1434</v>
      </c>
      <c r="BJ140" s="48">
        <v>1272</v>
      </c>
      <c r="BK140" s="48">
        <v>1131</v>
      </c>
      <c r="BL140" s="48">
        <v>923</v>
      </c>
      <c r="BM140" s="48">
        <v>777</v>
      </c>
      <c r="BN140" s="48">
        <v>550</v>
      </c>
      <c r="BO140" s="48">
        <v>688</v>
      </c>
    </row>
    <row r="141" spans="1:67" ht="14.25" customHeight="1" x14ac:dyDescent="0.3">
      <c r="A141" s="36">
        <v>2022</v>
      </c>
      <c r="B141" s="37" t="s">
        <v>93</v>
      </c>
      <c r="C141" s="37" t="s">
        <v>3</v>
      </c>
      <c r="D141" s="38" t="s">
        <v>565</v>
      </c>
      <c r="E141" s="39" t="s">
        <v>688</v>
      </c>
      <c r="F141" s="37" t="s">
        <v>221</v>
      </c>
      <c r="G141" s="37" t="s">
        <v>689</v>
      </c>
      <c r="H141" s="37" t="s">
        <v>247</v>
      </c>
      <c r="I141" s="37" t="s">
        <v>247</v>
      </c>
      <c r="J141" s="37" t="s">
        <v>719</v>
      </c>
      <c r="K141" s="37" t="s">
        <v>252</v>
      </c>
      <c r="L141" s="37" t="s">
        <v>252</v>
      </c>
      <c r="M141" s="37" t="s">
        <v>725</v>
      </c>
      <c r="N141" s="48">
        <v>6672</v>
      </c>
      <c r="O141" s="48">
        <v>6786</v>
      </c>
      <c r="P141" s="48">
        <v>13458</v>
      </c>
      <c r="Q141" s="48">
        <v>342</v>
      </c>
      <c r="R141" s="48">
        <v>388</v>
      </c>
      <c r="S141" s="48">
        <v>400</v>
      </c>
      <c r="T141" s="48">
        <v>371</v>
      </c>
      <c r="U141" s="48">
        <v>331</v>
      </c>
      <c r="V141" s="48">
        <v>450</v>
      </c>
      <c r="W141" s="48">
        <v>517</v>
      </c>
      <c r="X141" s="48">
        <v>444</v>
      </c>
      <c r="Y141" s="48">
        <v>509</v>
      </c>
      <c r="Z141" s="48">
        <v>527</v>
      </c>
      <c r="AA141" s="48">
        <v>482</v>
      </c>
      <c r="AB141" s="48">
        <v>447</v>
      </c>
      <c r="AC141" s="48">
        <v>427</v>
      </c>
      <c r="AD141" s="48">
        <v>325</v>
      </c>
      <c r="AE141" s="48">
        <v>253</v>
      </c>
      <c r="AF141" s="48">
        <v>195</v>
      </c>
      <c r="AG141" s="48">
        <v>264</v>
      </c>
      <c r="AH141" s="48">
        <v>330</v>
      </c>
      <c r="AI141" s="48">
        <v>389</v>
      </c>
      <c r="AJ141" s="48">
        <v>448</v>
      </c>
      <c r="AK141" s="48">
        <v>349</v>
      </c>
      <c r="AL141" s="48">
        <v>357</v>
      </c>
      <c r="AM141" s="48">
        <v>431</v>
      </c>
      <c r="AN141" s="48">
        <v>505</v>
      </c>
      <c r="AO141" s="48">
        <v>474</v>
      </c>
      <c r="AP141" s="48">
        <v>497</v>
      </c>
      <c r="AQ141" s="48">
        <v>509</v>
      </c>
      <c r="AR141" s="48">
        <v>502</v>
      </c>
      <c r="AS141" s="48">
        <v>559</v>
      </c>
      <c r="AT141" s="48">
        <v>422</v>
      </c>
      <c r="AU141" s="48">
        <v>329</v>
      </c>
      <c r="AV141" s="48">
        <v>289</v>
      </c>
      <c r="AW141" s="48">
        <v>182</v>
      </c>
      <c r="AX141" s="48">
        <v>214</v>
      </c>
      <c r="AY141" s="48">
        <v>672</v>
      </c>
      <c r="AZ141" s="48">
        <v>777</v>
      </c>
      <c r="BA141" s="48">
        <v>848</v>
      </c>
      <c r="BB141" s="48">
        <v>720</v>
      </c>
      <c r="BC141" s="48">
        <v>688</v>
      </c>
      <c r="BD141" s="48">
        <v>881</v>
      </c>
      <c r="BE141" s="48">
        <v>1022</v>
      </c>
      <c r="BF141" s="48">
        <v>918</v>
      </c>
      <c r="BG141" s="48">
        <v>1006</v>
      </c>
      <c r="BH141" s="48">
        <v>1036</v>
      </c>
      <c r="BI141" s="48">
        <v>984</v>
      </c>
      <c r="BJ141" s="48">
        <v>1006</v>
      </c>
      <c r="BK141" s="48">
        <v>849</v>
      </c>
      <c r="BL141" s="48">
        <v>654</v>
      </c>
      <c r="BM141" s="48">
        <v>542</v>
      </c>
      <c r="BN141" s="48">
        <v>377</v>
      </c>
      <c r="BO141" s="48">
        <v>478</v>
      </c>
    </row>
    <row r="142" spans="1:67" ht="14.25" customHeight="1" x14ac:dyDescent="0.3">
      <c r="A142" s="36">
        <v>2022</v>
      </c>
      <c r="B142" s="37" t="s">
        <v>93</v>
      </c>
      <c r="C142" s="37" t="s">
        <v>3</v>
      </c>
      <c r="D142" s="38" t="s">
        <v>565</v>
      </c>
      <c r="E142" s="39" t="s">
        <v>688</v>
      </c>
      <c r="F142" s="37" t="s">
        <v>221</v>
      </c>
      <c r="G142" s="37" t="s">
        <v>689</v>
      </c>
      <c r="H142" s="37" t="s">
        <v>247</v>
      </c>
      <c r="I142" s="37" t="s">
        <v>247</v>
      </c>
      <c r="J142" s="37" t="s">
        <v>719</v>
      </c>
      <c r="K142" s="37" t="s">
        <v>253</v>
      </c>
      <c r="L142" s="37" t="s">
        <v>253</v>
      </c>
      <c r="M142" s="37" t="s">
        <v>726</v>
      </c>
      <c r="N142" s="48">
        <v>5991</v>
      </c>
      <c r="O142" s="48">
        <v>6036</v>
      </c>
      <c r="P142" s="48">
        <v>12027</v>
      </c>
      <c r="Q142" s="48">
        <v>309</v>
      </c>
      <c r="R142" s="48">
        <v>333</v>
      </c>
      <c r="S142" s="48">
        <v>408</v>
      </c>
      <c r="T142" s="48">
        <v>328</v>
      </c>
      <c r="U142" s="48">
        <v>279</v>
      </c>
      <c r="V142" s="48">
        <v>382</v>
      </c>
      <c r="W142" s="48">
        <v>477</v>
      </c>
      <c r="X142" s="48">
        <v>368</v>
      </c>
      <c r="Y142" s="48">
        <v>443</v>
      </c>
      <c r="Z142" s="48">
        <v>441</v>
      </c>
      <c r="AA142" s="48">
        <v>412</v>
      </c>
      <c r="AB142" s="48">
        <v>401</v>
      </c>
      <c r="AC142" s="48">
        <v>362</v>
      </c>
      <c r="AD142" s="48">
        <v>327</v>
      </c>
      <c r="AE142" s="48">
        <v>254</v>
      </c>
      <c r="AF142" s="48">
        <v>187</v>
      </c>
      <c r="AG142" s="48">
        <v>280</v>
      </c>
      <c r="AH142" s="48">
        <v>284</v>
      </c>
      <c r="AI142" s="48">
        <v>314</v>
      </c>
      <c r="AJ142" s="48">
        <v>392</v>
      </c>
      <c r="AK142" s="48">
        <v>329</v>
      </c>
      <c r="AL142" s="48">
        <v>291</v>
      </c>
      <c r="AM142" s="48">
        <v>366</v>
      </c>
      <c r="AN142" s="48">
        <v>445</v>
      </c>
      <c r="AO142" s="48">
        <v>412</v>
      </c>
      <c r="AP142" s="48">
        <v>449</v>
      </c>
      <c r="AQ142" s="48">
        <v>467</v>
      </c>
      <c r="AR142" s="48">
        <v>449</v>
      </c>
      <c r="AS142" s="48">
        <v>441</v>
      </c>
      <c r="AT142" s="48">
        <v>371</v>
      </c>
      <c r="AU142" s="48">
        <v>324</v>
      </c>
      <c r="AV142" s="48">
        <v>273</v>
      </c>
      <c r="AW142" s="48">
        <v>190</v>
      </c>
      <c r="AX142" s="48">
        <v>239</v>
      </c>
      <c r="AY142" s="48">
        <v>593</v>
      </c>
      <c r="AZ142" s="48">
        <v>647</v>
      </c>
      <c r="BA142" s="48">
        <v>800</v>
      </c>
      <c r="BB142" s="48">
        <v>657</v>
      </c>
      <c r="BC142" s="48">
        <v>570</v>
      </c>
      <c r="BD142" s="48">
        <v>748</v>
      </c>
      <c r="BE142" s="48">
        <v>922</v>
      </c>
      <c r="BF142" s="48">
        <v>780</v>
      </c>
      <c r="BG142" s="48">
        <v>892</v>
      </c>
      <c r="BH142" s="48">
        <v>908</v>
      </c>
      <c r="BI142" s="48">
        <v>861</v>
      </c>
      <c r="BJ142" s="48">
        <v>842</v>
      </c>
      <c r="BK142" s="48">
        <v>733</v>
      </c>
      <c r="BL142" s="48">
        <v>651</v>
      </c>
      <c r="BM142" s="48">
        <v>527</v>
      </c>
      <c r="BN142" s="48">
        <v>377</v>
      </c>
      <c r="BO142" s="48">
        <v>519</v>
      </c>
    </row>
    <row r="143" spans="1:67" ht="14.25" customHeight="1" x14ac:dyDescent="0.3">
      <c r="A143" s="36">
        <v>2022</v>
      </c>
      <c r="B143" s="37" t="s">
        <v>93</v>
      </c>
      <c r="C143" s="37" t="s">
        <v>3</v>
      </c>
      <c r="D143" s="38" t="s">
        <v>565</v>
      </c>
      <c r="E143" s="39" t="s">
        <v>688</v>
      </c>
      <c r="F143" s="37" t="s">
        <v>221</v>
      </c>
      <c r="G143" s="37" t="s">
        <v>689</v>
      </c>
      <c r="H143" s="37" t="s">
        <v>247</v>
      </c>
      <c r="I143" s="37" t="s">
        <v>247</v>
      </c>
      <c r="J143" s="37" t="s">
        <v>719</v>
      </c>
      <c r="K143" s="37" t="s">
        <v>254</v>
      </c>
      <c r="L143" s="37" t="s">
        <v>254</v>
      </c>
      <c r="M143" s="37" t="s">
        <v>727</v>
      </c>
      <c r="N143" s="48">
        <v>4582</v>
      </c>
      <c r="O143" s="48">
        <v>4646</v>
      </c>
      <c r="P143" s="48">
        <v>9228</v>
      </c>
      <c r="Q143" s="48">
        <v>234</v>
      </c>
      <c r="R143" s="48">
        <v>256</v>
      </c>
      <c r="S143" s="48">
        <v>302</v>
      </c>
      <c r="T143" s="48">
        <v>257</v>
      </c>
      <c r="U143" s="48">
        <v>263</v>
      </c>
      <c r="V143" s="48">
        <v>262</v>
      </c>
      <c r="W143" s="48">
        <v>311</v>
      </c>
      <c r="X143" s="48">
        <v>311</v>
      </c>
      <c r="Y143" s="48">
        <v>322</v>
      </c>
      <c r="Z143" s="48">
        <v>321</v>
      </c>
      <c r="AA143" s="48">
        <v>333</v>
      </c>
      <c r="AB143" s="48">
        <v>341</v>
      </c>
      <c r="AC143" s="48">
        <v>287</v>
      </c>
      <c r="AD143" s="48">
        <v>228</v>
      </c>
      <c r="AE143" s="48">
        <v>196</v>
      </c>
      <c r="AF143" s="48">
        <v>148</v>
      </c>
      <c r="AG143" s="48">
        <v>210</v>
      </c>
      <c r="AH143" s="48">
        <v>243</v>
      </c>
      <c r="AI143" s="48">
        <v>274</v>
      </c>
      <c r="AJ143" s="48">
        <v>315</v>
      </c>
      <c r="AK143" s="48">
        <v>277</v>
      </c>
      <c r="AL143" s="48">
        <v>268</v>
      </c>
      <c r="AM143" s="48">
        <v>305</v>
      </c>
      <c r="AN143" s="48">
        <v>301</v>
      </c>
      <c r="AO143" s="48">
        <v>285</v>
      </c>
      <c r="AP143" s="48">
        <v>350</v>
      </c>
      <c r="AQ143" s="48">
        <v>328</v>
      </c>
      <c r="AR143" s="48">
        <v>356</v>
      </c>
      <c r="AS143" s="48">
        <v>344</v>
      </c>
      <c r="AT143" s="48">
        <v>284</v>
      </c>
      <c r="AU143" s="48">
        <v>266</v>
      </c>
      <c r="AV143" s="48">
        <v>164</v>
      </c>
      <c r="AW143" s="48">
        <v>126</v>
      </c>
      <c r="AX143" s="48">
        <v>160</v>
      </c>
      <c r="AY143" s="48">
        <v>477</v>
      </c>
      <c r="AZ143" s="48">
        <v>530</v>
      </c>
      <c r="BA143" s="48">
        <v>617</v>
      </c>
      <c r="BB143" s="48">
        <v>534</v>
      </c>
      <c r="BC143" s="48">
        <v>531</v>
      </c>
      <c r="BD143" s="48">
        <v>567</v>
      </c>
      <c r="BE143" s="48">
        <v>612</v>
      </c>
      <c r="BF143" s="48">
        <v>596</v>
      </c>
      <c r="BG143" s="48">
        <v>672</v>
      </c>
      <c r="BH143" s="48">
        <v>649</v>
      </c>
      <c r="BI143" s="48">
        <v>689</v>
      </c>
      <c r="BJ143" s="48">
        <v>685</v>
      </c>
      <c r="BK143" s="48">
        <v>571</v>
      </c>
      <c r="BL143" s="48">
        <v>494</v>
      </c>
      <c r="BM143" s="48">
        <v>360</v>
      </c>
      <c r="BN143" s="48">
        <v>274</v>
      </c>
      <c r="BO143" s="48">
        <v>370</v>
      </c>
    </row>
    <row r="144" spans="1:67" ht="14.25" customHeight="1" x14ac:dyDescent="0.3">
      <c r="A144" s="36">
        <v>2022</v>
      </c>
      <c r="B144" s="37" t="s">
        <v>93</v>
      </c>
      <c r="C144" s="37" t="s">
        <v>3</v>
      </c>
      <c r="D144" s="38" t="s">
        <v>565</v>
      </c>
      <c r="E144" s="39" t="s">
        <v>688</v>
      </c>
      <c r="F144" s="37" t="s">
        <v>221</v>
      </c>
      <c r="G144" s="37" t="s">
        <v>689</v>
      </c>
      <c r="H144" s="37" t="s">
        <v>247</v>
      </c>
      <c r="I144" s="37" t="s">
        <v>247</v>
      </c>
      <c r="J144" s="37" t="s">
        <v>719</v>
      </c>
      <c r="K144" s="37" t="s">
        <v>255</v>
      </c>
      <c r="L144" s="37" t="s">
        <v>255</v>
      </c>
      <c r="M144" s="37" t="s">
        <v>728</v>
      </c>
      <c r="N144" s="48">
        <v>1741</v>
      </c>
      <c r="O144" s="48">
        <v>1788</v>
      </c>
      <c r="P144" s="48">
        <v>3529</v>
      </c>
      <c r="Q144" s="48">
        <v>53</v>
      </c>
      <c r="R144" s="48">
        <v>77</v>
      </c>
      <c r="S144" s="48">
        <v>81</v>
      </c>
      <c r="T144" s="48">
        <v>92</v>
      </c>
      <c r="U144" s="48">
        <v>75</v>
      </c>
      <c r="V144" s="48">
        <v>104</v>
      </c>
      <c r="W144" s="48">
        <v>108</v>
      </c>
      <c r="X144" s="48">
        <v>102</v>
      </c>
      <c r="Y144" s="48">
        <v>113</v>
      </c>
      <c r="Z144" s="48">
        <v>109</v>
      </c>
      <c r="AA144" s="48">
        <v>124</v>
      </c>
      <c r="AB144" s="48">
        <v>133</v>
      </c>
      <c r="AC144" s="48">
        <v>139</v>
      </c>
      <c r="AD144" s="48">
        <v>121</v>
      </c>
      <c r="AE144" s="48">
        <v>114</v>
      </c>
      <c r="AF144" s="48">
        <v>75</v>
      </c>
      <c r="AG144" s="48">
        <v>121</v>
      </c>
      <c r="AH144" s="48">
        <v>60</v>
      </c>
      <c r="AI144" s="48">
        <v>82</v>
      </c>
      <c r="AJ144" s="48">
        <v>83</v>
      </c>
      <c r="AK144" s="48">
        <v>80</v>
      </c>
      <c r="AL144" s="48">
        <v>91</v>
      </c>
      <c r="AM144" s="48">
        <v>111</v>
      </c>
      <c r="AN144" s="48">
        <v>127</v>
      </c>
      <c r="AO144" s="48">
        <v>108</v>
      </c>
      <c r="AP144" s="48">
        <v>119</v>
      </c>
      <c r="AQ144" s="48">
        <v>137</v>
      </c>
      <c r="AR144" s="48">
        <v>140</v>
      </c>
      <c r="AS144" s="48">
        <v>141</v>
      </c>
      <c r="AT144" s="48">
        <v>131</v>
      </c>
      <c r="AU144" s="48">
        <v>127</v>
      </c>
      <c r="AV144" s="48">
        <v>89</v>
      </c>
      <c r="AW144" s="48">
        <v>68</v>
      </c>
      <c r="AX144" s="48">
        <v>94</v>
      </c>
      <c r="AY144" s="48">
        <v>113</v>
      </c>
      <c r="AZ144" s="48">
        <v>159</v>
      </c>
      <c r="BA144" s="48">
        <v>164</v>
      </c>
      <c r="BB144" s="48">
        <v>172</v>
      </c>
      <c r="BC144" s="48">
        <v>166</v>
      </c>
      <c r="BD144" s="48">
        <v>215</v>
      </c>
      <c r="BE144" s="48">
        <v>235</v>
      </c>
      <c r="BF144" s="48">
        <v>210</v>
      </c>
      <c r="BG144" s="48">
        <v>232</v>
      </c>
      <c r="BH144" s="48">
        <v>246</v>
      </c>
      <c r="BI144" s="48">
        <v>264</v>
      </c>
      <c r="BJ144" s="48">
        <v>274</v>
      </c>
      <c r="BK144" s="48">
        <v>270</v>
      </c>
      <c r="BL144" s="48">
        <v>248</v>
      </c>
      <c r="BM144" s="48">
        <v>203</v>
      </c>
      <c r="BN144" s="48">
        <v>143</v>
      </c>
      <c r="BO144" s="48">
        <v>215</v>
      </c>
    </row>
    <row r="145" spans="1:67" ht="14.25" customHeight="1" x14ac:dyDescent="0.3">
      <c r="A145" s="36">
        <v>2022</v>
      </c>
      <c r="B145" s="37" t="s">
        <v>93</v>
      </c>
      <c r="C145" s="37" t="s">
        <v>3</v>
      </c>
      <c r="D145" s="38" t="s">
        <v>565</v>
      </c>
      <c r="E145" s="39" t="s">
        <v>688</v>
      </c>
      <c r="F145" s="37" t="s">
        <v>221</v>
      </c>
      <c r="G145" s="37" t="s">
        <v>689</v>
      </c>
      <c r="H145" s="37" t="s">
        <v>247</v>
      </c>
      <c r="I145" s="37" t="s">
        <v>247</v>
      </c>
      <c r="J145" s="37" t="s">
        <v>719</v>
      </c>
      <c r="K145" s="37" t="s">
        <v>256</v>
      </c>
      <c r="L145" s="37" t="s">
        <v>256</v>
      </c>
      <c r="M145" s="37" t="s">
        <v>718</v>
      </c>
      <c r="N145" s="48">
        <v>40351</v>
      </c>
      <c r="O145" s="48">
        <v>39613</v>
      </c>
      <c r="P145" s="48">
        <v>79964</v>
      </c>
      <c r="Q145" s="48">
        <v>2375</v>
      </c>
      <c r="R145" s="48">
        <v>2618</v>
      </c>
      <c r="S145" s="48">
        <v>2619</v>
      </c>
      <c r="T145" s="48">
        <v>2363</v>
      </c>
      <c r="U145" s="48">
        <v>2127</v>
      </c>
      <c r="V145" s="48">
        <v>2674</v>
      </c>
      <c r="W145" s="48">
        <v>3205</v>
      </c>
      <c r="X145" s="48">
        <v>2814</v>
      </c>
      <c r="Y145" s="48">
        <v>2808</v>
      </c>
      <c r="Z145" s="48">
        <v>2754</v>
      </c>
      <c r="AA145" s="48">
        <v>2680</v>
      </c>
      <c r="AB145" s="48">
        <v>2662</v>
      </c>
      <c r="AC145" s="48">
        <v>2347</v>
      </c>
      <c r="AD145" s="48">
        <v>1949</v>
      </c>
      <c r="AE145" s="48">
        <v>1577</v>
      </c>
      <c r="AF145" s="48">
        <v>1121</v>
      </c>
      <c r="AG145" s="48">
        <v>1658</v>
      </c>
      <c r="AH145" s="48">
        <v>2359</v>
      </c>
      <c r="AI145" s="48">
        <v>2782</v>
      </c>
      <c r="AJ145" s="48">
        <v>3005</v>
      </c>
      <c r="AK145" s="48">
        <v>2596</v>
      </c>
      <c r="AL145" s="48">
        <v>2273</v>
      </c>
      <c r="AM145" s="48">
        <v>2792</v>
      </c>
      <c r="AN145" s="48">
        <v>3188</v>
      </c>
      <c r="AO145" s="48">
        <v>2752</v>
      </c>
      <c r="AP145" s="48">
        <v>2825</v>
      </c>
      <c r="AQ145" s="48">
        <v>2754</v>
      </c>
      <c r="AR145" s="48">
        <v>2652</v>
      </c>
      <c r="AS145" s="48">
        <v>2501</v>
      </c>
      <c r="AT145" s="48">
        <v>2160</v>
      </c>
      <c r="AU145" s="48">
        <v>1749</v>
      </c>
      <c r="AV145" s="48">
        <v>1331</v>
      </c>
      <c r="AW145" s="48">
        <v>921</v>
      </c>
      <c r="AX145" s="48">
        <v>973</v>
      </c>
      <c r="AY145" s="48">
        <v>4734</v>
      </c>
      <c r="AZ145" s="48">
        <v>5400</v>
      </c>
      <c r="BA145" s="48">
        <v>5624</v>
      </c>
      <c r="BB145" s="48">
        <v>4959</v>
      </c>
      <c r="BC145" s="48">
        <v>4400</v>
      </c>
      <c r="BD145" s="48">
        <v>5466</v>
      </c>
      <c r="BE145" s="48">
        <v>6393</v>
      </c>
      <c r="BF145" s="48">
        <v>5566</v>
      </c>
      <c r="BG145" s="48">
        <v>5633</v>
      </c>
      <c r="BH145" s="48">
        <v>5508</v>
      </c>
      <c r="BI145" s="48">
        <v>5332</v>
      </c>
      <c r="BJ145" s="48">
        <v>5163</v>
      </c>
      <c r="BK145" s="48">
        <v>4507</v>
      </c>
      <c r="BL145" s="48">
        <v>3698</v>
      </c>
      <c r="BM145" s="48">
        <v>2908</v>
      </c>
      <c r="BN145" s="48">
        <v>2042</v>
      </c>
      <c r="BO145" s="48">
        <v>2631</v>
      </c>
    </row>
    <row r="146" spans="1:67" ht="14.25" customHeight="1" x14ac:dyDescent="0.3">
      <c r="A146" s="36">
        <v>2022</v>
      </c>
      <c r="B146" s="37" t="s">
        <v>93</v>
      </c>
      <c r="C146" s="37" t="s">
        <v>3</v>
      </c>
      <c r="D146" s="38" t="s">
        <v>565</v>
      </c>
      <c r="E146" s="39" t="s">
        <v>688</v>
      </c>
      <c r="F146" s="37" t="s">
        <v>221</v>
      </c>
      <c r="G146" s="37" t="s">
        <v>689</v>
      </c>
      <c r="H146" s="37" t="s">
        <v>247</v>
      </c>
      <c r="I146" s="37" t="s">
        <v>247</v>
      </c>
      <c r="J146" s="37" t="s">
        <v>719</v>
      </c>
      <c r="K146" s="37" t="s">
        <v>257</v>
      </c>
      <c r="L146" s="37" t="s">
        <v>257</v>
      </c>
      <c r="M146" s="37" t="s">
        <v>729</v>
      </c>
      <c r="N146" s="48">
        <v>21056</v>
      </c>
      <c r="O146" s="48">
        <v>20828</v>
      </c>
      <c r="P146" s="48">
        <v>41884</v>
      </c>
      <c r="Q146" s="48">
        <v>1140</v>
      </c>
      <c r="R146" s="48">
        <v>1253</v>
      </c>
      <c r="S146" s="48">
        <v>1361</v>
      </c>
      <c r="T146" s="48">
        <v>1173</v>
      </c>
      <c r="U146" s="48">
        <v>1013</v>
      </c>
      <c r="V146" s="48">
        <v>1357</v>
      </c>
      <c r="W146" s="48">
        <v>1699</v>
      </c>
      <c r="X146" s="48">
        <v>1518</v>
      </c>
      <c r="Y146" s="48">
        <v>1492</v>
      </c>
      <c r="Z146" s="48">
        <v>1533</v>
      </c>
      <c r="AA146" s="48">
        <v>1376</v>
      </c>
      <c r="AB146" s="48">
        <v>1365</v>
      </c>
      <c r="AC146" s="48">
        <v>1235</v>
      </c>
      <c r="AD146" s="48">
        <v>1093</v>
      </c>
      <c r="AE146" s="48">
        <v>856</v>
      </c>
      <c r="AF146" s="48">
        <v>640</v>
      </c>
      <c r="AG146" s="48">
        <v>952</v>
      </c>
      <c r="AH146" s="48">
        <v>1163</v>
      </c>
      <c r="AI146" s="48">
        <v>1319</v>
      </c>
      <c r="AJ146" s="48">
        <v>1415</v>
      </c>
      <c r="AK146" s="48">
        <v>1245</v>
      </c>
      <c r="AL146" s="48">
        <v>1066</v>
      </c>
      <c r="AM146" s="48">
        <v>1410</v>
      </c>
      <c r="AN146" s="48">
        <v>1682</v>
      </c>
      <c r="AO146" s="48">
        <v>1512</v>
      </c>
      <c r="AP146" s="48">
        <v>1551</v>
      </c>
      <c r="AQ146" s="48">
        <v>1556</v>
      </c>
      <c r="AR146" s="48">
        <v>1419</v>
      </c>
      <c r="AS146" s="48">
        <v>1377</v>
      </c>
      <c r="AT146" s="48">
        <v>1219</v>
      </c>
      <c r="AU146" s="48">
        <v>1015</v>
      </c>
      <c r="AV146" s="48">
        <v>716</v>
      </c>
      <c r="AW146" s="48">
        <v>532</v>
      </c>
      <c r="AX146" s="48">
        <v>631</v>
      </c>
      <c r="AY146" s="48">
        <v>2303</v>
      </c>
      <c r="AZ146" s="48">
        <v>2572</v>
      </c>
      <c r="BA146" s="48">
        <v>2776</v>
      </c>
      <c r="BB146" s="48">
        <v>2418</v>
      </c>
      <c r="BC146" s="48">
        <v>2079</v>
      </c>
      <c r="BD146" s="48">
        <v>2767</v>
      </c>
      <c r="BE146" s="48">
        <v>3381</v>
      </c>
      <c r="BF146" s="48">
        <v>3030</v>
      </c>
      <c r="BG146" s="48">
        <v>3043</v>
      </c>
      <c r="BH146" s="48">
        <v>3089</v>
      </c>
      <c r="BI146" s="48">
        <v>2795</v>
      </c>
      <c r="BJ146" s="48">
        <v>2742</v>
      </c>
      <c r="BK146" s="48">
        <v>2454</v>
      </c>
      <c r="BL146" s="48">
        <v>2108</v>
      </c>
      <c r="BM146" s="48">
        <v>1572</v>
      </c>
      <c r="BN146" s="48">
        <v>1172</v>
      </c>
      <c r="BO146" s="48">
        <v>1583</v>
      </c>
    </row>
    <row r="147" spans="1:67" ht="14.25" customHeight="1" x14ac:dyDescent="0.3">
      <c r="A147" s="36">
        <v>2022</v>
      </c>
      <c r="B147" s="37" t="s">
        <v>93</v>
      </c>
      <c r="C147" s="37" t="s">
        <v>3</v>
      </c>
      <c r="D147" s="38" t="s">
        <v>565</v>
      </c>
      <c r="E147" s="39" t="s">
        <v>867</v>
      </c>
      <c r="F147" s="37" t="s">
        <v>258</v>
      </c>
      <c r="G147" s="37" t="s">
        <v>868</v>
      </c>
      <c r="H147" s="39" t="s">
        <v>880</v>
      </c>
      <c r="I147" s="37" t="s">
        <v>259</v>
      </c>
      <c r="J147" s="37" t="s">
        <v>881</v>
      </c>
      <c r="K147" s="37" t="s">
        <v>260</v>
      </c>
      <c r="L147" s="37" t="s">
        <v>260</v>
      </c>
      <c r="M147" s="37" t="s">
        <v>882</v>
      </c>
      <c r="N147" s="48">
        <v>21350</v>
      </c>
      <c r="O147" s="48">
        <v>21157</v>
      </c>
      <c r="P147" s="48">
        <v>42507</v>
      </c>
      <c r="Q147" s="48">
        <v>1042</v>
      </c>
      <c r="R147" s="48">
        <v>1208</v>
      </c>
      <c r="S147" s="48">
        <v>1455</v>
      </c>
      <c r="T147" s="48">
        <v>1291</v>
      </c>
      <c r="U147" s="48">
        <v>1045</v>
      </c>
      <c r="V147" s="48">
        <v>1343</v>
      </c>
      <c r="W147" s="48">
        <v>1592</v>
      </c>
      <c r="X147" s="48">
        <v>1433</v>
      </c>
      <c r="Y147" s="48">
        <v>1512</v>
      </c>
      <c r="Z147" s="48">
        <v>1579</v>
      </c>
      <c r="AA147" s="48">
        <v>1533</v>
      </c>
      <c r="AB147" s="48">
        <v>1499</v>
      </c>
      <c r="AC147" s="48">
        <v>1286</v>
      </c>
      <c r="AD147" s="48">
        <v>1087</v>
      </c>
      <c r="AE147" s="48">
        <v>875</v>
      </c>
      <c r="AF147" s="48">
        <v>659</v>
      </c>
      <c r="AG147" s="48">
        <v>911</v>
      </c>
      <c r="AH147" s="48">
        <v>1135</v>
      </c>
      <c r="AI147" s="48">
        <v>1263</v>
      </c>
      <c r="AJ147" s="48">
        <v>1496</v>
      </c>
      <c r="AK147" s="48">
        <v>1343</v>
      </c>
      <c r="AL147" s="48">
        <v>1146</v>
      </c>
      <c r="AM147" s="48">
        <v>1339</v>
      </c>
      <c r="AN147" s="48">
        <v>1475</v>
      </c>
      <c r="AO147" s="48">
        <v>1449</v>
      </c>
      <c r="AP147" s="48">
        <v>1452</v>
      </c>
      <c r="AQ147" s="48">
        <v>1585</v>
      </c>
      <c r="AR147" s="48">
        <v>1674</v>
      </c>
      <c r="AS147" s="48">
        <v>1613</v>
      </c>
      <c r="AT147" s="48">
        <v>1242</v>
      </c>
      <c r="AU147" s="48">
        <v>1064</v>
      </c>
      <c r="AV147" s="48">
        <v>754</v>
      </c>
      <c r="AW147" s="48">
        <v>490</v>
      </c>
      <c r="AX147" s="48">
        <v>637</v>
      </c>
      <c r="AY147" s="48">
        <v>2177</v>
      </c>
      <c r="AZ147" s="48">
        <v>2471</v>
      </c>
      <c r="BA147" s="48">
        <v>2951</v>
      </c>
      <c r="BB147" s="48">
        <v>2634</v>
      </c>
      <c r="BC147" s="48">
        <v>2191</v>
      </c>
      <c r="BD147" s="48">
        <v>2682</v>
      </c>
      <c r="BE147" s="48">
        <v>3067</v>
      </c>
      <c r="BF147" s="48">
        <v>2882</v>
      </c>
      <c r="BG147" s="48">
        <v>2964</v>
      </c>
      <c r="BH147" s="48">
        <v>3164</v>
      </c>
      <c r="BI147" s="48">
        <v>3207</v>
      </c>
      <c r="BJ147" s="48">
        <v>3112</v>
      </c>
      <c r="BK147" s="48">
        <v>2528</v>
      </c>
      <c r="BL147" s="48">
        <v>2151</v>
      </c>
      <c r="BM147" s="48">
        <v>1629</v>
      </c>
      <c r="BN147" s="48">
        <v>1149</v>
      </c>
      <c r="BO147" s="48">
        <v>1548</v>
      </c>
    </row>
    <row r="148" spans="1:67" ht="14.25" customHeight="1" x14ac:dyDescent="0.3">
      <c r="A148" s="36">
        <v>2022</v>
      </c>
      <c r="B148" s="37" t="s">
        <v>93</v>
      </c>
      <c r="C148" s="37" t="s">
        <v>3</v>
      </c>
      <c r="D148" s="38" t="s">
        <v>565</v>
      </c>
      <c r="E148" s="39" t="s">
        <v>867</v>
      </c>
      <c r="F148" s="37" t="s">
        <v>258</v>
      </c>
      <c r="G148" s="37" t="s">
        <v>868</v>
      </c>
      <c r="H148" s="39" t="s">
        <v>880</v>
      </c>
      <c r="I148" s="37" t="s">
        <v>259</v>
      </c>
      <c r="J148" s="37" t="s">
        <v>881</v>
      </c>
      <c r="K148" s="37" t="s">
        <v>261</v>
      </c>
      <c r="L148" s="37" t="s">
        <v>261</v>
      </c>
      <c r="M148" s="37" t="s">
        <v>879</v>
      </c>
      <c r="N148" s="48">
        <v>24356</v>
      </c>
      <c r="O148" s="48">
        <v>23863</v>
      </c>
      <c r="P148" s="48">
        <v>48219</v>
      </c>
      <c r="Q148" s="48">
        <v>1280</v>
      </c>
      <c r="R148" s="48">
        <v>1445</v>
      </c>
      <c r="S148" s="48">
        <v>1697</v>
      </c>
      <c r="T148" s="48">
        <v>1482</v>
      </c>
      <c r="U148" s="48">
        <v>1311</v>
      </c>
      <c r="V148" s="48">
        <v>1675</v>
      </c>
      <c r="W148" s="48">
        <v>2084</v>
      </c>
      <c r="X148" s="48">
        <v>1986</v>
      </c>
      <c r="Y148" s="48">
        <v>1826</v>
      </c>
      <c r="Z148" s="48">
        <v>1744</v>
      </c>
      <c r="AA148" s="48">
        <v>1612</v>
      </c>
      <c r="AB148" s="48">
        <v>1435</v>
      </c>
      <c r="AC148" s="48">
        <v>1214</v>
      </c>
      <c r="AD148" s="48">
        <v>1068</v>
      </c>
      <c r="AE148" s="48">
        <v>840</v>
      </c>
      <c r="AF148" s="48">
        <v>665</v>
      </c>
      <c r="AG148" s="48">
        <v>992</v>
      </c>
      <c r="AH148" s="48">
        <v>1418</v>
      </c>
      <c r="AI148" s="48">
        <v>1600</v>
      </c>
      <c r="AJ148" s="48">
        <v>1783</v>
      </c>
      <c r="AK148" s="48">
        <v>1577</v>
      </c>
      <c r="AL148" s="48">
        <v>1319</v>
      </c>
      <c r="AM148" s="48">
        <v>1659</v>
      </c>
      <c r="AN148" s="48">
        <v>2034</v>
      </c>
      <c r="AO148" s="48">
        <v>1933</v>
      </c>
      <c r="AP148" s="48">
        <v>1865</v>
      </c>
      <c r="AQ148" s="48">
        <v>1804</v>
      </c>
      <c r="AR148" s="48">
        <v>1682</v>
      </c>
      <c r="AS148" s="48">
        <v>1505</v>
      </c>
      <c r="AT148" s="48">
        <v>1134</v>
      </c>
      <c r="AU148" s="48">
        <v>917</v>
      </c>
      <c r="AV148" s="48">
        <v>658</v>
      </c>
      <c r="AW148" s="48">
        <v>453</v>
      </c>
      <c r="AX148" s="48">
        <v>522</v>
      </c>
      <c r="AY148" s="48">
        <v>2698</v>
      </c>
      <c r="AZ148" s="48">
        <v>3045</v>
      </c>
      <c r="BA148" s="48">
        <v>3480</v>
      </c>
      <c r="BB148" s="48">
        <v>3059</v>
      </c>
      <c r="BC148" s="48">
        <v>2630</v>
      </c>
      <c r="BD148" s="48">
        <v>3334</v>
      </c>
      <c r="BE148" s="48">
        <v>4118</v>
      </c>
      <c r="BF148" s="48">
        <v>3919</v>
      </c>
      <c r="BG148" s="48">
        <v>3691</v>
      </c>
      <c r="BH148" s="48">
        <v>3548</v>
      </c>
      <c r="BI148" s="48">
        <v>3294</v>
      </c>
      <c r="BJ148" s="48">
        <v>2940</v>
      </c>
      <c r="BK148" s="48">
        <v>2348</v>
      </c>
      <c r="BL148" s="48">
        <v>1985</v>
      </c>
      <c r="BM148" s="48">
        <v>1498</v>
      </c>
      <c r="BN148" s="48">
        <v>1118</v>
      </c>
      <c r="BO148" s="48">
        <v>1514</v>
      </c>
    </row>
    <row r="149" spans="1:67" ht="14.25" customHeight="1" x14ac:dyDescent="0.3">
      <c r="A149" s="36">
        <v>2022</v>
      </c>
      <c r="B149" s="37" t="s">
        <v>93</v>
      </c>
      <c r="C149" s="37" t="s">
        <v>3</v>
      </c>
      <c r="D149" s="38" t="s">
        <v>565</v>
      </c>
      <c r="E149" s="39" t="s">
        <v>867</v>
      </c>
      <c r="F149" s="37" t="s">
        <v>258</v>
      </c>
      <c r="G149" s="37" t="s">
        <v>868</v>
      </c>
      <c r="H149" s="39" t="s">
        <v>880</v>
      </c>
      <c r="I149" s="37" t="s">
        <v>259</v>
      </c>
      <c r="J149" s="37" t="s">
        <v>881</v>
      </c>
      <c r="K149" s="37" t="s">
        <v>262</v>
      </c>
      <c r="L149" s="37" t="s">
        <v>262</v>
      </c>
      <c r="M149" s="37" t="s">
        <v>884</v>
      </c>
      <c r="N149" s="48">
        <v>2080</v>
      </c>
      <c r="O149" s="48">
        <v>2024</v>
      </c>
      <c r="P149" s="48">
        <v>4104</v>
      </c>
      <c r="Q149" s="48">
        <v>77</v>
      </c>
      <c r="R149" s="48">
        <v>124</v>
      </c>
      <c r="S149" s="48">
        <v>172</v>
      </c>
      <c r="T149" s="48">
        <v>144</v>
      </c>
      <c r="U149" s="48">
        <v>89</v>
      </c>
      <c r="V149" s="48">
        <v>124</v>
      </c>
      <c r="W149" s="48">
        <v>143</v>
      </c>
      <c r="X149" s="48">
        <v>142</v>
      </c>
      <c r="Y149" s="48">
        <v>131</v>
      </c>
      <c r="Z149" s="48">
        <v>136</v>
      </c>
      <c r="AA149" s="48">
        <v>122</v>
      </c>
      <c r="AB149" s="48">
        <v>118</v>
      </c>
      <c r="AC149" s="48">
        <v>108</v>
      </c>
      <c r="AD149" s="48">
        <v>118</v>
      </c>
      <c r="AE149" s="48">
        <v>100</v>
      </c>
      <c r="AF149" s="48">
        <v>77</v>
      </c>
      <c r="AG149" s="48">
        <v>155</v>
      </c>
      <c r="AH149" s="48">
        <v>105</v>
      </c>
      <c r="AI149" s="48">
        <v>140</v>
      </c>
      <c r="AJ149" s="48">
        <v>149</v>
      </c>
      <c r="AK149" s="48">
        <v>149</v>
      </c>
      <c r="AL149" s="48">
        <v>111</v>
      </c>
      <c r="AM149" s="48">
        <v>94</v>
      </c>
      <c r="AN149" s="48">
        <v>132</v>
      </c>
      <c r="AO149" s="48">
        <v>160</v>
      </c>
      <c r="AP149" s="48">
        <v>157</v>
      </c>
      <c r="AQ149" s="48">
        <v>171</v>
      </c>
      <c r="AR149" s="48">
        <v>138</v>
      </c>
      <c r="AS149" s="48">
        <v>122</v>
      </c>
      <c r="AT149" s="48">
        <v>112</v>
      </c>
      <c r="AU149" s="48">
        <v>90</v>
      </c>
      <c r="AV149" s="48">
        <v>79</v>
      </c>
      <c r="AW149" s="48">
        <v>51</v>
      </c>
      <c r="AX149" s="48">
        <v>64</v>
      </c>
      <c r="AY149" s="48">
        <v>182</v>
      </c>
      <c r="AZ149" s="48">
        <v>264</v>
      </c>
      <c r="BA149" s="48">
        <v>321</v>
      </c>
      <c r="BB149" s="48">
        <v>293</v>
      </c>
      <c r="BC149" s="48">
        <v>200</v>
      </c>
      <c r="BD149" s="48">
        <v>218</v>
      </c>
      <c r="BE149" s="48">
        <v>275</v>
      </c>
      <c r="BF149" s="48">
        <v>302</v>
      </c>
      <c r="BG149" s="48">
        <v>288</v>
      </c>
      <c r="BH149" s="48">
        <v>307</v>
      </c>
      <c r="BI149" s="48">
        <v>260</v>
      </c>
      <c r="BJ149" s="48">
        <v>240</v>
      </c>
      <c r="BK149" s="48">
        <v>220</v>
      </c>
      <c r="BL149" s="48">
        <v>208</v>
      </c>
      <c r="BM149" s="48">
        <v>179</v>
      </c>
      <c r="BN149" s="48">
        <v>128</v>
      </c>
      <c r="BO149" s="48">
        <v>219</v>
      </c>
    </row>
    <row r="150" spans="1:67" ht="14.25" customHeight="1" x14ac:dyDescent="0.3">
      <c r="A150" s="36">
        <v>2022</v>
      </c>
      <c r="B150" s="37" t="s">
        <v>93</v>
      </c>
      <c r="C150" s="37" t="s">
        <v>3</v>
      </c>
      <c r="D150" s="38" t="s">
        <v>565</v>
      </c>
      <c r="E150" s="39" t="s">
        <v>867</v>
      </c>
      <c r="F150" s="37" t="s">
        <v>258</v>
      </c>
      <c r="G150" s="37" t="s">
        <v>868</v>
      </c>
      <c r="H150" s="39" t="s">
        <v>880</v>
      </c>
      <c r="I150" s="37" t="s">
        <v>259</v>
      </c>
      <c r="J150" s="37" t="s">
        <v>881</v>
      </c>
      <c r="K150" s="37" t="s">
        <v>263</v>
      </c>
      <c r="L150" s="37" t="s">
        <v>263</v>
      </c>
      <c r="M150" s="37" t="s">
        <v>883</v>
      </c>
      <c r="N150" s="48">
        <v>8104</v>
      </c>
      <c r="O150" s="48">
        <v>8051</v>
      </c>
      <c r="P150" s="48">
        <v>16155</v>
      </c>
      <c r="Q150" s="48">
        <v>424</v>
      </c>
      <c r="R150" s="48">
        <v>451</v>
      </c>
      <c r="S150" s="48">
        <v>586</v>
      </c>
      <c r="T150" s="48">
        <v>533</v>
      </c>
      <c r="U150" s="48">
        <v>425</v>
      </c>
      <c r="V150" s="48">
        <v>526</v>
      </c>
      <c r="W150" s="48">
        <v>664</v>
      </c>
      <c r="X150" s="48">
        <v>589</v>
      </c>
      <c r="Y150" s="48">
        <v>595</v>
      </c>
      <c r="Z150" s="48">
        <v>577</v>
      </c>
      <c r="AA150" s="48">
        <v>538</v>
      </c>
      <c r="AB150" s="48">
        <v>491</v>
      </c>
      <c r="AC150" s="48">
        <v>433</v>
      </c>
      <c r="AD150" s="48">
        <v>373</v>
      </c>
      <c r="AE150" s="48">
        <v>302</v>
      </c>
      <c r="AF150" s="48">
        <v>228</v>
      </c>
      <c r="AG150" s="48">
        <v>369</v>
      </c>
      <c r="AH150" s="48">
        <v>415</v>
      </c>
      <c r="AI150" s="48">
        <v>480</v>
      </c>
      <c r="AJ150" s="48">
        <v>553</v>
      </c>
      <c r="AK150" s="48">
        <v>612</v>
      </c>
      <c r="AL150" s="48">
        <v>432</v>
      </c>
      <c r="AM150" s="48">
        <v>507</v>
      </c>
      <c r="AN150" s="48">
        <v>671</v>
      </c>
      <c r="AO150" s="48">
        <v>620</v>
      </c>
      <c r="AP150" s="48">
        <v>646</v>
      </c>
      <c r="AQ150" s="48">
        <v>649</v>
      </c>
      <c r="AR150" s="48">
        <v>574</v>
      </c>
      <c r="AS150" s="48">
        <v>531</v>
      </c>
      <c r="AT150" s="48">
        <v>424</v>
      </c>
      <c r="AU150" s="48">
        <v>335</v>
      </c>
      <c r="AV150" s="48">
        <v>259</v>
      </c>
      <c r="AW150" s="48">
        <v>177</v>
      </c>
      <c r="AX150" s="48">
        <v>166</v>
      </c>
      <c r="AY150" s="48">
        <v>839</v>
      </c>
      <c r="AZ150" s="48">
        <v>931</v>
      </c>
      <c r="BA150" s="48">
        <v>1139</v>
      </c>
      <c r="BB150" s="48">
        <v>1145</v>
      </c>
      <c r="BC150" s="48">
        <v>857</v>
      </c>
      <c r="BD150" s="48">
        <v>1033</v>
      </c>
      <c r="BE150" s="48">
        <v>1335</v>
      </c>
      <c r="BF150" s="48">
        <v>1209</v>
      </c>
      <c r="BG150" s="48">
        <v>1241</v>
      </c>
      <c r="BH150" s="48">
        <v>1226</v>
      </c>
      <c r="BI150" s="48">
        <v>1112</v>
      </c>
      <c r="BJ150" s="48">
        <v>1022</v>
      </c>
      <c r="BK150" s="48">
        <v>857</v>
      </c>
      <c r="BL150" s="48">
        <v>708</v>
      </c>
      <c r="BM150" s="48">
        <v>561</v>
      </c>
      <c r="BN150" s="48">
        <v>405</v>
      </c>
      <c r="BO150" s="48">
        <v>535</v>
      </c>
    </row>
    <row r="151" spans="1:67" ht="14.25" customHeight="1" x14ac:dyDescent="0.3">
      <c r="A151" s="36">
        <v>2022</v>
      </c>
      <c r="B151" s="37" t="s">
        <v>93</v>
      </c>
      <c r="C151" s="37" t="s">
        <v>3</v>
      </c>
      <c r="D151" s="38" t="s">
        <v>565</v>
      </c>
      <c r="E151" s="39" t="s">
        <v>867</v>
      </c>
      <c r="F151" s="37" t="s">
        <v>258</v>
      </c>
      <c r="G151" s="37" t="s">
        <v>868</v>
      </c>
      <c r="H151" s="39" t="s">
        <v>880</v>
      </c>
      <c r="I151" s="37" t="s">
        <v>259</v>
      </c>
      <c r="J151" s="37" t="s">
        <v>881</v>
      </c>
      <c r="K151" s="37" t="s">
        <v>264</v>
      </c>
      <c r="L151" s="37" t="s">
        <v>264</v>
      </c>
      <c r="M151" s="37" t="s">
        <v>886</v>
      </c>
      <c r="N151" s="48">
        <v>7624</v>
      </c>
      <c r="O151" s="48">
        <v>7651</v>
      </c>
      <c r="P151" s="48">
        <v>15275</v>
      </c>
      <c r="Q151" s="48">
        <v>402</v>
      </c>
      <c r="R151" s="48">
        <v>470</v>
      </c>
      <c r="S151" s="48">
        <v>548</v>
      </c>
      <c r="T151" s="48">
        <v>465</v>
      </c>
      <c r="U151" s="48">
        <v>445</v>
      </c>
      <c r="V151" s="48">
        <v>539</v>
      </c>
      <c r="W151" s="48">
        <v>622</v>
      </c>
      <c r="X151" s="48">
        <v>572</v>
      </c>
      <c r="Y151" s="48">
        <v>560</v>
      </c>
      <c r="Z151" s="48">
        <v>577</v>
      </c>
      <c r="AA151" s="48">
        <v>494</v>
      </c>
      <c r="AB151" s="48">
        <v>424</v>
      </c>
      <c r="AC151" s="48">
        <v>362</v>
      </c>
      <c r="AD151" s="48">
        <v>311</v>
      </c>
      <c r="AE151" s="48">
        <v>273</v>
      </c>
      <c r="AF151" s="48">
        <v>201</v>
      </c>
      <c r="AG151" s="48">
        <v>359</v>
      </c>
      <c r="AH151" s="48">
        <v>451</v>
      </c>
      <c r="AI151" s="48">
        <v>519</v>
      </c>
      <c r="AJ151" s="48">
        <v>599</v>
      </c>
      <c r="AK151" s="48">
        <v>514</v>
      </c>
      <c r="AL151" s="48">
        <v>462</v>
      </c>
      <c r="AM151" s="48">
        <v>514</v>
      </c>
      <c r="AN151" s="48">
        <v>569</v>
      </c>
      <c r="AO151" s="48">
        <v>555</v>
      </c>
      <c r="AP151" s="48">
        <v>546</v>
      </c>
      <c r="AQ151" s="48">
        <v>593</v>
      </c>
      <c r="AR151" s="48">
        <v>591</v>
      </c>
      <c r="AS151" s="48">
        <v>469</v>
      </c>
      <c r="AT151" s="48">
        <v>360</v>
      </c>
      <c r="AU151" s="48">
        <v>306</v>
      </c>
      <c r="AV151" s="48">
        <v>221</v>
      </c>
      <c r="AW151" s="48">
        <v>170</v>
      </c>
      <c r="AX151" s="48">
        <v>212</v>
      </c>
      <c r="AY151" s="48">
        <v>853</v>
      </c>
      <c r="AZ151" s="48">
        <v>989</v>
      </c>
      <c r="BA151" s="48">
        <v>1147</v>
      </c>
      <c r="BB151" s="48">
        <v>979</v>
      </c>
      <c r="BC151" s="48">
        <v>907</v>
      </c>
      <c r="BD151" s="48">
        <v>1053</v>
      </c>
      <c r="BE151" s="48">
        <v>1191</v>
      </c>
      <c r="BF151" s="48">
        <v>1127</v>
      </c>
      <c r="BG151" s="48">
        <v>1106</v>
      </c>
      <c r="BH151" s="48">
        <v>1170</v>
      </c>
      <c r="BI151" s="48">
        <v>1085</v>
      </c>
      <c r="BJ151" s="48">
        <v>893</v>
      </c>
      <c r="BK151" s="48">
        <v>722</v>
      </c>
      <c r="BL151" s="48">
        <v>617</v>
      </c>
      <c r="BM151" s="48">
        <v>494</v>
      </c>
      <c r="BN151" s="48">
        <v>371</v>
      </c>
      <c r="BO151" s="48">
        <v>571</v>
      </c>
    </row>
    <row r="152" spans="1:67" ht="14.25" customHeight="1" x14ac:dyDescent="0.3">
      <c r="A152" s="36">
        <v>2022</v>
      </c>
      <c r="B152" s="37" t="s">
        <v>93</v>
      </c>
      <c r="C152" s="37" t="s">
        <v>3</v>
      </c>
      <c r="D152" s="38" t="s">
        <v>565</v>
      </c>
      <c r="E152" s="39" t="s">
        <v>867</v>
      </c>
      <c r="F152" s="37" t="s">
        <v>258</v>
      </c>
      <c r="G152" s="37" t="s">
        <v>868</v>
      </c>
      <c r="H152" s="39" t="s">
        <v>880</v>
      </c>
      <c r="I152" s="37" t="s">
        <v>259</v>
      </c>
      <c r="J152" s="37" t="s">
        <v>881</v>
      </c>
      <c r="K152" s="37" t="s">
        <v>265</v>
      </c>
      <c r="L152" s="37" t="s">
        <v>265</v>
      </c>
      <c r="M152" s="37" t="s">
        <v>887</v>
      </c>
      <c r="N152" s="48">
        <v>2085</v>
      </c>
      <c r="O152" s="48">
        <v>2110</v>
      </c>
      <c r="P152" s="48">
        <v>4195</v>
      </c>
      <c r="Q152" s="48">
        <v>86</v>
      </c>
      <c r="R152" s="48">
        <v>103</v>
      </c>
      <c r="S152" s="48">
        <v>111</v>
      </c>
      <c r="T152" s="48">
        <v>95</v>
      </c>
      <c r="U152" s="48">
        <v>87</v>
      </c>
      <c r="V152" s="48">
        <v>130</v>
      </c>
      <c r="W152" s="48">
        <v>147</v>
      </c>
      <c r="X152" s="48">
        <v>132</v>
      </c>
      <c r="Y152" s="48">
        <v>141</v>
      </c>
      <c r="Z152" s="48">
        <v>141</v>
      </c>
      <c r="AA152" s="48">
        <v>139</v>
      </c>
      <c r="AB152" s="48">
        <v>149</v>
      </c>
      <c r="AC152" s="48">
        <v>129</v>
      </c>
      <c r="AD152" s="48">
        <v>133</v>
      </c>
      <c r="AE152" s="48">
        <v>107</v>
      </c>
      <c r="AF152" s="48">
        <v>92</v>
      </c>
      <c r="AG152" s="48">
        <v>163</v>
      </c>
      <c r="AH152" s="48">
        <v>110</v>
      </c>
      <c r="AI152" s="48">
        <v>125</v>
      </c>
      <c r="AJ152" s="48">
        <v>145</v>
      </c>
      <c r="AK152" s="48">
        <v>133</v>
      </c>
      <c r="AL152" s="48">
        <v>116</v>
      </c>
      <c r="AM152" s="48">
        <v>116</v>
      </c>
      <c r="AN152" s="48">
        <v>165</v>
      </c>
      <c r="AO152" s="48">
        <v>176</v>
      </c>
      <c r="AP152" s="48">
        <v>156</v>
      </c>
      <c r="AQ152" s="48">
        <v>162</v>
      </c>
      <c r="AR152" s="48">
        <v>143</v>
      </c>
      <c r="AS152" s="48">
        <v>133</v>
      </c>
      <c r="AT152" s="48">
        <v>121</v>
      </c>
      <c r="AU152" s="48">
        <v>122</v>
      </c>
      <c r="AV152" s="48">
        <v>82</v>
      </c>
      <c r="AW152" s="48">
        <v>54</v>
      </c>
      <c r="AX152" s="48">
        <v>51</v>
      </c>
      <c r="AY152" s="48">
        <v>196</v>
      </c>
      <c r="AZ152" s="48">
        <v>228</v>
      </c>
      <c r="BA152" s="48">
        <v>256</v>
      </c>
      <c r="BB152" s="48">
        <v>228</v>
      </c>
      <c r="BC152" s="48">
        <v>203</v>
      </c>
      <c r="BD152" s="48">
        <v>246</v>
      </c>
      <c r="BE152" s="48">
        <v>312</v>
      </c>
      <c r="BF152" s="48">
        <v>308</v>
      </c>
      <c r="BG152" s="48">
        <v>297</v>
      </c>
      <c r="BH152" s="48">
        <v>303</v>
      </c>
      <c r="BI152" s="48">
        <v>282</v>
      </c>
      <c r="BJ152" s="48">
        <v>282</v>
      </c>
      <c r="BK152" s="48">
        <v>250</v>
      </c>
      <c r="BL152" s="48">
        <v>255</v>
      </c>
      <c r="BM152" s="48">
        <v>189</v>
      </c>
      <c r="BN152" s="48">
        <v>146</v>
      </c>
      <c r="BO152" s="48">
        <v>214</v>
      </c>
    </row>
    <row r="153" spans="1:67" ht="14.25" customHeight="1" x14ac:dyDescent="0.3">
      <c r="A153" s="36">
        <v>2022</v>
      </c>
      <c r="B153" s="37" t="s">
        <v>93</v>
      </c>
      <c r="C153" s="37" t="s">
        <v>3</v>
      </c>
      <c r="D153" s="38" t="s">
        <v>565</v>
      </c>
      <c r="E153" s="39" t="s">
        <v>867</v>
      </c>
      <c r="F153" s="37" t="s">
        <v>258</v>
      </c>
      <c r="G153" s="37" t="s">
        <v>868</v>
      </c>
      <c r="H153" s="39" t="s">
        <v>880</v>
      </c>
      <c r="I153" s="37" t="s">
        <v>259</v>
      </c>
      <c r="J153" s="37" t="s">
        <v>881</v>
      </c>
      <c r="K153" s="37" t="s">
        <v>266</v>
      </c>
      <c r="L153" s="37" t="s">
        <v>266</v>
      </c>
      <c r="M153" s="37" t="s">
        <v>889</v>
      </c>
      <c r="N153" s="48">
        <v>2746</v>
      </c>
      <c r="O153" s="48">
        <v>2799</v>
      </c>
      <c r="P153" s="48">
        <v>5545</v>
      </c>
      <c r="Q153" s="48">
        <v>131</v>
      </c>
      <c r="R153" s="48">
        <v>166</v>
      </c>
      <c r="S153" s="48">
        <v>206</v>
      </c>
      <c r="T153" s="48">
        <v>154</v>
      </c>
      <c r="U153" s="48">
        <v>141</v>
      </c>
      <c r="V153" s="48">
        <v>171</v>
      </c>
      <c r="W153" s="48">
        <v>179</v>
      </c>
      <c r="X153" s="48">
        <v>213</v>
      </c>
      <c r="Y153" s="48">
        <v>187</v>
      </c>
      <c r="Z153" s="48">
        <v>201</v>
      </c>
      <c r="AA153" s="48">
        <v>178</v>
      </c>
      <c r="AB153" s="48">
        <v>190</v>
      </c>
      <c r="AC153" s="48">
        <v>158</v>
      </c>
      <c r="AD153" s="48">
        <v>141</v>
      </c>
      <c r="AE153" s="48">
        <v>107</v>
      </c>
      <c r="AF153" s="48">
        <v>79</v>
      </c>
      <c r="AG153" s="48">
        <v>144</v>
      </c>
      <c r="AH153" s="48">
        <v>148</v>
      </c>
      <c r="AI153" s="48">
        <v>153</v>
      </c>
      <c r="AJ153" s="48">
        <v>217</v>
      </c>
      <c r="AK153" s="48">
        <v>164</v>
      </c>
      <c r="AL153" s="48">
        <v>154</v>
      </c>
      <c r="AM153" s="48">
        <v>172</v>
      </c>
      <c r="AN153" s="48">
        <v>194</v>
      </c>
      <c r="AO153" s="48">
        <v>184</v>
      </c>
      <c r="AP153" s="48">
        <v>228</v>
      </c>
      <c r="AQ153" s="48">
        <v>205</v>
      </c>
      <c r="AR153" s="48">
        <v>231</v>
      </c>
      <c r="AS153" s="48">
        <v>202</v>
      </c>
      <c r="AT153" s="48">
        <v>163</v>
      </c>
      <c r="AU153" s="48">
        <v>124</v>
      </c>
      <c r="AV153" s="48">
        <v>103</v>
      </c>
      <c r="AW153" s="48">
        <v>69</v>
      </c>
      <c r="AX153" s="48">
        <v>88</v>
      </c>
      <c r="AY153" s="48">
        <v>279</v>
      </c>
      <c r="AZ153" s="48">
        <v>319</v>
      </c>
      <c r="BA153" s="48">
        <v>423</v>
      </c>
      <c r="BB153" s="48">
        <v>318</v>
      </c>
      <c r="BC153" s="48">
        <v>295</v>
      </c>
      <c r="BD153" s="48">
        <v>343</v>
      </c>
      <c r="BE153" s="48">
        <v>373</v>
      </c>
      <c r="BF153" s="48">
        <v>397</v>
      </c>
      <c r="BG153" s="48">
        <v>415</v>
      </c>
      <c r="BH153" s="48">
        <v>406</v>
      </c>
      <c r="BI153" s="48">
        <v>409</v>
      </c>
      <c r="BJ153" s="48">
        <v>392</v>
      </c>
      <c r="BK153" s="48">
        <v>321</v>
      </c>
      <c r="BL153" s="48">
        <v>265</v>
      </c>
      <c r="BM153" s="48">
        <v>210</v>
      </c>
      <c r="BN153" s="48">
        <v>148</v>
      </c>
      <c r="BO153" s="48">
        <v>232</v>
      </c>
    </row>
    <row r="154" spans="1:67" ht="14.25" customHeight="1" x14ac:dyDescent="0.3">
      <c r="A154" s="36">
        <v>2022</v>
      </c>
      <c r="B154" s="37" t="s">
        <v>93</v>
      </c>
      <c r="C154" s="37" t="s">
        <v>3</v>
      </c>
      <c r="D154" s="38" t="s">
        <v>565</v>
      </c>
      <c r="E154" s="39" t="s">
        <v>867</v>
      </c>
      <c r="F154" s="37" t="s">
        <v>258</v>
      </c>
      <c r="G154" s="37" t="s">
        <v>868</v>
      </c>
      <c r="H154" s="39" t="s">
        <v>880</v>
      </c>
      <c r="I154" s="37" t="s">
        <v>259</v>
      </c>
      <c r="J154" s="37" t="s">
        <v>881</v>
      </c>
      <c r="K154" s="37" t="s">
        <v>267</v>
      </c>
      <c r="L154" s="37" t="s">
        <v>267</v>
      </c>
      <c r="M154" s="37" t="s">
        <v>891</v>
      </c>
      <c r="N154" s="48">
        <v>14752</v>
      </c>
      <c r="O154" s="48">
        <v>14993</v>
      </c>
      <c r="P154" s="48">
        <v>29745</v>
      </c>
      <c r="Q154" s="48">
        <v>992</v>
      </c>
      <c r="R154" s="48">
        <v>1075</v>
      </c>
      <c r="S154" s="48">
        <v>1141</v>
      </c>
      <c r="T154" s="48">
        <v>943</v>
      </c>
      <c r="U154" s="48">
        <v>919</v>
      </c>
      <c r="V154" s="48">
        <v>1260</v>
      </c>
      <c r="W154" s="48">
        <v>1444</v>
      </c>
      <c r="X154" s="48">
        <v>1213</v>
      </c>
      <c r="Y154" s="48">
        <v>1012</v>
      </c>
      <c r="Z154" s="48">
        <v>1070</v>
      </c>
      <c r="AA154" s="48">
        <v>922</v>
      </c>
      <c r="AB154" s="48">
        <v>798</v>
      </c>
      <c r="AC154" s="48">
        <v>593</v>
      </c>
      <c r="AD154" s="48">
        <v>440</v>
      </c>
      <c r="AE154" s="48">
        <v>349</v>
      </c>
      <c r="AF154" s="48">
        <v>240</v>
      </c>
      <c r="AG154" s="48">
        <v>341</v>
      </c>
      <c r="AH154" s="48">
        <v>951</v>
      </c>
      <c r="AI154" s="48">
        <v>1079</v>
      </c>
      <c r="AJ154" s="48">
        <v>1122</v>
      </c>
      <c r="AK154" s="48">
        <v>937</v>
      </c>
      <c r="AL154" s="48">
        <v>909</v>
      </c>
      <c r="AM154" s="48">
        <v>1202</v>
      </c>
      <c r="AN154" s="48">
        <v>1389</v>
      </c>
      <c r="AO154" s="48">
        <v>1216</v>
      </c>
      <c r="AP154" s="48">
        <v>1088</v>
      </c>
      <c r="AQ154" s="48">
        <v>1181</v>
      </c>
      <c r="AR154" s="48">
        <v>1074</v>
      </c>
      <c r="AS154" s="48">
        <v>976</v>
      </c>
      <c r="AT154" s="48">
        <v>672</v>
      </c>
      <c r="AU154" s="48">
        <v>478</v>
      </c>
      <c r="AV154" s="48">
        <v>309</v>
      </c>
      <c r="AW154" s="48">
        <v>224</v>
      </c>
      <c r="AX154" s="48">
        <v>186</v>
      </c>
      <c r="AY154" s="48">
        <v>1943</v>
      </c>
      <c r="AZ154" s="48">
        <v>2154</v>
      </c>
      <c r="BA154" s="48">
        <v>2263</v>
      </c>
      <c r="BB154" s="48">
        <v>1880</v>
      </c>
      <c r="BC154" s="48">
        <v>1828</v>
      </c>
      <c r="BD154" s="48">
        <v>2462</v>
      </c>
      <c r="BE154" s="48">
        <v>2833</v>
      </c>
      <c r="BF154" s="48">
        <v>2429</v>
      </c>
      <c r="BG154" s="48">
        <v>2100</v>
      </c>
      <c r="BH154" s="48">
        <v>2251</v>
      </c>
      <c r="BI154" s="48">
        <v>1996</v>
      </c>
      <c r="BJ154" s="48">
        <v>1774</v>
      </c>
      <c r="BK154" s="48">
        <v>1265</v>
      </c>
      <c r="BL154" s="48">
        <v>918</v>
      </c>
      <c r="BM154" s="48">
        <v>658</v>
      </c>
      <c r="BN154" s="48">
        <v>464</v>
      </c>
      <c r="BO154" s="48">
        <v>527</v>
      </c>
    </row>
    <row r="155" spans="1:67" ht="14.25" customHeight="1" x14ac:dyDescent="0.3">
      <c r="A155" s="36">
        <v>2022</v>
      </c>
      <c r="B155" s="37" t="s">
        <v>93</v>
      </c>
      <c r="C155" s="37" t="s">
        <v>3</v>
      </c>
      <c r="D155" s="38" t="s">
        <v>565</v>
      </c>
      <c r="E155" s="39" t="s">
        <v>867</v>
      </c>
      <c r="F155" s="37" t="s">
        <v>258</v>
      </c>
      <c r="G155" s="37" t="s">
        <v>868</v>
      </c>
      <c r="H155" s="39" t="s">
        <v>880</v>
      </c>
      <c r="I155" s="37" t="s">
        <v>259</v>
      </c>
      <c r="J155" s="37" t="s">
        <v>881</v>
      </c>
      <c r="K155" s="37" t="s">
        <v>268</v>
      </c>
      <c r="L155" s="37" t="s">
        <v>268</v>
      </c>
      <c r="M155" s="37" t="s">
        <v>893</v>
      </c>
      <c r="N155" s="48">
        <v>4352</v>
      </c>
      <c r="O155" s="48">
        <v>4418</v>
      </c>
      <c r="P155" s="48">
        <v>8770</v>
      </c>
      <c r="Q155" s="48">
        <v>191</v>
      </c>
      <c r="R155" s="48">
        <v>240</v>
      </c>
      <c r="S155" s="48">
        <v>329</v>
      </c>
      <c r="T155" s="48">
        <v>255</v>
      </c>
      <c r="U155" s="48">
        <v>198</v>
      </c>
      <c r="V155" s="48">
        <v>267</v>
      </c>
      <c r="W155" s="48">
        <v>294</v>
      </c>
      <c r="X155" s="48">
        <v>296</v>
      </c>
      <c r="Y155" s="48">
        <v>309</v>
      </c>
      <c r="Z155" s="48">
        <v>298</v>
      </c>
      <c r="AA155" s="48">
        <v>292</v>
      </c>
      <c r="AB155" s="48">
        <v>288</v>
      </c>
      <c r="AC155" s="48">
        <v>249</v>
      </c>
      <c r="AD155" s="48">
        <v>245</v>
      </c>
      <c r="AE155" s="48">
        <v>184</v>
      </c>
      <c r="AF155" s="48">
        <v>156</v>
      </c>
      <c r="AG155" s="48">
        <v>261</v>
      </c>
      <c r="AH155" s="48">
        <v>197</v>
      </c>
      <c r="AI155" s="48">
        <v>255</v>
      </c>
      <c r="AJ155" s="48">
        <v>306</v>
      </c>
      <c r="AK155" s="48">
        <v>228</v>
      </c>
      <c r="AL155" s="48">
        <v>228</v>
      </c>
      <c r="AM155" s="48">
        <v>246</v>
      </c>
      <c r="AN155" s="48">
        <v>282</v>
      </c>
      <c r="AO155" s="48">
        <v>311</v>
      </c>
      <c r="AP155" s="48">
        <v>342</v>
      </c>
      <c r="AQ155" s="48">
        <v>367</v>
      </c>
      <c r="AR155" s="48">
        <v>323</v>
      </c>
      <c r="AS155" s="48">
        <v>325</v>
      </c>
      <c r="AT155" s="48">
        <v>267</v>
      </c>
      <c r="AU155" s="48">
        <v>229</v>
      </c>
      <c r="AV155" s="48">
        <v>194</v>
      </c>
      <c r="AW155" s="48">
        <v>139</v>
      </c>
      <c r="AX155" s="48">
        <v>179</v>
      </c>
      <c r="AY155" s="48">
        <v>388</v>
      </c>
      <c r="AZ155" s="48">
        <v>495</v>
      </c>
      <c r="BA155" s="48">
        <v>635</v>
      </c>
      <c r="BB155" s="48">
        <v>483</v>
      </c>
      <c r="BC155" s="48">
        <v>426</v>
      </c>
      <c r="BD155" s="48">
        <v>513</v>
      </c>
      <c r="BE155" s="48">
        <v>576</v>
      </c>
      <c r="BF155" s="48">
        <v>607</v>
      </c>
      <c r="BG155" s="48">
        <v>651</v>
      </c>
      <c r="BH155" s="48">
        <v>665</v>
      </c>
      <c r="BI155" s="48">
        <v>615</v>
      </c>
      <c r="BJ155" s="48">
        <v>613</v>
      </c>
      <c r="BK155" s="48">
        <v>516</v>
      </c>
      <c r="BL155" s="48">
        <v>474</v>
      </c>
      <c r="BM155" s="48">
        <v>378</v>
      </c>
      <c r="BN155" s="48">
        <v>295</v>
      </c>
      <c r="BO155" s="48">
        <v>440</v>
      </c>
    </row>
    <row r="156" spans="1:67" ht="14.25" customHeight="1" x14ac:dyDescent="0.3">
      <c r="A156" s="36">
        <v>2022</v>
      </c>
      <c r="B156" s="37" t="s">
        <v>93</v>
      </c>
      <c r="C156" s="37" t="s">
        <v>3</v>
      </c>
      <c r="D156" s="38" t="s">
        <v>565</v>
      </c>
      <c r="E156" s="39" t="s">
        <v>867</v>
      </c>
      <c r="F156" s="37" t="s">
        <v>258</v>
      </c>
      <c r="G156" s="37" t="s">
        <v>868</v>
      </c>
      <c r="H156" s="39" t="s">
        <v>880</v>
      </c>
      <c r="I156" s="37" t="s">
        <v>259</v>
      </c>
      <c r="J156" s="37" t="s">
        <v>881</v>
      </c>
      <c r="K156" s="37" t="s">
        <v>269</v>
      </c>
      <c r="L156" s="37" t="s">
        <v>269</v>
      </c>
      <c r="M156" s="37" t="s">
        <v>894</v>
      </c>
      <c r="N156" s="48">
        <v>4179</v>
      </c>
      <c r="O156" s="48">
        <v>4062</v>
      </c>
      <c r="P156" s="48">
        <v>8241</v>
      </c>
      <c r="Q156" s="48">
        <v>189</v>
      </c>
      <c r="R156" s="48">
        <v>244</v>
      </c>
      <c r="S156" s="48">
        <v>304</v>
      </c>
      <c r="T156" s="48">
        <v>238</v>
      </c>
      <c r="U156" s="48">
        <v>186</v>
      </c>
      <c r="V156" s="48">
        <v>234</v>
      </c>
      <c r="W156" s="48">
        <v>295</v>
      </c>
      <c r="X156" s="48">
        <v>297</v>
      </c>
      <c r="Y156" s="48">
        <v>283</v>
      </c>
      <c r="Z156" s="48">
        <v>277</v>
      </c>
      <c r="AA156" s="48">
        <v>248</v>
      </c>
      <c r="AB156" s="48">
        <v>270</v>
      </c>
      <c r="AC156" s="48">
        <v>258</v>
      </c>
      <c r="AD156" s="48">
        <v>251</v>
      </c>
      <c r="AE156" s="48">
        <v>207</v>
      </c>
      <c r="AF156" s="48">
        <v>160</v>
      </c>
      <c r="AG156" s="48">
        <v>238</v>
      </c>
      <c r="AH156" s="48">
        <v>193</v>
      </c>
      <c r="AI156" s="48">
        <v>228</v>
      </c>
      <c r="AJ156" s="48">
        <v>297</v>
      </c>
      <c r="AK156" s="48">
        <v>252</v>
      </c>
      <c r="AL156" s="48">
        <v>201</v>
      </c>
      <c r="AM156" s="48">
        <v>231</v>
      </c>
      <c r="AN156" s="48">
        <v>316</v>
      </c>
      <c r="AO156" s="48">
        <v>294</v>
      </c>
      <c r="AP156" s="48">
        <v>332</v>
      </c>
      <c r="AQ156" s="48">
        <v>323</v>
      </c>
      <c r="AR156" s="48">
        <v>303</v>
      </c>
      <c r="AS156" s="48">
        <v>274</v>
      </c>
      <c r="AT156" s="48">
        <v>234</v>
      </c>
      <c r="AU156" s="48">
        <v>206</v>
      </c>
      <c r="AV156" s="48">
        <v>165</v>
      </c>
      <c r="AW156" s="48">
        <v>99</v>
      </c>
      <c r="AX156" s="48">
        <v>114</v>
      </c>
      <c r="AY156" s="48">
        <v>382</v>
      </c>
      <c r="AZ156" s="48">
        <v>472</v>
      </c>
      <c r="BA156" s="48">
        <v>601</v>
      </c>
      <c r="BB156" s="48">
        <v>490</v>
      </c>
      <c r="BC156" s="48">
        <v>387</v>
      </c>
      <c r="BD156" s="48">
        <v>465</v>
      </c>
      <c r="BE156" s="48">
        <v>611</v>
      </c>
      <c r="BF156" s="48">
        <v>591</v>
      </c>
      <c r="BG156" s="48">
        <v>615</v>
      </c>
      <c r="BH156" s="48">
        <v>600</v>
      </c>
      <c r="BI156" s="48">
        <v>551</v>
      </c>
      <c r="BJ156" s="48">
        <v>544</v>
      </c>
      <c r="BK156" s="48">
        <v>492</v>
      </c>
      <c r="BL156" s="48">
        <v>457</v>
      </c>
      <c r="BM156" s="48">
        <v>372</v>
      </c>
      <c r="BN156" s="48">
        <v>259</v>
      </c>
      <c r="BO156" s="48">
        <v>352</v>
      </c>
    </row>
    <row r="157" spans="1:67" ht="14.25" customHeight="1" x14ac:dyDescent="0.3">
      <c r="A157" s="36">
        <v>2022</v>
      </c>
      <c r="B157" s="37" t="s">
        <v>93</v>
      </c>
      <c r="C157" s="37" t="s">
        <v>3</v>
      </c>
      <c r="D157" s="38" t="s">
        <v>565</v>
      </c>
      <c r="E157" s="39" t="s">
        <v>867</v>
      </c>
      <c r="F157" s="37" t="s">
        <v>258</v>
      </c>
      <c r="G157" s="37" t="s">
        <v>868</v>
      </c>
      <c r="H157" s="37" t="s">
        <v>270</v>
      </c>
      <c r="I157" s="37" t="s">
        <v>270</v>
      </c>
      <c r="J157" s="37" t="s">
        <v>866</v>
      </c>
      <c r="K157" s="37" t="s">
        <v>271</v>
      </c>
      <c r="L157" s="37" t="s">
        <v>271</v>
      </c>
      <c r="M157" s="37" t="s">
        <v>869</v>
      </c>
      <c r="N157" s="48">
        <v>18511</v>
      </c>
      <c r="O157" s="48">
        <v>18710</v>
      </c>
      <c r="P157" s="48">
        <v>37221</v>
      </c>
      <c r="Q157" s="48">
        <v>982</v>
      </c>
      <c r="R157" s="48">
        <v>1146</v>
      </c>
      <c r="S157" s="48">
        <v>1397</v>
      </c>
      <c r="T157" s="48">
        <v>1147</v>
      </c>
      <c r="U157" s="48">
        <v>1198</v>
      </c>
      <c r="V157" s="48">
        <v>1252</v>
      </c>
      <c r="W157" s="48">
        <v>1314</v>
      </c>
      <c r="X157" s="48">
        <v>1148</v>
      </c>
      <c r="Y157" s="48">
        <v>1270</v>
      </c>
      <c r="Z157" s="48">
        <v>1355</v>
      </c>
      <c r="AA157" s="48">
        <v>1230</v>
      </c>
      <c r="AB157" s="48">
        <v>1142</v>
      </c>
      <c r="AC157" s="48">
        <v>927</v>
      </c>
      <c r="AD157" s="48">
        <v>916</v>
      </c>
      <c r="AE157" s="48">
        <v>724</v>
      </c>
      <c r="AF157" s="48">
        <v>526</v>
      </c>
      <c r="AG157" s="48">
        <v>837</v>
      </c>
      <c r="AH157" s="48">
        <v>1032</v>
      </c>
      <c r="AI157" s="48">
        <v>1183</v>
      </c>
      <c r="AJ157" s="48">
        <v>1370</v>
      </c>
      <c r="AK157" s="48">
        <v>1154</v>
      </c>
      <c r="AL157" s="48">
        <v>1146</v>
      </c>
      <c r="AM157" s="48">
        <v>1241</v>
      </c>
      <c r="AN157" s="48">
        <v>1341</v>
      </c>
      <c r="AO157" s="48">
        <v>1174</v>
      </c>
      <c r="AP157" s="48">
        <v>1282</v>
      </c>
      <c r="AQ157" s="48">
        <v>1565</v>
      </c>
      <c r="AR157" s="48">
        <v>1391</v>
      </c>
      <c r="AS157" s="48">
        <v>1252</v>
      </c>
      <c r="AT157" s="48">
        <v>1005</v>
      </c>
      <c r="AU157" s="48">
        <v>869</v>
      </c>
      <c r="AV157" s="48">
        <v>666</v>
      </c>
      <c r="AW157" s="48">
        <v>449</v>
      </c>
      <c r="AX157" s="48">
        <v>590</v>
      </c>
      <c r="AY157" s="48">
        <v>2014</v>
      </c>
      <c r="AZ157" s="48">
        <v>2329</v>
      </c>
      <c r="BA157" s="48">
        <v>2767</v>
      </c>
      <c r="BB157" s="48">
        <v>2301</v>
      </c>
      <c r="BC157" s="48">
        <v>2344</v>
      </c>
      <c r="BD157" s="48">
        <v>2493</v>
      </c>
      <c r="BE157" s="48">
        <v>2655</v>
      </c>
      <c r="BF157" s="48">
        <v>2322</v>
      </c>
      <c r="BG157" s="48">
        <v>2552</v>
      </c>
      <c r="BH157" s="48">
        <v>2920</v>
      </c>
      <c r="BI157" s="48">
        <v>2621</v>
      </c>
      <c r="BJ157" s="48">
        <v>2394</v>
      </c>
      <c r="BK157" s="48">
        <v>1932</v>
      </c>
      <c r="BL157" s="48">
        <v>1785</v>
      </c>
      <c r="BM157" s="48">
        <v>1390</v>
      </c>
      <c r="BN157" s="48">
        <v>975</v>
      </c>
      <c r="BO157" s="48">
        <v>1427</v>
      </c>
    </row>
    <row r="158" spans="1:67" ht="14.25" customHeight="1" x14ac:dyDescent="0.3">
      <c r="A158" s="36">
        <v>2022</v>
      </c>
      <c r="B158" s="37" t="s">
        <v>93</v>
      </c>
      <c r="C158" s="37" t="s">
        <v>3</v>
      </c>
      <c r="D158" s="38" t="s">
        <v>565</v>
      </c>
      <c r="E158" s="39" t="s">
        <v>867</v>
      </c>
      <c r="F158" s="37" t="s">
        <v>258</v>
      </c>
      <c r="G158" s="37" t="s">
        <v>868</v>
      </c>
      <c r="H158" s="37" t="s">
        <v>270</v>
      </c>
      <c r="I158" s="37" t="s">
        <v>270</v>
      </c>
      <c r="J158" s="37" t="s">
        <v>866</v>
      </c>
      <c r="K158" s="37" t="s">
        <v>272</v>
      </c>
      <c r="L158" s="37" t="s">
        <v>272</v>
      </c>
      <c r="M158" s="37" t="s">
        <v>870</v>
      </c>
      <c r="N158" s="48">
        <v>1928</v>
      </c>
      <c r="O158" s="48">
        <v>2048</v>
      </c>
      <c r="P158" s="48">
        <v>3976</v>
      </c>
      <c r="Q158" s="48">
        <v>92</v>
      </c>
      <c r="R158" s="48">
        <v>98</v>
      </c>
      <c r="S158" s="48">
        <v>134</v>
      </c>
      <c r="T158" s="48">
        <v>79</v>
      </c>
      <c r="U158" s="48">
        <v>73</v>
      </c>
      <c r="V158" s="48">
        <v>118</v>
      </c>
      <c r="W158" s="48">
        <v>128</v>
      </c>
      <c r="X158" s="48">
        <v>131</v>
      </c>
      <c r="Y158" s="48">
        <v>116</v>
      </c>
      <c r="Z158" s="48">
        <v>158</v>
      </c>
      <c r="AA158" s="48">
        <v>163</v>
      </c>
      <c r="AB158" s="48">
        <v>136</v>
      </c>
      <c r="AC158" s="48">
        <v>115</v>
      </c>
      <c r="AD158" s="48">
        <v>108</v>
      </c>
      <c r="AE158" s="48">
        <v>93</v>
      </c>
      <c r="AF158" s="48">
        <v>72</v>
      </c>
      <c r="AG158" s="48">
        <v>114</v>
      </c>
      <c r="AH158" s="48">
        <v>77</v>
      </c>
      <c r="AI158" s="48">
        <v>96</v>
      </c>
      <c r="AJ158" s="48">
        <v>110</v>
      </c>
      <c r="AK158" s="48">
        <v>79</v>
      </c>
      <c r="AL158" s="48">
        <v>94</v>
      </c>
      <c r="AM158" s="48">
        <v>121</v>
      </c>
      <c r="AN158" s="48">
        <v>138</v>
      </c>
      <c r="AO158" s="48">
        <v>131</v>
      </c>
      <c r="AP158" s="48">
        <v>151</v>
      </c>
      <c r="AQ158" s="48">
        <v>155</v>
      </c>
      <c r="AR158" s="48">
        <v>174</v>
      </c>
      <c r="AS158" s="48">
        <v>180</v>
      </c>
      <c r="AT158" s="48">
        <v>159</v>
      </c>
      <c r="AU158" s="48">
        <v>138</v>
      </c>
      <c r="AV158" s="48">
        <v>96</v>
      </c>
      <c r="AW158" s="48">
        <v>64</v>
      </c>
      <c r="AX158" s="48">
        <v>85</v>
      </c>
      <c r="AY158" s="48">
        <v>169</v>
      </c>
      <c r="AZ158" s="48">
        <v>194</v>
      </c>
      <c r="BA158" s="48">
        <v>244</v>
      </c>
      <c r="BB158" s="48">
        <v>158</v>
      </c>
      <c r="BC158" s="48">
        <v>167</v>
      </c>
      <c r="BD158" s="48">
        <v>239</v>
      </c>
      <c r="BE158" s="48">
        <v>266</v>
      </c>
      <c r="BF158" s="48">
        <v>262</v>
      </c>
      <c r="BG158" s="48">
        <v>267</v>
      </c>
      <c r="BH158" s="48">
        <v>313</v>
      </c>
      <c r="BI158" s="48">
        <v>337</v>
      </c>
      <c r="BJ158" s="48">
        <v>316</v>
      </c>
      <c r="BK158" s="48">
        <v>274</v>
      </c>
      <c r="BL158" s="48">
        <v>246</v>
      </c>
      <c r="BM158" s="48">
        <v>189</v>
      </c>
      <c r="BN158" s="48">
        <v>136</v>
      </c>
      <c r="BO158" s="48">
        <v>199</v>
      </c>
    </row>
    <row r="159" spans="1:67" ht="14.25" customHeight="1" x14ac:dyDescent="0.3">
      <c r="A159" s="36">
        <v>2022</v>
      </c>
      <c r="B159" s="37" t="s">
        <v>93</v>
      </c>
      <c r="C159" s="37" t="s">
        <v>3</v>
      </c>
      <c r="D159" s="38" t="s">
        <v>565</v>
      </c>
      <c r="E159" s="39" t="s">
        <v>867</v>
      </c>
      <c r="F159" s="37" t="s">
        <v>258</v>
      </c>
      <c r="G159" s="37" t="s">
        <v>868</v>
      </c>
      <c r="H159" s="37" t="s">
        <v>270</v>
      </c>
      <c r="I159" s="37" t="s">
        <v>270</v>
      </c>
      <c r="J159" s="37" t="s">
        <v>866</v>
      </c>
      <c r="K159" s="37" t="s">
        <v>273</v>
      </c>
      <c r="L159" s="37" t="s">
        <v>273</v>
      </c>
      <c r="M159" s="37" t="s">
        <v>872</v>
      </c>
      <c r="N159" s="48">
        <v>6283</v>
      </c>
      <c r="O159" s="48">
        <v>6333</v>
      </c>
      <c r="P159" s="48">
        <v>12616</v>
      </c>
      <c r="Q159" s="48">
        <v>316</v>
      </c>
      <c r="R159" s="48">
        <v>333</v>
      </c>
      <c r="S159" s="48">
        <v>406</v>
      </c>
      <c r="T159" s="48">
        <v>374</v>
      </c>
      <c r="U159" s="48">
        <v>359</v>
      </c>
      <c r="V159" s="48">
        <v>382</v>
      </c>
      <c r="W159" s="48">
        <v>387</v>
      </c>
      <c r="X159" s="48">
        <v>376</v>
      </c>
      <c r="Y159" s="48">
        <v>413</v>
      </c>
      <c r="Z159" s="48">
        <v>465</v>
      </c>
      <c r="AA159" s="48">
        <v>445</v>
      </c>
      <c r="AB159" s="48">
        <v>459</v>
      </c>
      <c r="AC159" s="48">
        <v>418</v>
      </c>
      <c r="AD159" s="48">
        <v>361</v>
      </c>
      <c r="AE159" s="48">
        <v>267</v>
      </c>
      <c r="AF159" s="48">
        <v>196</v>
      </c>
      <c r="AG159" s="48">
        <v>326</v>
      </c>
      <c r="AH159" s="48">
        <v>311</v>
      </c>
      <c r="AI159" s="48">
        <v>332</v>
      </c>
      <c r="AJ159" s="48">
        <v>424</v>
      </c>
      <c r="AK159" s="48">
        <v>390</v>
      </c>
      <c r="AL159" s="48">
        <v>344</v>
      </c>
      <c r="AM159" s="48">
        <v>321</v>
      </c>
      <c r="AN159" s="48">
        <v>368</v>
      </c>
      <c r="AO159" s="48">
        <v>359</v>
      </c>
      <c r="AP159" s="48">
        <v>476</v>
      </c>
      <c r="AQ159" s="48">
        <v>471</v>
      </c>
      <c r="AR159" s="48">
        <v>521</v>
      </c>
      <c r="AS159" s="48">
        <v>507</v>
      </c>
      <c r="AT159" s="48">
        <v>449</v>
      </c>
      <c r="AU159" s="48">
        <v>379</v>
      </c>
      <c r="AV159" s="48">
        <v>273</v>
      </c>
      <c r="AW159" s="48">
        <v>190</v>
      </c>
      <c r="AX159" s="48">
        <v>218</v>
      </c>
      <c r="AY159" s="48">
        <v>627</v>
      </c>
      <c r="AZ159" s="48">
        <v>665</v>
      </c>
      <c r="BA159" s="48">
        <v>830</v>
      </c>
      <c r="BB159" s="48">
        <v>764</v>
      </c>
      <c r="BC159" s="48">
        <v>703</v>
      </c>
      <c r="BD159" s="48">
        <v>703</v>
      </c>
      <c r="BE159" s="48">
        <v>755</v>
      </c>
      <c r="BF159" s="48">
        <v>735</v>
      </c>
      <c r="BG159" s="48">
        <v>889</v>
      </c>
      <c r="BH159" s="48">
        <v>936</v>
      </c>
      <c r="BI159" s="48">
        <v>966</v>
      </c>
      <c r="BJ159" s="48">
        <v>966</v>
      </c>
      <c r="BK159" s="48">
        <v>867</v>
      </c>
      <c r="BL159" s="48">
        <v>740</v>
      </c>
      <c r="BM159" s="48">
        <v>540</v>
      </c>
      <c r="BN159" s="48">
        <v>386</v>
      </c>
      <c r="BO159" s="48">
        <v>544</v>
      </c>
    </row>
    <row r="160" spans="1:67" ht="14.25" customHeight="1" x14ac:dyDescent="0.3">
      <c r="A160" s="36">
        <v>2022</v>
      </c>
      <c r="B160" s="37" t="s">
        <v>93</v>
      </c>
      <c r="C160" s="37" t="s">
        <v>3</v>
      </c>
      <c r="D160" s="38" t="s">
        <v>565</v>
      </c>
      <c r="E160" s="39" t="s">
        <v>867</v>
      </c>
      <c r="F160" s="37" t="s">
        <v>258</v>
      </c>
      <c r="G160" s="37" t="s">
        <v>868</v>
      </c>
      <c r="H160" s="37" t="s">
        <v>270</v>
      </c>
      <c r="I160" s="37" t="s">
        <v>270</v>
      </c>
      <c r="J160" s="37" t="s">
        <v>866</v>
      </c>
      <c r="K160" s="37" t="s">
        <v>274</v>
      </c>
      <c r="L160" s="37" t="s">
        <v>274</v>
      </c>
      <c r="M160" s="37" t="s">
        <v>873</v>
      </c>
      <c r="N160" s="48">
        <v>10293</v>
      </c>
      <c r="O160" s="48">
        <v>10242</v>
      </c>
      <c r="P160" s="48">
        <v>20535</v>
      </c>
      <c r="Q160" s="48">
        <v>556</v>
      </c>
      <c r="R160" s="48">
        <v>653</v>
      </c>
      <c r="S160" s="48">
        <v>690</v>
      </c>
      <c r="T160" s="48">
        <v>645</v>
      </c>
      <c r="U160" s="48">
        <v>641</v>
      </c>
      <c r="V160" s="48">
        <v>711</v>
      </c>
      <c r="W160" s="48">
        <v>749</v>
      </c>
      <c r="X160" s="48">
        <v>698</v>
      </c>
      <c r="Y160" s="48">
        <v>710</v>
      </c>
      <c r="Z160" s="48">
        <v>716</v>
      </c>
      <c r="AA160" s="48">
        <v>751</v>
      </c>
      <c r="AB160" s="48">
        <v>704</v>
      </c>
      <c r="AC160" s="48">
        <v>576</v>
      </c>
      <c r="AD160" s="48">
        <v>528</v>
      </c>
      <c r="AE160" s="48">
        <v>344</v>
      </c>
      <c r="AF160" s="48">
        <v>260</v>
      </c>
      <c r="AG160" s="48">
        <v>361</v>
      </c>
      <c r="AH160" s="48">
        <v>590</v>
      </c>
      <c r="AI160" s="48">
        <v>685</v>
      </c>
      <c r="AJ160" s="48">
        <v>713</v>
      </c>
      <c r="AK160" s="48">
        <v>638</v>
      </c>
      <c r="AL160" s="48">
        <v>618</v>
      </c>
      <c r="AM160" s="48">
        <v>713</v>
      </c>
      <c r="AN160" s="48">
        <v>762</v>
      </c>
      <c r="AO160" s="48">
        <v>665</v>
      </c>
      <c r="AP160" s="48">
        <v>648</v>
      </c>
      <c r="AQ160" s="48">
        <v>691</v>
      </c>
      <c r="AR160" s="48">
        <v>775</v>
      </c>
      <c r="AS160" s="48">
        <v>780</v>
      </c>
      <c r="AT160" s="48">
        <v>627</v>
      </c>
      <c r="AU160" s="48">
        <v>485</v>
      </c>
      <c r="AV160" s="48">
        <v>335</v>
      </c>
      <c r="AW160" s="48">
        <v>238</v>
      </c>
      <c r="AX160" s="48">
        <v>279</v>
      </c>
      <c r="AY160" s="48">
        <v>1146</v>
      </c>
      <c r="AZ160" s="48">
        <v>1338</v>
      </c>
      <c r="BA160" s="48">
        <v>1403</v>
      </c>
      <c r="BB160" s="48">
        <v>1283</v>
      </c>
      <c r="BC160" s="48">
        <v>1259</v>
      </c>
      <c r="BD160" s="48">
        <v>1424</v>
      </c>
      <c r="BE160" s="48">
        <v>1511</v>
      </c>
      <c r="BF160" s="48">
        <v>1363</v>
      </c>
      <c r="BG160" s="48">
        <v>1358</v>
      </c>
      <c r="BH160" s="48">
        <v>1407</v>
      </c>
      <c r="BI160" s="48">
        <v>1526</v>
      </c>
      <c r="BJ160" s="48">
        <v>1484</v>
      </c>
      <c r="BK160" s="48">
        <v>1203</v>
      </c>
      <c r="BL160" s="48">
        <v>1013</v>
      </c>
      <c r="BM160" s="48">
        <v>679</v>
      </c>
      <c r="BN160" s="48">
        <v>498</v>
      </c>
      <c r="BO160" s="48">
        <v>640</v>
      </c>
    </row>
    <row r="161" spans="1:67" ht="14.25" customHeight="1" x14ac:dyDescent="0.3">
      <c r="A161" s="36">
        <v>2022</v>
      </c>
      <c r="B161" s="37" t="s">
        <v>93</v>
      </c>
      <c r="C161" s="37" t="s">
        <v>3</v>
      </c>
      <c r="D161" s="38" t="s">
        <v>565</v>
      </c>
      <c r="E161" s="39" t="s">
        <v>867</v>
      </c>
      <c r="F161" s="37" t="s">
        <v>258</v>
      </c>
      <c r="G161" s="37" t="s">
        <v>868</v>
      </c>
      <c r="H161" s="37" t="s">
        <v>270</v>
      </c>
      <c r="I161" s="37" t="s">
        <v>270</v>
      </c>
      <c r="J161" s="37" t="s">
        <v>866</v>
      </c>
      <c r="K161" s="37" t="s">
        <v>275</v>
      </c>
      <c r="L161" s="37" t="s">
        <v>275</v>
      </c>
      <c r="M161" s="37" t="s">
        <v>874</v>
      </c>
      <c r="N161" s="48">
        <v>8835</v>
      </c>
      <c r="O161" s="48">
        <v>8996</v>
      </c>
      <c r="P161" s="48">
        <v>17831</v>
      </c>
      <c r="Q161" s="48">
        <v>498</v>
      </c>
      <c r="R161" s="48">
        <v>516</v>
      </c>
      <c r="S161" s="48">
        <v>621</v>
      </c>
      <c r="T161" s="48">
        <v>534</v>
      </c>
      <c r="U161" s="48">
        <v>471</v>
      </c>
      <c r="V161" s="48">
        <v>546</v>
      </c>
      <c r="W161" s="48">
        <v>612</v>
      </c>
      <c r="X161" s="48">
        <v>536</v>
      </c>
      <c r="Y161" s="48">
        <v>586</v>
      </c>
      <c r="Z161" s="48">
        <v>619</v>
      </c>
      <c r="AA161" s="48">
        <v>649</v>
      </c>
      <c r="AB161" s="48">
        <v>614</v>
      </c>
      <c r="AC161" s="48">
        <v>512</v>
      </c>
      <c r="AD161" s="48">
        <v>467</v>
      </c>
      <c r="AE161" s="48">
        <v>371</v>
      </c>
      <c r="AF161" s="48">
        <v>283</v>
      </c>
      <c r="AG161" s="48">
        <v>400</v>
      </c>
      <c r="AH161" s="48">
        <v>470</v>
      </c>
      <c r="AI161" s="48">
        <v>505</v>
      </c>
      <c r="AJ161" s="48">
        <v>562</v>
      </c>
      <c r="AK161" s="48">
        <v>535</v>
      </c>
      <c r="AL161" s="48">
        <v>482</v>
      </c>
      <c r="AM161" s="48">
        <v>510</v>
      </c>
      <c r="AN161" s="48">
        <v>536</v>
      </c>
      <c r="AO161" s="48">
        <v>551</v>
      </c>
      <c r="AP161" s="48">
        <v>645</v>
      </c>
      <c r="AQ161" s="48">
        <v>726</v>
      </c>
      <c r="AR161" s="48">
        <v>694</v>
      </c>
      <c r="AS161" s="48">
        <v>666</v>
      </c>
      <c r="AT161" s="48">
        <v>552</v>
      </c>
      <c r="AU161" s="48">
        <v>520</v>
      </c>
      <c r="AV161" s="48">
        <v>428</v>
      </c>
      <c r="AW161" s="48">
        <v>287</v>
      </c>
      <c r="AX161" s="48">
        <v>327</v>
      </c>
      <c r="AY161" s="48">
        <v>968</v>
      </c>
      <c r="AZ161" s="48">
        <v>1021</v>
      </c>
      <c r="BA161" s="48">
        <v>1183</v>
      </c>
      <c r="BB161" s="48">
        <v>1069</v>
      </c>
      <c r="BC161" s="48">
        <v>953</v>
      </c>
      <c r="BD161" s="48">
        <v>1056</v>
      </c>
      <c r="BE161" s="48">
        <v>1148</v>
      </c>
      <c r="BF161" s="48">
        <v>1087</v>
      </c>
      <c r="BG161" s="48">
        <v>1231</v>
      </c>
      <c r="BH161" s="48">
        <v>1345</v>
      </c>
      <c r="BI161" s="48">
        <v>1343</v>
      </c>
      <c r="BJ161" s="48">
        <v>1280</v>
      </c>
      <c r="BK161" s="48">
        <v>1064</v>
      </c>
      <c r="BL161" s="48">
        <v>987</v>
      </c>
      <c r="BM161" s="48">
        <v>799</v>
      </c>
      <c r="BN161" s="48">
        <v>570</v>
      </c>
      <c r="BO161" s="48">
        <v>727</v>
      </c>
    </row>
    <row r="162" spans="1:67" ht="14.25" customHeight="1" x14ac:dyDescent="0.3">
      <c r="A162" s="36">
        <v>2022</v>
      </c>
      <c r="B162" s="37" t="s">
        <v>93</v>
      </c>
      <c r="C162" s="37" t="s">
        <v>3</v>
      </c>
      <c r="D162" s="38" t="s">
        <v>565</v>
      </c>
      <c r="E162" s="39" t="s">
        <v>867</v>
      </c>
      <c r="F162" s="37" t="s">
        <v>258</v>
      </c>
      <c r="G162" s="37" t="s">
        <v>868</v>
      </c>
      <c r="H162" s="37" t="s">
        <v>270</v>
      </c>
      <c r="I162" s="37" t="s">
        <v>270</v>
      </c>
      <c r="J162" s="37" t="s">
        <v>866</v>
      </c>
      <c r="K162" s="37" t="s">
        <v>270</v>
      </c>
      <c r="L162" s="37" t="s">
        <v>270</v>
      </c>
      <c r="M162" s="37" t="s">
        <v>875</v>
      </c>
      <c r="N162" s="48">
        <v>9442</v>
      </c>
      <c r="O162" s="48">
        <v>9313</v>
      </c>
      <c r="P162" s="48">
        <v>18755</v>
      </c>
      <c r="Q162" s="48">
        <v>498</v>
      </c>
      <c r="R162" s="48">
        <v>573</v>
      </c>
      <c r="S162" s="48">
        <v>642</v>
      </c>
      <c r="T162" s="48">
        <v>638</v>
      </c>
      <c r="U162" s="48">
        <v>625</v>
      </c>
      <c r="V162" s="48">
        <v>612</v>
      </c>
      <c r="W162" s="48">
        <v>653</v>
      </c>
      <c r="X162" s="48">
        <v>596</v>
      </c>
      <c r="Y162" s="48">
        <v>666</v>
      </c>
      <c r="Z162" s="48">
        <v>695</v>
      </c>
      <c r="AA162" s="48">
        <v>687</v>
      </c>
      <c r="AB162" s="48">
        <v>610</v>
      </c>
      <c r="AC162" s="48">
        <v>559</v>
      </c>
      <c r="AD162" s="48">
        <v>442</v>
      </c>
      <c r="AE162" s="48">
        <v>357</v>
      </c>
      <c r="AF162" s="48">
        <v>260</v>
      </c>
      <c r="AG162" s="48">
        <v>329</v>
      </c>
      <c r="AH162" s="48">
        <v>509</v>
      </c>
      <c r="AI162" s="48">
        <v>562</v>
      </c>
      <c r="AJ162" s="48">
        <v>640</v>
      </c>
      <c r="AK162" s="48">
        <v>620</v>
      </c>
      <c r="AL162" s="48">
        <v>613</v>
      </c>
      <c r="AM162" s="48">
        <v>599</v>
      </c>
      <c r="AN162" s="48">
        <v>662</v>
      </c>
      <c r="AO162" s="48">
        <v>606</v>
      </c>
      <c r="AP162" s="48">
        <v>654</v>
      </c>
      <c r="AQ162" s="48">
        <v>704</v>
      </c>
      <c r="AR162" s="48">
        <v>701</v>
      </c>
      <c r="AS162" s="48">
        <v>690</v>
      </c>
      <c r="AT162" s="48">
        <v>552</v>
      </c>
      <c r="AU162" s="48">
        <v>466</v>
      </c>
      <c r="AV162" s="48">
        <v>325</v>
      </c>
      <c r="AW162" s="48">
        <v>212</v>
      </c>
      <c r="AX162" s="48">
        <v>198</v>
      </c>
      <c r="AY162" s="48">
        <v>1007</v>
      </c>
      <c r="AZ162" s="48">
        <v>1135</v>
      </c>
      <c r="BA162" s="48">
        <v>1282</v>
      </c>
      <c r="BB162" s="48">
        <v>1258</v>
      </c>
      <c r="BC162" s="48">
        <v>1238</v>
      </c>
      <c r="BD162" s="48">
        <v>1211</v>
      </c>
      <c r="BE162" s="48">
        <v>1315</v>
      </c>
      <c r="BF162" s="48">
        <v>1202</v>
      </c>
      <c r="BG162" s="48">
        <v>1320</v>
      </c>
      <c r="BH162" s="48">
        <v>1399</v>
      </c>
      <c r="BI162" s="48">
        <v>1388</v>
      </c>
      <c r="BJ162" s="48">
        <v>1300</v>
      </c>
      <c r="BK162" s="48">
        <v>1111</v>
      </c>
      <c r="BL162" s="48">
        <v>908</v>
      </c>
      <c r="BM162" s="48">
        <v>682</v>
      </c>
      <c r="BN162" s="48">
        <v>472</v>
      </c>
      <c r="BO162" s="48">
        <v>527</v>
      </c>
    </row>
    <row r="163" spans="1:67" ht="14.25" customHeight="1" x14ac:dyDescent="0.3">
      <c r="A163" s="36">
        <v>2022</v>
      </c>
      <c r="B163" s="37" t="s">
        <v>93</v>
      </c>
      <c r="C163" s="37" t="s">
        <v>3</v>
      </c>
      <c r="D163" s="38" t="s">
        <v>565</v>
      </c>
      <c r="E163" s="39" t="s">
        <v>867</v>
      </c>
      <c r="F163" s="37" t="s">
        <v>258</v>
      </c>
      <c r="G163" s="37" t="s">
        <v>868</v>
      </c>
      <c r="H163" s="37" t="s">
        <v>270</v>
      </c>
      <c r="I163" s="37" t="s">
        <v>270</v>
      </c>
      <c r="J163" s="37" t="s">
        <v>866</v>
      </c>
      <c r="K163" s="37" t="s">
        <v>276</v>
      </c>
      <c r="L163" s="37" t="s">
        <v>276</v>
      </c>
      <c r="M163" s="37" t="s">
        <v>876</v>
      </c>
      <c r="N163" s="48">
        <v>7323</v>
      </c>
      <c r="O163" s="48">
        <v>7493</v>
      </c>
      <c r="P163" s="48">
        <v>14816</v>
      </c>
      <c r="Q163" s="48">
        <v>325</v>
      </c>
      <c r="R163" s="48">
        <v>383</v>
      </c>
      <c r="S163" s="48">
        <v>464</v>
      </c>
      <c r="T163" s="48">
        <v>398</v>
      </c>
      <c r="U163" s="48">
        <v>402</v>
      </c>
      <c r="V163" s="48">
        <v>447</v>
      </c>
      <c r="W163" s="48">
        <v>434</v>
      </c>
      <c r="X163" s="48">
        <v>410</v>
      </c>
      <c r="Y163" s="48">
        <v>490</v>
      </c>
      <c r="Z163" s="48">
        <v>557</v>
      </c>
      <c r="AA163" s="48">
        <v>563</v>
      </c>
      <c r="AB163" s="48">
        <v>534</v>
      </c>
      <c r="AC163" s="48">
        <v>493</v>
      </c>
      <c r="AD163" s="48">
        <v>434</v>
      </c>
      <c r="AE163" s="48">
        <v>351</v>
      </c>
      <c r="AF163" s="48">
        <v>265</v>
      </c>
      <c r="AG163" s="48">
        <v>373</v>
      </c>
      <c r="AH163" s="48">
        <v>348</v>
      </c>
      <c r="AI163" s="48">
        <v>380</v>
      </c>
      <c r="AJ163" s="48">
        <v>467</v>
      </c>
      <c r="AK163" s="48">
        <v>424</v>
      </c>
      <c r="AL163" s="48">
        <v>360</v>
      </c>
      <c r="AM163" s="48">
        <v>407</v>
      </c>
      <c r="AN163" s="48">
        <v>448</v>
      </c>
      <c r="AO163" s="48">
        <v>385</v>
      </c>
      <c r="AP163" s="48">
        <v>494</v>
      </c>
      <c r="AQ163" s="48">
        <v>636</v>
      </c>
      <c r="AR163" s="48">
        <v>628</v>
      </c>
      <c r="AS163" s="48">
        <v>628</v>
      </c>
      <c r="AT163" s="48">
        <v>505</v>
      </c>
      <c r="AU163" s="48">
        <v>479</v>
      </c>
      <c r="AV163" s="48">
        <v>372</v>
      </c>
      <c r="AW163" s="48">
        <v>246</v>
      </c>
      <c r="AX163" s="48">
        <v>286</v>
      </c>
      <c r="AY163" s="48">
        <v>673</v>
      </c>
      <c r="AZ163" s="48">
        <v>763</v>
      </c>
      <c r="BA163" s="48">
        <v>931</v>
      </c>
      <c r="BB163" s="48">
        <v>822</v>
      </c>
      <c r="BC163" s="48">
        <v>762</v>
      </c>
      <c r="BD163" s="48">
        <v>854</v>
      </c>
      <c r="BE163" s="48">
        <v>882</v>
      </c>
      <c r="BF163" s="48">
        <v>795</v>
      </c>
      <c r="BG163" s="48">
        <v>984</v>
      </c>
      <c r="BH163" s="48">
        <v>1193</v>
      </c>
      <c r="BI163" s="48">
        <v>1191</v>
      </c>
      <c r="BJ163" s="48">
        <v>1162</v>
      </c>
      <c r="BK163" s="48">
        <v>998</v>
      </c>
      <c r="BL163" s="48">
        <v>913</v>
      </c>
      <c r="BM163" s="48">
        <v>723</v>
      </c>
      <c r="BN163" s="48">
        <v>511</v>
      </c>
      <c r="BO163" s="48">
        <v>659</v>
      </c>
    </row>
    <row r="164" spans="1:67" ht="14.25" customHeight="1" x14ac:dyDescent="0.3">
      <c r="A164" s="36">
        <v>2022</v>
      </c>
      <c r="B164" s="37" t="s">
        <v>93</v>
      </c>
      <c r="C164" s="37" t="s">
        <v>3</v>
      </c>
      <c r="D164" s="38" t="s">
        <v>565</v>
      </c>
      <c r="E164" s="39" t="s">
        <v>867</v>
      </c>
      <c r="F164" s="37" t="s">
        <v>258</v>
      </c>
      <c r="G164" s="37" t="s">
        <v>868</v>
      </c>
      <c r="H164" s="37" t="s">
        <v>270</v>
      </c>
      <c r="I164" s="37" t="s">
        <v>270</v>
      </c>
      <c r="J164" s="37" t="s">
        <v>866</v>
      </c>
      <c r="K164" s="37" t="s">
        <v>277</v>
      </c>
      <c r="L164" s="37" t="s">
        <v>277</v>
      </c>
      <c r="M164" s="37" t="s">
        <v>865</v>
      </c>
      <c r="N164" s="48">
        <v>138641</v>
      </c>
      <c r="O164" s="48">
        <v>136832</v>
      </c>
      <c r="P164" s="48">
        <v>275473</v>
      </c>
      <c r="Q164" s="48">
        <v>8403</v>
      </c>
      <c r="R164" s="48">
        <v>8945</v>
      </c>
      <c r="S164" s="48">
        <v>9654</v>
      </c>
      <c r="T164" s="48">
        <v>9632</v>
      </c>
      <c r="U164" s="48">
        <v>10406</v>
      </c>
      <c r="V164" s="48">
        <v>10828</v>
      </c>
      <c r="W164" s="48">
        <v>11760</v>
      </c>
      <c r="X164" s="48">
        <v>10503</v>
      </c>
      <c r="Y164" s="48">
        <v>10036</v>
      </c>
      <c r="Z164" s="48">
        <v>9925</v>
      </c>
      <c r="AA164" s="48">
        <v>8893</v>
      </c>
      <c r="AB164" s="48">
        <v>7983</v>
      </c>
      <c r="AC164" s="48">
        <v>6345</v>
      </c>
      <c r="AD164" s="48">
        <v>5137</v>
      </c>
      <c r="AE164" s="48">
        <v>3729</v>
      </c>
      <c r="AF164" s="48">
        <v>2688</v>
      </c>
      <c r="AG164" s="48">
        <v>3774</v>
      </c>
      <c r="AH164" s="48">
        <v>8484</v>
      </c>
      <c r="AI164" s="48">
        <v>9322</v>
      </c>
      <c r="AJ164" s="48">
        <v>10238</v>
      </c>
      <c r="AK164" s="48">
        <v>9614</v>
      </c>
      <c r="AL164" s="48">
        <v>10254</v>
      </c>
      <c r="AM164" s="48">
        <v>10875</v>
      </c>
      <c r="AN164" s="48">
        <v>11894</v>
      </c>
      <c r="AO164" s="48">
        <v>10871</v>
      </c>
      <c r="AP164" s="48">
        <v>10178</v>
      </c>
      <c r="AQ164" s="48">
        <v>9910</v>
      </c>
      <c r="AR164" s="48">
        <v>8986</v>
      </c>
      <c r="AS164" s="48">
        <v>7944</v>
      </c>
      <c r="AT164" s="48">
        <v>6058</v>
      </c>
      <c r="AU164" s="48">
        <v>4799</v>
      </c>
      <c r="AV164" s="48">
        <v>3224</v>
      </c>
      <c r="AW164" s="48">
        <v>1997</v>
      </c>
      <c r="AX164" s="48">
        <v>2184</v>
      </c>
      <c r="AY164" s="48">
        <v>16887</v>
      </c>
      <c r="AZ164" s="48">
        <v>18267</v>
      </c>
      <c r="BA164" s="48">
        <v>19892</v>
      </c>
      <c r="BB164" s="48">
        <v>19246</v>
      </c>
      <c r="BC164" s="48">
        <v>20660</v>
      </c>
      <c r="BD164" s="48">
        <v>21703</v>
      </c>
      <c r="BE164" s="48">
        <v>23654</v>
      </c>
      <c r="BF164" s="48">
        <v>21374</v>
      </c>
      <c r="BG164" s="48">
        <v>20214</v>
      </c>
      <c r="BH164" s="48">
        <v>19835</v>
      </c>
      <c r="BI164" s="48">
        <v>17879</v>
      </c>
      <c r="BJ164" s="48">
        <v>15927</v>
      </c>
      <c r="BK164" s="48">
        <v>12403</v>
      </c>
      <c r="BL164" s="48">
        <v>9936</v>
      </c>
      <c r="BM164" s="48">
        <v>6953</v>
      </c>
      <c r="BN164" s="48">
        <v>4685</v>
      </c>
      <c r="BO164" s="48">
        <v>5958</v>
      </c>
    </row>
    <row r="165" spans="1:67" ht="14.25" customHeight="1" x14ac:dyDescent="0.3">
      <c r="A165" s="36">
        <v>2022</v>
      </c>
      <c r="B165" s="37" t="s">
        <v>93</v>
      </c>
      <c r="C165" s="37" t="s">
        <v>3</v>
      </c>
      <c r="D165" s="38" t="s">
        <v>565</v>
      </c>
      <c r="E165" s="39" t="s">
        <v>867</v>
      </c>
      <c r="F165" s="37" t="s">
        <v>258</v>
      </c>
      <c r="G165" s="37" t="s">
        <v>868</v>
      </c>
      <c r="H165" s="37" t="s">
        <v>270</v>
      </c>
      <c r="I165" s="37" t="s">
        <v>270</v>
      </c>
      <c r="J165" s="37" t="s">
        <v>866</v>
      </c>
      <c r="K165" s="37" t="s">
        <v>278</v>
      </c>
      <c r="L165" s="37" t="s">
        <v>278</v>
      </c>
      <c r="M165" s="37" t="s">
        <v>878</v>
      </c>
      <c r="N165" s="48">
        <v>25227</v>
      </c>
      <c r="O165" s="48">
        <v>24783</v>
      </c>
      <c r="P165" s="48">
        <v>50010</v>
      </c>
      <c r="Q165" s="48">
        <v>1663</v>
      </c>
      <c r="R165" s="48">
        <v>1638</v>
      </c>
      <c r="S165" s="48">
        <v>1722</v>
      </c>
      <c r="T165" s="48">
        <v>1490</v>
      </c>
      <c r="U165" s="48">
        <v>1294</v>
      </c>
      <c r="V165" s="48">
        <v>1779</v>
      </c>
      <c r="W165" s="48">
        <v>2219</v>
      </c>
      <c r="X165" s="48">
        <v>2099</v>
      </c>
      <c r="Y165" s="48">
        <v>1977</v>
      </c>
      <c r="Z165" s="48">
        <v>1819</v>
      </c>
      <c r="AA165" s="48">
        <v>1562</v>
      </c>
      <c r="AB165" s="48">
        <v>1560</v>
      </c>
      <c r="AC165" s="48">
        <v>1285</v>
      </c>
      <c r="AD165" s="48">
        <v>1034</v>
      </c>
      <c r="AE165" s="48">
        <v>761</v>
      </c>
      <c r="AF165" s="48">
        <v>536</v>
      </c>
      <c r="AG165" s="48">
        <v>789</v>
      </c>
      <c r="AH165" s="48">
        <v>1667</v>
      </c>
      <c r="AI165" s="48">
        <v>1717</v>
      </c>
      <c r="AJ165" s="48">
        <v>1747</v>
      </c>
      <c r="AK165" s="48">
        <v>1504</v>
      </c>
      <c r="AL165" s="48">
        <v>1295</v>
      </c>
      <c r="AM165" s="48">
        <v>1653</v>
      </c>
      <c r="AN165" s="48">
        <v>2049</v>
      </c>
      <c r="AO165" s="48">
        <v>2063</v>
      </c>
      <c r="AP165" s="48">
        <v>1984</v>
      </c>
      <c r="AQ165" s="48">
        <v>1924</v>
      </c>
      <c r="AR165" s="48">
        <v>1682</v>
      </c>
      <c r="AS165" s="48">
        <v>1665</v>
      </c>
      <c r="AT165" s="48">
        <v>1221</v>
      </c>
      <c r="AU165" s="48">
        <v>1017</v>
      </c>
      <c r="AV165" s="48">
        <v>687</v>
      </c>
      <c r="AW165" s="48">
        <v>409</v>
      </c>
      <c r="AX165" s="48">
        <v>499</v>
      </c>
      <c r="AY165" s="48">
        <v>3330</v>
      </c>
      <c r="AZ165" s="48">
        <v>3355</v>
      </c>
      <c r="BA165" s="48">
        <v>3469</v>
      </c>
      <c r="BB165" s="48">
        <v>2994</v>
      </c>
      <c r="BC165" s="48">
        <v>2589</v>
      </c>
      <c r="BD165" s="48">
        <v>3432</v>
      </c>
      <c r="BE165" s="48">
        <v>4268</v>
      </c>
      <c r="BF165" s="48">
        <v>4162</v>
      </c>
      <c r="BG165" s="48">
        <v>3961</v>
      </c>
      <c r="BH165" s="48">
        <v>3743</v>
      </c>
      <c r="BI165" s="48">
        <v>3244</v>
      </c>
      <c r="BJ165" s="48">
        <v>3225</v>
      </c>
      <c r="BK165" s="48">
        <v>2506</v>
      </c>
      <c r="BL165" s="48">
        <v>2051</v>
      </c>
      <c r="BM165" s="48">
        <v>1448</v>
      </c>
      <c r="BN165" s="48">
        <v>945</v>
      </c>
      <c r="BO165" s="48">
        <v>1288</v>
      </c>
    </row>
    <row r="166" spans="1:67" ht="14.25" customHeight="1" x14ac:dyDescent="0.3">
      <c r="A166" s="36">
        <v>2022</v>
      </c>
      <c r="B166" s="37" t="s">
        <v>93</v>
      </c>
      <c r="C166" s="37" t="s">
        <v>3</v>
      </c>
      <c r="D166" s="38" t="s">
        <v>565</v>
      </c>
      <c r="E166" s="39" t="s">
        <v>867</v>
      </c>
      <c r="F166" s="37" t="s">
        <v>258</v>
      </c>
      <c r="G166" s="37" t="s">
        <v>868</v>
      </c>
      <c r="H166" s="37" t="s">
        <v>279</v>
      </c>
      <c r="I166" s="37" t="s">
        <v>279</v>
      </c>
      <c r="J166" s="37" t="s">
        <v>896</v>
      </c>
      <c r="K166" s="37" t="s">
        <v>279</v>
      </c>
      <c r="L166" s="37" t="s">
        <v>279</v>
      </c>
      <c r="M166" s="37" t="s">
        <v>895</v>
      </c>
      <c r="N166" s="48">
        <v>89099</v>
      </c>
      <c r="O166" s="48">
        <v>85899</v>
      </c>
      <c r="P166" s="48">
        <v>174998</v>
      </c>
      <c r="Q166" s="48">
        <v>4655</v>
      </c>
      <c r="R166" s="48">
        <v>5215</v>
      </c>
      <c r="S166" s="48">
        <v>5675</v>
      </c>
      <c r="T166" s="48">
        <v>5647</v>
      </c>
      <c r="U166" s="48">
        <v>5621</v>
      </c>
      <c r="V166" s="48">
        <v>6194</v>
      </c>
      <c r="W166" s="48">
        <v>6801</v>
      </c>
      <c r="X166" s="48">
        <v>6287</v>
      </c>
      <c r="Y166" s="48">
        <v>6326</v>
      </c>
      <c r="Z166" s="48">
        <v>6147</v>
      </c>
      <c r="AA166" s="48">
        <v>5812</v>
      </c>
      <c r="AB166" s="48">
        <v>5868</v>
      </c>
      <c r="AC166" s="48">
        <v>4980</v>
      </c>
      <c r="AD166" s="48">
        <v>4334</v>
      </c>
      <c r="AE166" s="48">
        <v>3314</v>
      </c>
      <c r="AF166" s="48">
        <v>2387</v>
      </c>
      <c r="AG166" s="48">
        <v>3836</v>
      </c>
      <c r="AH166" s="48">
        <v>5104</v>
      </c>
      <c r="AI166" s="48">
        <v>5573</v>
      </c>
      <c r="AJ166" s="48">
        <v>6034</v>
      </c>
      <c r="AK166" s="48">
        <v>5669</v>
      </c>
      <c r="AL166" s="48">
        <v>5739</v>
      </c>
      <c r="AM166" s="48">
        <v>6258</v>
      </c>
      <c r="AN166" s="48">
        <v>7181</v>
      </c>
      <c r="AO166" s="48">
        <v>6230</v>
      </c>
      <c r="AP166" s="48">
        <v>6159</v>
      </c>
      <c r="AQ166" s="48">
        <v>5925</v>
      </c>
      <c r="AR166" s="48">
        <v>5711</v>
      </c>
      <c r="AS166" s="48">
        <v>5684</v>
      </c>
      <c r="AT166" s="48">
        <v>4524</v>
      </c>
      <c r="AU166" s="48">
        <v>3640</v>
      </c>
      <c r="AV166" s="48">
        <v>2609</v>
      </c>
      <c r="AW166" s="48">
        <v>1758</v>
      </c>
      <c r="AX166" s="48">
        <v>2101</v>
      </c>
      <c r="AY166" s="48">
        <v>9759</v>
      </c>
      <c r="AZ166" s="48">
        <v>10788</v>
      </c>
      <c r="BA166" s="48">
        <v>11709</v>
      </c>
      <c r="BB166" s="48">
        <v>11316</v>
      </c>
      <c r="BC166" s="48">
        <v>11360</v>
      </c>
      <c r="BD166" s="48">
        <v>12452</v>
      </c>
      <c r="BE166" s="48">
        <v>13982</v>
      </c>
      <c r="BF166" s="48">
        <v>12517</v>
      </c>
      <c r="BG166" s="48">
        <v>12485</v>
      </c>
      <c r="BH166" s="48">
        <v>12072</v>
      </c>
      <c r="BI166" s="48">
        <v>11523</v>
      </c>
      <c r="BJ166" s="48">
        <v>11552</v>
      </c>
      <c r="BK166" s="48">
        <v>9504</v>
      </c>
      <c r="BL166" s="48">
        <v>7974</v>
      </c>
      <c r="BM166" s="48">
        <v>5923</v>
      </c>
      <c r="BN166" s="48">
        <v>4145</v>
      </c>
      <c r="BO166" s="48">
        <v>5937</v>
      </c>
    </row>
    <row r="167" spans="1:67" ht="14.25" customHeight="1" x14ac:dyDescent="0.3">
      <c r="A167" s="36">
        <v>2022</v>
      </c>
      <c r="B167" s="37" t="s">
        <v>93</v>
      </c>
      <c r="C167" s="37" t="s">
        <v>3</v>
      </c>
      <c r="D167" s="38" t="s">
        <v>565</v>
      </c>
      <c r="E167" s="39" t="s">
        <v>867</v>
      </c>
      <c r="F167" s="37" t="s">
        <v>258</v>
      </c>
      <c r="G167" s="37" t="s">
        <v>868</v>
      </c>
      <c r="H167" s="37" t="s">
        <v>279</v>
      </c>
      <c r="I167" s="37" t="s">
        <v>279</v>
      </c>
      <c r="J167" s="37" t="s">
        <v>896</v>
      </c>
      <c r="K167" s="37" t="s">
        <v>280</v>
      </c>
      <c r="L167" s="37" t="s">
        <v>280</v>
      </c>
      <c r="M167" s="37" t="s">
        <v>897</v>
      </c>
      <c r="N167" s="48">
        <v>4483</v>
      </c>
      <c r="O167" s="48">
        <v>4640</v>
      </c>
      <c r="P167" s="48">
        <v>9123</v>
      </c>
      <c r="Q167" s="48">
        <v>246</v>
      </c>
      <c r="R167" s="48">
        <v>271</v>
      </c>
      <c r="S167" s="48">
        <v>285</v>
      </c>
      <c r="T167" s="48">
        <v>295</v>
      </c>
      <c r="U167" s="48">
        <v>276</v>
      </c>
      <c r="V167" s="48">
        <v>277</v>
      </c>
      <c r="W167" s="48">
        <v>294</v>
      </c>
      <c r="X167" s="48">
        <v>290</v>
      </c>
      <c r="Y167" s="48">
        <v>293</v>
      </c>
      <c r="Z167" s="48">
        <v>338</v>
      </c>
      <c r="AA167" s="48">
        <v>328</v>
      </c>
      <c r="AB167" s="48">
        <v>336</v>
      </c>
      <c r="AC167" s="48">
        <v>289</v>
      </c>
      <c r="AD167" s="48">
        <v>229</v>
      </c>
      <c r="AE167" s="48">
        <v>162</v>
      </c>
      <c r="AF167" s="48">
        <v>108</v>
      </c>
      <c r="AG167" s="48">
        <v>166</v>
      </c>
      <c r="AH167" s="48">
        <v>228</v>
      </c>
      <c r="AI167" s="48">
        <v>265</v>
      </c>
      <c r="AJ167" s="48">
        <v>312</v>
      </c>
      <c r="AK167" s="48">
        <v>307</v>
      </c>
      <c r="AL167" s="48">
        <v>289</v>
      </c>
      <c r="AM167" s="48">
        <v>270</v>
      </c>
      <c r="AN167" s="48">
        <v>285</v>
      </c>
      <c r="AO167" s="48">
        <v>299</v>
      </c>
      <c r="AP167" s="48">
        <v>299</v>
      </c>
      <c r="AQ167" s="48">
        <v>353</v>
      </c>
      <c r="AR167" s="48">
        <v>371</v>
      </c>
      <c r="AS167" s="48">
        <v>369</v>
      </c>
      <c r="AT167" s="48">
        <v>321</v>
      </c>
      <c r="AU167" s="48">
        <v>236</v>
      </c>
      <c r="AV167" s="48">
        <v>177</v>
      </c>
      <c r="AW167" s="48">
        <v>138</v>
      </c>
      <c r="AX167" s="48">
        <v>121</v>
      </c>
      <c r="AY167" s="48">
        <v>474</v>
      </c>
      <c r="AZ167" s="48">
        <v>536</v>
      </c>
      <c r="BA167" s="48">
        <v>597</v>
      </c>
      <c r="BB167" s="48">
        <v>602</v>
      </c>
      <c r="BC167" s="48">
        <v>565</v>
      </c>
      <c r="BD167" s="48">
        <v>547</v>
      </c>
      <c r="BE167" s="48">
        <v>579</v>
      </c>
      <c r="BF167" s="48">
        <v>589</v>
      </c>
      <c r="BG167" s="48">
        <v>592</v>
      </c>
      <c r="BH167" s="48">
        <v>691</v>
      </c>
      <c r="BI167" s="48">
        <v>699</v>
      </c>
      <c r="BJ167" s="48">
        <v>705</v>
      </c>
      <c r="BK167" s="48">
        <v>610</v>
      </c>
      <c r="BL167" s="48">
        <v>465</v>
      </c>
      <c r="BM167" s="48">
        <v>339</v>
      </c>
      <c r="BN167" s="48">
        <v>246</v>
      </c>
      <c r="BO167" s="48">
        <v>287</v>
      </c>
    </row>
    <row r="168" spans="1:67" ht="14.25" customHeight="1" x14ac:dyDescent="0.3">
      <c r="A168" s="36">
        <v>2022</v>
      </c>
      <c r="B168" s="37" t="s">
        <v>93</v>
      </c>
      <c r="C168" s="37" t="s">
        <v>3</v>
      </c>
      <c r="D168" s="38" t="s">
        <v>565</v>
      </c>
      <c r="E168" s="39" t="s">
        <v>867</v>
      </c>
      <c r="F168" s="37" t="s">
        <v>258</v>
      </c>
      <c r="G168" s="37" t="s">
        <v>868</v>
      </c>
      <c r="H168" s="37" t="s">
        <v>279</v>
      </c>
      <c r="I168" s="37" t="s">
        <v>279</v>
      </c>
      <c r="J168" s="37" t="s">
        <v>896</v>
      </c>
      <c r="K168" s="37" t="s">
        <v>281</v>
      </c>
      <c r="L168" s="37" t="s">
        <v>281</v>
      </c>
      <c r="M168" s="37" t="s">
        <v>898</v>
      </c>
      <c r="N168" s="48">
        <v>10587</v>
      </c>
      <c r="O168" s="48">
        <v>10441</v>
      </c>
      <c r="P168" s="48">
        <v>21028</v>
      </c>
      <c r="Q168" s="48">
        <v>568</v>
      </c>
      <c r="R168" s="48">
        <v>589</v>
      </c>
      <c r="S168" s="48">
        <v>678</v>
      </c>
      <c r="T168" s="48">
        <v>637</v>
      </c>
      <c r="U168" s="48">
        <v>637</v>
      </c>
      <c r="V168" s="48">
        <v>659</v>
      </c>
      <c r="W168" s="48">
        <v>665</v>
      </c>
      <c r="X168" s="48">
        <v>596</v>
      </c>
      <c r="Y168" s="48">
        <v>662</v>
      </c>
      <c r="Z168" s="48">
        <v>740</v>
      </c>
      <c r="AA168" s="48">
        <v>750</v>
      </c>
      <c r="AB168" s="48">
        <v>762</v>
      </c>
      <c r="AC168" s="48">
        <v>649</v>
      </c>
      <c r="AD168" s="48">
        <v>615</v>
      </c>
      <c r="AE168" s="48">
        <v>474</v>
      </c>
      <c r="AF168" s="48">
        <v>351</v>
      </c>
      <c r="AG168" s="48">
        <v>555</v>
      </c>
      <c r="AH168" s="48">
        <v>601</v>
      </c>
      <c r="AI168" s="48">
        <v>631</v>
      </c>
      <c r="AJ168" s="48">
        <v>711</v>
      </c>
      <c r="AK168" s="48">
        <v>660</v>
      </c>
      <c r="AL168" s="48">
        <v>601</v>
      </c>
      <c r="AM168" s="48">
        <v>667</v>
      </c>
      <c r="AN168" s="48">
        <v>663</v>
      </c>
      <c r="AO168" s="48">
        <v>596</v>
      </c>
      <c r="AP168" s="48">
        <v>659</v>
      </c>
      <c r="AQ168" s="48">
        <v>741</v>
      </c>
      <c r="AR168" s="48">
        <v>779</v>
      </c>
      <c r="AS168" s="48">
        <v>785</v>
      </c>
      <c r="AT168" s="48">
        <v>654</v>
      </c>
      <c r="AU168" s="48">
        <v>573</v>
      </c>
      <c r="AV168" s="48">
        <v>429</v>
      </c>
      <c r="AW168" s="48">
        <v>303</v>
      </c>
      <c r="AX168" s="48">
        <v>388</v>
      </c>
      <c r="AY168" s="48">
        <v>1169</v>
      </c>
      <c r="AZ168" s="48">
        <v>1220</v>
      </c>
      <c r="BA168" s="48">
        <v>1389</v>
      </c>
      <c r="BB168" s="48">
        <v>1297</v>
      </c>
      <c r="BC168" s="48">
        <v>1238</v>
      </c>
      <c r="BD168" s="48">
        <v>1326</v>
      </c>
      <c r="BE168" s="48">
        <v>1328</v>
      </c>
      <c r="BF168" s="48">
        <v>1192</v>
      </c>
      <c r="BG168" s="48">
        <v>1321</v>
      </c>
      <c r="BH168" s="48">
        <v>1481</v>
      </c>
      <c r="BI168" s="48">
        <v>1529</v>
      </c>
      <c r="BJ168" s="48">
        <v>1547</v>
      </c>
      <c r="BK168" s="48">
        <v>1303</v>
      </c>
      <c r="BL168" s="48">
        <v>1188</v>
      </c>
      <c r="BM168" s="48">
        <v>903</v>
      </c>
      <c r="BN168" s="48">
        <v>654</v>
      </c>
      <c r="BO168" s="48">
        <v>943</v>
      </c>
    </row>
    <row r="169" spans="1:67" ht="14.25" customHeight="1" x14ac:dyDescent="0.3">
      <c r="A169" s="36">
        <v>2022</v>
      </c>
      <c r="B169" s="37" t="s">
        <v>93</v>
      </c>
      <c r="C169" s="37" t="s">
        <v>3</v>
      </c>
      <c r="D169" s="38" t="s">
        <v>565</v>
      </c>
      <c r="E169" s="39" t="s">
        <v>867</v>
      </c>
      <c r="F169" s="37" t="s">
        <v>258</v>
      </c>
      <c r="G169" s="37" t="s">
        <v>868</v>
      </c>
      <c r="H169" s="37" t="s">
        <v>279</v>
      </c>
      <c r="I169" s="37" t="s">
        <v>279</v>
      </c>
      <c r="J169" s="37" t="s">
        <v>896</v>
      </c>
      <c r="K169" s="37" t="s">
        <v>282</v>
      </c>
      <c r="L169" s="37" t="s">
        <v>282</v>
      </c>
      <c r="M169" s="37" t="s">
        <v>899</v>
      </c>
      <c r="N169" s="48">
        <v>5879</v>
      </c>
      <c r="O169" s="48">
        <v>5930</v>
      </c>
      <c r="P169" s="48">
        <v>11809</v>
      </c>
      <c r="Q169" s="48">
        <v>287</v>
      </c>
      <c r="R169" s="48">
        <v>337</v>
      </c>
      <c r="S169" s="48">
        <v>397</v>
      </c>
      <c r="T169" s="48">
        <v>383</v>
      </c>
      <c r="U169" s="48">
        <v>349</v>
      </c>
      <c r="V169" s="48">
        <v>345</v>
      </c>
      <c r="W169" s="48">
        <v>392</v>
      </c>
      <c r="X169" s="48">
        <v>361</v>
      </c>
      <c r="Y169" s="48">
        <v>386</v>
      </c>
      <c r="Z169" s="48">
        <v>443</v>
      </c>
      <c r="AA169" s="48">
        <v>422</v>
      </c>
      <c r="AB169" s="48">
        <v>430</v>
      </c>
      <c r="AC169" s="48">
        <v>368</v>
      </c>
      <c r="AD169" s="48">
        <v>329</v>
      </c>
      <c r="AE169" s="48">
        <v>231</v>
      </c>
      <c r="AF169" s="48">
        <v>162</v>
      </c>
      <c r="AG169" s="48">
        <v>257</v>
      </c>
      <c r="AH169" s="48">
        <v>311</v>
      </c>
      <c r="AI169" s="48">
        <v>333</v>
      </c>
      <c r="AJ169" s="48">
        <v>387</v>
      </c>
      <c r="AK169" s="48">
        <v>365</v>
      </c>
      <c r="AL169" s="48">
        <v>336</v>
      </c>
      <c r="AM169" s="48">
        <v>311</v>
      </c>
      <c r="AN169" s="48">
        <v>376</v>
      </c>
      <c r="AO169" s="48">
        <v>354</v>
      </c>
      <c r="AP169" s="48">
        <v>443</v>
      </c>
      <c r="AQ169" s="48">
        <v>426</v>
      </c>
      <c r="AR169" s="48">
        <v>461</v>
      </c>
      <c r="AS169" s="48">
        <v>458</v>
      </c>
      <c r="AT169" s="48">
        <v>383</v>
      </c>
      <c r="AU169" s="48">
        <v>349</v>
      </c>
      <c r="AV169" s="48">
        <v>255</v>
      </c>
      <c r="AW169" s="48">
        <v>180</v>
      </c>
      <c r="AX169" s="48">
        <v>202</v>
      </c>
      <c r="AY169" s="48">
        <v>598</v>
      </c>
      <c r="AZ169" s="48">
        <v>670</v>
      </c>
      <c r="BA169" s="48">
        <v>784</v>
      </c>
      <c r="BB169" s="48">
        <v>748</v>
      </c>
      <c r="BC169" s="48">
        <v>685</v>
      </c>
      <c r="BD169" s="48">
        <v>656</v>
      </c>
      <c r="BE169" s="48">
        <v>768</v>
      </c>
      <c r="BF169" s="48">
        <v>715</v>
      </c>
      <c r="BG169" s="48">
        <v>829</v>
      </c>
      <c r="BH169" s="48">
        <v>869</v>
      </c>
      <c r="BI169" s="48">
        <v>883</v>
      </c>
      <c r="BJ169" s="48">
        <v>888</v>
      </c>
      <c r="BK169" s="48">
        <v>751</v>
      </c>
      <c r="BL169" s="48">
        <v>678</v>
      </c>
      <c r="BM169" s="48">
        <v>486</v>
      </c>
      <c r="BN169" s="48">
        <v>342</v>
      </c>
      <c r="BO169" s="48">
        <v>459</v>
      </c>
    </row>
    <row r="170" spans="1:67" ht="14.25" customHeight="1" x14ac:dyDescent="0.3">
      <c r="A170" s="36">
        <v>2022</v>
      </c>
      <c r="B170" s="37" t="s">
        <v>93</v>
      </c>
      <c r="C170" s="37" t="s">
        <v>3</v>
      </c>
      <c r="D170" s="38" t="s">
        <v>565</v>
      </c>
      <c r="E170" s="39" t="s">
        <v>867</v>
      </c>
      <c r="F170" s="37" t="s">
        <v>258</v>
      </c>
      <c r="G170" s="37" t="s">
        <v>868</v>
      </c>
      <c r="H170" s="37" t="s">
        <v>279</v>
      </c>
      <c r="I170" s="37" t="s">
        <v>279</v>
      </c>
      <c r="J170" s="37" t="s">
        <v>896</v>
      </c>
      <c r="K170" s="37" t="s">
        <v>283</v>
      </c>
      <c r="L170" s="37" t="s">
        <v>283</v>
      </c>
      <c r="M170" s="37" t="s">
        <v>900</v>
      </c>
      <c r="N170" s="48">
        <v>7082</v>
      </c>
      <c r="O170" s="48">
        <v>7101</v>
      </c>
      <c r="P170" s="48">
        <v>14183</v>
      </c>
      <c r="Q170" s="48">
        <v>339</v>
      </c>
      <c r="R170" s="48">
        <v>416</v>
      </c>
      <c r="S170" s="48">
        <v>436</v>
      </c>
      <c r="T170" s="48">
        <v>413</v>
      </c>
      <c r="U170" s="48">
        <v>373</v>
      </c>
      <c r="V170" s="48">
        <v>433</v>
      </c>
      <c r="W170" s="48">
        <v>468</v>
      </c>
      <c r="X170" s="48">
        <v>416</v>
      </c>
      <c r="Y170" s="48">
        <v>434</v>
      </c>
      <c r="Z170" s="48">
        <v>483</v>
      </c>
      <c r="AA170" s="48">
        <v>491</v>
      </c>
      <c r="AB170" s="48">
        <v>557</v>
      </c>
      <c r="AC170" s="48">
        <v>464</v>
      </c>
      <c r="AD170" s="48">
        <v>435</v>
      </c>
      <c r="AE170" s="48">
        <v>328</v>
      </c>
      <c r="AF170" s="48">
        <v>218</v>
      </c>
      <c r="AG170" s="48">
        <v>378</v>
      </c>
      <c r="AH170" s="48">
        <v>370</v>
      </c>
      <c r="AI170" s="48">
        <v>400</v>
      </c>
      <c r="AJ170" s="48">
        <v>462</v>
      </c>
      <c r="AK170" s="48">
        <v>424</v>
      </c>
      <c r="AL170" s="48">
        <v>393</v>
      </c>
      <c r="AM170" s="48">
        <v>372</v>
      </c>
      <c r="AN170" s="48">
        <v>453</v>
      </c>
      <c r="AO170" s="48">
        <v>390</v>
      </c>
      <c r="AP170" s="48">
        <v>451</v>
      </c>
      <c r="AQ170" s="48">
        <v>545</v>
      </c>
      <c r="AR170" s="48">
        <v>520</v>
      </c>
      <c r="AS170" s="48">
        <v>569</v>
      </c>
      <c r="AT170" s="48">
        <v>507</v>
      </c>
      <c r="AU170" s="48">
        <v>440</v>
      </c>
      <c r="AV170" s="48">
        <v>324</v>
      </c>
      <c r="AW170" s="48">
        <v>227</v>
      </c>
      <c r="AX170" s="48">
        <v>254</v>
      </c>
      <c r="AY170" s="48">
        <v>709</v>
      </c>
      <c r="AZ170" s="48">
        <v>816</v>
      </c>
      <c r="BA170" s="48">
        <v>898</v>
      </c>
      <c r="BB170" s="48">
        <v>837</v>
      </c>
      <c r="BC170" s="48">
        <v>766</v>
      </c>
      <c r="BD170" s="48">
        <v>805</v>
      </c>
      <c r="BE170" s="48">
        <v>921</v>
      </c>
      <c r="BF170" s="48">
        <v>806</v>
      </c>
      <c r="BG170" s="48">
        <v>885</v>
      </c>
      <c r="BH170" s="48">
        <v>1028</v>
      </c>
      <c r="BI170" s="48">
        <v>1011</v>
      </c>
      <c r="BJ170" s="48">
        <v>1126</v>
      </c>
      <c r="BK170" s="48">
        <v>971</v>
      </c>
      <c r="BL170" s="48">
        <v>875</v>
      </c>
      <c r="BM170" s="48">
        <v>652</v>
      </c>
      <c r="BN170" s="48">
        <v>445</v>
      </c>
      <c r="BO170" s="48">
        <v>632</v>
      </c>
    </row>
    <row r="171" spans="1:67" ht="14.25" customHeight="1" x14ac:dyDescent="0.3">
      <c r="A171" s="36">
        <v>2022</v>
      </c>
      <c r="B171" s="37" t="s">
        <v>93</v>
      </c>
      <c r="C171" s="37" t="s">
        <v>3</v>
      </c>
      <c r="D171" s="38" t="s">
        <v>565</v>
      </c>
      <c r="E171" s="39" t="s">
        <v>867</v>
      </c>
      <c r="F171" s="37" t="s">
        <v>258</v>
      </c>
      <c r="G171" s="37" t="s">
        <v>868</v>
      </c>
      <c r="H171" s="37" t="s">
        <v>279</v>
      </c>
      <c r="I171" s="37" t="s">
        <v>279</v>
      </c>
      <c r="J171" s="37" t="s">
        <v>896</v>
      </c>
      <c r="K171" s="37" t="s">
        <v>284</v>
      </c>
      <c r="L171" s="37" t="s">
        <v>284</v>
      </c>
      <c r="M171" s="37" t="s">
        <v>902</v>
      </c>
      <c r="N171" s="48">
        <v>3658</v>
      </c>
      <c r="O171" s="48">
        <v>3878</v>
      </c>
      <c r="P171" s="48">
        <v>7536</v>
      </c>
      <c r="Q171" s="48">
        <v>152</v>
      </c>
      <c r="R171" s="48">
        <v>185</v>
      </c>
      <c r="S171" s="48">
        <v>250</v>
      </c>
      <c r="T171" s="48">
        <v>193</v>
      </c>
      <c r="U171" s="48">
        <v>174</v>
      </c>
      <c r="V171" s="48">
        <v>157</v>
      </c>
      <c r="W171" s="48">
        <v>196</v>
      </c>
      <c r="X171" s="48">
        <v>239</v>
      </c>
      <c r="Y171" s="48">
        <v>282</v>
      </c>
      <c r="Z171" s="48">
        <v>266</v>
      </c>
      <c r="AA171" s="48">
        <v>268</v>
      </c>
      <c r="AB171" s="48">
        <v>292</v>
      </c>
      <c r="AC171" s="48">
        <v>241</v>
      </c>
      <c r="AD171" s="48">
        <v>246</v>
      </c>
      <c r="AE171" s="48">
        <v>198</v>
      </c>
      <c r="AF171" s="48">
        <v>134</v>
      </c>
      <c r="AG171" s="48">
        <v>185</v>
      </c>
      <c r="AH171" s="48">
        <v>140</v>
      </c>
      <c r="AI171" s="48">
        <v>202</v>
      </c>
      <c r="AJ171" s="48">
        <v>230</v>
      </c>
      <c r="AK171" s="48">
        <v>202</v>
      </c>
      <c r="AL171" s="48">
        <v>162</v>
      </c>
      <c r="AM171" s="48">
        <v>143</v>
      </c>
      <c r="AN171" s="48">
        <v>186</v>
      </c>
      <c r="AO171" s="48">
        <v>250</v>
      </c>
      <c r="AP171" s="48">
        <v>316</v>
      </c>
      <c r="AQ171" s="48">
        <v>293</v>
      </c>
      <c r="AR171" s="48">
        <v>289</v>
      </c>
      <c r="AS171" s="48">
        <v>326</v>
      </c>
      <c r="AT171" s="48">
        <v>299</v>
      </c>
      <c r="AU171" s="48">
        <v>275</v>
      </c>
      <c r="AV171" s="48">
        <v>202</v>
      </c>
      <c r="AW171" s="48">
        <v>156</v>
      </c>
      <c r="AX171" s="48">
        <v>207</v>
      </c>
      <c r="AY171" s="48">
        <v>292</v>
      </c>
      <c r="AZ171" s="48">
        <v>387</v>
      </c>
      <c r="BA171" s="48">
        <v>480</v>
      </c>
      <c r="BB171" s="48">
        <v>395</v>
      </c>
      <c r="BC171" s="48">
        <v>336</v>
      </c>
      <c r="BD171" s="48">
        <v>300</v>
      </c>
      <c r="BE171" s="48">
        <v>382</v>
      </c>
      <c r="BF171" s="48">
        <v>489</v>
      </c>
      <c r="BG171" s="48">
        <v>598</v>
      </c>
      <c r="BH171" s="48">
        <v>559</v>
      </c>
      <c r="BI171" s="48">
        <v>557</v>
      </c>
      <c r="BJ171" s="48">
        <v>618</v>
      </c>
      <c r="BK171" s="48">
        <v>540</v>
      </c>
      <c r="BL171" s="48">
        <v>521</v>
      </c>
      <c r="BM171" s="48">
        <v>400</v>
      </c>
      <c r="BN171" s="48">
        <v>290</v>
      </c>
      <c r="BO171" s="48">
        <v>392</v>
      </c>
    </row>
    <row r="172" spans="1:67" ht="14.25" customHeight="1" x14ac:dyDescent="0.3">
      <c r="A172" s="36">
        <v>2022</v>
      </c>
      <c r="B172" s="37" t="s">
        <v>93</v>
      </c>
      <c r="C172" s="37" t="s">
        <v>3</v>
      </c>
      <c r="D172" s="38" t="s">
        <v>565</v>
      </c>
      <c r="E172" s="39" t="s">
        <v>867</v>
      </c>
      <c r="F172" s="37" t="s">
        <v>258</v>
      </c>
      <c r="G172" s="37" t="s">
        <v>868</v>
      </c>
      <c r="H172" s="37" t="s">
        <v>279</v>
      </c>
      <c r="I172" s="37" t="s">
        <v>279</v>
      </c>
      <c r="J172" s="37" t="s">
        <v>896</v>
      </c>
      <c r="K172" s="37" t="s">
        <v>285</v>
      </c>
      <c r="L172" s="37" t="s">
        <v>285</v>
      </c>
      <c r="M172" s="37" t="s">
        <v>903</v>
      </c>
      <c r="N172" s="48">
        <v>5272</v>
      </c>
      <c r="O172" s="48">
        <v>5276</v>
      </c>
      <c r="P172" s="48">
        <v>10548</v>
      </c>
      <c r="Q172" s="48">
        <v>247</v>
      </c>
      <c r="R172" s="48">
        <v>295</v>
      </c>
      <c r="S172" s="48">
        <v>311</v>
      </c>
      <c r="T172" s="48">
        <v>299</v>
      </c>
      <c r="U172" s="48">
        <v>297</v>
      </c>
      <c r="V172" s="48">
        <v>272</v>
      </c>
      <c r="W172" s="48">
        <v>325</v>
      </c>
      <c r="X172" s="48">
        <v>328</v>
      </c>
      <c r="Y172" s="48">
        <v>360</v>
      </c>
      <c r="Z172" s="48">
        <v>389</v>
      </c>
      <c r="AA172" s="48">
        <v>385</v>
      </c>
      <c r="AB172" s="48">
        <v>368</v>
      </c>
      <c r="AC172" s="48">
        <v>338</v>
      </c>
      <c r="AD172" s="48">
        <v>315</v>
      </c>
      <c r="AE172" s="48">
        <v>262</v>
      </c>
      <c r="AF172" s="48">
        <v>199</v>
      </c>
      <c r="AG172" s="48">
        <v>282</v>
      </c>
      <c r="AH172" s="48">
        <v>272</v>
      </c>
      <c r="AI172" s="48">
        <v>307</v>
      </c>
      <c r="AJ172" s="48">
        <v>317</v>
      </c>
      <c r="AK172" s="48">
        <v>304</v>
      </c>
      <c r="AL172" s="48">
        <v>250</v>
      </c>
      <c r="AM172" s="48">
        <v>278</v>
      </c>
      <c r="AN172" s="48">
        <v>298</v>
      </c>
      <c r="AO172" s="48">
        <v>311</v>
      </c>
      <c r="AP172" s="48">
        <v>325</v>
      </c>
      <c r="AQ172" s="48">
        <v>347</v>
      </c>
      <c r="AR172" s="48">
        <v>443</v>
      </c>
      <c r="AS172" s="48">
        <v>426</v>
      </c>
      <c r="AT172" s="48">
        <v>387</v>
      </c>
      <c r="AU172" s="48">
        <v>345</v>
      </c>
      <c r="AV172" s="48">
        <v>257</v>
      </c>
      <c r="AW172" s="48">
        <v>193</v>
      </c>
      <c r="AX172" s="48">
        <v>216</v>
      </c>
      <c r="AY172" s="48">
        <v>519</v>
      </c>
      <c r="AZ172" s="48">
        <v>602</v>
      </c>
      <c r="BA172" s="48">
        <v>628</v>
      </c>
      <c r="BB172" s="48">
        <v>603</v>
      </c>
      <c r="BC172" s="48">
        <v>547</v>
      </c>
      <c r="BD172" s="48">
        <v>550</v>
      </c>
      <c r="BE172" s="48">
        <v>623</v>
      </c>
      <c r="BF172" s="48">
        <v>639</v>
      </c>
      <c r="BG172" s="48">
        <v>685</v>
      </c>
      <c r="BH172" s="48">
        <v>736</v>
      </c>
      <c r="BI172" s="48">
        <v>828</v>
      </c>
      <c r="BJ172" s="48">
        <v>794</v>
      </c>
      <c r="BK172" s="48">
        <v>725</v>
      </c>
      <c r="BL172" s="48">
        <v>660</v>
      </c>
      <c r="BM172" s="48">
        <v>519</v>
      </c>
      <c r="BN172" s="48">
        <v>392</v>
      </c>
      <c r="BO172" s="48">
        <v>498</v>
      </c>
    </row>
    <row r="173" spans="1:67" ht="14.25" customHeight="1" x14ac:dyDescent="0.3">
      <c r="A173" s="36">
        <v>2022</v>
      </c>
      <c r="B173" s="37" t="s">
        <v>93</v>
      </c>
      <c r="C173" s="37" t="s">
        <v>3</v>
      </c>
      <c r="D173" s="38" t="s">
        <v>565</v>
      </c>
      <c r="E173" s="39" t="s">
        <v>867</v>
      </c>
      <c r="F173" s="37" t="s">
        <v>258</v>
      </c>
      <c r="G173" s="37" t="s">
        <v>868</v>
      </c>
      <c r="H173" s="37" t="s">
        <v>286</v>
      </c>
      <c r="I173" s="37" t="s">
        <v>286</v>
      </c>
      <c r="J173" s="37" t="s">
        <v>906</v>
      </c>
      <c r="K173" s="37" t="s">
        <v>287</v>
      </c>
      <c r="L173" s="37" t="s">
        <v>287</v>
      </c>
      <c r="M173" s="37" t="s">
        <v>904</v>
      </c>
      <c r="N173" s="48">
        <v>2429</v>
      </c>
      <c r="O173" s="48">
        <v>2621</v>
      </c>
      <c r="P173" s="48">
        <v>5050</v>
      </c>
      <c r="Q173" s="48">
        <v>101</v>
      </c>
      <c r="R173" s="48">
        <v>168</v>
      </c>
      <c r="S173" s="48">
        <v>173</v>
      </c>
      <c r="T173" s="48">
        <v>120</v>
      </c>
      <c r="U173" s="48">
        <v>102</v>
      </c>
      <c r="V173" s="48">
        <v>167</v>
      </c>
      <c r="W173" s="48">
        <v>185</v>
      </c>
      <c r="X173" s="48">
        <v>192</v>
      </c>
      <c r="Y173" s="48">
        <v>192</v>
      </c>
      <c r="Z173" s="48">
        <v>179</v>
      </c>
      <c r="AA173" s="48">
        <v>161</v>
      </c>
      <c r="AB173" s="48">
        <v>175</v>
      </c>
      <c r="AC173" s="48">
        <v>168</v>
      </c>
      <c r="AD173" s="48">
        <v>120</v>
      </c>
      <c r="AE173" s="48">
        <v>92</v>
      </c>
      <c r="AF173" s="48">
        <v>63</v>
      </c>
      <c r="AG173" s="48">
        <v>71</v>
      </c>
      <c r="AH173" s="48">
        <v>127</v>
      </c>
      <c r="AI173" s="48">
        <v>137</v>
      </c>
      <c r="AJ173" s="48">
        <v>169</v>
      </c>
      <c r="AK173" s="48">
        <v>129</v>
      </c>
      <c r="AL173" s="48">
        <v>117</v>
      </c>
      <c r="AM173" s="48">
        <v>162</v>
      </c>
      <c r="AN173" s="48">
        <v>194</v>
      </c>
      <c r="AO173" s="48">
        <v>227</v>
      </c>
      <c r="AP173" s="48">
        <v>243</v>
      </c>
      <c r="AQ173" s="48">
        <v>221</v>
      </c>
      <c r="AR173" s="48">
        <v>195</v>
      </c>
      <c r="AS173" s="48">
        <v>196</v>
      </c>
      <c r="AT173" s="48">
        <v>173</v>
      </c>
      <c r="AU173" s="48">
        <v>110</v>
      </c>
      <c r="AV173" s="48">
        <v>89</v>
      </c>
      <c r="AW173" s="48">
        <v>58</v>
      </c>
      <c r="AX173" s="48">
        <v>74</v>
      </c>
      <c r="AY173" s="48">
        <v>228</v>
      </c>
      <c r="AZ173" s="48">
        <v>305</v>
      </c>
      <c r="BA173" s="48">
        <v>342</v>
      </c>
      <c r="BB173" s="48">
        <v>249</v>
      </c>
      <c r="BC173" s="48">
        <v>219</v>
      </c>
      <c r="BD173" s="48">
        <v>329</v>
      </c>
      <c r="BE173" s="48">
        <v>379</v>
      </c>
      <c r="BF173" s="48">
        <v>419</v>
      </c>
      <c r="BG173" s="48">
        <v>435</v>
      </c>
      <c r="BH173" s="48">
        <v>400</v>
      </c>
      <c r="BI173" s="48">
        <v>356</v>
      </c>
      <c r="BJ173" s="48">
        <v>371</v>
      </c>
      <c r="BK173" s="48">
        <v>341</v>
      </c>
      <c r="BL173" s="48">
        <v>230</v>
      </c>
      <c r="BM173" s="48">
        <v>181</v>
      </c>
      <c r="BN173" s="48">
        <v>121</v>
      </c>
      <c r="BO173" s="48">
        <v>145</v>
      </c>
    </row>
    <row r="174" spans="1:67" ht="14.25" customHeight="1" x14ac:dyDescent="0.3">
      <c r="A174" s="36">
        <v>2022</v>
      </c>
      <c r="B174" s="37" t="s">
        <v>93</v>
      </c>
      <c r="C174" s="37" t="s">
        <v>3</v>
      </c>
      <c r="D174" s="38" t="s">
        <v>565</v>
      </c>
      <c r="E174" s="39" t="s">
        <v>867</v>
      </c>
      <c r="F174" s="37" t="s">
        <v>258</v>
      </c>
      <c r="G174" s="37" t="s">
        <v>868</v>
      </c>
      <c r="H174" s="37" t="s">
        <v>286</v>
      </c>
      <c r="I174" s="37" t="s">
        <v>286</v>
      </c>
      <c r="J174" s="37" t="s">
        <v>906</v>
      </c>
      <c r="K174" s="37" t="s">
        <v>288</v>
      </c>
      <c r="L174" s="37" t="s">
        <v>288</v>
      </c>
      <c r="M174" s="37" t="s">
        <v>907</v>
      </c>
      <c r="N174" s="48">
        <v>1421</v>
      </c>
      <c r="O174" s="48">
        <v>1441</v>
      </c>
      <c r="P174" s="48">
        <v>2862</v>
      </c>
      <c r="Q174" s="48">
        <v>84</v>
      </c>
      <c r="R174" s="48">
        <v>94</v>
      </c>
      <c r="S174" s="48">
        <v>88</v>
      </c>
      <c r="T174" s="48">
        <v>65</v>
      </c>
      <c r="U174" s="48">
        <v>76</v>
      </c>
      <c r="V174" s="48">
        <v>118</v>
      </c>
      <c r="W174" s="48">
        <v>132</v>
      </c>
      <c r="X174" s="48">
        <v>104</v>
      </c>
      <c r="Y174" s="48">
        <v>99</v>
      </c>
      <c r="Z174" s="48">
        <v>110</v>
      </c>
      <c r="AA174" s="48">
        <v>91</v>
      </c>
      <c r="AB174" s="48">
        <v>86</v>
      </c>
      <c r="AC174" s="48">
        <v>62</v>
      </c>
      <c r="AD174" s="48">
        <v>65</v>
      </c>
      <c r="AE174" s="48">
        <v>59</v>
      </c>
      <c r="AF174" s="48">
        <v>38</v>
      </c>
      <c r="AG174" s="48">
        <v>50</v>
      </c>
      <c r="AH174" s="48">
        <v>79</v>
      </c>
      <c r="AI174" s="48">
        <v>75</v>
      </c>
      <c r="AJ174" s="48">
        <v>78</v>
      </c>
      <c r="AK174" s="48">
        <v>69</v>
      </c>
      <c r="AL174" s="48">
        <v>84</v>
      </c>
      <c r="AM174" s="48">
        <v>103</v>
      </c>
      <c r="AN174" s="48">
        <v>127</v>
      </c>
      <c r="AO174" s="48">
        <v>107</v>
      </c>
      <c r="AP174" s="48">
        <v>99</v>
      </c>
      <c r="AQ174" s="48">
        <v>110</v>
      </c>
      <c r="AR174" s="48">
        <v>113</v>
      </c>
      <c r="AS174" s="48">
        <v>104</v>
      </c>
      <c r="AT174" s="48">
        <v>82</v>
      </c>
      <c r="AU174" s="48">
        <v>63</v>
      </c>
      <c r="AV174" s="48">
        <v>55</v>
      </c>
      <c r="AW174" s="48">
        <v>52</v>
      </c>
      <c r="AX174" s="48">
        <v>41</v>
      </c>
      <c r="AY174" s="48">
        <v>163</v>
      </c>
      <c r="AZ174" s="48">
        <v>169</v>
      </c>
      <c r="BA174" s="48">
        <v>166</v>
      </c>
      <c r="BB174" s="48">
        <v>134</v>
      </c>
      <c r="BC174" s="48">
        <v>160</v>
      </c>
      <c r="BD174" s="48">
        <v>221</v>
      </c>
      <c r="BE174" s="48">
        <v>259</v>
      </c>
      <c r="BF174" s="48">
        <v>211</v>
      </c>
      <c r="BG174" s="48">
        <v>198</v>
      </c>
      <c r="BH174" s="48">
        <v>220</v>
      </c>
      <c r="BI174" s="48">
        <v>204</v>
      </c>
      <c r="BJ174" s="48">
        <v>190</v>
      </c>
      <c r="BK174" s="48">
        <v>144</v>
      </c>
      <c r="BL174" s="48">
        <v>128</v>
      </c>
      <c r="BM174" s="48">
        <v>114</v>
      </c>
      <c r="BN174" s="48">
        <v>90</v>
      </c>
      <c r="BO174" s="48">
        <v>91</v>
      </c>
    </row>
    <row r="175" spans="1:67" ht="14.25" customHeight="1" x14ac:dyDescent="0.3">
      <c r="A175" s="36">
        <v>2022</v>
      </c>
      <c r="B175" s="37" t="s">
        <v>93</v>
      </c>
      <c r="C175" s="37" t="s">
        <v>3</v>
      </c>
      <c r="D175" s="38" t="s">
        <v>565</v>
      </c>
      <c r="E175" s="39" t="s">
        <v>867</v>
      </c>
      <c r="F175" s="37" t="s">
        <v>258</v>
      </c>
      <c r="G175" s="37" t="s">
        <v>868</v>
      </c>
      <c r="H175" s="37" t="s">
        <v>286</v>
      </c>
      <c r="I175" s="37" t="s">
        <v>286</v>
      </c>
      <c r="J175" s="37" t="s">
        <v>906</v>
      </c>
      <c r="K175" s="37" t="s">
        <v>289</v>
      </c>
      <c r="L175" s="37" t="s">
        <v>289</v>
      </c>
      <c r="M175" s="37" t="s">
        <v>909</v>
      </c>
      <c r="N175" s="48">
        <v>4697</v>
      </c>
      <c r="O175" s="48">
        <v>4865</v>
      </c>
      <c r="P175" s="48">
        <v>9562</v>
      </c>
      <c r="Q175" s="48">
        <v>262</v>
      </c>
      <c r="R175" s="48">
        <v>309</v>
      </c>
      <c r="S175" s="48">
        <v>404</v>
      </c>
      <c r="T175" s="48">
        <v>276</v>
      </c>
      <c r="U175" s="48">
        <v>226</v>
      </c>
      <c r="V175" s="48">
        <v>297</v>
      </c>
      <c r="W175" s="48">
        <v>402</v>
      </c>
      <c r="X175" s="48">
        <v>352</v>
      </c>
      <c r="Y175" s="48">
        <v>343</v>
      </c>
      <c r="Z175" s="48">
        <v>364</v>
      </c>
      <c r="AA175" s="48">
        <v>317</v>
      </c>
      <c r="AB175" s="48">
        <v>281</v>
      </c>
      <c r="AC175" s="48">
        <v>235</v>
      </c>
      <c r="AD175" s="48">
        <v>206</v>
      </c>
      <c r="AE175" s="48">
        <v>159</v>
      </c>
      <c r="AF175" s="48">
        <v>112</v>
      </c>
      <c r="AG175" s="48">
        <v>152</v>
      </c>
      <c r="AH175" s="48">
        <v>273</v>
      </c>
      <c r="AI175" s="48">
        <v>299</v>
      </c>
      <c r="AJ175" s="48">
        <v>382</v>
      </c>
      <c r="AK175" s="48">
        <v>264</v>
      </c>
      <c r="AL175" s="48">
        <v>221</v>
      </c>
      <c r="AM175" s="48">
        <v>306</v>
      </c>
      <c r="AN175" s="48">
        <v>352</v>
      </c>
      <c r="AO175" s="48">
        <v>359</v>
      </c>
      <c r="AP175" s="48">
        <v>351</v>
      </c>
      <c r="AQ175" s="48">
        <v>408</v>
      </c>
      <c r="AR175" s="48">
        <v>373</v>
      </c>
      <c r="AS175" s="48">
        <v>346</v>
      </c>
      <c r="AT175" s="48">
        <v>293</v>
      </c>
      <c r="AU175" s="48">
        <v>224</v>
      </c>
      <c r="AV175" s="48">
        <v>165</v>
      </c>
      <c r="AW175" s="48">
        <v>104</v>
      </c>
      <c r="AX175" s="48">
        <v>145</v>
      </c>
      <c r="AY175" s="48">
        <v>535</v>
      </c>
      <c r="AZ175" s="48">
        <v>608</v>
      </c>
      <c r="BA175" s="48">
        <v>786</v>
      </c>
      <c r="BB175" s="48">
        <v>540</v>
      </c>
      <c r="BC175" s="48">
        <v>447</v>
      </c>
      <c r="BD175" s="48">
        <v>603</v>
      </c>
      <c r="BE175" s="48">
        <v>754</v>
      </c>
      <c r="BF175" s="48">
        <v>711</v>
      </c>
      <c r="BG175" s="48">
        <v>694</v>
      </c>
      <c r="BH175" s="48">
        <v>772</v>
      </c>
      <c r="BI175" s="48">
        <v>690</v>
      </c>
      <c r="BJ175" s="48">
        <v>627</v>
      </c>
      <c r="BK175" s="48">
        <v>528</v>
      </c>
      <c r="BL175" s="48">
        <v>430</v>
      </c>
      <c r="BM175" s="48">
        <v>324</v>
      </c>
      <c r="BN175" s="48">
        <v>216</v>
      </c>
      <c r="BO175" s="48">
        <v>297</v>
      </c>
    </row>
    <row r="176" spans="1:67" ht="14.25" customHeight="1" x14ac:dyDescent="0.3">
      <c r="A176" s="36">
        <v>2022</v>
      </c>
      <c r="B176" s="37" t="s">
        <v>93</v>
      </c>
      <c r="C176" s="37" t="s">
        <v>3</v>
      </c>
      <c r="D176" s="38" t="s">
        <v>565</v>
      </c>
      <c r="E176" s="39" t="s">
        <v>867</v>
      </c>
      <c r="F176" s="37" t="s">
        <v>258</v>
      </c>
      <c r="G176" s="37" t="s">
        <v>868</v>
      </c>
      <c r="H176" s="37" t="s">
        <v>286</v>
      </c>
      <c r="I176" s="37" t="s">
        <v>286</v>
      </c>
      <c r="J176" s="37" t="s">
        <v>906</v>
      </c>
      <c r="K176" s="37" t="s">
        <v>286</v>
      </c>
      <c r="L176" s="37" t="s">
        <v>286</v>
      </c>
      <c r="M176" s="37" t="s">
        <v>911</v>
      </c>
      <c r="N176" s="48">
        <v>903</v>
      </c>
      <c r="O176" s="48">
        <v>919</v>
      </c>
      <c r="P176" s="48">
        <v>1822</v>
      </c>
      <c r="Q176" s="48">
        <v>45</v>
      </c>
      <c r="R176" s="48">
        <v>44</v>
      </c>
      <c r="S176" s="48">
        <v>57</v>
      </c>
      <c r="T176" s="48">
        <v>47</v>
      </c>
      <c r="U176" s="48">
        <v>35</v>
      </c>
      <c r="V176" s="48">
        <v>70</v>
      </c>
      <c r="W176" s="48">
        <v>62</v>
      </c>
      <c r="X176" s="48">
        <v>67</v>
      </c>
      <c r="Y176" s="48">
        <v>69</v>
      </c>
      <c r="Z176" s="48">
        <v>63</v>
      </c>
      <c r="AA176" s="48">
        <v>67</v>
      </c>
      <c r="AB176" s="48">
        <v>51</v>
      </c>
      <c r="AC176" s="48">
        <v>63</v>
      </c>
      <c r="AD176" s="48">
        <v>40</v>
      </c>
      <c r="AE176" s="48">
        <v>51</v>
      </c>
      <c r="AF176" s="48">
        <v>23</v>
      </c>
      <c r="AG176" s="48">
        <v>49</v>
      </c>
      <c r="AH176" s="48">
        <v>31</v>
      </c>
      <c r="AI176" s="48">
        <v>52</v>
      </c>
      <c r="AJ176" s="48">
        <v>65</v>
      </c>
      <c r="AK176" s="48">
        <v>45</v>
      </c>
      <c r="AL176" s="48">
        <v>39</v>
      </c>
      <c r="AM176" s="48">
        <v>61</v>
      </c>
      <c r="AN176" s="48">
        <v>73</v>
      </c>
      <c r="AO176" s="48">
        <v>58</v>
      </c>
      <c r="AP176" s="48">
        <v>58</v>
      </c>
      <c r="AQ176" s="48">
        <v>63</v>
      </c>
      <c r="AR176" s="48">
        <v>76</v>
      </c>
      <c r="AS176" s="48">
        <v>60</v>
      </c>
      <c r="AT176" s="48">
        <v>79</v>
      </c>
      <c r="AU176" s="48">
        <v>63</v>
      </c>
      <c r="AV176" s="48">
        <v>39</v>
      </c>
      <c r="AW176" s="48">
        <v>25</v>
      </c>
      <c r="AX176" s="48">
        <v>32</v>
      </c>
      <c r="AY176" s="48">
        <v>76</v>
      </c>
      <c r="AZ176" s="48">
        <v>96</v>
      </c>
      <c r="BA176" s="48">
        <v>122</v>
      </c>
      <c r="BB176" s="48">
        <v>92</v>
      </c>
      <c r="BC176" s="48">
        <v>74</v>
      </c>
      <c r="BD176" s="48">
        <v>131</v>
      </c>
      <c r="BE176" s="48">
        <v>135</v>
      </c>
      <c r="BF176" s="48">
        <v>125</v>
      </c>
      <c r="BG176" s="48">
        <v>127</v>
      </c>
      <c r="BH176" s="48">
        <v>126</v>
      </c>
      <c r="BI176" s="48">
        <v>143</v>
      </c>
      <c r="BJ176" s="48">
        <v>111</v>
      </c>
      <c r="BK176" s="48">
        <v>142</v>
      </c>
      <c r="BL176" s="48">
        <v>103</v>
      </c>
      <c r="BM176" s="48">
        <v>90</v>
      </c>
      <c r="BN176" s="48">
        <v>48</v>
      </c>
      <c r="BO176" s="48">
        <v>81</v>
      </c>
    </row>
    <row r="177" spans="1:67" ht="14.25" customHeight="1" x14ac:dyDescent="0.3">
      <c r="A177" s="36">
        <v>2022</v>
      </c>
      <c r="B177" s="37" t="s">
        <v>93</v>
      </c>
      <c r="C177" s="37" t="s">
        <v>3</v>
      </c>
      <c r="D177" s="38" t="s">
        <v>565</v>
      </c>
      <c r="E177" s="39" t="s">
        <v>1023</v>
      </c>
      <c r="F177" s="37" t="s">
        <v>290</v>
      </c>
      <c r="G177" s="37" t="s">
        <v>1024</v>
      </c>
      <c r="H177" s="37" t="s">
        <v>291</v>
      </c>
      <c r="I177" s="37" t="s">
        <v>291</v>
      </c>
      <c r="J177" s="37" t="s">
        <v>1035</v>
      </c>
      <c r="K177" s="37" t="s">
        <v>292</v>
      </c>
      <c r="L177" s="37" t="s">
        <v>292</v>
      </c>
      <c r="M177" s="37" t="s">
        <v>1036</v>
      </c>
      <c r="N177" s="48">
        <v>7725</v>
      </c>
      <c r="O177" s="48">
        <v>7508</v>
      </c>
      <c r="P177" s="48">
        <v>15233</v>
      </c>
      <c r="Q177" s="48">
        <v>477</v>
      </c>
      <c r="R177" s="48">
        <v>515</v>
      </c>
      <c r="S177" s="48">
        <v>590</v>
      </c>
      <c r="T177" s="48">
        <v>476</v>
      </c>
      <c r="U177" s="48">
        <v>448</v>
      </c>
      <c r="V177" s="48">
        <v>551</v>
      </c>
      <c r="W177" s="48">
        <v>550</v>
      </c>
      <c r="X177" s="48">
        <v>521</v>
      </c>
      <c r="Y177" s="48">
        <v>490</v>
      </c>
      <c r="Z177" s="48">
        <v>534</v>
      </c>
      <c r="AA177" s="48">
        <v>508</v>
      </c>
      <c r="AB177" s="48">
        <v>501</v>
      </c>
      <c r="AC177" s="48">
        <v>451</v>
      </c>
      <c r="AD177" s="48">
        <v>375</v>
      </c>
      <c r="AE177" s="48">
        <v>273</v>
      </c>
      <c r="AF177" s="48">
        <v>202</v>
      </c>
      <c r="AG177" s="48">
        <v>263</v>
      </c>
      <c r="AH177" s="48">
        <v>480</v>
      </c>
      <c r="AI177" s="48">
        <v>535</v>
      </c>
      <c r="AJ177" s="48">
        <v>535</v>
      </c>
      <c r="AK177" s="48">
        <v>467</v>
      </c>
      <c r="AL177" s="48">
        <v>383</v>
      </c>
      <c r="AM177" s="48">
        <v>523</v>
      </c>
      <c r="AN177" s="48">
        <v>539</v>
      </c>
      <c r="AO177" s="48">
        <v>448</v>
      </c>
      <c r="AP177" s="48">
        <v>527</v>
      </c>
      <c r="AQ177" s="48">
        <v>506</v>
      </c>
      <c r="AR177" s="48">
        <v>520</v>
      </c>
      <c r="AS177" s="48">
        <v>586</v>
      </c>
      <c r="AT177" s="48">
        <v>421</v>
      </c>
      <c r="AU177" s="48">
        <v>333</v>
      </c>
      <c r="AV177" s="48">
        <v>275</v>
      </c>
      <c r="AW177" s="48">
        <v>201</v>
      </c>
      <c r="AX177" s="48">
        <v>229</v>
      </c>
      <c r="AY177" s="48">
        <v>957</v>
      </c>
      <c r="AZ177" s="48">
        <v>1050</v>
      </c>
      <c r="BA177" s="48">
        <v>1125</v>
      </c>
      <c r="BB177" s="48">
        <v>943</v>
      </c>
      <c r="BC177" s="48">
        <v>831</v>
      </c>
      <c r="BD177" s="48">
        <v>1074</v>
      </c>
      <c r="BE177" s="48">
        <v>1089</v>
      </c>
      <c r="BF177" s="48">
        <v>969</v>
      </c>
      <c r="BG177" s="48">
        <v>1017</v>
      </c>
      <c r="BH177" s="48">
        <v>1040</v>
      </c>
      <c r="BI177" s="48">
        <v>1028</v>
      </c>
      <c r="BJ177" s="48">
        <v>1087</v>
      </c>
      <c r="BK177" s="48">
        <v>872</v>
      </c>
      <c r="BL177" s="48">
        <v>708</v>
      </c>
      <c r="BM177" s="48">
        <v>548</v>
      </c>
      <c r="BN177" s="48">
        <v>403</v>
      </c>
      <c r="BO177" s="48">
        <v>492</v>
      </c>
    </row>
    <row r="178" spans="1:67" ht="14.25" customHeight="1" x14ac:dyDescent="0.3">
      <c r="A178" s="36">
        <v>2022</v>
      </c>
      <c r="B178" s="37" t="s">
        <v>93</v>
      </c>
      <c r="C178" s="37" t="s">
        <v>3</v>
      </c>
      <c r="D178" s="38" t="s">
        <v>565</v>
      </c>
      <c r="E178" s="39" t="s">
        <v>1023</v>
      </c>
      <c r="F178" s="37" t="s">
        <v>290</v>
      </c>
      <c r="G178" s="37" t="s">
        <v>1024</v>
      </c>
      <c r="H178" s="37" t="s">
        <v>291</v>
      </c>
      <c r="I178" s="37" t="s">
        <v>291</v>
      </c>
      <c r="J178" s="37" t="s">
        <v>1035</v>
      </c>
      <c r="K178" s="37" t="s">
        <v>293</v>
      </c>
      <c r="L178" s="37" t="s">
        <v>293</v>
      </c>
      <c r="M178" s="37" t="s">
        <v>1033</v>
      </c>
      <c r="N178" s="48">
        <v>20185</v>
      </c>
      <c r="O178" s="48">
        <v>19447</v>
      </c>
      <c r="P178" s="48">
        <v>39632</v>
      </c>
      <c r="Q178" s="48">
        <v>1030</v>
      </c>
      <c r="R178" s="48">
        <v>1189</v>
      </c>
      <c r="S178" s="48">
        <v>1352</v>
      </c>
      <c r="T178" s="48">
        <v>1147</v>
      </c>
      <c r="U178" s="48">
        <v>1148</v>
      </c>
      <c r="V178" s="48">
        <v>1381</v>
      </c>
      <c r="W178" s="48">
        <v>1454</v>
      </c>
      <c r="X178" s="48">
        <v>1320</v>
      </c>
      <c r="Y178" s="48">
        <v>1265</v>
      </c>
      <c r="Z178" s="48">
        <v>1300</v>
      </c>
      <c r="AA178" s="48">
        <v>1354</v>
      </c>
      <c r="AB178" s="48">
        <v>1430</v>
      </c>
      <c r="AC178" s="48">
        <v>1211</v>
      </c>
      <c r="AD178" s="48">
        <v>1108</v>
      </c>
      <c r="AE178" s="48">
        <v>872</v>
      </c>
      <c r="AF178" s="48">
        <v>614</v>
      </c>
      <c r="AG178" s="48">
        <v>1010</v>
      </c>
      <c r="AH178" s="48">
        <v>1099</v>
      </c>
      <c r="AI178" s="48">
        <v>1271</v>
      </c>
      <c r="AJ178" s="48">
        <v>1421</v>
      </c>
      <c r="AK178" s="48">
        <v>1321</v>
      </c>
      <c r="AL178" s="48">
        <v>1075</v>
      </c>
      <c r="AM178" s="48">
        <v>1242</v>
      </c>
      <c r="AN178" s="48">
        <v>1354</v>
      </c>
      <c r="AO178" s="48">
        <v>1188</v>
      </c>
      <c r="AP178" s="48">
        <v>1228</v>
      </c>
      <c r="AQ178" s="48">
        <v>1290</v>
      </c>
      <c r="AR178" s="48">
        <v>1385</v>
      </c>
      <c r="AS178" s="48">
        <v>1489</v>
      </c>
      <c r="AT178" s="48">
        <v>1187</v>
      </c>
      <c r="AU178" s="48">
        <v>1024</v>
      </c>
      <c r="AV178" s="48">
        <v>756</v>
      </c>
      <c r="AW178" s="48">
        <v>519</v>
      </c>
      <c r="AX178" s="48">
        <v>598</v>
      </c>
      <c r="AY178" s="48">
        <v>2129</v>
      </c>
      <c r="AZ178" s="48">
        <v>2460</v>
      </c>
      <c r="BA178" s="48">
        <v>2773</v>
      </c>
      <c r="BB178" s="48">
        <v>2468</v>
      </c>
      <c r="BC178" s="48">
        <v>2223</v>
      </c>
      <c r="BD178" s="48">
        <v>2623</v>
      </c>
      <c r="BE178" s="48">
        <v>2808</v>
      </c>
      <c r="BF178" s="48">
        <v>2508</v>
      </c>
      <c r="BG178" s="48">
        <v>2493</v>
      </c>
      <c r="BH178" s="48">
        <v>2590</v>
      </c>
      <c r="BI178" s="48">
        <v>2739</v>
      </c>
      <c r="BJ178" s="48">
        <v>2919</v>
      </c>
      <c r="BK178" s="48">
        <v>2398</v>
      </c>
      <c r="BL178" s="48">
        <v>2132</v>
      </c>
      <c r="BM178" s="48">
        <v>1628</v>
      </c>
      <c r="BN178" s="48">
        <v>1133</v>
      </c>
      <c r="BO178" s="48">
        <v>1608</v>
      </c>
    </row>
    <row r="179" spans="1:67" ht="14.25" customHeight="1" x14ac:dyDescent="0.3">
      <c r="A179" s="36">
        <v>2022</v>
      </c>
      <c r="B179" s="37" t="s">
        <v>93</v>
      </c>
      <c r="C179" s="37" t="s">
        <v>3</v>
      </c>
      <c r="D179" s="38" t="s">
        <v>565</v>
      </c>
      <c r="E179" s="39" t="s">
        <v>1023</v>
      </c>
      <c r="F179" s="37" t="s">
        <v>290</v>
      </c>
      <c r="G179" s="37" t="s">
        <v>1024</v>
      </c>
      <c r="H179" s="37" t="s">
        <v>291</v>
      </c>
      <c r="I179" s="37" t="s">
        <v>291</v>
      </c>
      <c r="J179" s="37" t="s">
        <v>1035</v>
      </c>
      <c r="K179" s="37" t="s">
        <v>294</v>
      </c>
      <c r="L179" s="37" t="s">
        <v>294</v>
      </c>
      <c r="M179" s="37" t="s">
        <v>1037</v>
      </c>
      <c r="N179" s="48">
        <v>5152</v>
      </c>
      <c r="O179" s="48">
        <v>5136</v>
      </c>
      <c r="P179" s="48">
        <v>10288</v>
      </c>
      <c r="Q179" s="48">
        <v>279</v>
      </c>
      <c r="R179" s="48">
        <v>325</v>
      </c>
      <c r="S179" s="48">
        <v>357</v>
      </c>
      <c r="T179" s="48">
        <v>282</v>
      </c>
      <c r="U179" s="48">
        <v>252</v>
      </c>
      <c r="V179" s="48">
        <v>325</v>
      </c>
      <c r="W179" s="48">
        <v>338</v>
      </c>
      <c r="X179" s="48">
        <v>323</v>
      </c>
      <c r="Y179" s="48">
        <v>368</v>
      </c>
      <c r="Z179" s="48">
        <v>359</v>
      </c>
      <c r="AA179" s="48">
        <v>348</v>
      </c>
      <c r="AB179" s="48">
        <v>334</v>
      </c>
      <c r="AC179" s="48">
        <v>323</v>
      </c>
      <c r="AD179" s="48">
        <v>289</v>
      </c>
      <c r="AE179" s="48">
        <v>220</v>
      </c>
      <c r="AF179" s="48">
        <v>175</v>
      </c>
      <c r="AG179" s="48">
        <v>255</v>
      </c>
      <c r="AH179" s="48">
        <v>275</v>
      </c>
      <c r="AI179" s="48">
        <v>325</v>
      </c>
      <c r="AJ179" s="48">
        <v>377</v>
      </c>
      <c r="AK179" s="48">
        <v>303</v>
      </c>
      <c r="AL179" s="48">
        <v>247</v>
      </c>
      <c r="AM179" s="48">
        <v>300</v>
      </c>
      <c r="AN179" s="48">
        <v>304</v>
      </c>
      <c r="AO179" s="48">
        <v>317</v>
      </c>
      <c r="AP179" s="48">
        <v>337</v>
      </c>
      <c r="AQ179" s="48">
        <v>377</v>
      </c>
      <c r="AR179" s="48">
        <v>378</v>
      </c>
      <c r="AS179" s="48">
        <v>411</v>
      </c>
      <c r="AT179" s="48">
        <v>354</v>
      </c>
      <c r="AU179" s="48">
        <v>288</v>
      </c>
      <c r="AV179" s="48">
        <v>212</v>
      </c>
      <c r="AW179" s="48">
        <v>152</v>
      </c>
      <c r="AX179" s="48">
        <v>179</v>
      </c>
      <c r="AY179" s="48">
        <v>554</v>
      </c>
      <c r="AZ179" s="48">
        <v>650</v>
      </c>
      <c r="BA179" s="48">
        <v>734</v>
      </c>
      <c r="BB179" s="48">
        <v>585</v>
      </c>
      <c r="BC179" s="48">
        <v>499</v>
      </c>
      <c r="BD179" s="48">
        <v>625</v>
      </c>
      <c r="BE179" s="48">
        <v>642</v>
      </c>
      <c r="BF179" s="48">
        <v>640</v>
      </c>
      <c r="BG179" s="48">
        <v>705</v>
      </c>
      <c r="BH179" s="48">
        <v>736</v>
      </c>
      <c r="BI179" s="48">
        <v>726</v>
      </c>
      <c r="BJ179" s="48">
        <v>745</v>
      </c>
      <c r="BK179" s="48">
        <v>677</v>
      </c>
      <c r="BL179" s="48">
        <v>577</v>
      </c>
      <c r="BM179" s="48">
        <v>432</v>
      </c>
      <c r="BN179" s="48">
        <v>327</v>
      </c>
      <c r="BO179" s="48">
        <v>434</v>
      </c>
    </row>
    <row r="180" spans="1:67" ht="14.25" customHeight="1" x14ac:dyDescent="0.3">
      <c r="A180" s="36">
        <v>2022</v>
      </c>
      <c r="B180" s="37" t="s">
        <v>93</v>
      </c>
      <c r="C180" s="37" t="s">
        <v>3</v>
      </c>
      <c r="D180" s="38" t="s">
        <v>565</v>
      </c>
      <c r="E180" s="39" t="s">
        <v>1023</v>
      </c>
      <c r="F180" s="37" t="s">
        <v>290</v>
      </c>
      <c r="G180" s="37" t="s">
        <v>1024</v>
      </c>
      <c r="H180" s="37" t="s">
        <v>291</v>
      </c>
      <c r="I180" s="37" t="s">
        <v>291</v>
      </c>
      <c r="J180" s="37" t="s">
        <v>1035</v>
      </c>
      <c r="K180" s="37" t="s">
        <v>295</v>
      </c>
      <c r="L180" s="37" t="s">
        <v>295</v>
      </c>
      <c r="M180" s="37" t="s">
        <v>1038</v>
      </c>
      <c r="N180" s="48">
        <v>16728</v>
      </c>
      <c r="O180" s="48">
        <v>16240</v>
      </c>
      <c r="P180" s="48">
        <v>32968</v>
      </c>
      <c r="Q180" s="48">
        <v>822</v>
      </c>
      <c r="R180" s="48">
        <v>962</v>
      </c>
      <c r="S180" s="48">
        <v>1110</v>
      </c>
      <c r="T180" s="48">
        <v>978</v>
      </c>
      <c r="U180" s="48">
        <v>907</v>
      </c>
      <c r="V180" s="48">
        <v>1093</v>
      </c>
      <c r="W180" s="48">
        <v>1154</v>
      </c>
      <c r="X180" s="48">
        <v>1027</v>
      </c>
      <c r="Y180" s="48">
        <v>1087</v>
      </c>
      <c r="Z180" s="48">
        <v>1076</v>
      </c>
      <c r="AA180" s="48">
        <v>1106</v>
      </c>
      <c r="AB180" s="48">
        <v>1209</v>
      </c>
      <c r="AC180" s="48">
        <v>1069</v>
      </c>
      <c r="AD180" s="48">
        <v>930</v>
      </c>
      <c r="AE180" s="48">
        <v>753</v>
      </c>
      <c r="AF180" s="48">
        <v>588</v>
      </c>
      <c r="AG180" s="48">
        <v>857</v>
      </c>
      <c r="AH180" s="48">
        <v>869</v>
      </c>
      <c r="AI180" s="48">
        <v>966</v>
      </c>
      <c r="AJ180" s="48">
        <v>1109</v>
      </c>
      <c r="AK180" s="48">
        <v>988</v>
      </c>
      <c r="AL180" s="48">
        <v>867</v>
      </c>
      <c r="AM180" s="48">
        <v>1037</v>
      </c>
      <c r="AN180" s="48">
        <v>1074</v>
      </c>
      <c r="AO180" s="48">
        <v>991</v>
      </c>
      <c r="AP180" s="48">
        <v>1050</v>
      </c>
      <c r="AQ180" s="48">
        <v>1169</v>
      </c>
      <c r="AR180" s="48">
        <v>1216</v>
      </c>
      <c r="AS180" s="48">
        <v>1298</v>
      </c>
      <c r="AT180" s="48">
        <v>1065</v>
      </c>
      <c r="AU180" s="48">
        <v>867</v>
      </c>
      <c r="AV180" s="48">
        <v>687</v>
      </c>
      <c r="AW180" s="48">
        <v>482</v>
      </c>
      <c r="AX180" s="48">
        <v>505</v>
      </c>
      <c r="AY180" s="48">
        <v>1691</v>
      </c>
      <c r="AZ180" s="48">
        <v>1928</v>
      </c>
      <c r="BA180" s="48">
        <v>2219</v>
      </c>
      <c r="BB180" s="48">
        <v>1966</v>
      </c>
      <c r="BC180" s="48">
        <v>1774</v>
      </c>
      <c r="BD180" s="48">
        <v>2130</v>
      </c>
      <c r="BE180" s="48">
        <v>2228</v>
      </c>
      <c r="BF180" s="48">
        <v>2018</v>
      </c>
      <c r="BG180" s="48">
        <v>2137</v>
      </c>
      <c r="BH180" s="48">
        <v>2245</v>
      </c>
      <c r="BI180" s="48">
        <v>2322</v>
      </c>
      <c r="BJ180" s="48">
        <v>2507</v>
      </c>
      <c r="BK180" s="48">
        <v>2134</v>
      </c>
      <c r="BL180" s="48">
        <v>1797</v>
      </c>
      <c r="BM180" s="48">
        <v>1440</v>
      </c>
      <c r="BN180" s="48">
        <v>1070</v>
      </c>
      <c r="BO180" s="48">
        <v>1362</v>
      </c>
    </row>
    <row r="181" spans="1:67" ht="14.25" customHeight="1" x14ac:dyDescent="0.3">
      <c r="A181" s="36">
        <v>2022</v>
      </c>
      <c r="B181" s="37" t="s">
        <v>93</v>
      </c>
      <c r="C181" s="37" t="s">
        <v>3</v>
      </c>
      <c r="D181" s="38" t="s">
        <v>565</v>
      </c>
      <c r="E181" s="39" t="s">
        <v>1023</v>
      </c>
      <c r="F181" s="37" t="s">
        <v>290</v>
      </c>
      <c r="G181" s="37" t="s">
        <v>1024</v>
      </c>
      <c r="H181" s="37" t="s">
        <v>296</v>
      </c>
      <c r="I181" s="37" t="s">
        <v>296</v>
      </c>
      <c r="J181" s="37" t="s">
        <v>1022</v>
      </c>
      <c r="K181" s="37" t="s">
        <v>297</v>
      </c>
      <c r="L181" s="37" t="s">
        <v>297</v>
      </c>
      <c r="M181" s="37" t="s">
        <v>1025</v>
      </c>
      <c r="N181" s="48">
        <v>2744</v>
      </c>
      <c r="O181" s="48">
        <v>2695</v>
      </c>
      <c r="P181" s="48">
        <v>5439</v>
      </c>
      <c r="Q181" s="48">
        <v>146</v>
      </c>
      <c r="R181" s="48">
        <v>153</v>
      </c>
      <c r="S181" s="48">
        <v>168</v>
      </c>
      <c r="T181" s="48">
        <v>140</v>
      </c>
      <c r="U181" s="48">
        <v>156</v>
      </c>
      <c r="V181" s="48">
        <v>195</v>
      </c>
      <c r="W181" s="48">
        <v>170</v>
      </c>
      <c r="X181" s="48">
        <v>151</v>
      </c>
      <c r="Y181" s="48">
        <v>169</v>
      </c>
      <c r="Z181" s="48">
        <v>210</v>
      </c>
      <c r="AA181" s="48">
        <v>202</v>
      </c>
      <c r="AB181" s="48">
        <v>214</v>
      </c>
      <c r="AC181" s="48">
        <v>165</v>
      </c>
      <c r="AD181" s="48">
        <v>131</v>
      </c>
      <c r="AE181" s="48">
        <v>124</v>
      </c>
      <c r="AF181" s="48">
        <v>102</v>
      </c>
      <c r="AG181" s="48">
        <v>148</v>
      </c>
      <c r="AH181" s="48">
        <v>125</v>
      </c>
      <c r="AI181" s="48">
        <v>141</v>
      </c>
      <c r="AJ181" s="48">
        <v>195</v>
      </c>
      <c r="AK181" s="48">
        <v>158</v>
      </c>
      <c r="AL181" s="48">
        <v>149</v>
      </c>
      <c r="AM181" s="48">
        <v>175</v>
      </c>
      <c r="AN181" s="48">
        <v>178</v>
      </c>
      <c r="AO181" s="48">
        <v>123</v>
      </c>
      <c r="AP181" s="48">
        <v>171</v>
      </c>
      <c r="AQ181" s="48">
        <v>211</v>
      </c>
      <c r="AR181" s="48">
        <v>211</v>
      </c>
      <c r="AS181" s="48">
        <v>191</v>
      </c>
      <c r="AT181" s="48">
        <v>187</v>
      </c>
      <c r="AU181" s="48">
        <v>174</v>
      </c>
      <c r="AV181" s="48">
        <v>114</v>
      </c>
      <c r="AW181" s="48">
        <v>90</v>
      </c>
      <c r="AX181" s="48">
        <v>102</v>
      </c>
      <c r="AY181" s="48">
        <v>271</v>
      </c>
      <c r="AZ181" s="48">
        <v>294</v>
      </c>
      <c r="BA181" s="48">
        <v>363</v>
      </c>
      <c r="BB181" s="48">
        <v>298</v>
      </c>
      <c r="BC181" s="48">
        <v>305</v>
      </c>
      <c r="BD181" s="48">
        <v>370</v>
      </c>
      <c r="BE181" s="48">
        <v>348</v>
      </c>
      <c r="BF181" s="48">
        <v>274</v>
      </c>
      <c r="BG181" s="48">
        <v>340</v>
      </c>
      <c r="BH181" s="48">
        <v>421</v>
      </c>
      <c r="BI181" s="48">
        <v>413</v>
      </c>
      <c r="BJ181" s="48">
        <v>405</v>
      </c>
      <c r="BK181" s="48">
        <v>352</v>
      </c>
      <c r="BL181" s="48">
        <v>305</v>
      </c>
      <c r="BM181" s="48">
        <v>238</v>
      </c>
      <c r="BN181" s="48">
        <v>192</v>
      </c>
      <c r="BO181" s="48">
        <v>250</v>
      </c>
    </row>
    <row r="182" spans="1:67" ht="14.25" customHeight="1" x14ac:dyDescent="0.3">
      <c r="A182" s="36">
        <v>2022</v>
      </c>
      <c r="B182" s="37" t="s">
        <v>93</v>
      </c>
      <c r="C182" s="37" t="s">
        <v>3</v>
      </c>
      <c r="D182" s="38" t="s">
        <v>565</v>
      </c>
      <c r="E182" s="39" t="s">
        <v>1023</v>
      </c>
      <c r="F182" s="37" t="s">
        <v>290</v>
      </c>
      <c r="G182" s="37" t="s">
        <v>1024</v>
      </c>
      <c r="H182" s="37" t="s">
        <v>296</v>
      </c>
      <c r="I182" s="37" t="s">
        <v>296</v>
      </c>
      <c r="J182" s="37" t="s">
        <v>1022</v>
      </c>
      <c r="K182" s="37" t="s">
        <v>298</v>
      </c>
      <c r="L182" s="37" t="s">
        <v>298</v>
      </c>
      <c r="M182" s="37" t="s">
        <v>1026</v>
      </c>
      <c r="N182" s="48">
        <v>9122</v>
      </c>
      <c r="O182" s="48">
        <v>8739</v>
      </c>
      <c r="P182" s="48">
        <v>17861</v>
      </c>
      <c r="Q182" s="48">
        <v>490</v>
      </c>
      <c r="R182" s="48">
        <v>557</v>
      </c>
      <c r="S182" s="48">
        <v>644</v>
      </c>
      <c r="T182" s="48">
        <v>574</v>
      </c>
      <c r="U182" s="48">
        <v>515</v>
      </c>
      <c r="V182" s="48">
        <v>646</v>
      </c>
      <c r="W182" s="48">
        <v>707</v>
      </c>
      <c r="X182" s="48">
        <v>614</v>
      </c>
      <c r="Y182" s="48">
        <v>539</v>
      </c>
      <c r="Z182" s="48">
        <v>601</v>
      </c>
      <c r="AA182" s="48">
        <v>597</v>
      </c>
      <c r="AB182" s="48">
        <v>601</v>
      </c>
      <c r="AC182" s="48">
        <v>532</v>
      </c>
      <c r="AD182" s="48">
        <v>434</v>
      </c>
      <c r="AE182" s="48">
        <v>344</v>
      </c>
      <c r="AF182" s="48">
        <v>303</v>
      </c>
      <c r="AG182" s="48">
        <v>424</v>
      </c>
      <c r="AH182" s="48">
        <v>514</v>
      </c>
      <c r="AI182" s="48">
        <v>678</v>
      </c>
      <c r="AJ182" s="48">
        <v>695</v>
      </c>
      <c r="AK182" s="48">
        <v>561</v>
      </c>
      <c r="AL182" s="48">
        <v>460</v>
      </c>
      <c r="AM182" s="48">
        <v>561</v>
      </c>
      <c r="AN182" s="48">
        <v>605</v>
      </c>
      <c r="AO182" s="48">
        <v>540</v>
      </c>
      <c r="AP182" s="48">
        <v>536</v>
      </c>
      <c r="AQ182" s="48">
        <v>611</v>
      </c>
      <c r="AR182" s="48">
        <v>600</v>
      </c>
      <c r="AS182" s="48">
        <v>627</v>
      </c>
      <c r="AT182" s="48">
        <v>506</v>
      </c>
      <c r="AU182" s="48">
        <v>428</v>
      </c>
      <c r="AV182" s="48">
        <v>309</v>
      </c>
      <c r="AW182" s="48">
        <v>226</v>
      </c>
      <c r="AX182" s="48">
        <v>282</v>
      </c>
      <c r="AY182" s="48">
        <v>1004</v>
      </c>
      <c r="AZ182" s="48">
        <v>1235</v>
      </c>
      <c r="BA182" s="48">
        <v>1339</v>
      </c>
      <c r="BB182" s="48">
        <v>1135</v>
      </c>
      <c r="BC182" s="48">
        <v>975</v>
      </c>
      <c r="BD182" s="48">
        <v>1207</v>
      </c>
      <c r="BE182" s="48">
        <v>1312</v>
      </c>
      <c r="BF182" s="48">
        <v>1154</v>
      </c>
      <c r="BG182" s="48">
        <v>1075</v>
      </c>
      <c r="BH182" s="48">
        <v>1212</v>
      </c>
      <c r="BI182" s="48">
        <v>1197</v>
      </c>
      <c r="BJ182" s="48">
        <v>1228</v>
      </c>
      <c r="BK182" s="48">
        <v>1038</v>
      </c>
      <c r="BL182" s="48">
        <v>862</v>
      </c>
      <c r="BM182" s="48">
        <v>653</v>
      </c>
      <c r="BN182" s="48">
        <v>529</v>
      </c>
      <c r="BO182" s="48">
        <v>706</v>
      </c>
    </row>
    <row r="183" spans="1:67" ht="14.25" customHeight="1" x14ac:dyDescent="0.3">
      <c r="A183" s="36">
        <v>2022</v>
      </c>
      <c r="B183" s="37" t="s">
        <v>93</v>
      </c>
      <c r="C183" s="37" t="s">
        <v>3</v>
      </c>
      <c r="D183" s="38" t="s">
        <v>565</v>
      </c>
      <c r="E183" s="39" t="s">
        <v>1023</v>
      </c>
      <c r="F183" s="37" t="s">
        <v>290</v>
      </c>
      <c r="G183" s="37" t="s">
        <v>1024</v>
      </c>
      <c r="H183" s="37" t="s">
        <v>296</v>
      </c>
      <c r="I183" s="37" t="s">
        <v>296</v>
      </c>
      <c r="J183" s="37" t="s">
        <v>1022</v>
      </c>
      <c r="K183" s="37" t="s">
        <v>258</v>
      </c>
      <c r="L183" s="37" t="s">
        <v>258</v>
      </c>
      <c r="M183" s="37" t="s">
        <v>1027</v>
      </c>
      <c r="N183" s="48">
        <v>10374</v>
      </c>
      <c r="O183" s="48">
        <v>10153</v>
      </c>
      <c r="P183" s="48">
        <v>20527</v>
      </c>
      <c r="Q183" s="48">
        <v>571</v>
      </c>
      <c r="R183" s="48">
        <v>689</v>
      </c>
      <c r="S183" s="48">
        <v>727</v>
      </c>
      <c r="T183" s="48">
        <v>621</v>
      </c>
      <c r="U183" s="48">
        <v>601</v>
      </c>
      <c r="V183" s="48">
        <v>731</v>
      </c>
      <c r="W183" s="48">
        <v>823</v>
      </c>
      <c r="X183" s="48">
        <v>687</v>
      </c>
      <c r="Y183" s="48">
        <v>619</v>
      </c>
      <c r="Z183" s="48">
        <v>644</v>
      </c>
      <c r="AA183" s="48">
        <v>703</v>
      </c>
      <c r="AB183" s="48">
        <v>726</v>
      </c>
      <c r="AC183" s="48">
        <v>585</v>
      </c>
      <c r="AD183" s="48">
        <v>495</v>
      </c>
      <c r="AE183" s="48">
        <v>420</v>
      </c>
      <c r="AF183" s="48">
        <v>315</v>
      </c>
      <c r="AG183" s="48">
        <v>417</v>
      </c>
      <c r="AH183" s="48">
        <v>537</v>
      </c>
      <c r="AI183" s="48">
        <v>676</v>
      </c>
      <c r="AJ183" s="48">
        <v>762</v>
      </c>
      <c r="AK183" s="48">
        <v>691</v>
      </c>
      <c r="AL183" s="48">
        <v>567</v>
      </c>
      <c r="AM183" s="48">
        <v>690</v>
      </c>
      <c r="AN183" s="48">
        <v>723</v>
      </c>
      <c r="AO183" s="48">
        <v>632</v>
      </c>
      <c r="AP183" s="48">
        <v>678</v>
      </c>
      <c r="AQ183" s="48">
        <v>698</v>
      </c>
      <c r="AR183" s="48">
        <v>683</v>
      </c>
      <c r="AS183" s="48">
        <v>739</v>
      </c>
      <c r="AT183" s="48">
        <v>639</v>
      </c>
      <c r="AU183" s="48">
        <v>511</v>
      </c>
      <c r="AV183" s="48">
        <v>391</v>
      </c>
      <c r="AW183" s="48">
        <v>272</v>
      </c>
      <c r="AX183" s="48">
        <v>264</v>
      </c>
      <c r="AY183" s="48">
        <v>1108</v>
      </c>
      <c r="AZ183" s="48">
        <v>1365</v>
      </c>
      <c r="BA183" s="48">
        <v>1489</v>
      </c>
      <c r="BB183" s="48">
        <v>1312</v>
      </c>
      <c r="BC183" s="48">
        <v>1168</v>
      </c>
      <c r="BD183" s="48">
        <v>1421</v>
      </c>
      <c r="BE183" s="48">
        <v>1546</v>
      </c>
      <c r="BF183" s="48">
        <v>1319</v>
      </c>
      <c r="BG183" s="48">
        <v>1297</v>
      </c>
      <c r="BH183" s="48">
        <v>1342</v>
      </c>
      <c r="BI183" s="48">
        <v>1386</v>
      </c>
      <c r="BJ183" s="48">
        <v>1465</v>
      </c>
      <c r="BK183" s="48">
        <v>1224</v>
      </c>
      <c r="BL183" s="48">
        <v>1006</v>
      </c>
      <c r="BM183" s="48">
        <v>811</v>
      </c>
      <c r="BN183" s="48">
        <v>587</v>
      </c>
      <c r="BO183" s="48">
        <v>681</v>
      </c>
    </row>
    <row r="184" spans="1:67" ht="14.25" customHeight="1" x14ac:dyDescent="0.3">
      <c r="A184" s="36">
        <v>2022</v>
      </c>
      <c r="B184" s="37" t="s">
        <v>93</v>
      </c>
      <c r="C184" s="37" t="s">
        <v>3</v>
      </c>
      <c r="D184" s="38" t="s">
        <v>565</v>
      </c>
      <c r="E184" s="39" t="s">
        <v>1023</v>
      </c>
      <c r="F184" s="37" t="s">
        <v>290</v>
      </c>
      <c r="G184" s="37" t="s">
        <v>1024</v>
      </c>
      <c r="H184" s="37" t="s">
        <v>296</v>
      </c>
      <c r="I184" s="37" t="s">
        <v>296</v>
      </c>
      <c r="J184" s="37" t="s">
        <v>1022</v>
      </c>
      <c r="K184" s="37" t="s">
        <v>299</v>
      </c>
      <c r="L184" s="37" t="s">
        <v>299</v>
      </c>
      <c r="M184" s="37" t="s">
        <v>1028</v>
      </c>
      <c r="N184" s="48">
        <v>3753</v>
      </c>
      <c r="O184" s="48">
        <v>3633</v>
      </c>
      <c r="P184" s="48">
        <v>7386</v>
      </c>
      <c r="Q184" s="48">
        <v>195</v>
      </c>
      <c r="R184" s="48">
        <v>255</v>
      </c>
      <c r="S184" s="48">
        <v>296</v>
      </c>
      <c r="T184" s="48">
        <v>220</v>
      </c>
      <c r="U184" s="48">
        <v>217</v>
      </c>
      <c r="V184" s="48">
        <v>268</v>
      </c>
      <c r="W184" s="48">
        <v>285</v>
      </c>
      <c r="X184" s="48">
        <v>223</v>
      </c>
      <c r="Y184" s="48">
        <v>199</v>
      </c>
      <c r="Z184" s="48">
        <v>234</v>
      </c>
      <c r="AA184" s="48">
        <v>258</v>
      </c>
      <c r="AB184" s="48">
        <v>244</v>
      </c>
      <c r="AC184" s="48">
        <v>210</v>
      </c>
      <c r="AD184" s="48">
        <v>184</v>
      </c>
      <c r="AE184" s="48">
        <v>170</v>
      </c>
      <c r="AF184" s="48">
        <v>124</v>
      </c>
      <c r="AG184" s="48">
        <v>171</v>
      </c>
      <c r="AH184" s="48">
        <v>198</v>
      </c>
      <c r="AI184" s="48">
        <v>242</v>
      </c>
      <c r="AJ184" s="48">
        <v>264</v>
      </c>
      <c r="AK184" s="48">
        <v>208</v>
      </c>
      <c r="AL184" s="48">
        <v>220</v>
      </c>
      <c r="AM184" s="48">
        <v>267</v>
      </c>
      <c r="AN184" s="48">
        <v>270</v>
      </c>
      <c r="AO184" s="48">
        <v>233</v>
      </c>
      <c r="AP184" s="48">
        <v>196</v>
      </c>
      <c r="AQ184" s="48">
        <v>233</v>
      </c>
      <c r="AR184" s="48">
        <v>264</v>
      </c>
      <c r="AS184" s="48">
        <v>263</v>
      </c>
      <c r="AT184" s="48">
        <v>222</v>
      </c>
      <c r="AU184" s="48">
        <v>188</v>
      </c>
      <c r="AV184" s="48">
        <v>145</v>
      </c>
      <c r="AW184" s="48">
        <v>103</v>
      </c>
      <c r="AX184" s="48">
        <v>117</v>
      </c>
      <c r="AY184" s="48">
        <v>393</v>
      </c>
      <c r="AZ184" s="48">
        <v>497</v>
      </c>
      <c r="BA184" s="48">
        <v>560</v>
      </c>
      <c r="BB184" s="48">
        <v>428</v>
      </c>
      <c r="BC184" s="48">
        <v>437</v>
      </c>
      <c r="BD184" s="48">
        <v>535</v>
      </c>
      <c r="BE184" s="48">
        <v>555</v>
      </c>
      <c r="BF184" s="48">
        <v>456</v>
      </c>
      <c r="BG184" s="48">
        <v>395</v>
      </c>
      <c r="BH184" s="48">
        <v>467</v>
      </c>
      <c r="BI184" s="48">
        <v>522</v>
      </c>
      <c r="BJ184" s="48">
        <v>507</v>
      </c>
      <c r="BK184" s="48">
        <v>432</v>
      </c>
      <c r="BL184" s="48">
        <v>372</v>
      </c>
      <c r="BM184" s="48">
        <v>315</v>
      </c>
      <c r="BN184" s="48">
        <v>227</v>
      </c>
      <c r="BO184" s="48">
        <v>288</v>
      </c>
    </row>
    <row r="185" spans="1:67" ht="14.25" customHeight="1" x14ac:dyDescent="0.3">
      <c r="A185" s="36">
        <v>2022</v>
      </c>
      <c r="B185" s="37" t="s">
        <v>93</v>
      </c>
      <c r="C185" s="37" t="s">
        <v>3</v>
      </c>
      <c r="D185" s="38" t="s">
        <v>565</v>
      </c>
      <c r="E185" s="39" t="s">
        <v>1023</v>
      </c>
      <c r="F185" s="37" t="s">
        <v>290</v>
      </c>
      <c r="G185" s="37" t="s">
        <v>1024</v>
      </c>
      <c r="H185" s="37" t="s">
        <v>296</v>
      </c>
      <c r="I185" s="37" t="s">
        <v>296</v>
      </c>
      <c r="J185" s="37" t="s">
        <v>1022</v>
      </c>
      <c r="K185" s="37" t="s">
        <v>300</v>
      </c>
      <c r="L185" s="37" t="s">
        <v>300</v>
      </c>
      <c r="M185" s="37" t="s">
        <v>1030</v>
      </c>
      <c r="N185" s="48">
        <v>12019</v>
      </c>
      <c r="O185" s="48">
        <v>11629</v>
      </c>
      <c r="P185" s="48">
        <v>23648</v>
      </c>
      <c r="Q185" s="48">
        <v>715</v>
      </c>
      <c r="R185" s="48">
        <v>896</v>
      </c>
      <c r="S185" s="48">
        <v>933</v>
      </c>
      <c r="T185" s="48">
        <v>774</v>
      </c>
      <c r="U185" s="48">
        <v>741</v>
      </c>
      <c r="V185" s="48">
        <v>902</v>
      </c>
      <c r="W185" s="48">
        <v>895</v>
      </c>
      <c r="X185" s="48">
        <v>845</v>
      </c>
      <c r="Y185" s="48">
        <v>740</v>
      </c>
      <c r="Z185" s="48">
        <v>796</v>
      </c>
      <c r="AA185" s="48">
        <v>708</v>
      </c>
      <c r="AB185" s="48">
        <v>735</v>
      </c>
      <c r="AC185" s="48">
        <v>581</v>
      </c>
      <c r="AD185" s="48">
        <v>513</v>
      </c>
      <c r="AE185" s="48">
        <v>454</v>
      </c>
      <c r="AF185" s="48">
        <v>327</v>
      </c>
      <c r="AG185" s="48">
        <v>464</v>
      </c>
      <c r="AH185" s="48">
        <v>739</v>
      </c>
      <c r="AI185" s="48">
        <v>875</v>
      </c>
      <c r="AJ185" s="48">
        <v>952</v>
      </c>
      <c r="AK185" s="48">
        <v>796</v>
      </c>
      <c r="AL185" s="48">
        <v>706</v>
      </c>
      <c r="AM185" s="48">
        <v>769</v>
      </c>
      <c r="AN185" s="48">
        <v>863</v>
      </c>
      <c r="AO185" s="48">
        <v>743</v>
      </c>
      <c r="AP185" s="48">
        <v>750</v>
      </c>
      <c r="AQ185" s="48">
        <v>760</v>
      </c>
      <c r="AR185" s="48">
        <v>759</v>
      </c>
      <c r="AS185" s="48">
        <v>748</v>
      </c>
      <c r="AT185" s="48">
        <v>617</v>
      </c>
      <c r="AU185" s="48">
        <v>521</v>
      </c>
      <c r="AV185" s="48">
        <v>423</v>
      </c>
      <c r="AW185" s="48">
        <v>283</v>
      </c>
      <c r="AX185" s="48">
        <v>325</v>
      </c>
      <c r="AY185" s="48">
        <v>1454</v>
      </c>
      <c r="AZ185" s="48">
        <v>1771</v>
      </c>
      <c r="BA185" s="48">
        <v>1885</v>
      </c>
      <c r="BB185" s="48">
        <v>1570</v>
      </c>
      <c r="BC185" s="48">
        <v>1447</v>
      </c>
      <c r="BD185" s="48">
        <v>1671</v>
      </c>
      <c r="BE185" s="48">
        <v>1758</v>
      </c>
      <c r="BF185" s="48">
        <v>1588</v>
      </c>
      <c r="BG185" s="48">
        <v>1490</v>
      </c>
      <c r="BH185" s="48">
        <v>1556</v>
      </c>
      <c r="BI185" s="48">
        <v>1467</v>
      </c>
      <c r="BJ185" s="48">
        <v>1483</v>
      </c>
      <c r="BK185" s="48">
        <v>1198</v>
      </c>
      <c r="BL185" s="48">
        <v>1034</v>
      </c>
      <c r="BM185" s="48">
        <v>877</v>
      </c>
      <c r="BN185" s="48">
        <v>610</v>
      </c>
      <c r="BO185" s="48">
        <v>789</v>
      </c>
    </row>
    <row r="186" spans="1:67" ht="14.25" customHeight="1" x14ac:dyDescent="0.3">
      <c r="A186" s="36">
        <v>2022</v>
      </c>
      <c r="B186" s="37" t="s">
        <v>93</v>
      </c>
      <c r="C186" s="37" t="s">
        <v>3</v>
      </c>
      <c r="D186" s="38" t="s">
        <v>565</v>
      </c>
      <c r="E186" s="39" t="s">
        <v>1023</v>
      </c>
      <c r="F186" s="37" t="s">
        <v>290</v>
      </c>
      <c r="G186" s="37" t="s">
        <v>1024</v>
      </c>
      <c r="H186" s="37" t="s">
        <v>296</v>
      </c>
      <c r="I186" s="37" t="s">
        <v>296</v>
      </c>
      <c r="J186" s="37" t="s">
        <v>1022</v>
      </c>
      <c r="K186" s="37" t="s">
        <v>301</v>
      </c>
      <c r="L186" s="37" t="s">
        <v>301</v>
      </c>
      <c r="M186" s="37" t="s">
        <v>1031</v>
      </c>
      <c r="N186" s="48">
        <v>10630</v>
      </c>
      <c r="O186" s="48">
        <v>10254</v>
      </c>
      <c r="P186" s="48">
        <v>20884</v>
      </c>
      <c r="Q186" s="48">
        <v>573</v>
      </c>
      <c r="R186" s="48">
        <v>643</v>
      </c>
      <c r="S186" s="48">
        <v>755</v>
      </c>
      <c r="T186" s="48">
        <v>632</v>
      </c>
      <c r="U186" s="48">
        <v>617</v>
      </c>
      <c r="V186" s="48">
        <v>709</v>
      </c>
      <c r="W186" s="48">
        <v>759</v>
      </c>
      <c r="X186" s="48">
        <v>694</v>
      </c>
      <c r="Y186" s="48">
        <v>652</v>
      </c>
      <c r="Z186" s="48">
        <v>696</v>
      </c>
      <c r="AA186" s="48">
        <v>679</v>
      </c>
      <c r="AB186" s="48">
        <v>723</v>
      </c>
      <c r="AC186" s="48">
        <v>667</v>
      </c>
      <c r="AD186" s="48">
        <v>544</v>
      </c>
      <c r="AE186" s="48">
        <v>458</v>
      </c>
      <c r="AF186" s="48">
        <v>335</v>
      </c>
      <c r="AG186" s="48">
        <v>494</v>
      </c>
      <c r="AH186" s="48">
        <v>590</v>
      </c>
      <c r="AI186" s="48">
        <v>643</v>
      </c>
      <c r="AJ186" s="48">
        <v>772</v>
      </c>
      <c r="AK186" s="48">
        <v>681</v>
      </c>
      <c r="AL186" s="48">
        <v>582</v>
      </c>
      <c r="AM186" s="48">
        <v>672</v>
      </c>
      <c r="AN186" s="48">
        <v>704</v>
      </c>
      <c r="AO186" s="48">
        <v>653</v>
      </c>
      <c r="AP186" s="48">
        <v>657</v>
      </c>
      <c r="AQ186" s="48">
        <v>662</v>
      </c>
      <c r="AR186" s="48">
        <v>718</v>
      </c>
      <c r="AS186" s="48">
        <v>769</v>
      </c>
      <c r="AT186" s="48">
        <v>633</v>
      </c>
      <c r="AU186" s="48">
        <v>512</v>
      </c>
      <c r="AV186" s="48">
        <v>400</v>
      </c>
      <c r="AW186" s="48">
        <v>272</v>
      </c>
      <c r="AX186" s="48">
        <v>334</v>
      </c>
      <c r="AY186" s="48">
        <v>1163</v>
      </c>
      <c r="AZ186" s="48">
        <v>1286</v>
      </c>
      <c r="BA186" s="48">
        <v>1527</v>
      </c>
      <c r="BB186" s="48">
        <v>1313</v>
      </c>
      <c r="BC186" s="48">
        <v>1199</v>
      </c>
      <c r="BD186" s="48">
        <v>1381</v>
      </c>
      <c r="BE186" s="48">
        <v>1463</v>
      </c>
      <c r="BF186" s="48">
        <v>1347</v>
      </c>
      <c r="BG186" s="48">
        <v>1309</v>
      </c>
      <c r="BH186" s="48">
        <v>1358</v>
      </c>
      <c r="BI186" s="48">
        <v>1397</v>
      </c>
      <c r="BJ186" s="48">
        <v>1492</v>
      </c>
      <c r="BK186" s="48">
        <v>1300</v>
      </c>
      <c r="BL186" s="48">
        <v>1056</v>
      </c>
      <c r="BM186" s="48">
        <v>858</v>
      </c>
      <c r="BN186" s="48">
        <v>607</v>
      </c>
      <c r="BO186" s="48">
        <v>828</v>
      </c>
    </row>
    <row r="187" spans="1:67" ht="14.25" customHeight="1" x14ac:dyDescent="0.3">
      <c r="A187" s="36">
        <v>2022</v>
      </c>
      <c r="B187" s="37" t="s">
        <v>93</v>
      </c>
      <c r="C187" s="37" t="s">
        <v>3</v>
      </c>
      <c r="D187" s="38" t="s">
        <v>565</v>
      </c>
      <c r="E187" s="39" t="s">
        <v>1023</v>
      </c>
      <c r="F187" s="37" t="s">
        <v>290</v>
      </c>
      <c r="G187" s="37" t="s">
        <v>1024</v>
      </c>
      <c r="H187" s="37" t="s">
        <v>296</v>
      </c>
      <c r="I187" s="37" t="s">
        <v>296</v>
      </c>
      <c r="J187" s="37" t="s">
        <v>1022</v>
      </c>
      <c r="K187" s="37" t="s">
        <v>302</v>
      </c>
      <c r="L187" s="37" t="s">
        <v>302</v>
      </c>
      <c r="M187" s="37" t="s">
        <v>1032</v>
      </c>
      <c r="N187" s="48">
        <v>18290</v>
      </c>
      <c r="O187" s="48">
        <v>17840</v>
      </c>
      <c r="P187" s="48">
        <v>36130</v>
      </c>
      <c r="Q187" s="48">
        <v>978</v>
      </c>
      <c r="R187" s="48">
        <v>1189</v>
      </c>
      <c r="S187" s="48">
        <v>1338</v>
      </c>
      <c r="T187" s="48">
        <v>1122</v>
      </c>
      <c r="U187" s="48">
        <v>1023</v>
      </c>
      <c r="V187" s="48">
        <v>1287</v>
      </c>
      <c r="W187" s="48">
        <v>1435</v>
      </c>
      <c r="X187" s="48">
        <v>1247</v>
      </c>
      <c r="Y187" s="48">
        <v>1188</v>
      </c>
      <c r="Z187" s="48">
        <v>1198</v>
      </c>
      <c r="AA187" s="48">
        <v>1193</v>
      </c>
      <c r="AB187" s="48">
        <v>1190</v>
      </c>
      <c r="AC187" s="48">
        <v>1033</v>
      </c>
      <c r="AD187" s="48">
        <v>902</v>
      </c>
      <c r="AE187" s="48">
        <v>684</v>
      </c>
      <c r="AF187" s="48">
        <v>520</v>
      </c>
      <c r="AG187" s="48">
        <v>763</v>
      </c>
      <c r="AH187" s="48">
        <v>1030</v>
      </c>
      <c r="AI187" s="48">
        <v>1183</v>
      </c>
      <c r="AJ187" s="48">
        <v>1364</v>
      </c>
      <c r="AK187" s="48">
        <v>1096</v>
      </c>
      <c r="AL187" s="48">
        <v>945</v>
      </c>
      <c r="AM187" s="48">
        <v>1157</v>
      </c>
      <c r="AN187" s="48">
        <v>1316</v>
      </c>
      <c r="AO187" s="48">
        <v>1191</v>
      </c>
      <c r="AP187" s="48">
        <v>1201</v>
      </c>
      <c r="AQ187" s="48">
        <v>1302</v>
      </c>
      <c r="AR187" s="48">
        <v>1258</v>
      </c>
      <c r="AS187" s="48">
        <v>1250</v>
      </c>
      <c r="AT187" s="48">
        <v>1031</v>
      </c>
      <c r="AU187" s="48">
        <v>888</v>
      </c>
      <c r="AV187" s="48">
        <v>649</v>
      </c>
      <c r="AW187" s="48">
        <v>449</v>
      </c>
      <c r="AX187" s="48">
        <v>530</v>
      </c>
      <c r="AY187" s="48">
        <v>2008</v>
      </c>
      <c r="AZ187" s="48">
        <v>2372</v>
      </c>
      <c r="BA187" s="48">
        <v>2702</v>
      </c>
      <c r="BB187" s="48">
        <v>2218</v>
      </c>
      <c r="BC187" s="48">
        <v>1968</v>
      </c>
      <c r="BD187" s="48">
        <v>2444</v>
      </c>
      <c r="BE187" s="48">
        <v>2751</v>
      </c>
      <c r="BF187" s="48">
        <v>2438</v>
      </c>
      <c r="BG187" s="48">
        <v>2389</v>
      </c>
      <c r="BH187" s="48">
        <v>2500</v>
      </c>
      <c r="BI187" s="48">
        <v>2451</v>
      </c>
      <c r="BJ187" s="48">
        <v>2440</v>
      </c>
      <c r="BK187" s="48">
        <v>2064</v>
      </c>
      <c r="BL187" s="48">
        <v>1790</v>
      </c>
      <c r="BM187" s="48">
        <v>1333</v>
      </c>
      <c r="BN187" s="48">
        <v>969</v>
      </c>
      <c r="BO187" s="48">
        <v>1293</v>
      </c>
    </row>
    <row r="188" spans="1:67" ht="14.25" customHeight="1" x14ac:dyDescent="0.3">
      <c r="A188" s="36">
        <v>2022</v>
      </c>
      <c r="B188" s="37" t="s">
        <v>93</v>
      </c>
      <c r="C188" s="37" t="s">
        <v>3</v>
      </c>
      <c r="D188" s="38" t="s">
        <v>565</v>
      </c>
      <c r="E188" s="39" t="s">
        <v>1023</v>
      </c>
      <c r="F188" s="37" t="s">
        <v>290</v>
      </c>
      <c r="G188" s="37" t="s">
        <v>1024</v>
      </c>
      <c r="H188" s="37" t="s">
        <v>296</v>
      </c>
      <c r="I188" s="37" t="s">
        <v>296</v>
      </c>
      <c r="J188" s="37" t="s">
        <v>1022</v>
      </c>
      <c r="K188" s="37" t="s">
        <v>296</v>
      </c>
      <c r="L188" s="37" t="s">
        <v>296</v>
      </c>
      <c r="M188" s="37" t="s">
        <v>1021</v>
      </c>
      <c r="N188" s="48">
        <v>92502</v>
      </c>
      <c r="O188" s="48">
        <v>87061</v>
      </c>
      <c r="P188" s="48">
        <v>179563</v>
      </c>
      <c r="Q188" s="48">
        <v>4659</v>
      </c>
      <c r="R188" s="48">
        <v>5059</v>
      </c>
      <c r="S188" s="48">
        <v>5478</v>
      </c>
      <c r="T188" s="48">
        <v>6133</v>
      </c>
      <c r="U188" s="48">
        <v>7572</v>
      </c>
      <c r="V188" s="48">
        <v>7428</v>
      </c>
      <c r="W188" s="48">
        <v>7484</v>
      </c>
      <c r="X188" s="48">
        <v>6377</v>
      </c>
      <c r="Y188" s="48">
        <v>5761</v>
      </c>
      <c r="Z188" s="48">
        <v>5603</v>
      </c>
      <c r="AA188" s="48">
        <v>5963</v>
      </c>
      <c r="AB188" s="48">
        <v>6051</v>
      </c>
      <c r="AC188" s="48">
        <v>5020</v>
      </c>
      <c r="AD188" s="48">
        <v>4327</v>
      </c>
      <c r="AE188" s="48">
        <v>3311</v>
      </c>
      <c r="AF188" s="48">
        <v>2403</v>
      </c>
      <c r="AG188" s="48">
        <v>3873</v>
      </c>
      <c r="AH188" s="48">
        <v>4845</v>
      </c>
      <c r="AI188" s="48">
        <v>5277</v>
      </c>
      <c r="AJ188" s="48">
        <v>5730</v>
      </c>
      <c r="AK188" s="48">
        <v>6251</v>
      </c>
      <c r="AL188" s="48">
        <v>7745</v>
      </c>
      <c r="AM188" s="48">
        <v>7577</v>
      </c>
      <c r="AN188" s="48">
        <v>7357</v>
      </c>
      <c r="AO188" s="48">
        <v>6006</v>
      </c>
      <c r="AP188" s="48">
        <v>5490</v>
      </c>
      <c r="AQ188" s="48">
        <v>5402</v>
      </c>
      <c r="AR188" s="48">
        <v>5482</v>
      </c>
      <c r="AS188" s="48">
        <v>5623</v>
      </c>
      <c r="AT188" s="48">
        <v>4671</v>
      </c>
      <c r="AU188" s="48">
        <v>3570</v>
      </c>
      <c r="AV188" s="48">
        <v>2517</v>
      </c>
      <c r="AW188" s="48">
        <v>1657</v>
      </c>
      <c r="AX188" s="48">
        <v>1861</v>
      </c>
      <c r="AY188" s="48">
        <v>9504</v>
      </c>
      <c r="AZ188" s="48">
        <v>10336</v>
      </c>
      <c r="BA188" s="48">
        <v>11208</v>
      </c>
      <c r="BB188" s="48">
        <v>12384</v>
      </c>
      <c r="BC188" s="48">
        <v>15317</v>
      </c>
      <c r="BD188" s="48">
        <v>15005</v>
      </c>
      <c r="BE188" s="48">
        <v>14841</v>
      </c>
      <c r="BF188" s="48">
        <v>12383</v>
      </c>
      <c r="BG188" s="48">
        <v>11251</v>
      </c>
      <c r="BH188" s="48">
        <v>11005</v>
      </c>
      <c r="BI188" s="48">
        <v>11445</v>
      </c>
      <c r="BJ188" s="48">
        <v>11674</v>
      </c>
      <c r="BK188" s="48">
        <v>9691</v>
      </c>
      <c r="BL188" s="48">
        <v>7897</v>
      </c>
      <c r="BM188" s="48">
        <v>5828</v>
      </c>
      <c r="BN188" s="48">
        <v>4060</v>
      </c>
      <c r="BO188" s="48">
        <v>5734</v>
      </c>
    </row>
    <row r="189" spans="1:67" ht="14.25" customHeight="1" x14ac:dyDescent="0.3">
      <c r="A189" s="36">
        <v>2022</v>
      </c>
      <c r="B189" s="37" t="s">
        <v>93</v>
      </c>
      <c r="C189" s="37" t="s">
        <v>3</v>
      </c>
      <c r="D189" s="38" t="s">
        <v>565</v>
      </c>
      <c r="E189" s="39" t="s">
        <v>933</v>
      </c>
      <c r="F189" s="37" t="s">
        <v>303</v>
      </c>
      <c r="G189" s="37" t="s">
        <v>934</v>
      </c>
      <c r="H189" s="37" t="s">
        <v>304</v>
      </c>
      <c r="I189" s="37" t="s">
        <v>304</v>
      </c>
      <c r="J189" s="37" t="s">
        <v>940</v>
      </c>
      <c r="K189" s="37" t="s">
        <v>305</v>
      </c>
      <c r="L189" s="37" t="s">
        <v>305</v>
      </c>
      <c r="M189" s="37" t="s">
        <v>1117</v>
      </c>
      <c r="N189" s="48">
        <v>50</v>
      </c>
      <c r="O189" s="48">
        <v>94</v>
      </c>
      <c r="P189" s="48">
        <v>144</v>
      </c>
      <c r="Q189" s="48">
        <v>6</v>
      </c>
      <c r="R189" s="48">
        <v>3</v>
      </c>
      <c r="S189" s="48">
        <v>3</v>
      </c>
      <c r="T189" s="48">
        <v>0</v>
      </c>
      <c r="U189" s="48">
        <v>0</v>
      </c>
      <c r="V189" s="48">
        <v>4</v>
      </c>
      <c r="W189" s="48">
        <v>10</v>
      </c>
      <c r="X189" s="48">
        <v>13</v>
      </c>
      <c r="Y189" s="48">
        <v>2</v>
      </c>
      <c r="Z189" s="48">
        <v>5</v>
      </c>
      <c r="AA189" s="48">
        <v>0</v>
      </c>
      <c r="AB189" s="48">
        <v>0</v>
      </c>
      <c r="AC189" s="48">
        <v>4</v>
      </c>
      <c r="AD189" s="48">
        <v>0</v>
      </c>
      <c r="AE189" s="48">
        <v>0</v>
      </c>
      <c r="AF189" s="48">
        <v>0</v>
      </c>
      <c r="AG189" s="48">
        <v>0</v>
      </c>
      <c r="AH189" s="48">
        <v>4</v>
      </c>
      <c r="AI189" s="48">
        <v>3</v>
      </c>
      <c r="AJ189" s="48">
        <v>0</v>
      </c>
      <c r="AK189" s="48">
        <v>0</v>
      </c>
      <c r="AL189" s="48">
        <v>0</v>
      </c>
      <c r="AM189" s="48">
        <v>3</v>
      </c>
      <c r="AN189" s="48">
        <v>15</v>
      </c>
      <c r="AO189" s="48">
        <v>24</v>
      </c>
      <c r="AP189" s="48">
        <v>20</v>
      </c>
      <c r="AQ189" s="48">
        <v>16</v>
      </c>
      <c r="AR189" s="48">
        <v>7</v>
      </c>
      <c r="AS189" s="48">
        <v>0</v>
      </c>
      <c r="AT189" s="48">
        <v>2</v>
      </c>
      <c r="AU189" s="48">
        <v>0</v>
      </c>
      <c r="AV189" s="48">
        <v>0</v>
      </c>
      <c r="AW189" s="48">
        <v>0</v>
      </c>
      <c r="AX189" s="48">
        <v>0</v>
      </c>
      <c r="AY189" s="48">
        <v>10</v>
      </c>
      <c r="AZ189" s="48">
        <v>6</v>
      </c>
      <c r="BA189" s="48">
        <v>3</v>
      </c>
      <c r="BB189" s="48">
        <v>0</v>
      </c>
      <c r="BC189" s="48">
        <v>0</v>
      </c>
      <c r="BD189" s="48">
        <v>7</v>
      </c>
      <c r="BE189" s="48">
        <v>25</v>
      </c>
      <c r="BF189" s="48">
        <v>37</v>
      </c>
      <c r="BG189" s="48">
        <v>22</v>
      </c>
      <c r="BH189" s="48">
        <v>21</v>
      </c>
      <c r="BI189" s="48">
        <v>7</v>
      </c>
      <c r="BJ189" s="48">
        <v>0</v>
      </c>
      <c r="BK189" s="48">
        <v>6</v>
      </c>
      <c r="BL189" s="48">
        <v>0</v>
      </c>
      <c r="BM189" s="48">
        <v>0</v>
      </c>
      <c r="BN189" s="48">
        <v>0</v>
      </c>
      <c r="BO189" s="48">
        <v>0</v>
      </c>
    </row>
    <row r="190" spans="1:67" ht="14.25" customHeight="1" x14ac:dyDescent="0.3">
      <c r="A190" s="36">
        <v>2022</v>
      </c>
      <c r="B190" s="37" t="s">
        <v>93</v>
      </c>
      <c r="C190" s="37" t="s">
        <v>3</v>
      </c>
      <c r="D190" s="38" t="s">
        <v>565</v>
      </c>
      <c r="E190" s="39" t="s">
        <v>933</v>
      </c>
      <c r="F190" s="37" t="s">
        <v>303</v>
      </c>
      <c r="G190" s="37" t="s">
        <v>934</v>
      </c>
      <c r="H190" s="37" t="s">
        <v>304</v>
      </c>
      <c r="I190" s="37" t="s">
        <v>304</v>
      </c>
      <c r="J190" s="37" t="s">
        <v>940</v>
      </c>
      <c r="K190" s="37" t="s">
        <v>306</v>
      </c>
      <c r="L190" s="37" t="s">
        <v>306</v>
      </c>
      <c r="M190" s="37" t="s">
        <v>939</v>
      </c>
      <c r="N190" s="48">
        <v>958</v>
      </c>
      <c r="O190" s="48">
        <v>1020</v>
      </c>
      <c r="P190" s="48">
        <v>1978</v>
      </c>
      <c r="Q190" s="48">
        <v>93</v>
      </c>
      <c r="R190" s="48">
        <v>94</v>
      </c>
      <c r="S190" s="48">
        <v>89</v>
      </c>
      <c r="T190" s="48">
        <v>44</v>
      </c>
      <c r="U190" s="48">
        <v>43</v>
      </c>
      <c r="V190" s="48">
        <v>103</v>
      </c>
      <c r="W190" s="48">
        <v>130</v>
      </c>
      <c r="X190" s="48">
        <v>111</v>
      </c>
      <c r="Y190" s="48">
        <v>80</v>
      </c>
      <c r="Z190" s="48">
        <v>42</v>
      </c>
      <c r="AA190" s="48">
        <v>31</v>
      </c>
      <c r="AB190" s="48">
        <v>29</v>
      </c>
      <c r="AC190" s="48">
        <v>30</v>
      </c>
      <c r="AD190" s="48">
        <v>20</v>
      </c>
      <c r="AE190" s="48">
        <v>8</v>
      </c>
      <c r="AF190" s="48">
        <v>5</v>
      </c>
      <c r="AG190" s="48">
        <v>6</v>
      </c>
      <c r="AH190" s="48">
        <v>72</v>
      </c>
      <c r="AI190" s="48">
        <v>91</v>
      </c>
      <c r="AJ190" s="48">
        <v>80</v>
      </c>
      <c r="AK190" s="48">
        <v>38</v>
      </c>
      <c r="AL190" s="48">
        <v>69</v>
      </c>
      <c r="AM190" s="48">
        <v>109</v>
      </c>
      <c r="AN190" s="48">
        <v>142</v>
      </c>
      <c r="AO190" s="48">
        <v>116</v>
      </c>
      <c r="AP190" s="48">
        <v>91</v>
      </c>
      <c r="AQ190" s="48">
        <v>65</v>
      </c>
      <c r="AR190" s="48">
        <v>42</v>
      </c>
      <c r="AS190" s="48">
        <v>39</v>
      </c>
      <c r="AT190" s="48">
        <v>24</v>
      </c>
      <c r="AU190" s="48">
        <v>21</v>
      </c>
      <c r="AV190" s="48">
        <v>11</v>
      </c>
      <c r="AW190" s="48">
        <v>5</v>
      </c>
      <c r="AX190" s="48">
        <v>5</v>
      </c>
      <c r="AY190" s="48">
        <v>165</v>
      </c>
      <c r="AZ190" s="48">
        <v>185</v>
      </c>
      <c r="BA190" s="48">
        <v>169</v>
      </c>
      <c r="BB190" s="48">
        <v>82</v>
      </c>
      <c r="BC190" s="48">
        <v>112</v>
      </c>
      <c r="BD190" s="48">
        <v>212</v>
      </c>
      <c r="BE190" s="48">
        <v>272</v>
      </c>
      <c r="BF190" s="48">
        <v>227</v>
      </c>
      <c r="BG190" s="48">
        <v>171</v>
      </c>
      <c r="BH190" s="48">
        <v>107</v>
      </c>
      <c r="BI190" s="48">
        <v>73</v>
      </c>
      <c r="BJ190" s="48">
        <v>68</v>
      </c>
      <c r="BK190" s="48">
        <v>54</v>
      </c>
      <c r="BL190" s="48">
        <v>41</v>
      </c>
      <c r="BM190" s="48">
        <v>19</v>
      </c>
      <c r="BN190" s="48">
        <v>10</v>
      </c>
      <c r="BO190" s="48">
        <v>11</v>
      </c>
    </row>
    <row r="191" spans="1:67" ht="14.25" customHeight="1" x14ac:dyDescent="0.3">
      <c r="A191" s="36">
        <v>2022</v>
      </c>
      <c r="B191" s="37" t="s">
        <v>93</v>
      </c>
      <c r="C191" s="37" t="s">
        <v>3</v>
      </c>
      <c r="D191" s="38" t="s">
        <v>565</v>
      </c>
      <c r="E191" s="39" t="s">
        <v>933</v>
      </c>
      <c r="F191" s="37" t="s">
        <v>303</v>
      </c>
      <c r="G191" s="37" t="s">
        <v>934</v>
      </c>
      <c r="H191" s="37" t="s">
        <v>307</v>
      </c>
      <c r="I191" s="37" t="s">
        <v>307</v>
      </c>
      <c r="J191" s="37" t="s">
        <v>932</v>
      </c>
      <c r="K191" s="37" t="s">
        <v>308</v>
      </c>
      <c r="L191" s="37" t="s">
        <v>308</v>
      </c>
      <c r="M191" s="37" t="s">
        <v>935</v>
      </c>
      <c r="N191" s="48">
        <v>105</v>
      </c>
      <c r="O191" s="48">
        <v>152</v>
      </c>
      <c r="P191" s="48">
        <v>257</v>
      </c>
      <c r="Q191" s="48">
        <v>6</v>
      </c>
      <c r="R191" s="48">
        <v>6</v>
      </c>
      <c r="S191" s="48">
        <v>14</v>
      </c>
      <c r="T191" s="48">
        <v>2</v>
      </c>
      <c r="U191" s="48">
        <v>5</v>
      </c>
      <c r="V191" s="48">
        <v>10</v>
      </c>
      <c r="W191" s="48">
        <v>12</v>
      </c>
      <c r="X191" s="48">
        <v>4</v>
      </c>
      <c r="Y191" s="48">
        <v>4</v>
      </c>
      <c r="Z191" s="48">
        <v>7</v>
      </c>
      <c r="AA191" s="48">
        <v>10</v>
      </c>
      <c r="AB191" s="48">
        <v>5</v>
      </c>
      <c r="AC191" s="48">
        <v>9</v>
      </c>
      <c r="AD191" s="48">
        <v>4</v>
      </c>
      <c r="AE191" s="48">
        <v>3</v>
      </c>
      <c r="AF191" s="48">
        <v>1</v>
      </c>
      <c r="AG191" s="48">
        <v>3</v>
      </c>
      <c r="AH191" s="48">
        <v>6</v>
      </c>
      <c r="AI191" s="48">
        <v>2</v>
      </c>
      <c r="AJ191" s="48">
        <v>11</v>
      </c>
      <c r="AK191" s="48">
        <v>5</v>
      </c>
      <c r="AL191" s="48">
        <v>5</v>
      </c>
      <c r="AM191" s="48">
        <v>5</v>
      </c>
      <c r="AN191" s="48">
        <v>11</v>
      </c>
      <c r="AO191" s="48">
        <v>15</v>
      </c>
      <c r="AP191" s="48">
        <v>14</v>
      </c>
      <c r="AQ191" s="48">
        <v>13</v>
      </c>
      <c r="AR191" s="48">
        <v>14</v>
      </c>
      <c r="AS191" s="48">
        <v>12</v>
      </c>
      <c r="AT191" s="48">
        <v>18</v>
      </c>
      <c r="AU191" s="48">
        <v>13</v>
      </c>
      <c r="AV191" s="48">
        <v>6</v>
      </c>
      <c r="AW191" s="48">
        <v>2</v>
      </c>
      <c r="AX191" s="48">
        <v>0</v>
      </c>
      <c r="AY191" s="48">
        <v>12</v>
      </c>
      <c r="AZ191" s="48">
        <v>8</v>
      </c>
      <c r="BA191" s="48">
        <v>25</v>
      </c>
      <c r="BB191" s="48">
        <v>7</v>
      </c>
      <c r="BC191" s="48">
        <v>10</v>
      </c>
      <c r="BD191" s="48">
        <v>15</v>
      </c>
      <c r="BE191" s="48">
        <v>23</v>
      </c>
      <c r="BF191" s="48">
        <v>19</v>
      </c>
      <c r="BG191" s="48">
        <v>18</v>
      </c>
      <c r="BH191" s="48">
        <v>20</v>
      </c>
      <c r="BI191" s="48">
        <v>24</v>
      </c>
      <c r="BJ191" s="48">
        <v>17</v>
      </c>
      <c r="BK191" s="48">
        <v>27</v>
      </c>
      <c r="BL191" s="48">
        <v>17</v>
      </c>
      <c r="BM191" s="48">
        <v>9</v>
      </c>
      <c r="BN191" s="48">
        <v>3</v>
      </c>
      <c r="BO191" s="48">
        <v>3</v>
      </c>
    </row>
    <row r="192" spans="1:67" ht="14.25" customHeight="1" x14ac:dyDescent="0.3">
      <c r="A192" s="36">
        <v>2022</v>
      </c>
      <c r="B192" s="37" t="s">
        <v>93</v>
      </c>
      <c r="C192" s="37" t="s">
        <v>3</v>
      </c>
      <c r="D192" s="38" t="s">
        <v>565</v>
      </c>
      <c r="E192" s="39" t="s">
        <v>933</v>
      </c>
      <c r="F192" s="37" t="s">
        <v>303</v>
      </c>
      <c r="G192" s="37" t="s">
        <v>934</v>
      </c>
      <c r="H192" s="37" t="s">
        <v>307</v>
      </c>
      <c r="I192" s="37" t="s">
        <v>307</v>
      </c>
      <c r="J192" s="37" t="s">
        <v>932</v>
      </c>
      <c r="K192" s="37" t="s">
        <v>309</v>
      </c>
      <c r="L192" s="37" t="s">
        <v>309</v>
      </c>
      <c r="M192" s="37" t="s">
        <v>931</v>
      </c>
      <c r="N192" s="48">
        <v>71283</v>
      </c>
      <c r="O192" s="48">
        <v>72833</v>
      </c>
      <c r="P192" s="48">
        <v>144116</v>
      </c>
      <c r="Q192" s="48">
        <v>3721</v>
      </c>
      <c r="R192" s="48">
        <v>4148</v>
      </c>
      <c r="S192" s="48">
        <v>4425</v>
      </c>
      <c r="T192" s="48">
        <v>4271</v>
      </c>
      <c r="U192" s="48">
        <v>4470</v>
      </c>
      <c r="V192" s="48">
        <v>5273</v>
      </c>
      <c r="W192" s="48">
        <v>6014</v>
      </c>
      <c r="X192" s="48">
        <v>5586</v>
      </c>
      <c r="Y192" s="48">
        <v>5255</v>
      </c>
      <c r="Z192" s="48">
        <v>4734</v>
      </c>
      <c r="AA192" s="48">
        <v>4316</v>
      </c>
      <c r="AB192" s="48">
        <v>4542</v>
      </c>
      <c r="AC192" s="48">
        <v>4230</v>
      </c>
      <c r="AD192" s="48">
        <v>3421</v>
      </c>
      <c r="AE192" s="48">
        <v>2460</v>
      </c>
      <c r="AF192" s="48">
        <v>1780</v>
      </c>
      <c r="AG192" s="48">
        <v>2637</v>
      </c>
      <c r="AH192" s="48">
        <v>3968</v>
      </c>
      <c r="AI192" s="48">
        <v>4315</v>
      </c>
      <c r="AJ192" s="48">
        <v>4744</v>
      </c>
      <c r="AK192" s="48">
        <v>4964</v>
      </c>
      <c r="AL192" s="48">
        <v>5171</v>
      </c>
      <c r="AM192" s="48">
        <v>5755</v>
      </c>
      <c r="AN192" s="48">
        <v>6293</v>
      </c>
      <c r="AO192" s="48">
        <v>5597</v>
      </c>
      <c r="AP192" s="48">
        <v>5390</v>
      </c>
      <c r="AQ192" s="48">
        <v>4813</v>
      </c>
      <c r="AR192" s="48">
        <v>4327</v>
      </c>
      <c r="AS192" s="48">
        <v>4385</v>
      </c>
      <c r="AT192" s="48">
        <v>4190</v>
      </c>
      <c r="AU192" s="48">
        <v>3429</v>
      </c>
      <c r="AV192" s="48">
        <v>2360</v>
      </c>
      <c r="AW192" s="48">
        <v>1483</v>
      </c>
      <c r="AX192" s="48">
        <v>1649</v>
      </c>
      <c r="AY192" s="48">
        <v>7689</v>
      </c>
      <c r="AZ192" s="48">
        <v>8463</v>
      </c>
      <c r="BA192" s="48">
        <v>9169</v>
      </c>
      <c r="BB192" s="48">
        <v>9235</v>
      </c>
      <c r="BC192" s="48">
        <v>9641</v>
      </c>
      <c r="BD192" s="48">
        <v>11028</v>
      </c>
      <c r="BE192" s="48">
        <v>12307</v>
      </c>
      <c r="BF192" s="48">
        <v>11183</v>
      </c>
      <c r="BG192" s="48">
        <v>10645</v>
      </c>
      <c r="BH192" s="48">
        <v>9547</v>
      </c>
      <c r="BI192" s="48">
        <v>8643</v>
      </c>
      <c r="BJ192" s="48">
        <v>8927</v>
      </c>
      <c r="BK192" s="48">
        <v>8420</v>
      </c>
      <c r="BL192" s="48">
        <v>6850</v>
      </c>
      <c r="BM192" s="48">
        <v>4820</v>
      </c>
      <c r="BN192" s="48">
        <v>3263</v>
      </c>
      <c r="BO192" s="48">
        <v>4286</v>
      </c>
    </row>
    <row r="193" spans="1:67" ht="14.25" customHeight="1" x14ac:dyDescent="0.3">
      <c r="A193" s="36">
        <v>2022</v>
      </c>
      <c r="B193" s="37" t="s">
        <v>93</v>
      </c>
      <c r="C193" s="37" t="s">
        <v>3</v>
      </c>
      <c r="D193" s="38" t="s">
        <v>565</v>
      </c>
      <c r="E193" s="39" t="s">
        <v>933</v>
      </c>
      <c r="F193" s="37" t="s">
        <v>303</v>
      </c>
      <c r="G193" s="37" t="s">
        <v>934</v>
      </c>
      <c r="H193" s="37" t="s">
        <v>307</v>
      </c>
      <c r="I193" s="37" t="s">
        <v>307</v>
      </c>
      <c r="J193" s="37" t="s">
        <v>932</v>
      </c>
      <c r="K193" s="37" t="s">
        <v>310</v>
      </c>
      <c r="L193" s="37" t="s">
        <v>310</v>
      </c>
      <c r="M193" s="37" t="s">
        <v>936</v>
      </c>
      <c r="N193" s="48">
        <v>79</v>
      </c>
      <c r="O193" s="48">
        <v>130</v>
      </c>
      <c r="P193" s="48">
        <v>209</v>
      </c>
      <c r="Q193" s="48">
        <v>2</v>
      </c>
      <c r="R193" s="48">
        <v>6</v>
      </c>
      <c r="S193" s="48">
        <v>5</v>
      </c>
      <c r="T193" s="48">
        <v>0</v>
      </c>
      <c r="U193" s="48">
        <v>1</v>
      </c>
      <c r="V193" s="48">
        <v>9</v>
      </c>
      <c r="W193" s="48">
        <v>9</v>
      </c>
      <c r="X193" s="48">
        <v>3</v>
      </c>
      <c r="Y193" s="48">
        <v>8</v>
      </c>
      <c r="Z193" s="48">
        <v>7</v>
      </c>
      <c r="AA193" s="48">
        <v>6</v>
      </c>
      <c r="AB193" s="48">
        <v>8</v>
      </c>
      <c r="AC193" s="48">
        <v>2</v>
      </c>
      <c r="AD193" s="48">
        <v>7</v>
      </c>
      <c r="AE193" s="48">
        <v>6</v>
      </c>
      <c r="AF193" s="48">
        <v>0</v>
      </c>
      <c r="AG193" s="48">
        <v>0</v>
      </c>
      <c r="AH193" s="48">
        <v>1</v>
      </c>
      <c r="AI193" s="48">
        <v>0</v>
      </c>
      <c r="AJ193" s="48">
        <v>1</v>
      </c>
      <c r="AK193" s="48">
        <v>1</v>
      </c>
      <c r="AL193" s="48">
        <v>3</v>
      </c>
      <c r="AM193" s="48">
        <v>12</v>
      </c>
      <c r="AN193" s="48">
        <v>16</v>
      </c>
      <c r="AO193" s="48">
        <v>9</v>
      </c>
      <c r="AP193" s="48">
        <v>15</v>
      </c>
      <c r="AQ193" s="48">
        <v>12</v>
      </c>
      <c r="AR193" s="48">
        <v>10</v>
      </c>
      <c r="AS193" s="48">
        <v>13</v>
      </c>
      <c r="AT193" s="48">
        <v>16</v>
      </c>
      <c r="AU193" s="48">
        <v>8</v>
      </c>
      <c r="AV193" s="48">
        <v>5</v>
      </c>
      <c r="AW193" s="48">
        <v>5</v>
      </c>
      <c r="AX193" s="48">
        <v>3</v>
      </c>
      <c r="AY193" s="48">
        <v>3</v>
      </c>
      <c r="AZ193" s="48">
        <v>6</v>
      </c>
      <c r="BA193" s="48">
        <v>6</v>
      </c>
      <c r="BB193" s="48">
        <v>1</v>
      </c>
      <c r="BC193" s="48">
        <v>4</v>
      </c>
      <c r="BD193" s="48">
        <v>21</v>
      </c>
      <c r="BE193" s="48">
        <v>25</v>
      </c>
      <c r="BF193" s="48">
        <v>12</v>
      </c>
      <c r="BG193" s="48">
        <v>23</v>
      </c>
      <c r="BH193" s="48">
        <v>19</v>
      </c>
      <c r="BI193" s="48">
        <v>16</v>
      </c>
      <c r="BJ193" s="48">
        <v>21</v>
      </c>
      <c r="BK193" s="48">
        <v>18</v>
      </c>
      <c r="BL193" s="48">
        <v>15</v>
      </c>
      <c r="BM193" s="48">
        <v>11</v>
      </c>
      <c r="BN193" s="48">
        <v>5</v>
      </c>
      <c r="BO193" s="48">
        <v>3</v>
      </c>
    </row>
    <row r="194" spans="1:67" ht="14.25" customHeight="1" x14ac:dyDescent="0.3">
      <c r="A194" s="36">
        <v>2022</v>
      </c>
      <c r="B194" s="37" t="s">
        <v>93</v>
      </c>
      <c r="C194" s="37" t="s">
        <v>3</v>
      </c>
      <c r="D194" s="38" t="s">
        <v>565</v>
      </c>
      <c r="E194" s="39" t="s">
        <v>933</v>
      </c>
      <c r="F194" s="37" t="s">
        <v>303</v>
      </c>
      <c r="G194" s="37" t="s">
        <v>934</v>
      </c>
      <c r="H194" s="37" t="s">
        <v>307</v>
      </c>
      <c r="I194" s="37" t="s">
        <v>307</v>
      </c>
      <c r="J194" s="37" t="s">
        <v>932</v>
      </c>
      <c r="K194" s="37" t="s">
        <v>311</v>
      </c>
      <c r="L194" s="37" t="s">
        <v>311</v>
      </c>
      <c r="M194" s="37" t="s">
        <v>938</v>
      </c>
      <c r="N194" s="48">
        <v>296</v>
      </c>
      <c r="O194" s="48">
        <v>370</v>
      </c>
      <c r="P194" s="48">
        <v>666</v>
      </c>
      <c r="Q194" s="48">
        <v>17</v>
      </c>
      <c r="R194" s="48">
        <v>28</v>
      </c>
      <c r="S194" s="48">
        <v>26</v>
      </c>
      <c r="T194" s="48">
        <v>10</v>
      </c>
      <c r="U194" s="48">
        <v>12</v>
      </c>
      <c r="V194" s="48">
        <v>30</v>
      </c>
      <c r="W194" s="48">
        <v>27</v>
      </c>
      <c r="X194" s="48">
        <v>19</v>
      </c>
      <c r="Y194" s="48">
        <v>16</v>
      </c>
      <c r="Z194" s="48">
        <v>16</v>
      </c>
      <c r="AA194" s="48">
        <v>30</v>
      </c>
      <c r="AB194" s="48">
        <v>25</v>
      </c>
      <c r="AC194" s="48">
        <v>19</v>
      </c>
      <c r="AD194" s="48">
        <v>7</v>
      </c>
      <c r="AE194" s="48">
        <v>2</v>
      </c>
      <c r="AF194" s="48">
        <v>5</v>
      </c>
      <c r="AG194" s="48">
        <v>7</v>
      </c>
      <c r="AH194" s="48">
        <v>17</v>
      </c>
      <c r="AI194" s="48">
        <v>19</v>
      </c>
      <c r="AJ194" s="48">
        <v>8</v>
      </c>
      <c r="AK194" s="48">
        <v>6</v>
      </c>
      <c r="AL194" s="48">
        <v>24</v>
      </c>
      <c r="AM194" s="48">
        <v>39</v>
      </c>
      <c r="AN194" s="48">
        <v>43</v>
      </c>
      <c r="AO194" s="48">
        <v>28</v>
      </c>
      <c r="AP194" s="48">
        <v>26</v>
      </c>
      <c r="AQ194" s="48">
        <v>26</v>
      </c>
      <c r="AR194" s="48">
        <v>25</v>
      </c>
      <c r="AS194" s="48">
        <v>31</v>
      </c>
      <c r="AT194" s="48">
        <v>28</v>
      </c>
      <c r="AU194" s="48">
        <v>23</v>
      </c>
      <c r="AV194" s="48">
        <v>20</v>
      </c>
      <c r="AW194" s="48">
        <v>5</v>
      </c>
      <c r="AX194" s="48">
        <v>2</v>
      </c>
      <c r="AY194" s="48">
        <v>34</v>
      </c>
      <c r="AZ194" s="48">
        <v>47</v>
      </c>
      <c r="BA194" s="48">
        <v>34</v>
      </c>
      <c r="BB194" s="48">
        <v>16</v>
      </c>
      <c r="BC194" s="48">
        <v>36</v>
      </c>
      <c r="BD194" s="48">
        <v>69</v>
      </c>
      <c r="BE194" s="48">
        <v>70</v>
      </c>
      <c r="BF194" s="48">
        <v>47</v>
      </c>
      <c r="BG194" s="48">
        <v>42</v>
      </c>
      <c r="BH194" s="48">
        <v>42</v>
      </c>
      <c r="BI194" s="48">
        <v>55</v>
      </c>
      <c r="BJ194" s="48">
        <v>56</v>
      </c>
      <c r="BK194" s="48">
        <v>47</v>
      </c>
      <c r="BL194" s="48">
        <v>30</v>
      </c>
      <c r="BM194" s="48">
        <v>22</v>
      </c>
      <c r="BN194" s="48">
        <v>10</v>
      </c>
      <c r="BO194" s="48">
        <v>9</v>
      </c>
    </row>
    <row r="195" spans="1:67" ht="14.25" customHeight="1" x14ac:dyDescent="0.3">
      <c r="A195" s="36">
        <v>2022</v>
      </c>
      <c r="B195" s="37" t="s">
        <v>93</v>
      </c>
      <c r="C195" s="37" t="s">
        <v>3</v>
      </c>
      <c r="D195" s="38" t="s">
        <v>565</v>
      </c>
      <c r="E195" s="39" t="s">
        <v>933</v>
      </c>
      <c r="F195" s="37" t="s">
        <v>303</v>
      </c>
      <c r="G195" s="37" t="s">
        <v>934</v>
      </c>
      <c r="H195" s="37" t="s">
        <v>312</v>
      </c>
      <c r="I195" s="37" t="s">
        <v>312</v>
      </c>
      <c r="J195" s="37" t="s">
        <v>942</v>
      </c>
      <c r="K195" s="37" t="s">
        <v>313</v>
      </c>
      <c r="L195" s="37" t="s">
        <v>313</v>
      </c>
      <c r="M195" s="37" t="s">
        <v>941</v>
      </c>
      <c r="N195" s="48">
        <v>3448</v>
      </c>
      <c r="O195" s="48">
        <v>4052</v>
      </c>
      <c r="P195" s="48">
        <v>7500</v>
      </c>
      <c r="Q195" s="48">
        <v>233</v>
      </c>
      <c r="R195" s="48">
        <v>229</v>
      </c>
      <c r="S195" s="48">
        <v>234</v>
      </c>
      <c r="T195" s="48">
        <v>142</v>
      </c>
      <c r="U195" s="48">
        <v>207</v>
      </c>
      <c r="V195" s="48">
        <v>339</v>
      </c>
      <c r="W195" s="48">
        <v>348</v>
      </c>
      <c r="X195" s="48">
        <v>254</v>
      </c>
      <c r="Y195" s="48">
        <v>242</v>
      </c>
      <c r="Z195" s="48">
        <v>249</v>
      </c>
      <c r="AA195" s="48">
        <v>190</v>
      </c>
      <c r="AB195" s="48">
        <v>179</v>
      </c>
      <c r="AC195" s="48">
        <v>190</v>
      </c>
      <c r="AD195" s="48">
        <v>153</v>
      </c>
      <c r="AE195" s="48">
        <v>91</v>
      </c>
      <c r="AF195" s="48">
        <v>76</v>
      </c>
      <c r="AG195" s="48">
        <v>92</v>
      </c>
      <c r="AH195" s="48">
        <v>202</v>
      </c>
      <c r="AI195" s="48">
        <v>213</v>
      </c>
      <c r="AJ195" s="48">
        <v>221</v>
      </c>
      <c r="AK195" s="48">
        <v>378</v>
      </c>
      <c r="AL195" s="48">
        <v>329</v>
      </c>
      <c r="AM195" s="48">
        <v>385</v>
      </c>
      <c r="AN195" s="48">
        <v>350</v>
      </c>
      <c r="AO195" s="48">
        <v>305</v>
      </c>
      <c r="AP195" s="48">
        <v>284</v>
      </c>
      <c r="AQ195" s="48">
        <v>250</v>
      </c>
      <c r="AR195" s="48">
        <v>226</v>
      </c>
      <c r="AS195" s="48">
        <v>245</v>
      </c>
      <c r="AT195" s="48">
        <v>214</v>
      </c>
      <c r="AU195" s="48">
        <v>170</v>
      </c>
      <c r="AV195" s="48">
        <v>121</v>
      </c>
      <c r="AW195" s="48">
        <v>83</v>
      </c>
      <c r="AX195" s="48">
        <v>76</v>
      </c>
      <c r="AY195" s="48">
        <v>435</v>
      </c>
      <c r="AZ195" s="48">
        <v>442</v>
      </c>
      <c r="BA195" s="48">
        <v>455</v>
      </c>
      <c r="BB195" s="48">
        <v>520</v>
      </c>
      <c r="BC195" s="48">
        <v>536</v>
      </c>
      <c r="BD195" s="48">
        <v>724</v>
      </c>
      <c r="BE195" s="48">
        <v>698</v>
      </c>
      <c r="BF195" s="48">
        <v>559</v>
      </c>
      <c r="BG195" s="48">
        <v>526</v>
      </c>
      <c r="BH195" s="48">
        <v>499</v>
      </c>
      <c r="BI195" s="48">
        <v>416</v>
      </c>
      <c r="BJ195" s="48">
        <v>424</v>
      </c>
      <c r="BK195" s="48">
        <v>404</v>
      </c>
      <c r="BL195" s="48">
        <v>323</v>
      </c>
      <c r="BM195" s="48">
        <v>212</v>
      </c>
      <c r="BN195" s="48">
        <v>159</v>
      </c>
      <c r="BO195" s="48">
        <v>168</v>
      </c>
    </row>
    <row r="196" spans="1:67" ht="14.25" customHeight="1" x14ac:dyDescent="0.3">
      <c r="A196" s="36">
        <v>2022</v>
      </c>
      <c r="B196" s="37" t="s">
        <v>93</v>
      </c>
      <c r="C196" s="37" t="s">
        <v>3</v>
      </c>
      <c r="D196" s="38" t="s">
        <v>565</v>
      </c>
      <c r="E196" s="39" t="s">
        <v>933</v>
      </c>
      <c r="F196" s="37" t="s">
        <v>303</v>
      </c>
      <c r="G196" s="37" t="s">
        <v>934</v>
      </c>
      <c r="H196" s="37" t="s">
        <v>312</v>
      </c>
      <c r="I196" s="37" t="s">
        <v>312</v>
      </c>
      <c r="J196" s="37" t="s">
        <v>942</v>
      </c>
      <c r="K196" s="37" t="s">
        <v>314</v>
      </c>
      <c r="L196" s="37" t="s">
        <v>314</v>
      </c>
      <c r="M196" s="37" t="s">
        <v>943</v>
      </c>
      <c r="N196" s="48">
        <v>302</v>
      </c>
      <c r="O196" s="48">
        <v>382</v>
      </c>
      <c r="P196" s="48">
        <v>684</v>
      </c>
      <c r="Q196" s="48">
        <v>18</v>
      </c>
      <c r="R196" s="48">
        <v>24</v>
      </c>
      <c r="S196" s="48">
        <v>20</v>
      </c>
      <c r="T196" s="48">
        <v>7</v>
      </c>
      <c r="U196" s="48">
        <v>14</v>
      </c>
      <c r="V196" s="48">
        <v>25</v>
      </c>
      <c r="W196" s="48">
        <v>42</v>
      </c>
      <c r="X196" s="48">
        <v>22</v>
      </c>
      <c r="Y196" s="48">
        <v>18</v>
      </c>
      <c r="Z196" s="48">
        <v>33</v>
      </c>
      <c r="AA196" s="48">
        <v>22</v>
      </c>
      <c r="AB196" s="48">
        <v>16</v>
      </c>
      <c r="AC196" s="48">
        <v>16</v>
      </c>
      <c r="AD196" s="48">
        <v>11</v>
      </c>
      <c r="AE196" s="48">
        <v>8</v>
      </c>
      <c r="AF196" s="48">
        <v>5</v>
      </c>
      <c r="AG196" s="48">
        <v>1</v>
      </c>
      <c r="AH196" s="48">
        <v>17</v>
      </c>
      <c r="AI196" s="48">
        <v>15</v>
      </c>
      <c r="AJ196" s="48">
        <v>14</v>
      </c>
      <c r="AK196" s="48">
        <v>6</v>
      </c>
      <c r="AL196" s="48">
        <v>11</v>
      </c>
      <c r="AM196" s="48">
        <v>32</v>
      </c>
      <c r="AN196" s="48">
        <v>38</v>
      </c>
      <c r="AO196" s="48">
        <v>35</v>
      </c>
      <c r="AP196" s="48">
        <v>31</v>
      </c>
      <c r="AQ196" s="48">
        <v>41</v>
      </c>
      <c r="AR196" s="48">
        <v>37</v>
      </c>
      <c r="AS196" s="48">
        <v>35</v>
      </c>
      <c r="AT196" s="48">
        <v>34</v>
      </c>
      <c r="AU196" s="48">
        <v>20</v>
      </c>
      <c r="AV196" s="48">
        <v>11</v>
      </c>
      <c r="AW196" s="48">
        <v>4</v>
      </c>
      <c r="AX196" s="48">
        <v>1</v>
      </c>
      <c r="AY196" s="48">
        <v>35</v>
      </c>
      <c r="AZ196" s="48">
        <v>39</v>
      </c>
      <c r="BA196" s="48">
        <v>34</v>
      </c>
      <c r="BB196" s="48">
        <v>13</v>
      </c>
      <c r="BC196" s="48">
        <v>25</v>
      </c>
      <c r="BD196" s="48">
        <v>57</v>
      </c>
      <c r="BE196" s="48">
        <v>80</v>
      </c>
      <c r="BF196" s="48">
        <v>57</v>
      </c>
      <c r="BG196" s="48">
        <v>49</v>
      </c>
      <c r="BH196" s="48">
        <v>74</v>
      </c>
      <c r="BI196" s="48">
        <v>59</v>
      </c>
      <c r="BJ196" s="48">
        <v>51</v>
      </c>
      <c r="BK196" s="48">
        <v>50</v>
      </c>
      <c r="BL196" s="48">
        <v>31</v>
      </c>
      <c r="BM196" s="48">
        <v>19</v>
      </c>
      <c r="BN196" s="48">
        <v>9</v>
      </c>
      <c r="BO196" s="48">
        <v>2</v>
      </c>
    </row>
    <row r="197" spans="1:67" ht="14.25" customHeight="1" x14ac:dyDescent="0.3">
      <c r="A197" s="36">
        <v>2022</v>
      </c>
      <c r="B197" s="37" t="s">
        <v>93</v>
      </c>
      <c r="C197" s="37" t="s">
        <v>3</v>
      </c>
      <c r="D197" s="38" t="s">
        <v>565</v>
      </c>
      <c r="E197" s="39" t="s">
        <v>933</v>
      </c>
      <c r="F197" s="37" t="s">
        <v>303</v>
      </c>
      <c r="G197" s="37" t="s">
        <v>934</v>
      </c>
      <c r="H197" s="37" t="s">
        <v>312</v>
      </c>
      <c r="I197" s="37" t="s">
        <v>312</v>
      </c>
      <c r="J197" s="37" t="s">
        <v>942</v>
      </c>
      <c r="K197" s="37" t="s">
        <v>315</v>
      </c>
      <c r="L197" s="37" t="s">
        <v>315</v>
      </c>
      <c r="M197" s="37" t="s">
        <v>944</v>
      </c>
      <c r="N197" s="48">
        <v>101</v>
      </c>
      <c r="O197" s="48">
        <v>178</v>
      </c>
      <c r="P197" s="48">
        <v>279</v>
      </c>
      <c r="Q197" s="48">
        <v>5</v>
      </c>
      <c r="R197" s="48">
        <v>9</v>
      </c>
      <c r="S197" s="48">
        <v>6</v>
      </c>
      <c r="T197" s="48">
        <v>1</v>
      </c>
      <c r="U197" s="48">
        <v>6</v>
      </c>
      <c r="V197" s="48">
        <v>13</v>
      </c>
      <c r="W197" s="48">
        <v>22</v>
      </c>
      <c r="X197" s="48">
        <v>9</v>
      </c>
      <c r="Y197" s="48">
        <v>6</v>
      </c>
      <c r="Z197" s="48">
        <v>5</v>
      </c>
      <c r="AA197" s="48">
        <v>5</v>
      </c>
      <c r="AB197" s="48">
        <v>7</v>
      </c>
      <c r="AC197" s="48">
        <v>1</v>
      </c>
      <c r="AD197" s="48">
        <v>2</v>
      </c>
      <c r="AE197" s="48">
        <v>2</v>
      </c>
      <c r="AF197" s="48">
        <v>0</v>
      </c>
      <c r="AG197" s="48">
        <v>2</v>
      </c>
      <c r="AH197" s="48">
        <v>8</v>
      </c>
      <c r="AI197" s="48">
        <v>5</v>
      </c>
      <c r="AJ197" s="48">
        <v>3</v>
      </c>
      <c r="AK197" s="48">
        <v>0</v>
      </c>
      <c r="AL197" s="48">
        <v>10</v>
      </c>
      <c r="AM197" s="48">
        <v>21</v>
      </c>
      <c r="AN197" s="48">
        <v>17</v>
      </c>
      <c r="AO197" s="48">
        <v>13</v>
      </c>
      <c r="AP197" s="48">
        <v>19</v>
      </c>
      <c r="AQ197" s="48">
        <v>21</v>
      </c>
      <c r="AR197" s="48">
        <v>20</v>
      </c>
      <c r="AS197" s="48">
        <v>16</v>
      </c>
      <c r="AT197" s="48">
        <v>10</v>
      </c>
      <c r="AU197" s="48">
        <v>9</v>
      </c>
      <c r="AV197" s="48">
        <v>5</v>
      </c>
      <c r="AW197" s="48">
        <v>0</v>
      </c>
      <c r="AX197" s="48">
        <v>1</v>
      </c>
      <c r="AY197" s="48">
        <v>13</v>
      </c>
      <c r="AZ197" s="48">
        <v>14</v>
      </c>
      <c r="BA197" s="48">
        <v>9</v>
      </c>
      <c r="BB197" s="48">
        <v>1</v>
      </c>
      <c r="BC197" s="48">
        <v>16</v>
      </c>
      <c r="BD197" s="48">
        <v>34</v>
      </c>
      <c r="BE197" s="48">
        <v>39</v>
      </c>
      <c r="BF197" s="48">
        <v>22</v>
      </c>
      <c r="BG197" s="48">
        <v>25</v>
      </c>
      <c r="BH197" s="48">
        <v>26</v>
      </c>
      <c r="BI197" s="48">
        <v>25</v>
      </c>
      <c r="BJ197" s="48">
        <v>23</v>
      </c>
      <c r="BK197" s="48">
        <v>11</v>
      </c>
      <c r="BL197" s="48">
        <v>11</v>
      </c>
      <c r="BM197" s="48">
        <v>7</v>
      </c>
      <c r="BN197" s="48">
        <v>0</v>
      </c>
      <c r="BO197" s="48">
        <v>3</v>
      </c>
    </row>
    <row r="198" spans="1:67" ht="14.25" customHeight="1" x14ac:dyDescent="0.3">
      <c r="A198" s="36">
        <v>2022</v>
      </c>
      <c r="B198" s="37" t="s">
        <v>93</v>
      </c>
      <c r="C198" s="37" t="s">
        <v>3</v>
      </c>
      <c r="D198" s="38" t="s">
        <v>565</v>
      </c>
      <c r="E198" s="39" t="s">
        <v>933</v>
      </c>
      <c r="F198" s="37" t="s">
        <v>303</v>
      </c>
      <c r="G198" s="37" t="s">
        <v>934</v>
      </c>
      <c r="H198" s="39" t="s">
        <v>946</v>
      </c>
      <c r="I198" s="37" t="s">
        <v>316</v>
      </c>
      <c r="J198" s="37" t="s">
        <v>947</v>
      </c>
      <c r="K198" s="37" t="s">
        <v>317</v>
      </c>
      <c r="L198" s="37" t="s">
        <v>317</v>
      </c>
      <c r="M198" s="37" t="s">
        <v>945</v>
      </c>
      <c r="N198" s="48">
        <v>11929</v>
      </c>
      <c r="O198" s="48">
        <v>12326</v>
      </c>
      <c r="P198" s="48">
        <v>24255</v>
      </c>
      <c r="Q198" s="48">
        <v>669</v>
      </c>
      <c r="R198" s="48">
        <v>685</v>
      </c>
      <c r="S198" s="48">
        <v>749</v>
      </c>
      <c r="T198" s="48">
        <v>627</v>
      </c>
      <c r="U198" s="48">
        <v>670</v>
      </c>
      <c r="V198" s="48">
        <v>1016</v>
      </c>
      <c r="W198" s="48">
        <v>1063</v>
      </c>
      <c r="X198" s="48">
        <v>972</v>
      </c>
      <c r="Y198" s="48">
        <v>885</v>
      </c>
      <c r="Z198" s="48">
        <v>775</v>
      </c>
      <c r="AA198" s="48">
        <v>654</v>
      </c>
      <c r="AB198" s="48">
        <v>644</v>
      </c>
      <c r="AC198" s="48">
        <v>712</v>
      </c>
      <c r="AD198" s="48">
        <v>612</v>
      </c>
      <c r="AE198" s="48">
        <v>434</v>
      </c>
      <c r="AF198" s="48">
        <v>313</v>
      </c>
      <c r="AG198" s="48">
        <v>449</v>
      </c>
      <c r="AH198" s="48">
        <v>656</v>
      </c>
      <c r="AI198" s="48">
        <v>742</v>
      </c>
      <c r="AJ198" s="48">
        <v>789</v>
      </c>
      <c r="AK198" s="48">
        <v>666</v>
      </c>
      <c r="AL198" s="48">
        <v>715</v>
      </c>
      <c r="AM198" s="48">
        <v>1001</v>
      </c>
      <c r="AN198" s="48">
        <v>1129</v>
      </c>
      <c r="AO198" s="48">
        <v>978</v>
      </c>
      <c r="AP198" s="48">
        <v>966</v>
      </c>
      <c r="AQ198" s="48">
        <v>831</v>
      </c>
      <c r="AR198" s="48">
        <v>664</v>
      </c>
      <c r="AS198" s="48">
        <v>644</v>
      </c>
      <c r="AT198" s="48">
        <v>719</v>
      </c>
      <c r="AU198" s="48">
        <v>688</v>
      </c>
      <c r="AV198" s="48">
        <v>458</v>
      </c>
      <c r="AW198" s="48">
        <v>319</v>
      </c>
      <c r="AX198" s="48">
        <v>361</v>
      </c>
      <c r="AY198" s="48">
        <v>1325</v>
      </c>
      <c r="AZ198" s="48">
        <v>1427</v>
      </c>
      <c r="BA198" s="48">
        <v>1538</v>
      </c>
      <c r="BB198" s="48">
        <v>1293</v>
      </c>
      <c r="BC198" s="48">
        <v>1385</v>
      </c>
      <c r="BD198" s="48">
        <v>2017</v>
      </c>
      <c r="BE198" s="48">
        <v>2192</v>
      </c>
      <c r="BF198" s="48">
        <v>1950</v>
      </c>
      <c r="BG198" s="48">
        <v>1851</v>
      </c>
      <c r="BH198" s="48">
        <v>1606</v>
      </c>
      <c r="BI198" s="48">
        <v>1318</v>
      </c>
      <c r="BJ198" s="48">
        <v>1288</v>
      </c>
      <c r="BK198" s="48">
        <v>1431</v>
      </c>
      <c r="BL198" s="48">
        <v>1300</v>
      </c>
      <c r="BM198" s="48">
        <v>892</v>
      </c>
      <c r="BN198" s="48">
        <v>632</v>
      </c>
      <c r="BO198" s="48">
        <v>810</v>
      </c>
    </row>
    <row r="199" spans="1:67" ht="14.25" customHeight="1" x14ac:dyDescent="0.3">
      <c r="A199" s="36">
        <v>2022</v>
      </c>
      <c r="B199" s="37" t="s">
        <v>93</v>
      </c>
      <c r="C199" s="37" t="s">
        <v>3</v>
      </c>
      <c r="D199" s="38" t="s">
        <v>565</v>
      </c>
      <c r="E199" s="39" t="s">
        <v>933</v>
      </c>
      <c r="F199" s="37" t="s">
        <v>303</v>
      </c>
      <c r="G199" s="37" t="s">
        <v>934</v>
      </c>
      <c r="H199" s="39" t="s">
        <v>946</v>
      </c>
      <c r="I199" s="37" t="s">
        <v>316</v>
      </c>
      <c r="J199" s="37" t="s">
        <v>947</v>
      </c>
      <c r="K199" s="37" t="s">
        <v>318</v>
      </c>
      <c r="L199" s="37" t="s">
        <v>318</v>
      </c>
      <c r="M199" s="37" t="s">
        <v>948</v>
      </c>
      <c r="N199" s="48">
        <v>468</v>
      </c>
      <c r="O199" s="48">
        <v>587</v>
      </c>
      <c r="P199" s="48">
        <v>1055</v>
      </c>
      <c r="Q199" s="48">
        <v>15</v>
      </c>
      <c r="R199" s="48">
        <v>12</v>
      </c>
      <c r="S199" s="48">
        <v>17</v>
      </c>
      <c r="T199" s="48">
        <v>8</v>
      </c>
      <c r="U199" s="48">
        <v>76</v>
      </c>
      <c r="V199" s="48">
        <v>121</v>
      </c>
      <c r="W199" s="48">
        <v>77</v>
      </c>
      <c r="X199" s="48">
        <v>40</v>
      </c>
      <c r="Y199" s="48">
        <v>31</v>
      </c>
      <c r="Z199" s="48">
        <v>16</v>
      </c>
      <c r="AA199" s="48">
        <v>15</v>
      </c>
      <c r="AB199" s="48">
        <v>15</v>
      </c>
      <c r="AC199" s="48">
        <v>2</v>
      </c>
      <c r="AD199" s="48">
        <v>11</v>
      </c>
      <c r="AE199" s="48">
        <v>6</v>
      </c>
      <c r="AF199" s="48">
        <v>1</v>
      </c>
      <c r="AG199" s="48">
        <v>5</v>
      </c>
      <c r="AH199" s="48">
        <v>7</v>
      </c>
      <c r="AI199" s="48">
        <v>7</v>
      </c>
      <c r="AJ199" s="48">
        <v>7</v>
      </c>
      <c r="AK199" s="48">
        <v>10</v>
      </c>
      <c r="AL199" s="48">
        <v>60</v>
      </c>
      <c r="AM199" s="48">
        <v>133</v>
      </c>
      <c r="AN199" s="48">
        <v>97</v>
      </c>
      <c r="AO199" s="48">
        <v>51</v>
      </c>
      <c r="AP199" s="48">
        <v>43</v>
      </c>
      <c r="AQ199" s="48">
        <v>39</v>
      </c>
      <c r="AR199" s="48">
        <v>33</v>
      </c>
      <c r="AS199" s="48">
        <v>26</v>
      </c>
      <c r="AT199" s="48">
        <v>20</v>
      </c>
      <c r="AU199" s="48">
        <v>22</v>
      </c>
      <c r="AV199" s="48">
        <v>18</v>
      </c>
      <c r="AW199" s="48">
        <v>10</v>
      </c>
      <c r="AX199" s="48">
        <v>4</v>
      </c>
      <c r="AY199" s="48">
        <v>22</v>
      </c>
      <c r="AZ199" s="48">
        <v>19</v>
      </c>
      <c r="BA199" s="48">
        <v>24</v>
      </c>
      <c r="BB199" s="48">
        <v>18</v>
      </c>
      <c r="BC199" s="48">
        <v>136</v>
      </c>
      <c r="BD199" s="48">
        <v>254</v>
      </c>
      <c r="BE199" s="48">
        <v>174</v>
      </c>
      <c r="BF199" s="48">
        <v>91</v>
      </c>
      <c r="BG199" s="48">
        <v>74</v>
      </c>
      <c r="BH199" s="48">
        <v>55</v>
      </c>
      <c r="BI199" s="48">
        <v>48</v>
      </c>
      <c r="BJ199" s="48">
        <v>41</v>
      </c>
      <c r="BK199" s="48">
        <v>22</v>
      </c>
      <c r="BL199" s="48">
        <v>33</v>
      </c>
      <c r="BM199" s="48">
        <v>24</v>
      </c>
      <c r="BN199" s="48">
        <v>11</v>
      </c>
      <c r="BO199" s="48">
        <v>9</v>
      </c>
    </row>
    <row r="200" spans="1:67" ht="14.25" customHeight="1" x14ac:dyDescent="0.3">
      <c r="A200" s="36">
        <v>2022</v>
      </c>
      <c r="B200" s="37" t="s">
        <v>93</v>
      </c>
      <c r="C200" s="37" t="s">
        <v>3</v>
      </c>
      <c r="D200" s="38" t="s">
        <v>565</v>
      </c>
      <c r="E200" s="39" t="s">
        <v>732</v>
      </c>
      <c r="F200" s="37" t="s">
        <v>319</v>
      </c>
      <c r="G200" s="37" t="s">
        <v>733</v>
      </c>
      <c r="H200" s="37" t="s">
        <v>320</v>
      </c>
      <c r="I200" s="37" t="s">
        <v>320</v>
      </c>
      <c r="J200" s="37" t="s">
        <v>746</v>
      </c>
      <c r="K200" s="37" t="s">
        <v>320</v>
      </c>
      <c r="L200" s="37" t="s">
        <v>320</v>
      </c>
      <c r="M200" s="37" t="s">
        <v>745</v>
      </c>
      <c r="N200" s="48">
        <v>22756</v>
      </c>
      <c r="O200" s="48">
        <v>21571</v>
      </c>
      <c r="P200" s="48">
        <v>44327</v>
      </c>
      <c r="Q200" s="48">
        <v>1133</v>
      </c>
      <c r="R200" s="48">
        <v>1357</v>
      </c>
      <c r="S200" s="48">
        <v>1447</v>
      </c>
      <c r="T200" s="48">
        <v>1241</v>
      </c>
      <c r="U200" s="48">
        <v>1155</v>
      </c>
      <c r="V200" s="48">
        <v>1328</v>
      </c>
      <c r="W200" s="48">
        <v>1448</v>
      </c>
      <c r="X200" s="48">
        <v>1431</v>
      </c>
      <c r="Y200" s="48">
        <v>1433</v>
      </c>
      <c r="Z200" s="48">
        <v>1505</v>
      </c>
      <c r="AA200" s="48">
        <v>1426</v>
      </c>
      <c r="AB200" s="48">
        <v>1557</v>
      </c>
      <c r="AC200" s="48">
        <v>1383</v>
      </c>
      <c r="AD200" s="48">
        <v>1348</v>
      </c>
      <c r="AE200" s="48">
        <v>1153</v>
      </c>
      <c r="AF200" s="48">
        <v>903</v>
      </c>
      <c r="AG200" s="48">
        <v>1508</v>
      </c>
      <c r="AH200" s="48">
        <v>1249</v>
      </c>
      <c r="AI200" s="48">
        <v>1393</v>
      </c>
      <c r="AJ200" s="48">
        <v>1522</v>
      </c>
      <c r="AK200" s="48">
        <v>1320</v>
      </c>
      <c r="AL200" s="48">
        <v>1075</v>
      </c>
      <c r="AM200" s="48">
        <v>1245</v>
      </c>
      <c r="AN200" s="48">
        <v>1378</v>
      </c>
      <c r="AO200" s="48">
        <v>1378</v>
      </c>
      <c r="AP200" s="48">
        <v>1434</v>
      </c>
      <c r="AQ200" s="48">
        <v>1497</v>
      </c>
      <c r="AR200" s="48">
        <v>1452</v>
      </c>
      <c r="AS200" s="48">
        <v>1513</v>
      </c>
      <c r="AT200" s="48">
        <v>1347</v>
      </c>
      <c r="AU200" s="48">
        <v>1112</v>
      </c>
      <c r="AV200" s="48">
        <v>928</v>
      </c>
      <c r="AW200" s="48">
        <v>770</v>
      </c>
      <c r="AX200" s="48">
        <v>958</v>
      </c>
      <c r="AY200" s="48">
        <v>2382</v>
      </c>
      <c r="AZ200" s="48">
        <v>2750</v>
      </c>
      <c r="BA200" s="48">
        <v>2969</v>
      </c>
      <c r="BB200" s="48">
        <v>2561</v>
      </c>
      <c r="BC200" s="48">
        <v>2230</v>
      </c>
      <c r="BD200" s="48">
        <v>2573</v>
      </c>
      <c r="BE200" s="48">
        <v>2826</v>
      </c>
      <c r="BF200" s="48">
        <v>2809</v>
      </c>
      <c r="BG200" s="48">
        <v>2867</v>
      </c>
      <c r="BH200" s="48">
        <v>3002</v>
      </c>
      <c r="BI200" s="48">
        <v>2878</v>
      </c>
      <c r="BJ200" s="48">
        <v>3070</v>
      </c>
      <c r="BK200" s="48">
        <v>2730</v>
      </c>
      <c r="BL200" s="48">
        <v>2460</v>
      </c>
      <c r="BM200" s="48">
        <v>2081</v>
      </c>
      <c r="BN200" s="48">
        <v>1673</v>
      </c>
      <c r="BO200" s="48">
        <v>2466</v>
      </c>
    </row>
    <row r="201" spans="1:67" ht="14.25" customHeight="1" x14ac:dyDescent="0.3">
      <c r="A201" s="36">
        <v>2022</v>
      </c>
      <c r="B201" s="37" t="s">
        <v>93</v>
      </c>
      <c r="C201" s="37" t="s">
        <v>3</v>
      </c>
      <c r="D201" s="38" t="s">
        <v>565</v>
      </c>
      <c r="E201" s="39" t="s">
        <v>732</v>
      </c>
      <c r="F201" s="37" t="s">
        <v>319</v>
      </c>
      <c r="G201" s="37" t="s">
        <v>733</v>
      </c>
      <c r="H201" s="37" t="s">
        <v>320</v>
      </c>
      <c r="I201" s="37" t="s">
        <v>320</v>
      </c>
      <c r="J201" s="37" t="s">
        <v>746</v>
      </c>
      <c r="K201" s="37" t="s">
        <v>321</v>
      </c>
      <c r="L201" s="37" t="s">
        <v>321</v>
      </c>
      <c r="M201" s="37" t="s">
        <v>747</v>
      </c>
      <c r="N201" s="48">
        <v>4694</v>
      </c>
      <c r="O201" s="48">
        <v>4605</v>
      </c>
      <c r="P201" s="48">
        <v>9299</v>
      </c>
      <c r="Q201" s="48">
        <v>258</v>
      </c>
      <c r="R201" s="48">
        <v>277</v>
      </c>
      <c r="S201" s="48">
        <v>301</v>
      </c>
      <c r="T201" s="48">
        <v>251</v>
      </c>
      <c r="U201" s="48">
        <v>216</v>
      </c>
      <c r="V201" s="48">
        <v>287</v>
      </c>
      <c r="W201" s="48">
        <v>325</v>
      </c>
      <c r="X201" s="48">
        <v>297</v>
      </c>
      <c r="Y201" s="48">
        <v>307</v>
      </c>
      <c r="Z201" s="48">
        <v>318</v>
      </c>
      <c r="AA201" s="48">
        <v>324</v>
      </c>
      <c r="AB201" s="48">
        <v>338</v>
      </c>
      <c r="AC201" s="48">
        <v>271</v>
      </c>
      <c r="AD201" s="48">
        <v>266</v>
      </c>
      <c r="AE201" s="48">
        <v>219</v>
      </c>
      <c r="AF201" s="48">
        <v>174</v>
      </c>
      <c r="AG201" s="48">
        <v>265</v>
      </c>
      <c r="AH201" s="48">
        <v>229</v>
      </c>
      <c r="AI201" s="48">
        <v>273</v>
      </c>
      <c r="AJ201" s="48">
        <v>306</v>
      </c>
      <c r="AK201" s="48">
        <v>251</v>
      </c>
      <c r="AL201" s="48">
        <v>221</v>
      </c>
      <c r="AM201" s="48">
        <v>268</v>
      </c>
      <c r="AN201" s="48">
        <v>315</v>
      </c>
      <c r="AO201" s="48">
        <v>282</v>
      </c>
      <c r="AP201" s="48">
        <v>284</v>
      </c>
      <c r="AQ201" s="48">
        <v>358</v>
      </c>
      <c r="AR201" s="48">
        <v>332</v>
      </c>
      <c r="AS201" s="48">
        <v>375</v>
      </c>
      <c r="AT201" s="48">
        <v>311</v>
      </c>
      <c r="AU201" s="48">
        <v>248</v>
      </c>
      <c r="AV201" s="48">
        <v>210</v>
      </c>
      <c r="AW201" s="48">
        <v>152</v>
      </c>
      <c r="AX201" s="48">
        <v>190</v>
      </c>
      <c r="AY201" s="48">
        <v>487</v>
      </c>
      <c r="AZ201" s="48">
        <v>550</v>
      </c>
      <c r="BA201" s="48">
        <v>607</v>
      </c>
      <c r="BB201" s="48">
        <v>502</v>
      </c>
      <c r="BC201" s="48">
        <v>437</v>
      </c>
      <c r="BD201" s="48">
        <v>555</v>
      </c>
      <c r="BE201" s="48">
        <v>640</v>
      </c>
      <c r="BF201" s="48">
        <v>579</v>
      </c>
      <c r="BG201" s="48">
        <v>591</v>
      </c>
      <c r="BH201" s="48">
        <v>676</v>
      </c>
      <c r="BI201" s="48">
        <v>656</v>
      </c>
      <c r="BJ201" s="48">
        <v>713</v>
      </c>
      <c r="BK201" s="48">
        <v>582</v>
      </c>
      <c r="BL201" s="48">
        <v>514</v>
      </c>
      <c r="BM201" s="48">
        <v>429</v>
      </c>
      <c r="BN201" s="48">
        <v>326</v>
      </c>
      <c r="BO201" s="48">
        <v>455</v>
      </c>
    </row>
    <row r="202" spans="1:67" ht="14.25" customHeight="1" x14ac:dyDescent="0.3">
      <c r="A202" s="36">
        <v>2022</v>
      </c>
      <c r="B202" s="37" t="s">
        <v>93</v>
      </c>
      <c r="C202" s="37" t="s">
        <v>3</v>
      </c>
      <c r="D202" s="38" t="s">
        <v>565</v>
      </c>
      <c r="E202" s="39" t="s">
        <v>732</v>
      </c>
      <c r="F202" s="37" t="s">
        <v>319</v>
      </c>
      <c r="G202" s="37" t="s">
        <v>733</v>
      </c>
      <c r="H202" s="37" t="s">
        <v>320</v>
      </c>
      <c r="I202" s="37" t="s">
        <v>320</v>
      </c>
      <c r="J202" s="37" t="s">
        <v>746</v>
      </c>
      <c r="K202" s="37" t="s">
        <v>322</v>
      </c>
      <c r="L202" s="37" t="s">
        <v>322</v>
      </c>
      <c r="M202" s="37" t="s">
        <v>748</v>
      </c>
      <c r="N202" s="48">
        <v>4192</v>
      </c>
      <c r="O202" s="48">
        <v>4084</v>
      </c>
      <c r="P202" s="48">
        <v>8276</v>
      </c>
      <c r="Q202" s="48">
        <v>246</v>
      </c>
      <c r="R202" s="48">
        <v>262</v>
      </c>
      <c r="S202" s="48">
        <v>278</v>
      </c>
      <c r="T202" s="48">
        <v>181</v>
      </c>
      <c r="U202" s="48">
        <v>206</v>
      </c>
      <c r="V202" s="48">
        <v>278</v>
      </c>
      <c r="W202" s="48">
        <v>337</v>
      </c>
      <c r="X202" s="48">
        <v>265</v>
      </c>
      <c r="Y202" s="48">
        <v>245</v>
      </c>
      <c r="Z202" s="48">
        <v>279</v>
      </c>
      <c r="AA202" s="48">
        <v>261</v>
      </c>
      <c r="AB202" s="48">
        <v>250</v>
      </c>
      <c r="AC202" s="48">
        <v>249</v>
      </c>
      <c r="AD202" s="48">
        <v>273</v>
      </c>
      <c r="AE202" s="48">
        <v>223</v>
      </c>
      <c r="AF202" s="48">
        <v>156</v>
      </c>
      <c r="AG202" s="48">
        <v>203</v>
      </c>
      <c r="AH202" s="48">
        <v>225</v>
      </c>
      <c r="AI202" s="48">
        <v>263</v>
      </c>
      <c r="AJ202" s="48">
        <v>263</v>
      </c>
      <c r="AK202" s="48">
        <v>209</v>
      </c>
      <c r="AL202" s="48">
        <v>166</v>
      </c>
      <c r="AM202" s="48">
        <v>249</v>
      </c>
      <c r="AN202" s="48">
        <v>307</v>
      </c>
      <c r="AO202" s="48">
        <v>295</v>
      </c>
      <c r="AP202" s="48">
        <v>269</v>
      </c>
      <c r="AQ202" s="48">
        <v>279</v>
      </c>
      <c r="AR202" s="48">
        <v>247</v>
      </c>
      <c r="AS202" s="48">
        <v>275</v>
      </c>
      <c r="AT202" s="48">
        <v>259</v>
      </c>
      <c r="AU202" s="48">
        <v>263</v>
      </c>
      <c r="AV202" s="48">
        <v>201</v>
      </c>
      <c r="AW202" s="48">
        <v>153</v>
      </c>
      <c r="AX202" s="48">
        <v>161</v>
      </c>
      <c r="AY202" s="48">
        <v>471</v>
      </c>
      <c r="AZ202" s="48">
        <v>525</v>
      </c>
      <c r="BA202" s="48">
        <v>541</v>
      </c>
      <c r="BB202" s="48">
        <v>390</v>
      </c>
      <c r="BC202" s="48">
        <v>372</v>
      </c>
      <c r="BD202" s="48">
        <v>527</v>
      </c>
      <c r="BE202" s="48">
        <v>644</v>
      </c>
      <c r="BF202" s="48">
        <v>560</v>
      </c>
      <c r="BG202" s="48">
        <v>514</v>
      </c>
      <c r="BH202" s="48">
        <v>558</v>
      </c>
      <c r="BI202" s="48">
        <v>508</v>
      </c>
      <c r="BJ202" s="48">
        <v>525</v>
      </c>
      <c r="BK202" s="48">
        <v>508</v>
      </c>
      <c r="BL202" s="48">
        <v>536</v>
      </c>
      <c r="BM202" s="48">
        <v>424</v>
      </c>
      <c r="BN202" s="48">
        <v>309</v>
      </c>
      <c r="BO202" s="48">
        <v>364</v>
      </c>
    </row>
    <row r="203" spans="1:67" ht="14.25" customHeight="1" x14ac:dyDescent="0.3">
      <c r="A203" s="36">
        <v>2022</v>
      </c>
      <c r="B203" s="37" t="s">
        <v>93</v>
      </c>
      <c r="C203" s="37" t="s">
        <v>3</v>
      </c>
      <c r="D203" s="38" t="s">
        <v>565</v>
      </c>
      <c r="E203" s="39" t="s">
        <v>732</v>
      </c>
      <c r="F203" s="37" t="s">
        <v>319</v>
      </c>
      <c r="G203" s="37" t="s">
        <v>733</v>
      </c>
      <c r="H203" s="37" t="s">
        <v>323</v>
      </c>
      <c r="I203" s="37" t="s">
        <v>323</v>
      </c>
      <c r="J203" s="37" t="s">
        <v>751</v>
      </c>
      <c r="K203" s="37" t="s">
        <v>323</v>
      </c>
      <c r="L203" s="37" t="s">
        <v>323</v>
      </c>
      <c r="M203" s="37" t="s">
        <v>749</v>
      </c>
      <c r="N203" s="48">
        <v>85466</v>
      </c>
      <c r="O203" s="48">
        <v>82280</v>
      </c>
      <c r="P203" s="48">
        <v>167746</v>
      </c>
      <c r="Q203" s="48">
        <v>4872</v>
      </c>
      <c r="R203" s="48">
        <v>5606</v>
      </c>
      <c r="S203" s="48">
        <v>5473</v>
      </c>
      <c r="T203" s="48">
        <v>5060</v>
      </c>
      <c r="U203" s="48">
        <v>5125</v>
      </c>
      <c r="V203" s="48">
        <v>6109</v>
      </c>
      <c r="W203" s="48">
        <v>6799</v>
      </c>
      <c r="X203" s="48">
        <v>6017</v>
      </c>
      <c r="Y203" s="48">
        <v>6139</v>
      </c>
      <c r="Z203" s="48">
        <v>5748</v>
      </c>
      <c r="AA203" s="48">
        <v>5650</v>
      </c>
      <c r="AB203" s="48">
        <v>5711</v>
      </c>
      <c r="AC203" s="48">
        <v>4766</v>
      </c>
      <c r="AD203" s="48">
        <v>4128</v>
      </c>
      <c r="AE203" s="48">
        <v>3096</v>
      </c>
      <c r="AF203" s="48">
        <v>2154</v>
      </c>
      <c r="AG203" s="48">
        <v>3013</v>
      </c>
      <c r="AH203" s="48">
        <v>5038</v>
      </c>
      <c r="AI203" s="48">
        <v>5691</v>
      </c>
      <c r="AJ203" s="48">
        <v>5895</v>
      </c>
      <c r="AK203" s="48">
        <v>5463</v>
      </c>
      <c r="AL203" s="48">
        <v>5534</v>
      </c>
      <c r="AM203" s="48">
        <v>6240</v>
      </c>
      <c r="AN203" s="48">
        <v>6779</v>
      </c>
      <c r="AO203" s="48">
        <v>5959</v>
      </c>
      <c r="AP203" s="48">
        <v>5919</v>
      </c>
      <c r="AQ203" s="48">
        <v>5571</v>
      </c>
      <c r="AR203" s="48">
        <v>5209</v>
      </c>
      <c r="AS203" s="48">
        <v>5200</v>
      </c>
      <c r="AT203" s="48">
        <v>4389</v>
      </c>
      <c r="AU203" s="48">
        <v>3515</v>
      </c>
      <c r="AV203" s="48">
        <v>2468</v>
      </c>
      <c r="AW203" s="48">
        <v>1689</v>
      </c>
      <c r="AX203" s="48">
        <v>1721</v>
      </c>
      <c r="AY203" s="48">
        <v>9910</v>
      </c>
      <c r="AZ203" s="48">
        <v>11297</v>
      </c>
      <c r="BA203" s="48">
        <v>11368</v>
      </c>
      <c r="BB203" s="48">
        <v>10523</v>
      </c>
      <c r="BC203" s="48">
        <v>10659</v>
      </c>
      <c r="BD203" s="48">
        <v>12349</v>
      </c>
      <c r="BE203" s="48">
        <v>13578</v>
      </c>
      <c r="BF203" s="48">
        <v>11976</v>
      </c>
      <c r="BG203" s="48">
        <v>12058</v>
      </c>
      <c r="BH203" s="48">
        <v>11319</v>
      </c>
      <c r="BI203" s="48">
        <v>10859</v>
      </c>
      <c r="BJ203" s="48">
        <v>10911</v>
      </c>
      <c r="BK203" s="48">
        <v>9155</v>
      </c>
      <c r="BL203" s="48">
        <v>7643</v>
      </c>
      <c r="BM203" s="48">
        <v>5564</v>
      </c>
      <c r="BN203" s="48">
        <v>3843</v>
      </c>
      <c r="BO203" s="48">
        <v>4734</v>
      </c>
    </row>
    <row r="204" spans="1:67" ht="14.25" customHeight="1" x14ac:dyDescent="0.3">
      <c r="A204" s="36">
        <v>2022</v>
      </c>
      <c r="B204" s="37" t="s">
        <v>93</v>
      </c>
      <c r="C204" s="37" t="s">
        <v>3</v>
      </c>
      <c r="D204" s="38" t="s">
        <v>565</v>
      </c>
      <c r="E204" s="39" t="s">
        <v>732</v>
      </c>
      <c r="F204" s="37" t="s">
        <v>319</v>
      </c>
      <c r="G204" s="37" t="s">
        <v>733</v>
      </c>
      <c r="H204" s="37" t="s">
        <v>323</v>
      </c>
      <c r="I204" s="37" t="s">
        <v>323</v>
      </c>
      <c r="J204" s="37" t="s">
        <v>751</v>
      </c>
      <c r="K204" s="37" t="s">
        <v>324</v>
      </c>
      <c r="L204" s="37" t="s">
        <v>324</v>
      </c>
      <c r="M204" s="37" t="s">
        <v>752</v>
      </c>
      <c r="N204" s="48">
        <v>5138</v>
      </c>
      <c r="O204" s="48">
        <v>5094</v>
      </c>
      <c r="P204" s="48">
        <v>10232</v>
      </c>
      <c r="Q204" s="48">
        <v>244</v>
      </c>
      <c r="R204" s="48">
        <v>281</v>
      </c>
      <c r="S204" s="48">
        <v>321</v>
      </c>
      <c r="T204" s="48">
        <v>277</v>
      </c>
      <c r="U204" s="48">
        <v>254</v>
      </c>
      <c r="V204" s="48">
        <v>298</v>
      </c>
      <c r="W204" s="48">
        <v>321</v>
      </c>
      <c r="X204" s="48">
        <v>311</v>
      </c>
      <c r="Y204" s="48">
        <v>348</v>
      </c>
      <c r="Z204" s="48">
        <v>379</v>
      </c>
      <c r="AA204" s="48">
        <v>337</v>
      </c>
      <c r="AB204" s="48">
        <v>360</v>
      </c>
      <c r="AC204" s="48">
        <v>368</v>
      </c>
      <c r="AD204" s="48">
        <v>317</v>
      </c>
      <c r="AE204" s="48">
        <v>249</v>
      </c>
      <c r="AF204" s="48">
        <v>171</v>
      </c>
      <c r="AG204" s="48">
        <v>302</v>
      </c>
      <c r="AH204" s="48">
        <v>233</v>
      </c>
      <c r="AI204" s="48">
        <v>307</v>
      </c>
      <c r="AJ204" s="48">
        <v>316</v>
      </c>
      <c r="AK204" s="48">
        <v>291</v>
      </c>
      <c r="AL204" s="48">
        <v>257</v>
      </c>
      <c r="AM204" s="48">
        <v>286</v>
      </c>
      <c r="AN204" s="48">
        <v>305</v>
      </c>
      <c r="AO204" s="48">
        <v>292</v>
      </c>
      <c r="AP204" s="48">
        <v>346</v>
      </c>
      <c r="AQ204" s="48">
        <v>363</v>
      </c>
      <c r="AR204" s="48">
        <v>363</v>
      </c>
      <c r="AS204" s="48">
        <v>387</v>
      </c>
      <c r="AT204" s="48">
        <v>364</v>
      </c>
      <c r="AU204" s="48">
        <v>339</v>
      </c>
      <c r="AV204" s="48">
        <v>257</v>
      </c>
      <c r="AW204" s="48">
        <v>168</v>
      </c>
      <c r="AX204" s="48">
        <v>220</v>
      </c>
      <c r="AY204" s="48">
        <v>477</v>
      </c>
      <c r="AZ204" s="48">
        <v>588</v>
      </c>
      <c r="BA204" s="48">
        <v>637</v>
      </c>
      <c r="BB204" s="48">
        <v>568</v>
      </c>
      <c r="BC204" s="48">
        <v>511</v>
      </c>
      <c r="BD204" s="48">
        <v>584</v>
      </c>
      <c r="BE204" s="48">
        <v>626</v>
      </c>
      <c r="BF204" s="48">
        <v>603</v>
      </c>
      <c r="BG204" s="48">
        <v>694</v>
      </c>
      <c r="BH204" s="48">
        <v>742</v>
      </c>
      <c r="BI204" s="48">
        <v>700</v>
      </c>
      <c r="BJ204" s="48">
        <v>747</v>
      </c>
      <c r="BK204" s="48">
        <v>732</v>
      </c>
      <c r="BL204" s="48">
        <v>656</v>
      </c>
      <c r="BM204" s="48">
        <v>506</v>
      </c>
      <c r="BN204" s="48">
        <v>339</v>
      </c>
      <c r="BO204" s="48">
        <v>522</v>
      </c>
    </row>
    <row r="205" spans="1:67" ht="14.25" customHeight="1" x14ac:dyDescent="0.3">
      <c r="A205" s="36">
        <v>2022</v>
      </c>
      <c r="B205" s="37" t="s">
        <v>93</v>
      </c>
      <c r="C205" s="37" t="s">
        <v>3</v>
      </c>
      <c r="D205" s="38" t="s">
        <v>565</v>
      </c>
      <c r="E205" s="39" t="s">
        <v>732</v>
      </c>
      <c r="F205" s="37" t="s">
        <v>319</v>
      </c>
      <c r="G205" s="37" t="s">
        <v>733</v>
      </c>
      <c r="H205" s="37" t="s">
        <v>323</v>
      </c>
      <c r="I205" s="37" t="s">
        <v>323</v>
      </c>
      <c r="J205" s="37" t="s">
        <v>751</v>
      </c>
      <c r="K205" s="37" t="s">
        <v>325</v>
      </c>
      <c r="L205" s="37" t="s">
        <v>325</v>
      </c>
      <c r="M205" s="37" t="s">
        <v>754</v>
      </c>
      <c r="N205" s="48">
        <v>3512</v>
      </c>
      <c r="O205" s="48">
        <v>3481</v>
      </c>
      <c r="P205" s="48">
        <v>6993</v>
      </c>
      <c r="Q205" s="48">
        <v>176</v>
      </c>
      <c r="R205" s="48">
        <v>218</v>
      </c>
      <c r="S205" s="48">
        <v>219</v>
      </c>
      <c r="T205" s="48">
        <v>182</v>
      </c>
      <c r="U205" s="48">
        <v>143</v>
      </c>
      <c r="V205" s="48">
        <v>225</v>
      </c>
      <c r="W205" s="48">
        <v>269</v>
      </c>
      <c r="X205" s="48">
        <v>223</v>
      </c>
      <c r="Y205" s="48">
        <v>225</v>
      </c>
      <c r="Z205" s="48">
        <v>243</v>
      </c>
      <c r="AA205" s="48">
        <v>258</v>
      </c>
      <c r="AB205" s="48">
        <v>264</v>
      </c>
      <c r="AC205" s="48">
        <v>243</v>
      </c>
      <c r="AD205" s="48">
        <v>196</v>
      </c>
      <c r="AE205" s="48">
        <v>136</v>
      </c>
      <c r="AF205" s="48">
        <v>107</v>
      </c>
      <c r="AG205" s="48">
        <v>185</v>
      </c>
      <c r="AH205" s="48">
        <v>152</v>
      </c>
      <c r="AI205" s="48">
        <v>224</v>
      </c>
      <c r="AJ205" s="48">
        <v>223</v>
      </c>
      <c r="AK205" s="48">
        <v>189</v>
      </c>
      <c r="AL205" s="48">
        <v>178</v>
      </c>
      <c r="AM205" s="48">
        <v>220</v>
      </c>
      <c r="AN205" s="48">
        <v>235</v>
      </c>
      <c r="AO205" s="48">
        <v>219</v>
      </c>
      <c r="AP205" s="48">
        <v>239</v>
      </c>
      <c r="AQ205" s="48">
        <v>252</v>
      </c>
      <c r="AR205" s="48">
        <v>273</v>
      </c>
      <c r="AS205" s="48">
        <v>257</v>
      </c>
      <c r="AT205" s="48">
        <v>223</v>
      </c>
      <c r="AU205" s="48">
        <v>218</v>
      </c>
      <c r="AV205" s="48">
        <v>160</v>
      </c>
      <c r="AW205" s="48">
        <v>106</v>
      </c>
      <c r="AX205" s="48">
        <v>113</v>
      </c>
      <c r="AY205" s="48">
        <v>328</v>
      </c>
      <c r="AZ205" s="48">
        <v>442</v>
      </c>
      <c r="BA205" s="48">
        <v>442</v>
      </c>
      <c r="BB205" s="48">
        <v>371</v>
      </c>
      <c r="BC205" s="48">
        <v>321</v>
      </c>
      <c r="BD205" s="48">
        <v>445</v>
      </c>
      <c r="BE205" s="48">
        <v>504</v>
      </c>
      <c r="BF205" s="48">
        <v>442</v>
      </c>
      <c r="BG205" s="48">
        <v>464</v>
      </c>
      <c r="BH205" s="48">
        <v>495</v>
      </c>
      <c r="BI205" s="48">
        <v>531</v>
      </c>
      <c r="BJ205" s="48">
        <v>521</v>
      </c>
      <c r="BK205" s="48">
        <v>466</v>
      </c>
      <c r="BL205" s="48">
        <v>414</v>
      </c>
      <c r="BM205" s="48">
        <v>296</v>
      </c>
      <c r="BN205" s="48">
        <v>213</v>
      </c>
      <c r="BO205" s="48">
        <v>298</v>
      </c>
    </row>
    <row r="206" spans="1:67" ht="14.25" customHeight="1" x14ac:dyDescent="0.3">
      <c r="A206" s="36">
        <v>2022</v>
      </c>
      <c r="B206" s="37" t="s">
        <v>93</v>
      </c>
      <c r="C206" s="37" t="s">
        <v>3</v>
      </c>
      <c r="D206" s="38" t="s">
        <v>565</v>
      </c>
      <c r="E206" s="39" t="s">
        <v>732</v>
      </c>
      <c r="F206" s="37" t="s">
        <v>319</v>
      </c>
      <c r="G206" s="37" t="s">
        <v>733</v>
      </c>
      <c r="H206" s="37" t="s">
        <v>323</v>
      </c>
      <c r="I206" s="37" t="s">
        <v>323</v>
      </c>
      <c r="J206" s="37" t="s">
        <v>751</v>
      </c>
      <c r="K206" s="37" t="s">
        <v>326</v>
      </c>
      <c r="L206" s="37" t="s">
        <v>326</v>
      </c>
      <c r="M206" s="37" t="s">
        <v>756</v>
      </c>
      <c r="N206" s="48">
        <v>25941</v>
      </c>
      <c r="O206" s="48">
        <v>25042</v>
      </c>
      <c r="P206" s="48">
        <v>50983</v>
      </c>
      <c r="Q206" s="48">
        <v>1488</v>
      </c>
      <c r="R206" s="48">
        <v>1646</v>
      </c>
      <c r="S206" s="48">
        <v>1668</v>
      </c>
      <c r="T206" s="48">
        <v>1555</v>
      </c>
      <c r="U206" s="48">
        <v>1537</v>
      </c>
      <c r="V206" s="48">
        <v>1760</v>
      </c>
      <c r="W206" s="48">
        <v>1964</v>
      </c>
      <c r="X206" s="48">
        <v>1866</v>
      </c>
      <c r="Y206" s="48">
        <v>1734</v>
      </c>
      <c r="Z206" s="48">
        <v>1653</v>
      </c>
      <c r="AA206" s="48">
        <v>1758</v>
      </c>
      <c r="AB206" s="48">
        <v>1716</v>
      </c>
      <c r="AC206" s="48">
        <v>1537</v>
      </c>
      <c r="AD206" s="48">
        <v>1378</v>
      </c>
      <c r="AE206" s="48">
        <v>1029</v>
      </c>
      <c r="AF206" s="48">
        <v>702</v>
      </c>
      <c r="AG206" s="48">
        <v>950</v>
      </c>
      <c r="AH206" s="48">
        <v>1550</v>
      </c>
      <c r="AI206" s="48">
        <v>1763</v>
      </c>
      <c r="AJ206" s="48">
        <v>1680</v>
      </c>
      <c r="AK206" s="48">
        <v>1609</v>
      </c>
      <c r="AL206" s="48">
        <v>1598</v>
      </c>
      <c r="AM206" s="48">
        <v>1712</v>
      </c>
      <c r="AN206" s="48">
        <v>1858</v>
      </c>
      <c r="AO206" s="48">
        <v>1786</v>
      </c>
      <c r="AP206" s="48">
        <v>1749</v>
      </c>
      <c r="AQ206" s="48">
        <v>1623</v>
      </c>
      <c r="AR206" s="48">
        <v>1605</v>
      </c>
      <c r="AS206" s="48">
        <v>1666</v>
      </c>
      <c r="AT206" s="48">
        <v>1507</v>
      </c>
      <c r="AU206" s="48">
        <v>1190</v>
      </c>
      <c r="AV206" s="48">
        <v>893</v>
      </c>
      <c r="AW206" s="48">
        <v>616</v>
      </c>
      <c r="AX206" s="48">
        <v>637</v>
      </c>
      <c r="AY206" s="48">
        <v>3038</v>
      </c>
      <c r="AZ206" s="48">
        <v>3409</v>
      </c>
      <c r="BA206" s="48">
        <v>3348</v>
      </c>
      <c r="BB206" s="48">
        <v>3164</v>
      </c>
      <c r="BC206" s="48">
        <v>3135</v>
      </c>
      <c r="BD206" s="48">
        <v>3472</v>
      </c>
      <c r="BE206" s="48">
        <v>3822</v>
      </c>
      <c r="BF206" s="48">
        <v>3652</v>
      </c>
      <c r="BG206" s="48">
        <v>3483</v>
      </c>
      <c r="BH206" s="48">
        <v>3276</v>
      </c>
      <c r="BI206" s="48">
        <v>3363</v>
      </c>
      <c r="BJ206" s="48">
        <v>3382</v>
      </c>
      <c r="BK206" s="48">
        <v>3044</v>
      </c>
      <c r="BL206" s="48">
        <v>2568</v>
      </c>
      <c r="BM206" s="48">
        <v>1922</v>
      </c>
      <c r="BN206" s="48">
        <v>1318</v>
      </c>
      <c r="BO206" s="48">
        <v>1587</v>
      </c>
    </row>
    <row r="207" spans="1:67" ht="14.25" customHeight="1" x14ac:dyDescent="0.3">
      <c r="A207" s="36">
        <v>2022</v>
      </c>
      <c r="B207" s="37" t="s">
        <v>93</v>
      </c>
      <c r="C207" s="37" t="s">
        <v>3</v>
      </c>
      <c r="D207" s="38" t="s">
        <v>565</v>
      </c>
      <c r="E207" s="39" t="s">
        <v>732</v>
      </c>
      <c r="F207" s="37" t="s">
        <v>319</v>
      </c>
      <c r="G207" s="37" t="s">
        <v>733</v>
      </c>
      <c r="H207" s="37" t="s">
        <v>323</v>
      </c>
      <c r="I207" s="37" t="s">
        <v>323</v>
      </c>
      <c r="J207" s="37" t="s">
        <v>751</v>
      </c>
      <c r="K207" s="37" t="s">
        <v>327</v>
      </c>
      <c r="L207" s="37" t="s">
        <v>327</v>
      </c>
      <c r="M207" s="37" t="s">
        <v>757</v>
      </c>
      <c r="N207" s="48">
        <v>5816</v>
      </c>
      <c r="O207" s="48">
        <v>5694</v>
      </c>
      <c r="P207" s="48">
        <v>11510</v>
      </c>
      <c r="Q207" s="48">
        <v>285</v>
      </c>
      <c r="R207" s="48">
        <v>355</v>
      </c>
      <c r="S207" s="48">
        <v>374</v>
      </c>
      <c r="T207" s="48">
        <v>333</v>
      </c>
      <c r="U207" s="48">
        <v>334</v>
      </c>
      <c r="V207" s="48">
        <v>382</v>
      </c>
      <c r="W207" s="48">
        <v>403</v>
      </c>
      <c r="X207" s="48">
        <v>395</v>
      </c>
      <c r="Y207" s="48">
        <v>422</v>
      </c>
      <c r="Z207" s="48">
        <v>426</v>
      </c>
      <c r="AA207" s="48">
        <v>392</v>
      </c>
      <c r="AB207" s="48">
        <v>385</v>
      </c>
      <c r="AC207" s="48">
        <v>330</v>
      </c>
      <c r="AD207" s="48">
        <v>325</v>
      </c>
      <c r="AE207" s="48">
        <v>246</v>
      </c>
      <c r="AF207" s="48">
        <v>185</v>
      </c>
      <c r="AG207" s="48">
        <v>244</v>
      </c>
      <c r="AH207" s="48">
        <v>323</v>
      </c>
      <c r="AI207" s="48">
        <v>377</v>
      </c>
      <c r="AJ207" s="48">
        <v>395</v>
      </c>
      <c r="AK207" s="48">
        <v>345</v>
      </c>
      <c r="AL207" s="48">
        <v>342</v>
      </c>
      <c r="AM207" s="48">
        <v>374</v>
      </c>
      <c r="AN207" s="48">
        <v>377</v>
      </c>
      <c r="AO207" s="48">
        <v>348</v>
      </c>
      <c r="AP207" s="48">
        <v>404</v>
      </c>
      <c r="AQ207" s="48">
        <v>408</v>
      </c>
      <c r="AR207" s="48">
        <v>392</v>
      </c>
      <c r="AS207" s="48">
        <v>374</v>
      </c>
      <c r="AT207" s="48">
        <v>357</v>
      </c>
      <c r="AU207" s="48">
        <v>296</v>
      </c>
      <c r="AV207" s="48">
        <v>235</v>
      </c>
      <c r="AW207" s="48">
        <v>160</v>
      </c>
      <c r="AX207" s="48">
        <v>187</v>
      </c>
      <c r="AY207" s="48">
        <v>608</v>
      </c>
      <c r="AZ207" s="48">
        <v>732</v>
      </c>
      <c r="BA207" s="48">
        <v>769</v>
      </c>
      <c r="BB207" s="48">
        <v>678</v>
      </c>
      <c r="BC207" s="48">
        <v>676</v>
      </c>
      <c r="BD207" s="48">
        <v>756</v>
      </c>
      <c r="BE207" s="48">
        <v>780</v>
      </c>
      <c r="BF207" s="48">
        <v>743</v>
      </c>
      <c r="BG207" s="48">
        <v>826</v>
      </c>
      <c r="BH207" s="48">
        <v>834</v>
      </c>
      <c r="BI207" s="48">
        <v>784</v>
      </c>
      <c r="BJ207" s="48">
        <v>759</v>
      </c>
      <c r="BK207" s="48">
        <v>687</v>
      </c>
      <c r="BL207" s="48">
        <v>621</v>
      </c>
      <c r="BM207" s="48">
        <v>481</v>
      </c>
      <c r="BN207" s="48">
        <v>345</v>
      </c>
      <c r="BO207" s="48">
        <v>431</v>
      </c>
    </row>
    <row r="208" spans="1:67" ht="14.25" customHeight="1" x14ac:dyDescent="0.3">
      <c r="A208" s="36">
        <v>2022</v>
      </c>
      <c r="B208" s="37" t="s">
        <v>93</v>
      </c>
      <c r="C208" s="37" t="s">
        <v>3</v>
      </c>
      <c r="D208" s="38" t="s">
        <v>565</v>
      </c>
      <c r="E208" s="39" t="s">
        <v>732</v>
      </c>
      <c r="F208" s="37" t="s">
        <v>319</v>
      </c>
      <c r="G208" s="37" t="s">
        <v>733</v>
      </c>
      <c r="H208" s="37" t="s">
        <v>323</v>
      </c>
      <c r="I208" s="37" t="s">
        <v>323</v>
      </c>
      <c r="J208" s="37" t="s">
        <v>751</v>
      </c>
      <c r="K208" s="37" t="s">
        <v>328</v>
      </c>
      <c r="L208" s="37" t="s">
        <v>328</v>
      </c>
      <c r="M208" s="37" t="s">
        <v>758</v>
      </c>
      <c r="N208" s="48">
        <v>8390</v>
      </c>
      <c r="O208" s="48">
        <v>8167</v>
      </c>
      <c r="P208" s="48">
        <v>16557</v>
      </c>
      <c r="Q208" s="48">
        <v>500</v>
      </c>
      <c r="R208" s="48">
        <v>537</v>
      </c>
      <c r="S208" s="48">
        <v>571</v>
      </c>
      <c r="T208" s="48">
        <v>471</v>
      </c>
      <c r="U208" s="48">
        <v>499</v>
      </c>
      <c r="V208" s="48">
        <v>548</v>
      </c>
      <c r="W208" s="48">
        <v>624</v>
      </c>
      <c r="X208" s="48">
        <v>618</v>
      </c>
      <c r="Y208" s="48">
        <v>654</v>
      </c>
      <c r="Z208" s="48">
        <v>592</v>
      </c>
      <c r="AA208" s="48">
        <v>567</v>
      </c>
      <c r="AB208" s="48">
        <v>545</v>
      </c>
      <c r="AC208" s="48">
        <v>455</v>
      </c>
      <c r="AD208" s="48">
        <v>413</v>
      </c>
      <c r="AE208" s="48">
        <v>315</v>
      </c>
      <c r="AF208" s="48">
        <v>202</v>
      </c>
      <c r="AG208" s="48">
        <v>279</v>
      </c>
      <c r="AH208" s="48">
        <v>451</v>
      </c>
      <c r="AI208" s="48">
        <v>513</v>
      </c>
      <c r="AJ208" s="48">
        <v>564</v>
      </c>
      <c r="AK208" s="48">
        <v>512</v>
      </c>
      <c r="AL208" s="48">
        <v>462</v>
      </c>
      <c r="AM208" s="48">
        <v>558</v>
      </c>
      <c r="AN208" s="48">
        <v>629</v>
      </c>
      <c r="AO208" s="48">
        <v>543</v>
      </c>
      <c r="AP208" s="48">
        <v>625</v>
      </c>
      <c r="AQ208" s="48">
        <v>651</v>
      </c>
      <c r="AR208" s="48">
        <v>572</v>
      </c>
      <c r="AS208" s="48">
        <v>545</v>
      </c>
      <c r="AT208" s="48">
        <v>451</v>
      </c>
      <c r="AU208" s="48">
        <v>412</v>
      </c>
      <c r="AV208" s="48">
        <v>272</v>
      </c>
      <c r="AW208" s="48">
        <v>201</v>
      </c>
      <c r="AX208" s="48">
        <v>206</v>
      </c>
      <c r="AY208" s="48">
        <v>951</v>
      </c>
      <c r="AZ208" s="48">
        <v>1050</v>
      </c>
      <c r="BA208" s="48">
        <v>1135</v>
      </c>
      <c r="BB208" s="48">
        <v>983</v>
      </c>
      <c r="BC208" s="48">
        <v>961</v>
      </c>
      <c r="BD208" s="48">
        <v>1106</v>
      </c>
      <c r="BE208" s="48">
        <v>1253</v>
      </c>
      <c r="BF208" s="48">
        <v>1161</v>
      </c>
      <c r="BG208" s="48">
        <v>1279</v>
      </c>
      <c r="BH208" s="48">
        <v>1243</v>
      </c>
      <c r="BI208" s="48">
        <v>1139</v>
      </c>
      <c r="BJ208" s="48">
        <v>1090</v>
      </c>
      <c r="BK208" s="48">
        <v>906</v>
      </c>
      <c r="BL208" s="48">
        <v>825</v>
      </c>
      <c r="BM208" s="48">
        <v>587</v>
      </c>
      <c r="BN208" s="48">
        <v>403</v>
      </c>
      <c r="BO208" s="48">
        <v>485</v>
      </c>
    </row>
    <row r="209" spans="1:67" ht="14.25" customHeight="1" x14ac:dyDescent="0.3">
      <c r="A209" s="36">
        <v>2022</v>
      </c>
      <c r="B209" s="37" t="s">
        <v>93</v>
      </c>
      <c r="C209" s="37" t="s">
        <v>3</v>
      </c>
      <c r="D209" s="38" t="s">
        <v>565</v>
      </c>
      <c r="E209" s="39" t="s">
        <v>732</v>
      </c>
      <c r="F209" s="37" t="s">
        <v>319</v>
      </c>
      <c r="G209" s="37" t="s">
        <v>733</v>
      </c>
      <c r="H209" s="37" t="s">
        <v>323</v>
      </c>
      <c r="I209" s="37" t="s">
        <v>323</v>
      </c>
      <c r="J209" s="37" t="s">
        <v>751</v>
      </c>
      <c r="K209" s="37" t="s">
        <v>329</v>
      </c>
      <c r="L209" s="37" t="s">
        <v>329</v>
      </c>
      <c r="M209" s="37" t="s">
        <v>759</v>
      </c>
      <c r="N209" s="48">
        <v>9866</v>
      </c>
      <c r="O209" s="48">
        <v>9761</v>
      </c>
      <c r="P209" s="48">
        <v>19627</v>
      </c>
      <c r="Q209" s="48">
        <v>518</v>
      </c>
      <c r="R209" s="48">
        <v>594</v>
      </c>
      <c r="S209" s="48">
        <v>645</v>
      </c>
      <c r="T209" s="48">
        <v>557</v>
      </c>
      <c r="U209" s="48">
        <v>615</v>
      </c>
      <c r="V209" s="48">
        <v>675</v>
      </c>
      <c r="W209" s="48">
        <v>710</v>
      </c>
      <c r="X209" s="48">
        <v>693</v>
      </c>
      <c r="Y209" s="48">
        <v>694</v>
      </c>
      <c r="Z209" s="48">
        <v>716</v>
      </c>
      <c r="AA209" s="48">
        <v>671</v>
      </c>
      <c r="AB209" s="48">
        <v>681</v>
      </c>
      <c r="AC209" s="48">
        <v>631</v>
      </c>
      <c r="AD209" s="48">
        <v>503</v>
      </c>
      <c r="AE209" s="48">
        <v>372</v>
      </c>
      <c r="AF209" s="48">
        <v>275</v>
      </c>
      <c r="AG209" s="48">
        <v>316</v>
      </c>
      <c r="AH209" s="48">
        <v>495</v>
      </c>
      <c r="AI209" s="48">
        <v>598</v>
      </c>
      <c r="AJ209" s="48">
        <v>646</v>
      </c>
      <c r="AK209" s="48">
        <v>564</v>
      </c>
      <c r="AL209" s="48">
        <v>561</v>
      </c>
      <c r="AM209" s="48">
        <v>665</v>
      </c>
      <c r="AN209" s="48">
        <v>741</v>
      </c>
      <c r="AO209" s="48">
        <v>661</v>
      </c>
      <c r="AP209" s="48">
        <v>616</v>
      </c>
      <c r="AQ209" s="48">
        <v>722</v>
      </c>
      <c r="AR209" s="48">
        <v>715</v>
      </c>
      <c r="AS209" s="48">
        <v>698</v>
      </c>
      <c r="AT209" s="48">
        <v>629</v>
      </c>
      <c r="AU209" s="48">
        <v>523</v>
      </c>
      <c r="AV209" s="48">
        <v>390</v>
      </c>
      <c r="AW209" s="48">
        <v>245</v>
      </c>
      <c r="AX209" s="48">
        <v>292</v>
      </c>
      <c r="AY209" s="48">
        <v>1013</v>
      </c>
      <c r="AZ209" s="48">
        <v>1192</v>
      </c>
      <c r="BA209" s="48">
        <v>1291</v>
      </c>
      <c r="BB209" s="48">
        <v>1121</v>
      </c>
      <c r="BC209" s="48">
        <v>1176</v>
      </c>
      <c r="BD209" s="48">
        <v>1340</v>
      </c>
      <c r="BE209" s="48">
        <v>1451</v>
      </c>
      <c r="BF209" s="48">
        <v>1354</v>
      </c>
      <c r="BG209" s="48">
        <v>1310</v>
      </c>
      <c r="BH209" s="48">
        <v>1438</v>
      </c>
      <c r="BI209" s="48">
        <v>1386</v>
      </c>
      <c r="BJ209" s="48">
        <v>1379</v>
      </c>
      <c r="BK209" s="48">
        <v>1260</v>
      </c>
      <c r="BL209" s="48">
        <v>1026</v>
      </c>
      <c r="BM209" s="48">
        <v>762</v>
      </c>
      <c r="BN209" s="48">
        <v>520</v>
      </c>
      <c r="BO209" s="48">
        <v>608</v>
      </c>
    </row>
    <row r="210" spans="1:67" ht="14.25" customHeight="1" x14ac:dyDescent="0.3">
      <c r="A210" s="36">
        <v>2022</v>
      </c>
      <c r="B210" s="37" t="s">
        <v>93</v>
      </c>
      <c r="C210" s="37" t="s">
        <v>3</v>
      </c>
      <c r="D210" s="38" t="s">
        <v>565</v>
      </c>
      <c r="E210" s="39" t="s">
        <v>732</v>
      </c>
      <c r="F210" s="37" t="s">
        <v>319</v>
      </c>
      <c r="G210" s="37" t="s">
        <v>733</v>
      </c>
      <c r="H210" s="37" t="s">
        <v>323</v>
      </c>
      <c r="I210" s="37" t="s">
        <v>323</v>
      </c>
      <c r="J210" s="37" t="s">
        <v>751</v>
      </c>
      <c r="K210" s="37" t="s">
        <v>330</v>
      </c>
      <c r="L210" s="37" t="s">
        <v>330</v>
      </c>
      <c r="M210" s="37" t="s">
        <v>760</v>
      </c>
      <c r="N210" s="48">
        <v>15739</v>
      </c>
      <c r="O210" s="48">
        <v>15651</v>
      </c>
      <c r="P210" s="48">
        <v>31390</v>
      </c>
      <c r="Q210" s="48">
        <v>845</v>
      </c>
      <c r="R210" s="48">
        <v>983</v>
      </c>
      <c r="S210" s="48">
        <v>996</v>
      </c>
      <c r="T210" s="48">
        <v>944</v>
      </c>
      <c r="U210" s="48">
        <v>990</v>
      </c>
      <c r="V210" s="48">
        <v>1066</v>
      </c>
      <c r="W210" s="48">
        <v>1175</v>
      </c>
      <c r="X210" s="48">
        <v>1044</v>
      </c>
      <c r="Y210" s="48">
        <v>1038</v>
      </c>
      <c r="Z210" s="48">
        <v>1143</v>
      </c>
      <c r="AA210" s="48">
        <v>1119</v>
      </c>
      <c r="AB210" s="48">
        <v>1072</v>
      </c>
      <c r="AC210" s="48">
        <v>919</v>
      </c>
      <c r="AD210" s="48">
        <v>779</v>
      </c>
      <c r="AE210" s="48">
        <v>614</v>
      </c>
      <c r="AF210" s="48">
        <v>441</v>
      </c>
      <c r="AG210" s="48">
        <v>571</v>
      </c>
      <c r="AH210" s="48">
        <v>865</v>
      </c>
      <c r="AI210" s="48">
        <v>1018</v>
      </c>
      <c r="AJ210" s="48">
        <v>1059</v>
      </c>
      <c r="AK210" s="48">
        <v>949</v>
      </c>
      <c r="AL210" s="48">
        <v>996</v>
      </c>
      <c r="AM210" s="48">
        <v>1097</v>
      </c>
      <c r="AN210" s="48">
        <v>1144</v>
      </c>
      <c r="AO210" s="48">
        <v>991</v>
      </c>
      <c r="AP210" s="48">
        <v>997</v>
      </c>
      <c r="AQ210" s="48">
        <v>1158</v>
      </c>
      <c r="AR210" s="48">
        <v>1141</v>
      </c>
      <c r="AS210" s="48">
        <v>1115</v>
      </c>
      <c r="AT210" s="48">
        <v>927</v>
      </c>
      <c r="AU210" s="48">
        <v>795</v>
      </c>
      <c r="AV210" s="48">
        <v>576</v>
      </c>
      <c r="AW210" s="48">
        <v>391</v>
      </c>
      <c r="AX210" s="48">
        <v>432</v>
      </c>
      <c r="AY210" s="48">
        <v>1710</v>
      </c>
      <c r="AZ210" s="48">
        <v>2001</v>
      </c>
      <c r="BA210" s="48">
        <v>2055</v>
      </c>
      <c r="BB210" s="48">
        <v>1893</v>
      </c>
      <c r="BC210" s="48">
        <v>1986</v>
      </c>
      <c r="BD210" s="48">
        <v>2163</v>
      </c>
      <c r="BE210" s="48">
        <v>2319</v>
      </c>
      <c r="BF210" s="48">
        <v>2035</v>
      </c>
      <c r="BG210" s="48">
        <v>2035</v>
      </c>
      <c r="BH210" s="48">
        <v>2301</v>
      </c>
      <c r="BI210" s="48">
        <v>2260</v>
      </c>
      <c r="BJ210" s="48">
        <v>2187</v>
      </c>
      <c r="BK210" s="48">
        <v>1846</v>
      </c>
      <c r="BL210" s="48">
        <v>1574</v>
      </c>
      <c r="BM210" s="48">
        <v>1190</v>
      </c>
      <c r="BN210" s="48">
        <v>832</v>
      </c>
      <c r="BO210" s="48">
        <v>1003</v>
      </c>
    </row>
    <row r="211" spans="1:67" ht="14.25" customHeight="1" x14ac:dyDescent="0.3">
      <c r="A211" s="36">
        <v>2022</v>
      </c>
      <c r="B211" s="37" t="s">
        <v>93</v>
      </c>
      <c r="C211" s="37" t="s">
        <v>3</v>
      </c>
      <c r="D211" s="38" t="s">
        <v>565</v>
      </c>
      <c r="E211" s="39" t="s">
        <v>732</v>
      </c>
      <c r="F211" s="37" t="s">
        <v>319</v>
      </c>
      <c r="G211" s="37" t="s">
        <v>733</v>
      </c>
      <c r="H211" s="37" t="s">
        <v>323</v>
      </c>
      <c r="I211" s="37" t="s">
        <v>323</v>
      </c>
      <c r="J211" s="37" t="s">
        <v>751</v>
      </c>
      <c r="K211" s="37" t="s">
        <v>331</v>
      </c>
      <c r="L211" s="37" t="s">
        <v>331</v>
      </c>
      <c r="M211" s="37" t="s">
        <v>761</v>
      </c>
      <c r="N211" s="48">
        <v>2180</v>
      </c>
      <c r="O211" s="48">
        <v>2167</v>
      </c>
      <c r="P211" s="48">
        <v>4347</v>
      </c>
      <c r="Q211" s="48">
        <v>95</v>
      </c>
      <c r="R211" s="48">
        <v>141</v>
      </c>
      <c r="S211" s="48">
        <v>137</v>
      </c>
      <c r="T211" s="48">
        <v>90</v>
      </c>
      <c r="U211" s="48">
        <v>91</v>
      </c>
      <c r="V211" s="48">
        <v>128</v>
      </c>
      <c r="W211" s="48">
        <v>132</v>
      </c>
      <c r="X211" s="48">
        <v>119</v>
      </c>
      <c r="Y211" s="48">
        <v>147</v>
      </c>
      <c r="Z211" s="48">
        <v>169</v>
      </c>
      <c r="AA211" s="48">
        <v>172</v>
      </c>
      <c r="AB211" s="48">
        <v>166</v>
      </c>
      <c r="AC211" s="48">
        <v>152</v>
      </c>
      <c r="AD211" s="48">
        <v>123</v>
      </c>
      <c r="AE211" s="48">
        <v>122</v>
      </c>
      <c r="AF211" s="48">
        <v>75</v>
      </c>
      <c r="AG211" s="48">
        <v>121</v>
      </c>
      <c r="AH211" s="48">
        <v>86</v>
      </c>
      <c r="AI211" s="48">
        <v>111</v>
      </c>
      <c r="AJ211" s="48">
        <v>120</v>
      </c>
      <c r="AK211" s="48">
        <v>96</v>
      </c>
      <c r="AL211" s="48">
        <v>91</v>
      </c>
      <c r="AM211" s="48">
        <v>125</v>
      </c>
      <c r="AN211" s="48">
        <v>138</v>
      </c>
      <c r="AO211" s="48">
        <v>133</v>
      </c>
      <c r="AP211" s="48">
        <v>159</v>
      </c>
      <c r="AQ211" s="48">
        <v>182</v>
      </c>
      <c r="AR211" s="48">
        <v>173</v>
      </c>
      <c r="AS211" s="48">
        <v>155</v>
      </c>
      <c r="AT211" s="48">
        <v>167</v>
      </c>
      <c r="AU211" s="48">
        <v>150</v>
      </c>
      <c r="AV211" s="48">
        <v>106</v>
      </c>
      <c r="AW211" s="48">
        <v>86</v>
      </c>
      <c r="AX211" s="48">
        <v>89</v>
      </c>
      <c r="AY211" s="48">
        <v>181</v>
      </c>
      <c r="AZ211" s="48">
        <v>252</v>
      </c>
      <c r="BA211" s="48">
        <v>257</v>
      </c>
      <c r="BB211" s="48">
        <v>186</v>
      </c>
      <c r="BC211" s="48">
        <v>182</v>
      </c>
      <c r="BD211" s="48">
        <v>253</v>
      </c>
      <c r="BE211" s="48">
        <v>270</v>
      </c>
      <c r="BF211" s="48">
        <v>252</v>
      </c>
      <c r="BG211" s="48">
        <v>306</v>
      </c>
      <c r="BH211" s="48">
        <v>351</v>
      </c>
      <c r="BI211" s="48">
        <v>345</v>
      </c>
      <c r="BJ211" s="48">
        <v>321</v>
      </c>
      <c r="BK211" s="48">
        <v>319</v>
      </c>
      <c r="BL211" s="48">
        <v>273</v>
      </c>
      <c r="BM211" s="48">
        <v>228</v>
      </c>
      <c r="BN211" s="48">
        <v>161</v>
      </c>
      <c r="BO211" s="48">
        <v>210</v>
      </c>
    </row>
    <row r="212" spans="1:67" ht="14.25" customHeight="1" x14ac:dyDescent="0.3">
      <c r="A212" s="36">
        <v>2022</v>
      </c>
      <c r="B212" s="37" t="s">
        <v>93</v>
      </c>
      <c r="C212" s="37" t="s">
        <v>3</v>
      </c>
      <c r="D212" s="38" t="s">
        <v>565</v>
      </c>
      <c r="E212" s="39" t="s">
        <v>732</v>
      </c>
      <c r="F212" s="37" t="s">
        <v>319</v>
      </c>
      <c r="G212" s="37" t="s">
        <v>733</v>
      </c>
      <c r="H212" s="37" t="s">
        <v>332</v>
      </c>
      <c r="I212" s="37" t="s">
        <v>332</v>
      </c>
      <c r="J212" s="37" t="s">
        <v>764</v>
      </c>
      <c r="K212" s="37" t="s">
        <v>333</v>
      </c>
      <c r="L212" s="37" t="s">
        <v>333</v>
      </c>
      <c r="M212" s="37" t="s">
        <v>765</v>
      </c>
      <c r="N212" s="48">
        <v>11699</v>
      </c>
      <c r="O212" s="48">
        <v>11343</v>
      </c>
      <c r="P212" s="48">
        <v>23042</v>
      </c>
      <c r="Q212" s="48">
        <v>635</v>
      </c>
      <c r="R212" s="48">
        <v>720</v>
      </c>
      <c r="S212" s="48">
        <v>796</v>
      </c>
      <c r="T212" s="48">
        <v>717</v>
      </c>
      <c r="U212" s="48">
        <v>716</v>
      </c>
      <c r="V212" s="48">
        <v>775</v>
      </c>
      <c r="W212" s="48">
        <v>904</v>
      </c>
      <c r="X212" s="48">
        <v>765</v>
      </c>
      <c r="Y212" s="48">
        <v>783</v>
      </c>
      <c r="Z212" s="48">
        <v>812</v>
      </c>
      <c r="AA212" s="48">
        <v>724</v>
      </c>
      <c r="AB212" s="48">
        <v>773</v>
      </c>
      <c r="AC212" s="48">
        <v>720</v>
      </c>
      <c r="AD212" s="48">
        <v>636</v>
      </c>
      <c r="AE212" s="48">
        <v>471</v>
      </c>
      <c r="AF212" s="48">
        <v>326</v>
      </c>
      <c r="AG212" s="48">
        <v>426</v>
      </c>
      <c r="AH212" s="48">
        <v>693</v>
      </c>
      <c r="AI212" s="48">
        <v>791</v>
      </c>
      <c r="AJ212" s="48">
        <v>784</v>
      </c>
      <c r="AK212" s="48">
        <v>696</v>
      </c>
      <c r="AL212" s="48">
        <v>693</v>
      </c>
      <c r="AM212" s="48">
        <v>779</v>
      </c>
      <c r="AN212" s="48">
        <v>797</v>
      </c>
      <c r="AO212" s="48">
        <v>730</v>
      </c>
      <c r="AP212" s="48">
        <v>704</v>
      </c>
      <c r="AQ212" s="48">
        <v>702</v>
      </c>
      <c r="AR212" s="48">
        <v>734</v>
      </c>
      <c r="AS212" s="48">
        <v>760</v>
      </c>
      <c r="AT212" s="48">
        <v>698</v>
      </c>
      <c r="AU212" s="48">
        <v>664</v>
      </c>
      <c r="AV212" s="48">
        <v>477</v>
      </c>
      <c r="AW212" s="48">
        <v>313</v>
      </c>
      <c r="AX212" s="48">
        <v>328</v>
      </c>
      <c r="AY212" s="48">
        <v>1328</v>
      </c>
      <c r="AZ212" s="48">
        <v>1511</v>
      </c>
      <c r="BA212" s="48">
        <v>1580</v>
      </c>
      <c r="BB212" s="48">
        <v>1413</v>
      </c>
      <c r="BC212" s="48">
        <v>1409</v>
      </c>
      <c r="BD212" s="48">
        <v>1554</v>
      </c>
      <c r="BE212" s="48">
        <v>1701</v>
      </c>
      <c r="BF212" s="48">
        <v>1495</v>
      </c>
      <c r="BG212" s="48">
        <v>1487</v>
      </c>
      <c r="BH212" s="48">
        <v>1514</v>
      </c>
      <c r="BI212" s="48">
        <v>1458</v>
      </c>
      <c r="BJ212" s="48">
        <v>1533</v>
      </c>
      <c r="BK212" s="48">
        <v>1418</v>
      </c>
      <c r="BL212" s="48">
        <v>1300</v>
      </c>
      <c r="BM212" s="48">
        <v>948</v>
      </c>
      <c r="BN212" s="48">
        <v>639</v>
      </c>
      <c r="BO212" s="48">
        <v>754</v>
      </c>
    </row>
    <row r="213" spans="1:67" ht="14.25" customHeight="1" x14ac:dyDescent="0.3">
      <c r="A213" s="36">
        <v>2022</v>
      </c>
      <c r="B213" s="37" t="s">
        <v>93</v>
      </c>
      <c r="C213" s="37" t="s">
        <v>3</v>
      </c>
      <c r="D213" s="38" t="s">
        <v>565</v>
      </c>
      <c r="E213" s="39" t="s">
        <v>732</v>
      </c>
      <c r="F213" s="37" t="s">
        <v>319</v>
      </c>
      <c r="G213" s="37" t="s">
        <v>733</v>
      </c>
      <c r="H213" s="37" t="s">
        <v>332</v>
      </c>
      <c r="I213" s="37" t="s">
        <v>332</v>
      </c>
      <c r="J213" s="37" t="s">
        <v>764</v>
      </c>
      <c r="K213" s="37" t="s">
        <v>332</v>
      </c>
      <c r="L213" s="37" t="s">
        <v>332</v>
      </c>
      <c r="M213" s="37" t="s">
        <v>763</v>
      </c>
      <c r="N213" s="48">
        <v>52883</v>
      </c>
      <c r="O213" s="48">
        <v>49737</v>
      </c>
      <c r="P213" s="48">
        <v>102620</v>
      </c>
      <c r="Q213" s="48">
        <v>2938</v>
      </c>
      <c r="R213" s="48">
        <v>3370</v>
      </c>
      <c r="S213" s="48">
        <v>3384</v>
      </c>
      <c r="T213" s="48">
        <v>3063</v>
      </c>
      <c r="U213" s="48">
        <v>2849</v>
      </c>
      <c r="V213" s="48">
        <v>3453</v>
      </c>
      <c r="W213" s="48">
        <v>3980</v>
      </c>
      <c r="X213" s="48">
        <v>3664</v>
      </c>
      <c r="Y213" s="48">
        <v>3476</v>
      </c>
      <c r="Z213" s="48">
        <v>3577</v>
      </c>
      <c r="AA213" s="48">
        <v>3536</v>
      </c>
      <c r="AB213" s="48">
        <v>3658</v>
      </c>
      <c r="AC213" s="48">
        <v>3206</v>
      </c>
      <c r="AD213" s="48">
        <v>2801</v>
      </c>
      <c r="AE213" s="48">
        <v>2148</v>
      </c>
      <c r="AF213" s="48">
        <v>1582</v>
      </c>
      <c r="AG213" s="48">
        <v>2198</v>
      </c>
      <c r="AH213" s="48">
        <v>3115</v>
      </c>
      <c r="AI213" s="48">
        <v>3627</v>
      </c>
      <c r="AJ213" s="48">
        <v>3603</v>
      </c>
      <c r="AK213" s="48">
        <v>3343</v>
      </c>
      <c r="AL213" s="48">
        <v>2968</v>
      </c>
      <c r="AM213" s="48">
        <v>3413</v>
      </c>
      <c r="AN213" s="48">
        <v>3831</v>
      </c>
      <c r="AO213" s="48">
        <v>3410</v>
      </c>
      <c r="AP213" s="48">
        <v>3249</v>
      </c>
      <c r="AQ213" s="48">
        <v>3328</v>
      </c>
      <c r="AR213" s="48">
        <v>3263</v>
      </c>
      <c r="AS213" s="48">
        <v>3231</v>
      </c>
      <c r="AT213" s="48">
        <v>2770</v>
      </c>
      <c r="AU213" s="48">
        <v>2391</v>
      </c>
      <c r="AV213" s="48">
        <v>1697</v>
      </c>
      <c r="AW213" s="48">
        <v>1159</v>
      </c>
      <c r="AX213" s="48">
        <v>1339</v>
      </c>
      <c r="AY213" s="48">
        <v>6053</v>
      </c>
      <c r="AZ213" s="48">
        <v>6997</v>
      </c>
      <c r="BA213" s="48">
        <v>6987</v>
      </c>
      <c r="BB213" s="48">
        <v>6406</v>
      </c>
      <c r="BC213" s="48">
        <v>5817</v>
      </c>
      <c r="BD213" s="48">
        <v>6866</v>
      </c>
      <c r="BE213" s="48">
        <v>7811</v>
      </c>
      <c r="BF213" s="48">
        <v>7074</v>
      </c>
      <c r="BG213" s="48">
        <v>6725</v>
      </c>
      <c r="BH213" s="48">
        <v>6905</v>
      </c>
      <c r="BI213" s="48">
        <v>6799</v>
      </c>
      <c r="BJ213" s="48">
        <v>6889</v>
      </c>
      <c r="BK213" s="48">
        <v>5976</v>
      </c>
      <c r="BL213" s="48">
        <v>5192</v>
      </c>
      <c r="BM213" s="48">
        <v>3845</v>
      </c>
      <c r="BN213" s="48">
        <v>2741</v>
      </c>
      <c r="BO213" s="48">
        <v>3537</v>
      </c>
    </row>
    <row r="214" spans="1:67" ht="14.25" customHeight="1" x14ac:dyDescent="0.3">
      <c r="A214" s="36">
        <v>2022</v>
      </c>
      <c r="B214" s="37" t="s">
        <v>93</v>
      </c>
      <c r="C214" s="37" t="s">
        <v>3</v>
      </c>
      <c r="D214" s="38" t="s">
        <v>565</v>
      </c>
      <c r="E214" s="39" t="s">
        <v>732</v>
      </c>
      <c r="F214" s="37" t="s">
        <v>319</v>
      </c>
      <c r="G214" s="37" t="s">
        <v>733</v>
      </c>
      <c r="H214" s="37" t="s">
        <v>332</v>
      </c>
      <c r="I214" s="37" t="s">
        <v>332</v>
      </c>
      <c r="J214" s="37" t="s">
        <v>764</v>
      </c>
      <c r="K214" s="37" t="s">
        <v>334</v>
      </c>
      <c r="L214" s="37" t="s">
        <v>334</v>
      </c>
      <c r="M214" s="37" t="s">
        <v>767</v>
      </c>
      <c r="N214" s="48">
        <v>16670</v>
      </c>
      <c r="O214" s="48">
        <v>16594</v>
      </c>
      <c r="P214" s="48">
        <v>33264</v>
      </c>
      <c r="Q214" s="48">
        <v>935</v>
      </c>
      <c r="R214" s="48">
        <v>1038</v>
      </c>
      <c r="S214" s="48">
        <v>1084</v>
      </c>
      <c r="T214" s="48">
        <v>949</v>
      </c>
      <c r="U214" s="48">
        <v>940</v>
      </c>
      <c r="V214" s="48">
        <v>1146</v>
      </c>
      <c r="W214" s="48">
        <v>1203</v>
      </c>
      <c r="X214" s="48">
        <v>1132</v>
      </c>
      <c r="Y214" s="48">
        <v>1159</v>
      </c>
      <c r="Z214" s="48">
        <v>1192</v>
      </c>
      <c r="AA214" s="48">
        <v>1183</v>
      </c>
      <c r="AB214" s="48">
        <v>1149</v>
      </c>
      <c r="AC214" s="48">
        <v>971</v>
      </c>
      <c r="AD214" s="48">
        <v>888</v>
      </c>
      <c r="AE214" s="48">
        <v>703</v>
      </c>
      <c r="AF214" s="48">
        <v>428</v>
      </c>
      <c r="AG214" s="48">
        <v>570</v>
      </c>
      <c r="AH214" s="48">
        <v>917</v>
      </c>
      <c r="AI214" s="48">
        <v>1011</v>
      </c>
      <c r="AJ214" s="48">
        <v>1101</v>
      </c>
      <c r="AK214" s="48">
        <v>952</v>
      </c>
      <c r="AL214" s="48">
        <v>945</v>
      </c>
      <c r="AM214" s="48">
        <v>1044</v>
      </c>
      <c r="AN214" s="48">
        <v>1199</v>
      </c>
      <c r="AO214" s="48">
        <v>1065</v>
      </c>
      <c r="AP214" s="48">
        <v>1103</v>
      </c>
      <c r="AQ214" s="48">
        <v>1189</v>
      </c>
      <c r="AR214" s="48">
        <v>1194</v>
      </c>
      <c r="AS214" s="48">
        <v>1255</v>
      </c>
      <c r="AT214" s="48">
        <v>1050</v>
      </c>
      <c r="AU214" s="48">
        <v>903</v>
      </c>
      <c r="AV214" s="48">
        <v>733</v>
      </c>
      <c r="AW214" s="48">
        <v>449</v>
      </c>
      <c r="AX214" s="48">
        <v>484</v>
      </c>
      <c r="AY214" s="48">
        <v>1852</v>
      </c>
      <c r="AZ214" s="48">
        <v>2049</v>
      </c>
      <c r="BA214" s="48">
        <v>2185</v>
      </c>
      <c r="BB214" s="48">
        <v>1901</v>
      </c>
      <c r="BC214" s="48">
        <v>1885</v>
      </c>
      <c r="BD214" s="48">
        <v>2190</v>
      </c>
      <c r="BE214" s="48">
        <v>2402</v>
      </c>
      <c r="BF214" s="48">
        <v>2197</v>
      </c>
      <c r="BG214" s="48">
        <v>2262</v>
      </c>
      <c r="BH214" s="48">
        <v>2381</v>
      </c>
      <c r="BI214" s="48">
        <v>2377</v>
      </c>
      <c r="BJ214" s="48">
        <v>2404</v>
      </c>
      <c r="BK214" s="48">
        <v>2021</v>
      </c>
      <c r="BL214" s="48">
        <v>1791</v>
      </c>
      <c r="BM214" s="48">
        <v>1436</v>
      </c>
      <c r="BN214" s="48">
        <v>877</v>
      </c>
      <c r="BO214" s="48">
        <v>1054</v>
      </c>
    </row>
    <row r="215" spans="1:67" ht="14.25" customHeight="1" x14ac:dyDescent="0.3">
      <c r="A215" s="36">
        <v>2022</v>
      </c>
      <c r="B215" s="37" t="s">
        <v>93</v>
      </c>
      <c r="C215" s="37" t="s">
        <v>3</v>
      </c>
      <c r="D215" s="38" t="s">
        <v>565</v>
      </c>
      <c r="E215" s="39" t="s">
        <v>732</v>
      </c>
      <c r="F215" s="37" t="s">
        <v>319</v>
      </c>
      <c r="G215" s="37" t="s">
        <v>733</v>
      </c>
      <c r="H215" s="37" t="s">
        <v>332</v>
      </c>
      <c r="I215" s="37" t="s">
        <v>332</v>
      </c>
      <c r="J215" s="37" t="s">
        <v>764</v>
      </c>
      <c r="K215" s="37" t="s">
        <v>335</v>
      </c>
      <c r="L215" s="37" t="s">
        <v>335</v>
      </c>
      <c r="M215" s="37" t="s">
        <v>769</v>
      </c>
      <c r="N215" s="48">
        <v>23065</v>
      </c>
      <c r="O215" s="48">
        <v>22038</v>
      </c>
      <c r="P215" s="48">
        <v>45103</v>
      </c>
      <c r="Q215" s="48">
        <v>1327</v>
      </c>
      <c r="R215" s="48">
        <v>1479</v>
      </c>
      <c r="S215" s="48">
        <v>1496</v>
      </c>
      <c r="T215" s="48">
        <v>1266</v>
      </c>
      <c r="U215" s="48">
        <v>1186</v>
      </c>
      <c r="V215" s="48">
        <v>1473</v>
      </c>
      <c r="W215" s="48">
        <v>1661</v>
      </c>
      <c r="X215" s="48">
        <v>1475</v>
      </c>
      <c r="Y215" s="48">
        <v>1516</v>
      </c>
      <c r="Z215" s="48">
        <v>1679</v>
      </c>
      <c r="AA215" s="48">
        <v>1507</v>
      </c>
      <c r="AB215" s="48">
        <v>1493</v>
      </c>
      <c r="AC215" s="48">
        <v>1394</v>
      </c>
      <c r="AD215" s="48">
        <v>1180</v>
      </c>
      <c r="AE215" s="48">
        <v>1029</v>
      </c>
      <c r="AF215" s="48">
        <v>820</v>
      </c>
      <c r="AG215" s="48">
        <v>1084</v>
      </c>
      <c r="AH215" s="48">
        <v>1355</v>
      </c>
      <c r="AI215" s="48">
        <v>1581</v>
      </c>
      <c r="AJ215" s="48">
        <v>1590</v>
      </c>
      <c r="AK215" s="48">
        <v>1309</v>
      </c>
      <c r="AL215" s="48">
        <v>1118</v>
      </c>
      <c r="AM215" s="48">
        <v>1384</v>
      </c>
      <c r="AN215" s="48">
        <v>1559</v>
      </c>
      <c r="AO215" s="48">
        <v>1368</v>
      </c>
      <c r="AP215" s="48">
        <v>1478</v>
      </c>
      <c r="AQ215" s="48">
        <v>1574</v>
      </c>
      <c r="AR215" s="48">
        <v>1495</v>
      </c>
      <c r="AS215" s="48">
        <v>1505</v>
      </c>
      <c r="AT215" s="48">
        <v>1333</v>
      </c>
      <c r="AU215" s="48">
        <v>1164</v>
      </c>
      <c r="AV215" s="48">
        <v>914</v>
      </c>
      <c r="AW215" s="48">
        <v>637</v>
      </c>
      <c r="AX215" s="48">
        <v>674</v>
      </c>
      <c r="AY215" s="48">
        <v>2682</v>
      </c>
      <c r="AZ215" s="48">
        <v>3060</v>
      </c>
      <c r="BA215" s="48">
        <v>3086</v>
      </c>
      <c r="BB215" s="48">
        <v>2575</v>
      </c>
      <c r="BC215" s="48">
        <v>2304</v>
      </c>
      <c r="BD215" s="48">
        <v>2857</v>
      </c>
      <c r="BE215" s="48">
        <v>3220</v>
      </c>
      <c r="BF215" s="48">
        <v>2843</v>
      </c>
      <c r="BG215" s="48">
        <v>2994</v>
      </c>
      <c r="BH215" s="48">
        <v>3253</v>
      </c>
      <c r="BI215" s="48">
        <v>3002</v>
      </c>
      <c r="BJ215" s="48">
        <v>2998</v>
      </c>
      <c r="BK215" s="48">
        <v>2727</v>
      </c>
      <c r="BL215" s="48">
        <v>2344</v>
      </c>
      <c r="BM215" s="48">
        <v>1943</v>
      </c>
      <c r="BN215" s="48">
        <v>1457</v>
      </c>
      <c r="BO215" s="48">
        <v>1758</v>
      </c>
    </row>
    <row r="216" spans="1:67" ht="14.25" customHeight="1" x14ac:dyDescent="0.3">
      <c r="A216" s="36">
        <v>2022</v>
      </c>
      <c r="B216" s="37" t="s">
        <v>93</v>
      </c>
      <c r="C216" s="37" t="s">
        <v>3</v>
      </c>
      <c r="D216" s="38" t="s">
        <v>565</v>
      </c>
      <c r="E216" s="39" t="s">
        <v>732</v>
      </c>
      <c r="F216" s="37" t="s">
        <v>319</v>
      </c>
      <c r="G216" s="37" t="s">
        <v>733</v>
      </c>
      <c r="H216" s="37" t="s">
        <v>332</v>
      </c>
      <c r="I216" s="37" t="s">
        <v>332</v>
      </c>
      <c r="J216" s="37" t="s">
        <v>764</v>
      </c>
      <c r="K216" s="37" t="s">
        <v>336</v>
      </c>
      <c r="L216" s="37" t="s">
        <v>336</v>
      </c>
      <c r="M216" s="37" t="s">
        <v>770</v>
      </c>
      <c r="N216" s="48">
        <v>10730</v>
      </c>
      <c r="O216" s="48">
        <v>10569</v>
      </c>
      <c r="P216" s="48">
        <v>21299</v>
      </c>
      <c r="Q216" s="48">
        <v>596</v>
      </c>
      <c r="R216" s="48">
        <v>666</v>
      </c>
      <c r="S216" s="48">
        <v>689</v>
      </c>
      <c r="T216" s="48">
        <v>580</v>
      </c>
      <c r="U216" s="48">
        <v>576</v>
      </c>
      <c r="V216" s="48">
        <v>654</v>
      </c>
      <c r="W216" s="48">
        <v>714</v>
      </c>
      <c r="X216" s="48">
        <v>689</v>
      </c>
      <c r="Y216" s="48">
        <v>755</v>
      </c>
      <c r="Z216" s="48">
        <v>808</v>
      </c>
      <c r="AA216" s="48">
        <v>766</v>
      </c>
      <c r="AB216" s="48">
        <v>787</v>
      </c>
      <c r="AC216" s="48">
        <v>652</v>
      </c>
      <c r="AD216" s="48">
        <v>585</v>
      </c>
      <c r="AE216" s="48">
        <v>454</v>
      </c>
      <c r="AF216" s="48">
        <v>325</v>
      </c>
      <c r="AG216" s="48">
        <v>434</v>
      </c>
      <c r="AH216" s="48">
        <v>603</v>
      </c>
      <c r="AI216" s="48">
        <v>666</v>
      </c>
      <c r="AJ216" s="48">
        <v>695</v>
      </c>
      <c r="AK216" s="48">
        <v>614</v>
      </c>
      <c r="AL216" s="48">
        <v>514</v>
      </c>
      <c r="AM216" s="48">
        <v>591</v>
      </c>
      <c r="AN216" s="48">
        <v>689</v>
      </c>
      <c r="AO216" s="48">
        <v>597</v>
      </c>
      <c r="AP216" s="48">
        <v>720</v>
      </c>
      <c r="AQ216" s="48">
        <v>809</v>
      </c>
      <c r="AR216" s="48">
        <v>817</v>
      </c>
      <c r="AS216" s="48">
        <v>833</v>
      </c>
      <c r="AT216" s="48">
        <v>684</v>
      </c>
      <c r="AU216" s="48">
        <v>644</v>
      </c>
      <c r="AV216" s="48">
        <v>456</v>
      </c>
      <c r="AW216" s="48">
        <v>318</v>
      </c>
      <c r="AX216" s="48">
        <v>319</v>
      </c>
      <c r="AY216" s="48">
        <v>1199</v>
      </c>
      <c r="AZ216" s="48">
        <v>1332</v>
      </c>
      <c r="BA216" s="48">
        <v>1384</v>
      </c>
      <c r="BB216" s="48">
        <v>1194</v>
      </c>
      <c r="BC216" s="48">
        <v>1090</v>
      </c>
      <c r="BD216" s="48">
        <v>1245</v>
      </c>
      <c r="BE216" s="48">
        <v>1403</v>
      </c>
      <c r="BF216" s="48">
        <v>1286</v>
      </c>
      <c r="BG216" s="48">
        <v>1475</v>
      </c>
      <c r="BH216" s="48">
        <v>1617</v>
      </c>
      <c r="BI216" s="48">
        <v>1583</v>
      </c>
      <c r="BJ216" s="48">
        <v>1620</v>
      </c>
      <c r="BK216" s="48">
        <v>1336</v>
      </c>
      <c r="BL216" s="48">
        <v>1229</v>
      </c>
      <c r="BM216" s="48">
        <v>910</v>
      </c>
      <c r="BN216" s="48">
        <v>643</v>
      </c>
      <c r="BO216" s="48">
        <v>753</v>
      </c>
    </row>
    <row r="217" spans="1:67" ht="14.25" customHeight="1" x14ac:dyDescent="0.3">
      <c r="A217" s="36">
        <v>2022</v>
      </c>
      <c r="B217" s="37" t="s">
        <v>93</v>
      </c>
      <c r="C217" s="37" t="s">
        <v>3</v>
      </c>
      <c r="D217" s="38" t="s">
        <v>565</v>
      </c>
      <c r="E217" s="39" t="s">
        <v>732</v>
      </c>
      <c r="F217" s="37" t="s">
        <v>319</v>
      </c>
      <c r="G217" s="37" t="s">
        <v>733</v>
      </c>
      <c r="H217" s="37" t="s">
        <v>332</v>
      </c>
      <c r="I217" s="37" t="s">
        <v>332</v>
      </c>
      <c r="J217" s="37" t="s">
        <v>764</v>
      </c>
      <c r="K217" s="37" t="s">
        <v>337</v>
      </c>
      <c r="L217" s="37" t="s">
        <v>337</v>
      </c>
      <c r="M217" s="37" t="s">
        <v>771</v>
      </c>
      <c r="N217" s="48">
        <v>25848</v>
      </c>
      <c r="O217" s="48">
        <v>24648</v>
      </c>
      <c r="P217" s="48">
        <v>50496</v>
      </c>
      <c r="Q217" s="48">
        <v>1456</v>
      </c>
      <c r="R217" s="48">
        <v>1710</v>
      </c>
      <c r="S217" s="48">
        <v>1733</v>
      </c>
      <c r="T217" s="48">
        <v>1561</v>
      </c>
      <c r="U217" s="48">
        <v>1641</v>
      </c>
      <c r="V217" s="48">
        <v>1767</v>
      </c>
      <c r="W217" s="48">
        <v>1838</v>
      </c>
      <c r="X217" s="48">
        <v>1608</v>
      </c>
      <c r="Y217" s="48">
        <v>1694</v>
      </c>
      <c r="Z217" s="48">
        <v>1817</v>
      </c>
      <c r="AA217" s="48">
        <v>1616</v>
      </c>
      <c r="AB217" s="48">
        <v>1651</v>
      </c>
      <c r="AC217" s="48">
        <v>1450</v>
      </c>
      <c r="AD217" s="48">
        <v>1330</v>
      </c>
      <c r="AE217" s="48">
        <v>1067</v>
      </c>
      <c r="AF217" s="48">
        <v>814</v>
      </c>
      <c r="AG217" s="48">
        <v>1095</v>
      </c>
      <c r="AH217" s="48">
        <v>1500</v>
      </c>
      <c r="AI217" s="48">
        <v>1694</v>
      </c>
      <c r="AJ217" s="48">
        <v>1779</v>
      </c>
      <c r="AK217" s="48">
        <v>1707</v>
      </c>
      <c r="AL217" s="48">
        <v>1616</v>
      </c>
      <c r="AM217" s="48">
        <v>1638</v>
      </c>
      <c r="AN217" s="48">
        <v>1695</v>
      </c>
      <c r="AO217" s="48">
        <v>1488</v>
      </c>
      <c r="AP217" s="48">
        <v>1626</v>
      </c>
      <c r="AQ217" s="48">
        <v>1789</v>
      </c>
      <c r="AR217" s="48">
        <v>1599</v>
      </c>
      <c r="AS217" s="48">
        <v>1552</v>
      </c>
      <c r="AT217" s="48">
        <v>1379</v>
      </c>
      <c r="AU217" s="48">
        <v>1254</v>
      </c>
      <c r="AV217" s="48">
        <v>969</v>
      </c>
      <c r="AW217" s="48">
        <v>671</v>
      </c>
      <c r="AX217" s="48">
        <v>692</v>
      </c>
      <c r="AY217" s="48">
        <v>2956</v>
      </c>
      <c r="AZ217" s="48">
        <v>3404</v>
      </c>
      <c r="BA217" s="48">
        <v>3512</v>
      </c>
      <c r="BB217" s="48">
        <v>3268</v>
      </c>
      <c r="BC217" s="48">
        <v>3257</v>
      </c>
      <c r="BD217" s="48">
        <v>3405</v>
      </c>
      <c r="BE217" s="48">
        <v>3533</v>
      </c>
      <c r="BF217" s="48">
        <v>3096</v>
      </c>
      <c r="BG217" s="48">
        <v>3320</v>
      </c>
      <c r="BH217" s="48">
        <v>3606</v>
      </c>
      <c r="BI217" s="48">
        <v>3215</v>
      </c>
      <c r="BJ217" s="48">
        <v>3203</v>
      </c>
      <c r="BK217" s="48">
        <v>2829</v>
      </c>
      <c r="BL217" s="48">
        <v>2584</v>
      </c>
      <c r="BM217" s="48">
        <v>2036</v>
      </c>
      <c r="BN217" s="48">
        <v>1485</v>
      </c>
      <c r="BO217" s="48">
        <v>1787</v>
      </c>
    </row>
    <row r="218" spans="1:67" ht="14.25" customHeight="1" x14ac:dyDescent="0.3">
      <c r="A218" s="36">
        <v>2022</v>
      </c>
      <c r="B218" s="37" t="s">
        <v>93</v>
      </c>
      <c r="C218" s="37" t="s">
        <v>3</v>
      </c>
      <c r="D218" s="38" t="s">
        <v>565</v>
      </c>
      <c r="E218" s="39" t="s">
        <v>732</v>
      </c>
      <c r="F218" s="37" t="s">
        <v>319</v>
      </c>
      <c r="G218" s="37" t="s">
        <v>733</v>
      </c>
      <c r="H218" s="37" t="s">
        <v>332</v>
      </c>
      <c r="I218" s="37" t="s">
        <v>332</v>
      </c>
      <c r="J218" s="37" t="s">
        <v>764</v>
      </c>
      <c r="K218" s="37" t="s">
        <v>338</v>
      </c>
      <c r="L218" s="37" t="s">
        <v>338</v>
      </c>
      <c r="M218" s="37" t="s">
        <v>772</v>
      </c>
      <c r="N218" s="48">
        <v>9114</v>
      </c>
      <c r="O218" s="48">
        <v>8673</v>
      </c>
      <c r="P218" s="48">
        <v>17787</v>
      </c>
      <c r="Q218" s="48">
        <v>480</v>
      </c>
      <c r="R218" s="48">
        <v>543</v>
      </c>
      <c r="S218" s="48">
        <v>617</v>
      </c>
      <c r="T218" s="48">
        <v>519</v>
      </c>
      <c r="U218" s="48">
        <v>560</v>
      </c>
      <c r="V218" s="48">
        <v>565</v>
      </c>
      <c r="W218" s="48">
        <v>658</v>
      </c>
      <c r="X218" s="48">
        <v>566</v>
      </c>
      <c r="Y218" s="48">
        <v>567</v>
      </c>
      <c r="Z218" s="48">
        <v>615</v>
      </c>
      <c r="AA218" s="48">
        <v>594</v>
      </c>
      <c r="AB218" s="48">
        <v>590</v>
      </c>
      <c r="AC218" s="48">
        <v>574</v>
      </c>
      <c r="AD218" s="48">
        <v>531</v>
      </c>
      <c r="AE218" s="48">
        <v>424</v>
      </c>
      <c r="AF218" s="48">
        <v>317</v>
      </c>
      <c r="AG218" s="48">
        <v>394</v>
      </c>
      <c r="AH218" s="48">
        <v>518</v>
      </c>
      <c r="AI218" s="48">
        <v>548</v>
      </c>
      <c r="AJ218" s="48">
        <v>584</v>
      </c>
      <c r="AK218" s="48">
        <v>523</v>
      </c>
      <c r="AL218" s="48">
        <v>495</v>
      </c>
      <c r="AM218" s="48">
        <v>517</v>
      </c>
      <c r="AN218" s="48">
        <v>602</v>
      </c>
      <c r="AO218" s="48">
        <v>515</v>
      </c>
      <c r="AP218" s="48">
        <v>582</v>
      </c>
      <c r="AQ218" s="48">
        <v>617</v>
      </c>
      <c r="AR218" s="48">
        <v>580</v>
      </c>
      <c r="AS218" s="48">
        <v>601</v>
      </c>
      <c r="AT218" s="48">
        <v>541</v>
      </c>
      <c r="AU218" s="48">
        <v>462</v>
      </c>
      <c r="AV218" s="48">
        <v>422</v>
      </c>
      <c r="AW218" s="48">
        <v>273</v>
      </c>
      <c r="AX218" s="48">
        <v>293</v>
      </c>
      <c r="AY218" s="48">
        <v>998</v>
      </c>
      <c r="AZ218" s="48">
        <v>1091</v>
      </c>
      <c r="BA218" s="48">
        <v>1201</v>
      </c>
      <c r="BB218" s="48">
        <v>1042</v>
      </c>
      <c r="BC218" s="48">
        <v>1055</v>
      </c>
      <c r="BD218" s="48">
        <v>1082</v>
      </c>
      <c r="BE218" s="48">
        <v>1260</v>
      </c>
      <c r="BF218" s="48">
        <v>1081</v>
      </c>
      <c r="BG218" s="48">
        <v>1149</v>
      </c>
      <c r="BH218" s="48">
        <v>1232</v>
      </c>
      <c r="BI218" s="48">
        <v>1174</v>
      </c>
      <c r="BJ218" s="48">
        <v>1191</v>
      </c>
      <c r="BK218" s="48">
        <v>1115</v>
      </c>
      <c r="BL218" s="48">
        <v>993</v>
      </c>
      <c r="BM218" s="48">
        <v>846</v>
      </c>
      <c r="BN218" s="48">
        <v>590</v>
      </c>
      <c r="BO218" s="48">
        <v>687</v>
      </c>
    </row>
    <row r="219" spans="1:67" ht="14.25" customHeight="1" x14ac:dyDescent="0.3">
      <c r="A219" s="36">
        <v>2022</v>
      </c>
      <c r="B219" s="37" t="s">
        <v>93</v>
      </c>
      <c r="C219" s="37" t="s">
        <v>3</v>
      </c>
      <c r="D219" s="38" t="s">
        <v>565</v>
      </c>
      <c r="E219" s="39" t="s">
        <v>732</v>
      </c>
      <c r="F219" s="37" t="s">
        <v>319</v>
      </c>
      <c r="G219" s="37" t="s">
        <v>733</v>
      </c>
      <c r="H219" s="37" t="s">
        <v>332</v>
      </c>
      <c r="I219" s="37" t="s">
        <v>332</v>
      </c>
      <c r="J219" s="37" t="s">
        <v>764</v>
      </c>
      <c r="K219" s="37" t="s">
        <v>339</v>
      </c>
      <c r="L219" s="37" t="s">
        <v>339</v>
      </c>
      <c r="M219" s="37" t="s">
        <v>773</v>
      </c>
      <c r="N219" s="48">
        <v>9817</v>
      </c>
      <c r="O219" s="48">
        <v>9698</v>
      </c>
      <c r="P219" s="48">
        <v>19515</v>
      </c>
      <c r="Q219" s="48">
        <v>568</v>
      </c>
      <c r="R219" s="48">
        <v>642</v>
      </c>
      <c r="S219" s="48">
        <v>694</v>
      </c>
      <c r="T219" s="48">
        <v>585</v>
      </c>
      <c r="U219" s="48">
        <v>589</v>
      </c>
      <c r="V219" s="48">
        <v>619</v>
      </c>
      <c r="W219" s="48">
        <v>723</v>
      </c>
      <c r="X219" s="48">
        <v>662</v>
      </c>
      <c r="Y219" s="48">
        <v>677</v>
      </c>
      <c r="Z219" s="48">
        <v>742</v>
      </c>
      <c r="AA219" s="48">
        <v>675</v>
      </c>
      <c r="AB219" s="48">
        <v>623</v>
      </c>
      <c r="AC219" s="48">
        <v>602</v>
      </c>
      <c r="AD219" s="48">
        <v>503</v>
      </c>
      <c r="AE219" s="48">
        <v>371</v>
      </c>
      <c r="AF219" s="48">
        <v>248</v>
      </c>
      <c r="AG219" s="48">
        <v>294</v>
      </c>
      <c r="AH219" s="48">
        <v>575</v>
      </c>
      <c r="AI219" s="48">
        <v>649</v>
      </c>
      <c r="AJ219" s="48">
        <v>689</v>
      </c>
      <c r="AK219" s="48">
        <v>627</v>
      </c>
      <c r="AL219" s="48">
        <v>563</v>
      </c>
      <c r="AM219" s="48">
        <v>629</v>
      </c>
      <c r="AN219" s="48">
        <v>677</v>
      </c>
      <c r="AO219" s="48">
        <v>629</v>
      </c>
      <c r="AP219" s="48">
        <v>633</v>
      </c>
      <c r="AQ219" s="48">
        <v>678</v>
      </c>
      <c r="AR219" s="48">
        <v>674</v>
      </c>
      <c r="AS219" s="48">
        <v>676</v>
      </c>
      <c r="AT219" s="48">
        <v>575</v>
      </c>
      <c r="AU219" s="48">
        <v>502</v>
      </c>
      <c r="AV219" s="48">
        <v>421</v>
      </c>
      <c r="AW219" s="48">
        <v>248</v>
      </c>
      <c r="AX219" s="48">
        <v>253</v>
      </c>
      <c r="AY219" s="48">
        <v>1143</v>
      </c>
      <c r="AZ219" s="48">
        <v>1291</v>
      </c>
      <c r="BA219" s="48">
        <v>1383</v>
      </c>
      <c r="BB219" s="48">
        <v>1212</v>
      </c>
      <c r="BC219" s="48">
        <v>1152</v>
      </c>
      <c r="BD219" s="48">
        <v>1248</v>
      </c>
      <c r="BE219" s="48">
        <v>1400</v>
      </c>
      <c r="BF219" s="48">
        <v>1291</v>
      </c>
      <c r="BG219" s="48">
        <v>1310</v>
      </c>
      <c r="BH219" s="48">
        <v>1420</v>
      </c>
      <c r="BI219" s="48">
        <v>1349</v>
      </c>
      <c r="BJ219" s="48">
        <v>1299</v>
      </c>
      <c r="BK219" s="48">
        <v>1177</v>
      </c>
      <c r="BL219" s="48">
        <v>1005</v>
      </c>
      <c r="BM219" s="48">
        <v>792</v>
      </c>
      <c r="BN219" s="48">
        <v>496</v>
      </c>
      <c r="BO219" s="48">
        <v>547</v>
      </c>
    </row>
    <row r="220" spans="1:67" ht="14.25" customHeight="1" x14ac:dyDescent="0.3">
      <c r="A220" s="36">
        <v>2022</v>
      </c>
      <c r="B220" s="37" t="s">
        <v>93</v>
      </c>
      <c r="C220" s="37" t="s">
        <v>3</v>
      </c>
      <c r="D220" s="38" t="s">
        <v>565</v>
      </c>
      <c r="E220" s="39" t="s">
        <v>732</v>
      </c>
      <c r="F220" s="37" t="s">
        <v>319</v>
      </c>
      <c r="G220" s="37" t="s">
        <v>733</v>
      </c>
      <c r="H220" s="37" t="s">
        <v>340</v>
      </c>
      <c r="I220" s="37" t="s">
        <v>340</v>
      </c>
      <c r="J220" s="37" t="s">
        <v>731</v>
      </c>
      <c r="K220" s="37" t="s">
        <v>341</v>
      </c>
      <c r="L220" s="37" t="s">
        <v>341</v>
      </c>
      <c r="M220" s="37" t="s">
        <v>734</v>
      </c>
      <c r="N220" s="48">
        <v>25487</v>
      </c>
      <c r="O220" s="48">
        <v>25060</v>
      </c>
      <c r="P220" s="48">
        <v>50547</v>
      </c>
      <c r="Q220" s="48">
        <v>1573</v>
      </c>
      <c r="R220" s="48">
        <v>1745</v>
      </c>
      <c r="S220" s="48">
        <v>1866</v>
      </c>
      <c r="T220" s="48">
        <v>1561</v>
      </c>
      <c r="U220" s="48">
        <v>1480</v>
      </c>
      <c r="V220" s="48">
        <v>1867</v>
      </c>
      <c r="W220" s="48">
        <v>2002</v>
      </c>
      <c r="X220" s="48">
        <v>1808</v>
      </c>
      <c r="Y220" s="48">
        <v>1843</v>
      </c>
      <c r="Z220" s="48">
        <v>1745</v>
      </c>
      <c r="AA220" s="48">
        <v>1665</v>
      </c>
      <c r="AB220" s="48">
        <v>1644</v>
      </c>
      <c r="AC220" s="48">
        <v>1442</v>
      </c>
      <c r="AD220" s="48">
        <v>1112</v>
      </c>
      <c r="AE220" s="48">
        <v>803</v>
      </c>
      <c r="AF220" s="48">
        <v>581</v>
      </c>
      <c r="AG220" s="48">
        <v>750</v>
      </c>
      <c r="AH220" s="48">
        <v>1668</v>
      </c>
      <c r="AI220" s="48">
        <v>1779</v>
      </c>
      <c r="AJ220" s="48">
        <v>1854</v>
      </c>
      <c r="AK220" s="48">
        <v>1589</v>
      </c>
      <c r="AL220" s="48">
        <v>1475</v>
      </c>
      <c r="AM220" s="48">
        <v>1868</v>
      </c>
      <c r="AN220" s="48">
        <v>1946</v>
      </c>
      <c r="AO220" s="48">
        <v>1793</v>
      </c>
      <c r="AP220" s="48">
        <v>1837</v>
      </c>
      <c r="AQ220" s="48">
        <v>1728</v>
      </c>
      <c r="AR220" s="48">
        <v>1610</v>
      </c>
      <c r="AS220" s="48">
        <v>1622</v>
      </c>
      <c r="AT220" s="48">
        <v>1399</v>
      </c>
      <c r="AU220" s="48">
        <v>1180</v>
      </c>
      <c r="AV220" s="48">
        <v>779</v>
      </c>
      <c r="AW220" s="48">
        <v>440</v>
      </c>
      <c r="AX220" s="48">
        <v>493</v>
      </c>
      <c r="AY220" s="48">
        <v>3241</v>
      </c>
      <c r="AZ220" s="48">
        <v>3524</v>
      </c>
      <c r="BA220" s="48">
        <v>3720</v>
      </c>
      <c r="BB220" s="48">
        <v>3150</v>
      </c>
      <c r="BC220" s="48">
        <v>2955</v>
      </c>
      <c r="BD220" s="48">
        <v>3735</v>
      </c>
      <c r="BE220" s="48">
        <v>3948</v>
      </c>
      <c r="BF220" s="48">
        <v>3601</v>
      </c>
      <c r="BG220" s="48">
        <v>3680</v>
      </c>
      <c r="BH220" s="48">
        <v>3473</v>
      </c>
      <c r="BI220" s="48">
        <v>3275</v>
      </c>
      <c r="BJ220" s="48">
        <v>3266</v>
      </c>
      <c r="BK220" s="48">
        <v>2841</v>
      </c>
      <c r="BL220" s="48">
        <v>2292</v>
      </c>
      <c r="BM220" s="48">
        <v>1582</v>
      </c>
      <c r="BN220" s="48">
        <v>1021</v>
      </c>
      <c r="BO220" s="48">
        <v>1243</v>
      </c>
    </row>
    <row r="221" spans="1:67" ht="14.25" customHeight="1" x14ac:dyDescent="0.3">
      <c r="A221" s="36">
        <v>2022</v>
      </c>
      <c r="B221" s="37" t="s">
        <v>93</v>
      </c>
      <c r="C221" s="37" t="s">
        <v>3</v>
      </c>
      <c r="D221" s="38" t="s">
        <v>565</v>
      </c>
      <c r="E221" s="39" t="s">
        <v>732</v>
      </c>
      <c r="F221" s="37" t="s">
        <v>319</v>
      </c>
      <c r="G221" s="37" t="s">
        <v>733</v>
      </c>
      <c r="H221" s="37" t="s">
        <v>340</v>
      </c>
      <c r="I221" s="37" t="s">
        <v>340</v>
      </c>
      <c r="J221" s="37" t="s">
        <v>731</v>
      </c>
      <c r="K221" s="37" t="s">
        <v>342</v>
      </c>
      <c r="L221" s="37" t="s">
        <v>342</v>
      </c>
      <c r="M221" s="37" t="s">
        <v>736</v>
      </c>
      <c r="N221" s="48">
        <v>4636</v>
      </c>
      <c r="O221" s="48">
        <v>4649</v>
      </c>
      <c r="P221" s="48">
        <v>9285</v>
      </c>
      <c r="Q221" s="48">
        <v>186</v>
      </c>
      <c r="R221" s="48">
        <v>235</v>
      </c>
      <c r="S221" s="48">
        <v>222</v>
      </c>
      <c r="T221" s="48">
        <v>220</v>
      </c>
      <c r="U221" s="48">
        <v>201</v>
      </c>
      <c r="V221" s="48">
        <v>233</v>
      </c>
      <c r="W221" s="48">
        <v>265</v>
      </c>
      <c r="X221" s="48">
        <v>286</v>
      </c>
      <c r="Y221" s="48">
        <v>304</v>
      </c>
      <c r="Z221" s="48">
        <v>287</v>
      </c>
      <c r="AA221" s="48">
        <v>301</v>
      </c>
      <c r="AB221" s="48">
        <v>355</v>
      </c>
      <c r="AC221" s="48">
        <v>339</v>
      </c>
      <c r="AD221" s="48">
        <v>322</v>
      </c>
      <c r="AE221" s="48">
        <v>247</v>
      </c>
      <c r="AF221" s="48">
        <v>262</v>
      </c>
      <c r="AG221" s="48">
        <v>371</v>
      </c>
      <c r="AH221" s="48">
        <v>171</v>
      </c>
      <c r="AI221" s="48">
        <v>228</v>
      </c>
      <c r="AJ221" s="48">
        <v>276</v>
      </c>
      <c r="AK221" s="48">
        <v>259</v>
      </c>
      <c r="AL221" s="48">
        <v>219</v>
      </c>
      <c r="AM221" s="48">
        <v>211</v>
      </c>
      <c r="AN221" s="48">
        <v>281</v>
      </c>
      <c r="AO221" s="48">
        <v>247</v>
      </c>
      <c r="AP221" s="48">
        <v>300</v>
      </c>
      <c r="AQ221" s="48">
        <v>348</v>
      </c>
      <c r="AR221" s="48">
        <v>321</v>
      </c>
      <c r="AS221" s="48">
        <v>387</v>
      </c>
      <c r="AT221" s="48">
        <v>371</v>
      </c>
      <c r="AU221" s="48">
        <v>307</v>
      </c>
      <c r="AV221" s="48">
        <v>253</v>
      </c>
      <c r="AW221" s="48">
        <v>207</v>
      </c>
      <c r="AX221" s="48">
        <v>263</v>
      </c>
      <c r="AY221" s="48">
        <v>357</v>
      </c>
      <c r="AZ221" s="48">
        <v>463</v>
      </c>
      <c r="BA221" s="48">
        <v>498</v>
      </c>
      <c r="BB221" s="48">
        <v>479</v>
      </c>
      <c r="BC221" s="48">
        <v>420</v>
      </c>
      <c r="BD221" s="48">
        <v>444</v>
      </c>
      <c r="BE221" s="48">
        <v>546</v>
      </c>
      <c r="BF221" s="48">
        <v>533</v>
      </c>
      <c r="BG221" s="48">
        <v>604</v>
      </c>
      <c r="BH221" s="48">
        <v>635</v>
      </c>
      <c r="BI221" s="48">
        <v>622</v>
      </c>
      <c r="BJ221" s="48">
        <v>742</v>
      </c>
      <c r="BK221" s="48">
        <v>710</v>
      </c>
      <c r="BL221" s="48">
        <v>629</v>
      </c>
      <c r="BM221" s="48">
        <v>500</v>
      </c>
      <c r="BN221" s="48">
        <v>469</v>
      </c>
      <c r="BO221" s="48">
        <v>634</v>
      </c>
    </row>
    <row r="222" spans="1:67" ht="14.25" customHeight="1" x14ac:dyDescent="0.3">
      <c r="A222" s="36">
        <v>2022</v>
      </c>
      <c r="B222" s="37" t="s">
        <v>93</v>
      </c>
      <c r="C222" s="37" t="s">
        <v>3</v>
      </c>
      <c r="D222" s="38" t="s">
        <v>565</v>
      </c>
      <c r="E222" s="39" t="s">
        <v>732</v>
      </c>
      <c r="F222" s="37" t="s">
        <v>319</v>
      </c>
      <c r="G222" s="37" t="s">
        <v>733</v>
      </c>
      <c r="H222" s="37" t="s">
        <v>340</v>
      </c>
      <c r="I222" s="37" t="s">
        <v>340</v>
      </c>
      <c r="J222" s="37" t="s">
        <v>731</v>
      </c>
      <c r="K222" s="37" t="s">
        <v>343</v>
      </c>
      <c r="L222" s="37" t="s">
        <v>343</v>
      </c>
      <c r="M222" s="37" t="s">
        <v>737</v>
      </c>
      <c r="N222" s="48">
        <v>2069</v>
      </c>
      <c r="O222" s="48">
        <v>2125</v>
      </c>
      <c r="P222" s="48">
        <v>4194</v>
      </c>
      <c r="Q222" s="48">
        <v>100</v>
      </c>
      <c r="R222" s="48">
        <v>142</v>
      </c>
      <c r="S222" s="48">
        <v>150</v>
      </c>
      <c r="T222" s="48">
        <v>117</v>
      </c>
      <c r="U222" s="48">
        <v>124</v>
      </c>
      <c r="V222" s="48">
        <v>151</v>
      </c>
      <c r="W222" s="48">
        <v>163</v>
      </c>
      <c r="X222" s="48">
        <v>153</v>
      </c>
      <c r="Y222" s="48">
        <v>149</v>
      </c>
      <c r="Z222" s="48">
        <v>165</v>
      </c>
      <c r="AA222" s="48">
        <v>116</v>
      </c>
      <c r="AB222" s="48">
        <v>118</v>
      </c>
      <c r="AC222" s="48">
        <v>100</v>
      </c>
      <c r="AD222" s="48">
        <v>90</v>
      </c>
      <c r="AE222" s="48">
        <v>88</v>
      </c>
      <c r="AF222" s="48">
        <v>55</v>
      </c>
      <c r="AG222" s="48">
        <v>88</v>
      </c>
      <c r="AH222" s="48">
        <v>122</v>
      </c>
      <c r="AI222" s="48">
        <v>145</v>
      </c>
      <c r="AJ222" s="48">
        <v>144</v>
      </c>
      <c r="AK222" s="48">
        <v>123</v>
      </c>
      <c r="AL222" s="48">
        <v>122</v>
      </c>
      <c r="AM222" s="48">
        <v>125</v>
      </c>
      <c r="AN222" s="48">
        <v>151</v>
      </c>
      <c r="AO222" s="48">
        <v>153</v>
      </c>
      <c r="AP222" s="48">
        <v>164</v>
      </c>
      <c r="AQ222" s="48">
        <v>158</v>
      </c>
      <c r="AR222" s="48">
        <v>128</v>
      </c>
      <c r="AS222" s="48">
        <v>141</v>
      </c>
      <c r="AT222" s="48">
        <v>124</v>
      </c>
      <c r="AU222" s="48">
        <v>117</v>
      </c>
      <c r="AV222" s="48">
        <v>82</v>
      </c>
      <c r="AW222" s="48">
        <v>59</v>
      </c>
      <c r="AX222" s="48">
        <v>67</v>
      </c>
      <c r="AY222" s="48">
        <v>222</v>
      </c>
      <c r="AZ222" s="48">
        <v>287</v>
      </c>
      <c r="BA222" s="48">
        <v>294</v>
      </c>
      <c r="BB222" s="48">
        <v>240</v>
      </c>
      <c r="BC222" s="48">
        <v>246</v>
      </c>
      <c r="BD222" s="48">
        <v>276</v>
      </c>
      <c r="BE222" s="48">
        <v>314</v>
      </c>
      <c r="BF222" s="48">
        <v>306</v>
      </c>
      <c r="BG222" s="48">
        <v>313</v>
      </c>
      <c r="BH222" s="48">
        <v>323</v>
      </c>
      <c r="BI222" s="48">
        <v>244</v>
      </c>
      <c r="BJ222" s="48">
        <v>259</v>
      </c>
      <c r="BK222" s="48">
        <v>224</v>
      </c>
      <c r="BL222" s="48">
        <v>207</v>
      </c>
      <c r="BM222" s="48">
        <v>170</v>
      </c>
      <c r="BN222" s="48">
        <v>114</v>
      </c>
      <c r="BO222" s="48">
        <v>155</v>
      </c>
    </row>
    <row r="223" spans="1:67" ht="14.25" customHeight="1" x14ac:dyDescent="0.3">
      <c r="A223" s="36">
        <v>2022</v>
      </c>
      <c r="B223" s="37" t="s">
        <v>93</v>
      </c>
      <c r="C223" s="37" t="s">
        <v>3</v>
      </c>
      <c r="D223" s="38" t="s">
        <v>565</v>
      </c>
      <c r="E223" s="39" t="s">
        <v>732</v>
      </c>
      <c r="F223" s="37" t="s">
        <v>319</v>
      </c>
      <c r="G223" s="37" t="s">
        <v>733</v>
      </c>
      <c r="H223" s="37" t="s">
        <v>340</v>
      </c>
      <c r="I223" s="37" t="s">
        <v>340</v>
      </c>
      <c r="J223" s="37" t="s">
        <v>731</v>
      </c>
      <c r="K223" s="37" t="s">
        <v>319</v>
      </c>
      <c r="L223" s="37" t="s">
        <v>319</v>
      </c>
      <c r="M223" s="37" t="s">
        <v>738</v>
      </c>
      <c r="N223" s="48">
        <v>33055</v>
      </c>
      <c r="O223" s="48">
        <v>31621</v>
      </c>
      <c r="P223" s="48">
        <v>64676</v>
      </c>
      <c r="Q223" s="48">
        <v>2522</v>
      </c>
      <c r="R223" s="48">
        <v>2733</v>
      </c>
      <c r="S223" s="48">
        <v>2543</v>
      </c>
      <c r="T223" s="48">
        <v>2168</v>
      </c>
      <c r="U223" s="48">
        <v>2106</v>
      </c>
      <c r="V223" s="48">
        <v>2589</v>
      </c>
      <c r="W223" s="48">
        <v>3359</v>
      </c>
      <c r="X223" s="48">
        <v>2972</v>
      </c>
      <c r="Y223" s="48">
        <v>2488</v>
      </c>
      <c r="Z223" s="48">
        <v>2204</v>
      </c>
      <c r="AA223" s="48">
        <v>1763</v>
      </c>
      <c r="AB223" s="48">
        <v>1550</v>
      </c>
      <c r="AC223" s="48">
        <v>1236</v>
      </c>
      <c r="AD223" s="48">
        <v>991</v>
      </c>
      <c r="AE223" s="48">
        <v>736</v>
      </c>
      <c r="AF223" s="48">
        <v>482</v>
      </c>
      <c r="AG223" s="48">
        <v>613</v>
      </c>
      <c r="AH223" s="48">
        <v>2548</v>
      </c>
      <c r="AI223" s="48">
        <v>2929</v>
      </c>
      <c r="AJ223" s="48">
        <v>2684</v>
      </c>
      <c r="AK223" s="48">
        <v>2185</v>
      </c>
      <c r="AL223" s="48">
        <v>2018</v>
      </c>
      <c r="AM223" s="48">
        <v>2344</v>
      </c>
      <c r="AN223" s="48">
        <v>2908</v>
      </c>
      <c r="AO223" s="48">
        <v>2672</v>
      </c>
      <c r="AP223" s="48">
        <v>2390</v>
      </c>
      <c r="AQ223" s="48">
        <v>2052</v>
      </c>
      <c r="AR223" s="48">
        <v>1672</v>
      </c>
      <c r="AS223" s="48">
        <v>1508</v>
      </c>
      <c r="AT223" s="48">
        <v>1248</v>
      </c>
      <c r="AU223" s="48">
        <v>977</v>
      </c>
      <c r="AV223" s="48">
        <v>681</v>
      </c>
      <c r="AW223" s="48">
        <v>394</v>
      </c>
      <c r="AX223" s="48">
        <v>411</v>
      </c>
      <c r="AY223" s="48">
        <v>5070</v>
      </c>
      <c r="AZ223" s="48">
        <v>5662</v>
      </c>
      <c r="BA223" s="48">
        <v>5227</v>
      </c>
      <c r="BB223" s="48">
        <v>4353</v>
      </c>
      <c r="BC223" s="48">
        <v>4124</v>
      </c>
      <c r="BD223" s="48">
        <v>4933</v>
      </c>
      <c r="BE223" s="48">
        <v>6267</v>
      </c>
      <c r="BF223" s="48">
        <v>5644</v>
      </c>
      <c r="BG223" s="48">
        <v>4878</v>
      </c>
      <c r="BH223" s="48">
        <v>4256</v>
      </c>
      <c r="BI223" s="48">
        <v>3435</v>
      </c>
      <c r="BJ223" s="48">
        <v>3058</v>
      </c>
      <c r="BK223" s="48">
        <v>2484</v>
      </c>
      <c r="BL223" s="48">
        <v>1968</v>
      </c>
      <c r="BM223" s="48">
        <v>1417</v>
      </c>
      <c r="BN223" s="48">
        <v>876</v>
      </c>
      <c r="BO223" s="48">
        <v>1024</v>
      </c>
    </row>
    <row r="224" spans="1:67" ht="14.25" customHeight="1" x14ac:dyDescent="0.3">
      <c r="A224" s="36">
        <v>2022</v>
      </c>
      <c r="B224" s="37" t="s">
        <v>93</v>
      </c>
      <c r="C224" s="37" t="s">
        <v>3</v>
      </c>
      <c r="D224" s="38" t="s">
        <v>565</v>
      </c>
      <c r="E224" s="39" t="s">
        <v>732</v>
      </c>
      <c r="F224" s="37" t="s">
        <v>319</v>
      </c>
      <c r="G224" s="37" t="s">
        <v>733</v>
      </c>
      <c r="H224" s="37" t="s">
        <v>340</v>
      </c>
      <c r="I224" s="37" t="s">
        <v>340</v>
      </c>
      <c r="J224" s="37" t="s">
        <v>731</v>
      </c>
      <c r="K224" s="37" t="s">
        <v>344</v>
      </c>
      <c r="L224" s="37" t="s">
        <v>344</v>
      </c>
      <c r="M224" s="37" t="s">
        <v>739</v>
      </c>
      <c r="N224" s="48">
        <v>4657</v>
      </c>
      <c r="O224" s="48">
        <v>4596</v>
      </c>
      <c r="P224" s="48">
        <v>9253</v>
      </c>
      <c r="Q224" s="48">
        <v>268</v>
      </c>
      <c r="R224" s="48">
        <v>272</v>
      </c>
      <c r="S224" s="48">
        <v>280</v>
      </c>
      <c r="T224" s="48">
        <v>268</v>
      </c>
      <c r="U224" s="48">
        <v>312</v>
      </c>
      <c r="V224" s="48">
        <v>313</v>
      </c>
      <c r="W224" s="48">
        <v>311</v>
      </c>
      <c r="X224" s="48">
        <v>281</v>
      </c>
      <c r="Y224" s="48">
        <v>328</v>
      </c>
      <c r="Z224" s="48">
        <v>323</v>
      </c>
      <c r="AA224" s="48">
        <v>308</v>
      </c>
      <c r="AB224" s="48">
        <v>288</v>
      </c>
      <c r="AC224" s="48">
        <v>277</v>
      </c>
      <c r="AD224" s="48">
        <v>262</v>
      </c>
      <c r="AE224" s="48">
        <v>196</v>
      </c>
      <c r="AF224" s="48">
        <v>150</v>
      </c>
      <c r="AG224" s="48">
        <v>220</v>
      </c>
      <c r="AH224" s="48">
        <v>267</v>
      </c>
      <c r="AI224" s="48">
        <v>288</v>
      </c>
      <c r="AJ224" s="48">
        <v>306</v>
      </c>
      <c r="AK224" s="48">
        <v>269</v>
      </c>
      <c r="AL224" s="48">
        <v>267</v>
      </c>
      <c r="AM224" s="48">
        <v>304</v>
      </c>
      <c r="AN224" s="48">
        <v>290</v>
      </c>
      <c r="AO224" s="48">
        <v>265</v>
      </c>
      <c r="AP224" s="48">
        <v>292</v>
      </c>
      <c r="AQ224" s="48">
        <v>331</v>
      </c>
      <c r="AR224" s="48">
        <v>323</v>
      </c>
      <c r="AS224" s="48">
        <v>321</v>
      </c>
      <c r="AT224" s="48">
        <v>286</v>
      </c>
      <c r="AU224" s="48">
        <v>265</v>
      </c>
      <c r="AV224" s="48">
        <v>211</v>
      </c>
      <c r="AW224" s="48">
        <v>130</v>
      </c>
      <c r="AX224" s="48">
        <v>181</v>
      </c>
      <c r="AY224" s="48">
        <v>535</v>
      </c>
      <c r="AZ224" s="48">
        <v>560</v>
      </c>
      <c r="BA224" s="48">
        <v>586</v>
      </c>
      <c r="BB224" s="48">
        <v>537</v>
      </c>
      <c r="BC224" s="48">
        <v>579</v>
      </c>
      <c r="BD224" s="48">
        <v>617</v>
      </c>
      <c r="BE224" s="48">
        <v>601</v>
      </c>
      <c r="BF224" s="48">
        <v>546</v>
      </c>
      <c r="BG224" s="48">
        <v>620</v>
      </c>
      <c r="BH224" s="48">
        <v>654</v>
      </c>
      <c r="BI224" s="48">
        <v>631</v>
      </c>
      <c r="BJ224" s="48">
        <v>609</v>
      </c>
      <c r="BK224" s="48">
        <v>563</v>
      </c>
      <c r="BL224" s="48">
        <v>527</v>
      </c>
      <c r="BM224" s="48">
        <v>407</v>
      </c>
      <c r="BN224" s="48">
        <v>280</v>
      </c>
      <c r="BO224" s="48">
        <v>401</v>
      </c>
    </row>
    <row r="225" spans="1:67" ht="14.25" customHeight="1" x14ac:dyDescent="0.3">
      <c r="A225" s="36">
        <v>2022</v>
      </c>
      <c r="B225" s="37" t="s">
        <v>93</v>
      </c>
      <c r="C225" s="37" t="s">
        <v>3</v>
      </c>
      <c r="D225" s="38" t="s">
        <v>565</v>
      </c>
      <c r="E225" s="39" t="s">
        <v>732</v>
      </c>
      <c r="F225" s="37" t="s">
        <v>319</v>
      </c>
      <c r="G225" s="37" t="s">
        <v>733</v>
      </c>
      <c r="H225" s="37" t="s">
        <v>340</v>
      </c>
      <c r="I225" s="37" t="s">
        <v>340</v>
      </c>
      <c r="J225" s="37" t="s">
        <v>731</v>
      </c>
      <c r="K225" s="37" t="s">
        <v>345</v>
      </c>
      <c r="L225" s="37" t="s">
        <v>345</v>
      </c>
      <c r="M225" s="37" t="s">
        <v>740</v>
      </c>
      <c r="N225" s="48">
        <v>4305</v>
      </c>
      <c r="O225" s="48">
        <v>4317</v>
      </c>
      <c r="P225" s="48">
        <v>8622</v>
      </c>
      <c r="Q225" s="48">
        <v>215</v>
      </c>
      <c r="R225" s="48">
        <v>222</v>
      </c>
      <c r="S225" s="48">
        <v>281</v>
      </c>
      <c r="T225" s="48">
        <v>266</v>
      </c>
      <c r="U225" s="48">
        <v>262</v>
      </c>
      <c r="V225" s="48">
        <v>240</v>
      </c>
      <c r="W225" s="48">
        <v>283</v>
      </c>
      <c r="X225" s="48">
        <v>284</v>
      </c>
      <c r="Y225" s="48">
        <v>312</v>
      </c>
      <c r="Z225" s="48">
        <v>317</v>
      </c>
      <c r="AA225" s="48">
        <v>292</v>
      </c>
      <c r="AB225" s="48">
        <v>276</v>
      </c>
      <c r="AC225" s="48">
        <v>254</v>
      </c>
      <c r="AD225" s="48">
        <v>258</v>
      </c>
      <c r="AE225" s="48">
        <v>179</v>
      </c>
      <c r="AF225" s="48">
        <v>146</v>
      </c>
      <c r="AG225" s="48">
        <v>218</v>
      </c>
      <c r="AH225" s="48">
        <v>192</v>
      </c>
      <c r="AI225" s="48">
        <v>270</v>
      </c>
      <c r="AJ225" s="48">
        <v>257</v>
      </c>
      <c r="AK225" s="48">
        <v>257</v>
      </c>
      <c r="AL225" s="48">
        <v>224</v>
      </c>
      <c r="AM225" s="48">
        <v>219</v>
      </c>
      <c r="AN225" s="48">
        <v>234</v>
      </c>
      <c r="AO225" s="48">
        <v>269</v>
      </c>
      <c r="AP225" s="48">
        <v>299</v>
      </c>
      <c r="AQ225" s="48">
        <v>339</v>
      </c>
      <c r="AR225" s="48">
        <v>323</v>
      </c>
      <c r="AS225" s="48">
        <v>342</v>
      </c>
      <c r="AT225" s="48">
        <v>310</v>
      </c>
      <c r="AU225" s="48">
        <v>260</v>
      </c>
      <c r="AV225" s="48">
        <v>224</v>
      </c>
      <c r="AW225" s="48">
        <v>131</v>
      </c>
      <c r="AX225" s="48">
        <v>167</v>
      </c>
      <c r="AY225" s="48">
        <v>407</v>
      </c>
      <c r="AZ225" s="48">
        <v>492</v>
      </c>
      <c r="BA225" s="48">
        <v>538</v>
      </c>
      <c r="BB225" s="48">
        <v>523</v>
      </c>
      <c r="BC225" s="48">
        <v>486</v>
      </c>
      <c r="BD225" s="48">
        <v>459</v>
      </c>
      <c r="BE225" s="48">
        <v>517</v>
      </c>
      <c r="BF225" s="48">
        <v>553</v>
      </c>
      <c r="BG225" s="48">
        <v>611</v>
      </c>
      <c r="BH225" s="48">
        <v>656</v>
      </c>
      <c r="BI225" s="48">
        <v>615</v>
      </c>
      <c r="BJ225" s="48">
        <v>618</v>
      </c>
      <c r="BK225" s="48">
        <v>564</v>
      </c>
      <c r="BL225" s="48">
        <v>518</v>
      </c>
      <c r="BM225" s="48">
        <v>403</v>
      </c>
      <c r="BN225" s="48">
        <v>277</v>
      </c>
      <c r="BO225" s="48">
        <v>385</v>
      </c>
    </row>
    <row r="226" spans="1:67" ht="14.25" customHeight="1" x14ac:dyDescent="0.3">
      <c r="A226" s="36">
        <v>2022</v>
      </c>
      <c r="B226" s="37" t="s">
        <v>93</v>
      </c>
      <c r="C226" s="37" t="s">
        <v>3</v>
      </c>
      <c r="D226" s="38" t="s">
        <v>565</v>
      </c>
      <c r="E226" s="39" t="s">
        <v>732</v>
      </c>
      <c r="F226" s="37" t="s">
        <v>319</v>
      </c>
      <c r="G226" s="37" t="s">
        <v>733</v>
      </c>
      <c r="H226" s="37" t="s">
        <v>340</v>
      </c>
      <c r="I226" s="37" t="s">
        <v>340</v>
      </c>
      <c r="J226" s="37" t="s">
        <v>731</v>
      </c>
      <c r="K226" s="37" t="s">
        <v>346</v>
      </c>
      <c r="L226" s="37" t="s">
        <v>346</v>
      </c>
      <c r="M226" s="37" t="s">
        <v>741</v>
      </c>
      <c r="N226" s="48">
        <v>7434</v>
      </c>
      <c r="O226" s="48">
        <v>7518</v>
      </c>
      <c r="P226" s="48">
        <v>14952</v>
      </c>
      <c r="Q226" s="48">
        <v>400</v>
      </c>
      <c r="R226" s="48">
        <v>462</v>
      </c>
      <c r="S226" s="48">
        <v>482</v>
      </c>
      <c r="T226" s="48">
        <v>442</v>
      </c>
      <c r="U226" s="48">
        <v>485</v>
      </c>
      <c r="V226" s="48">
        <v>466</v>
      </c>
      <c r="W226" s="48">
        <v>515</v>
      </c>
      <c r="X226" s="48">
        <v>479</v>
      </c>
      <c r="Y226" s="48">
        <v>540</v>
      </c>
      <c r="Z226" s="48">
        <v>541</v>
      </c>
      <c r="AA226" s="48">
        <v>524</v>
      </c>
      <c r="AB226" s="48">
        <v>482</v>
      </c>
      <c r="AC226" s="48">
        <v>457</v>
      </c>
      <c r="AD226" s="48">
        <v>385</v>
      </c>
      <c r="AE226" s="48">
        <v>316</v>
      </c>
      <c r="AF226" s="48">
        <v>231</v>
      </c>
      <c r="AG226" s="48">
        <v>227</v>
      </c>
      <c r="AH226" s="48">
        <v>390</v>
      </c>
      <c r="AI226" s="48">
        <v>458</v>
      </c>
      <c r="AJ226" s="48">
        <v>487</v>
      </c>
      <c r="AK226" s="48">
        <v>417</v>
      </c>
      <c r="AL226" s="48">
        <v>475</v>
      </c>
      <c r="AM226" s="48">
        <v>470</v>
      </c>
      <c r="AN226" s="48">
        <v>491</v>
      </c>
      <c r="AO226" s="48">
        <v>469</v>
      </c>
      <c r="AP226" s="48">
        <v>534</v>
      </c>
      <c r="AQ226" s="48">
        <v>510</v>
      </c>
      <c r="AR226" s="48">
        <v>561</v>
      </c>
      <c r="AS226" s="48">
        <v>558</v>
      </c>
      <c r="AT226" s="48">
        <v>504</v>
      </c>
      <c r="AU226" s="48">
        <v>434</v>
      </c>
      <c r="AV226" s="48">
        <v>324</v>
      </c>
      <c r="AW226" s="48">
        <v>212</v>
      </c>
      <c r="AX226" s="48">
        <v>224</v>
      </c>
      <c r="AY226" s="48">
        <v>790</v>
      </c>
      <c r="AZ226" s="48">
        <v>920</v>
      </c>
      <c r="BA226" s="48">
        <v>969</v>
      </c>
      <c r="BB226" s="48">
        <v>859</v>
      </c>
      <c r="BC226" s="48">
        <v>960</v>
      </c>
      <c r="BD226" s="48">
        <v>936</v>
      </c>
      <c r="BE226" s="48">
        <v>1006</v>
      </c>
      <c r="BF226" s="48">
        <v>948</v>
      </c>
      <c r="BG226" s="48">
        <v>1074</v>
      </c>
      <c r="BH226" s="48">
        <v>1051</v>
      </c>
      <c r="BI226" s="48">
        <v>1085</v>
      </c>
      <c r="BJ226" s="48">
        <v>1040</v>
      </c>
      <c r="BK226" s="48">
        <v>961</v>
      </c>
      <c r="BL226" s="48">
        <v>819</v>
      </c>
      <c r="BM226" s="48">
        <v>640</v>
      </c>
      <c r="BN226" s="48">
        <v>443</v>
      </c>
      <c r="BO226" s="48">
        <v>451</v>
      </c>
    </row>
    <row r="227" spans="1:67" ht="14.25" customHeight="1" x14ac:dyDescent="0.3">
      <c r="A227" s="36">
        <v>2022</v>
      </c>
      <c r="B227" s="37" t="s">
        <v>93</v>
      </c>
      <c r="C227" s="37" t="s">
        <v>3</v>
      </c>
      <c r="D227" s="38" t="s">
        <v>565</v>
      </c>
      <c r="E227" s="39" t="s">
        <v>732</v>
      </c>
      <c r="F227" s="37" t="s">
        <v>319</v>
      </c>
      <c r="G227" s="37" t="s">
        <v>733</v>
      </c>
      <c r="H227" s="37" t="s">
        <v>340</v>
      </c>
      <c r="I227" s="37" t="s">
        <v>340</v>
      </c>
      <c r="J227" s="37" t="s">
        <v>731</v>
      </c>
      <c r="K227" s="37" t="s">
        <v>347</v>
      </c>
      <c r="L227" s="37" t="s">
        <v>347</v>
      </c>
      <c r="M227" s="37" t="s">
        <v>743</v>
      </c>
      <c r="N227" s="48">
        <v>23857</v>
      </c>
      <c r="O227" s="48">
        <v>23320</v>
      </c>
      <c r="P227" s="48">
        <v>47177</v>
      </c>
      <c r="Q227" s="48">
        <v>1418</v>
      </c>
      <c r="R227" s="48">
        <v>1610</v>
      </c>
      <c r="S227" s="48">
        <v>1696</v>
      </c>
      <c r="T227" s="48">
        <v>1518</v>
      </c>
      <c r="U227" s="48">
        <v>1570</v>
      </c>
      <c r="V227" s="48">
        <v>1620</v>
      </c>
      <c r="W227" s="48">
        <v>1652</v>
      </c>
      <c r="X227" s="48">
        <v>1532</v>
      </c>
      <c r="Y227" s="48">
        <v>1638</v>
      </c>
      <c r="Z227" s="48">
        <v>1722</v>
      </c>
      <c r="AA227" s="48">
        <v>1529</v>
      </c>
      <c r="AB227" s="48">
        <v>1491</v>
      </c>
      <c r="AC227" s="48">
        <v>1356</v>
      </c>
      <c r="AD227" s="48">
        <v>1222</v>
      </c>
      <c r="AE227" s="48">
        <v>878</v>
      </c>
      <c r="AF227" s="48">
        <v>630</v>
      </c>
      <c r="AG227" s="48">
        <v>775</v>
      </c>
      <c r="AH227" s="48">
        <v>1398</v>
      </c>
      <c r="AI227" s="48">
        <v>1586</v>
      </c>
      <c r="AJ227" s="48">
        <v>1639</v>
      </c>
      <c r="AK227" s="48">
        <v>1465</v>
      </c>
      <c r="AL227" s="48">
        <v>1542</v>
      </c>
      <c r="AM227" s="48">
        <v>1544</v>
      </c>
      <c r="AN227" s="48">
        <v>1547</v>
      </c>
      <c r="AO227" s="48">
        <v>1366</v>
      </c>
      <c r="AP227" s="48">
        <v>1589</v>
      </c>
      <c r="AQ227" s="48">
        <v>1615</v>
      </c>
      <c r="AR227" s="48">
        <v>1538</v>
      </c>
      <c r="AS227" s="48">
        <v>1589</v>
      </c>
      <c r="AT227" s="48">
        <v>1416</v>
      </c>
      <c r="AU227" s="48">
        <v>1242</v>
      </c>
      <c r="AV227" s="48">
        <v>974</v>
      </c>
      <c r="AW227" s="48">
        <v>619</v>
      </c>
      <c r="AX227" s="48">
        <v>651</v>
      </c>
      <c r="AY227" s="48">
        <v>2816</v>
      </c>
      <c r="AZ227" s="48">
        <v>3196</v>
      </c>
      <c r="BA227" s="48">
        <v>3335</v>
      </c>
      <c r="BB227" s="48">
        <v>2983</v>
      </c>
      <c r="BC227" s="48">
        <v>3112</v>
      </c>
      <c r="BD227" s="48">
        <v>3164</v>
      </c>
      <c r="BE227" s="48">
        <v>3199</v>
      </c>
      <c r="BF227" s="48">
        <v>2898</v>
      </c>
      <c r="BG227" s="48">
        <v>3227</v>
      </c>
      <c r="BH227" s="48">
        <v>3337</v>
      </c>
      <c r="BI227" s="48">
        <v>3067</v>
      </c>
      <c r="BJ227" s="48">
        <v>3080</v>
      </c>
      <c r="BK227" s="48">
        <v>2772</v>
      </c>
      <c r="BL227" s="48">
        <v>2464</v>
      </c>
      <c r="BM227" s="48">
        <v>1852</v>
      </c>
      <c r="BN227" s="48">
        <v>1249</v>
      </c>
      <c r="BO227" s="48">
        <v>1426</v>
      </c>
    </row>
    <row r="228" spans="1:67" ht="14.25" customHeight="1" x14ac:dyDescent="0.3">
      <c r="A228" s="36">
        <v>2022</v>
      </c>
      <c r="B228" s="37" t="s">
        <v>93</v>
      </c>
      <c r="C228" s="37" t="s">
        <v>3</v>
      </c>
      <c r="D228" s="38" t="s">
        <v>565</v>
      </c>
      <c r="E228" s="39" t="s">
        <v>732</v>
      </c>
      <c r="F228" s="37" t="s">
        <v>319</v>
      </c>
      <c r="G228" s="37" t="s">
        <v>733</v>
      </c>
      <c r="H228" s="37" t="s">
        <v>340</v>
      </c>
      <c r="I228" s="37" t="s">
        <v>340</v>
      </c>
      <c r="J228" s="37" t="s">
        <v>731</v>
      </c>
      <c r="K228" s="37" t="s">
        <v>348</v>
      </c>
      <c r="L228" s="37" t="s">
        <v>348</v>
      </c>
      <c r="M228" s="37" t="s">
        <v>744</v>
      </c>
      <c r="N228" s="48">
        <v>5139</v>
      </c>
      <c r="O228" s="48">
        <v>5050</v>
      </c>
      <c r="P228" s="48">
        <v>10189</v>
      </c>
      <c r="Q228" s="48">
        <v>298</v>
      </c>
      <c r="R228" s="48">
        <v>354</v>
      </c>
      <c r="S228" s="48">
        <v>366</v>
      </c>
      <c r="T228" s="48">
        <v>339</v>
      </c>
      <c r="U228" s="48">
        <v>351</v>
      </c>
      <c r="V228" s="48">
        <v>345</v>
      </c>
      <c r="W228" s="48">
        <v>354</v>
      </c>
      <c r="X228" s="48">
        <v>311</v>
      </c>
      <c r="Y228" s="48">
        <v>343</v>
      </c>
      <c r="Z228" s="48">
        <v>372</v>
      </c>
      <c r="AA228" s="48">
        <v>327</v>
      </c>
      <c r="AB228" s="48">
        <v>309</v>
      </c>
      <c r="AC228" s="48">
        <v>297</v>
      </c>
      <c r="AD228" s="48">
        <v>277</v>
      </c>
      <c r="AE228" s="48">
        <v>206</v>
      </c>
      <c r="AF228" s="48">
        <v>139</v>
      </c>
      <c r="AG228" s="48">
        <v>151</v>
      </c>
      <c r="AH228" s="48">
        <v>315</v>
      </c>
      <c r="AI228" s="48">
        <v>348</v>
      </c>
      <c r="AJ228" s="48">
        <v>389</v>
      </c>
      <c r="AK228" s="48">
        <v>321</v>
      </c>
      <c r="AL228" s="48">
        <v>340</v>
      </c>
      <c r="AM228" s="48">
        <v>325</v>
      </c>
      <c r="AN228" s="48">
        <v>318</v>
      </c>
      <c r="AO228" s="48">
        <v>275</v>
      </c>
      <c r="AP228" s="48">
        <v>326</v>
      </c>
      <c r="AQ228" s="48">
        <v>362</v>
      </c>
      <c r="AR228" s="48">
        <v>324</v>
      </c>
      <c r="AS228" s="48">
        <v>336</v>
      </c>
      <c r="AT228" s="48">
        <v>312</v>
      </c>
      <c r="AU228" s="48">
        <v>273</v>
      </c>
      <c r="AV228" s="48">
        <v>215</v>
      </c>
      <c r="AW228" s="48">
        <v>132</v>
      </c>
      <c r="AX228" s="48">
        <v>139</v>
      </c>
      <c r="AY228" s="48">
        <v>613</v>
      </c>
      <c r="AZ228" s="48">
        <v>702</v>
      </c>
      <c r="BA228" s="48">
        <v>755</v>
      </c>
      <c r="BB228" s="48">
        <v>660</v>
      </c>
      <c r="BC228" s="48">
        <v>691</v>
      </c>
      <c r="BD228" s="48">
        <v>670</v>
      </c>
      <c r="BE228" s="48">
        <v>672</v>
      </c>
      <c r="BF228" s="48">
        <v>586</v>
      </c>
      <c r="BG228" s="48">
        <v>669</v>
      </c>
      <c r="BH228" s="48">
        <v>734</v>
      </c>
      <c r="BI228" s="48">
        <v>651</v>
      </c>
      <c r="BJ228" s="48">
        <v>645</v>
      </c>
      <c r="BK228" s="48">
        <v>609</v>
      </c>
      <c r="BL228" s="48">
        <v>550</v>
      </c>
      <c r="BM228" s="48">
        <v>421</v>
      </c>
      <c r="BN228" s="48">
        <v>271</v>
      </c>
      <c r="BO228" s="48">
        <v>290</v>
      </c>
    </row>
    <row r="229" spans="1:67" ht="14.25" customHeight="1" x14ac:dyDescent="0.3">
      <c r="A229" s="36">
        <v>2022</v>
      </c>
      <c r="B229" s="37" t="s">
        <v>93</v>
      </c>
      <c r="C229" s="37" t="s">
        <v>3</v>
      </c>
      <c r="D229" s="38" t="s">
        <v>565</v>
      </c>
      <c r="E229" s="39" t="s">
        <v>732</v>
      </c>
      <c r="F229" s="37" t="s">
        <v>319</v>
      </c>
      <c r="G229" s="37" t="s">
        <v>733</v>
      </c>
      <c r="H229" s="37" t="s">
        <v>340</v>
      </c>
      <c r="I229" s="37" t="s">
        <v>340</v>
      </c>
      <c r="J229" s="37" t="s">
        <v>731</v>
      </c>
      <c r="K229" s="37" t="s">
        <v>340</v>
      </c>
      <c r="L229" s="37" t="s">
        <v>340</v>
      </c>
      <c r="M229" s="37" t="s">
        <v>730</v>
      </c>
      <c r="N229" s="48">
        <v>123276</v>
      </c>
      <c r="O229" s="48">
        <v>116459</v>
      </c>
      <c r="P229" s="48">
        <v>239735</v>
      </c>
      <c r="Q229" s="48">
        <v>6380</v>
      </c>
      <c r="R229" s="48">
        <v>7016</v>
      </c>
      <c r="S229" s="48">
        <v>7348</v>
      </c>
      <c r="T229" s="48">
        <v>8190</v>
      </c>
      <c r="U229" s="48">
        <v>9806</v>
      </c>
      <c r="V229" s="48">
        <v>8924</v>
      </c>
      <c r="W229" s="48">
        <v>8937</v>
      </c>
      <c r="X229" s="48">
        <v>7650</v>
      </c>
      <c r="Y229" s="48">
        <v>8087</v>
      </c>
      <c r="Z229" s="48">
        <v>7904</v>
      </c>
      <c r="AA229" s="48">
        <v>7810</v>
      </c>
      <c r="AB229" s="48">
        <v>8066</v>
      </c>
      <c r="AC229" s="48">
        <v>7266</v>
      </c>
      <c r="AD229" s="48">
        <v>6538</v>
      </c>
      <c r="AE229" s="48">
        <v>5075</v>
      </c>
      <c r="AF229" s="48">
        <v>3359</v>
      </c>
      <c r="AG229" s="48">
        <v>4920</v>
      </c>
      <c r="AH229" s="48">
        <v>6871</v>
      </c>
      <c r="AI229" s="48">
        <v>7543</v>
      </c>
      <c r="AJ229" s="48">
        <v>7954</v>
      </c>
      <c r="AK229" s="48">
        <v>8281</v>
      </c>
      <c r="AL229" s="48">
        <v>9802</v>
      </c>
      <c r="AM229" s="48">
        <v>9379</v>
      </c>
      <c r="AN229" s="48">
        <v>9240</v>
      </c>
      <c r="AO229" s="48">
        <v>7690</v>
      </c>
      <c r="AP229" s="48">
        <v>7601</v>
      </c>
      <c r="AQ229" s="48">
        <v>7422</v>
      </c>
      <c r="AR229" s="48">
        <v>6870</v>
      </c>
      <c r="AS229" s="48">
        <v>7127</v>
      </c>
      <c r="AT229" s="48">
        <v>6293</v>
      </c>
      <c r="AU229" s="48">
        <v>5282</v>
      </c>
      <c r="AV229" s="48">
        <v>3883</v>
      </c>
      <c r="AW229" s="48">
        <v>2545</v>
      </c>
      <c r="AX229" s="48">
        <v>2676</v>
      </c>
      <c r="AY229" s="48">
        <v>13251</v>
      </c>
      <c r="AZ229" s="48">
        <v>14559</v>
      </c>
      <c r="BA229" s="48">
        <v>15302</v>
      </c>
      <c r="BB229" s="48">
        <v>16471</v>
      </c>
      <c r="BC229" s="48">
        <v>19608</v>
      </c>
      <c r="BD229" s="48">
        <v>18303</v>
      </c>
      <c r="BE229" s="48">
        <v>18177</v>
      </c>
      <c r="BF229" s="48">
        <v>15340</v>
      </c>
      <c r="BG229" s="48">
        <v>15688</v>
      </c>
      <c r="BH229" s="48">
        <v>15326</v>
      </c>
      <c r="BI229" s="48">
        <v>14680</v>
      </c>
      <c r="BJ229" s="48">
        <v>15193</v>
      </c>
      <c r="BK229" s="48">
        <v>13559</v>
      </c>
      <c r="BL229" s="48">
        <v>11820</v>
      </c>
      <c r="BM229" s="48">
        <v>8958</v>
      </c>
      <c r="BN229" s="48">
        <v>5904</v>
      </c>
      <c r="BO229" s="48">
        <v>7596</v>
      </c>
    </row>
    <row r="230" spans="1:67" ht="14.25" customHeight="1" x14ac:dyDescent="0.3">
      <c r="A230" s="36">
        <v>2022</v>
      </c>
      <c r="B230" s="37" t="s">
        <v>93</v>
      </c>
      <c r="C230" s="37" t="s">
        <v>3</v>
      </c>
      <c r="D230" s="38" t="s">
        <v>565</v>
      </c>
      <c r="E230" s="39" t="s">
        <v>951</v>
      </c>
      <c r="F230" s="37" t="s">
        <v>349</v>
      </c>
      <c r="G230" s="37" t="s">
        <v>952</v>
      </c>
      <c r="H230" s="37" t="s">
        <v>350</v>
      </c>
      <c r="I230" s="37" t="s">
        <v>350</v>
      </c>
      <c r="J230" s="37" t="s">
        <v>992</v>
      </c>
      <c r="K230" s="37" t="s">
        <v>351</v>
      </c>
      <c r="L230" s="37" t="s">
        <v>351</v>
      </c>
      <c r="M230" s="37" t="s">
        <v>993</v>
      </c>
      <c r="N230" s="48">
        <v>15962</v>
      </c>
      <c r="O230" s="48">
        <v>15825</v>
      </c>
      <c r="P230" s="48">
        <v>31787</v>
      </c>
      <c r="Q230" s="48">
        <v>1053</v>
      </c>
      <c r="R230" s="48">
        <v>1069</v>
      </c>
      <c r="S230" s="48">
        <v>1103</v>
      </c>
      <c r="T230" s="48">
        <v>1011</v>
      </c>
      <c r="U230" s="48">
        <v>1054</v>
      </c>
      <c r="V230" s="48">
        <v>1213</v>
      </c>
      <c r="W230" s="48">
        <v>1289</v>
      </c>
      <c r="X230" s="48">
        <v>1195</v>
      </c>
      <c r="Y230" s="48">
        <v>1118</v>
      </c>
      <c r="Z230" s="48">
        <v>1144</v>
      </c>
      <c r="AA230" s="48">
        <v>1090</v>
      </c>
      <c r="AB230" s="48">
        <v>947</v>
      </c>
      <c r="AC230" s="48">
        <v>827</v>
      </c>
      <c r="AD230" s="48">
        <v>657</v>
      </c>
      <c r="AE230" s="48">
        <v>449</v>
      </c>
      <c r="AF230" s="48">
        <v>309</v>
      </c>
      <c r="AG230" s="48">
        <v>434</v>
      </c>
      <c r="AH230" s="48">
        <v>1007</v>
      </c>
      <c r="AI230" s="48">
        <v>1089</v>
      </c>
      <c r="AJ230" s="48">
        <v>1007</v>
      </c>
      <c r="AK230" s="48">
        <v>971</v>
      </c>
      <c r="AL230" s="48">
        <v>1060</v>
      </c>
      <c r="AM230" s="48">
        <v>1251</v>
      </c>
      <c r="AN230" s="48">
        <v>1294</v>
      </c>
      <c r="AO230" s="48">
        <v>1178</v>
      </c>
      <c r="AP230" s="48">
        <v>1143</v>
      </c>
      <c r="AQ230" s="48">
        <v>1117</v>
      </c>
      <c r="AR230" s="48">
        <v>1092</v>
      </c>
      <c r="AS230" s="48">
        <v>1043</v>
      </c>
      <c r="AT230" s="48">
        <v>846</v>
      </c>
      <c r="AU230" s="48">
        <v>657</v>
      </c>
      <c r="AV230" s="48">
        <v>497</v>
      </c>
      <c r="AW230" s="48">
        <v>291</v>
      </c>
      <c r="AX230" s="48">
        <v>282</v>
      </c>
      <c r="AY230" s="48">
        <v>2060</v>
      </c>
      <c r="AZ230" s="48">
        <v>2158</v>
      </c>
      <c r="BA230" s="48">
        <v>2110</v>
      </c>
      <c r="BB230" s="48">
        <v>1982</v>
      </c>
      <c r="BC230" s="48">
        <v>2114</v>
      </c>
      <c r="BD230" s="48">
        <v>2464</v>
      </c>
      <c r="BE230" s="48">
        <v>2583</v>
      </c>
      <c r="BF230" s="48">
        <v>2373</v>
      </c>
      <c r="BG230" s="48">
        <v>2261</v>
      </c>
      <c r="BH230" s="48">
        <v>2261</v>
      </c>
      <c r="BI230" s="48">
        <v>2182</v>
      </c>
      <c r="BJ230" s="48">
        <v>1990</v>
      </c>
      <c r="BK230" s="48">
        <v>1673</v>
      </c>
      <c r="BL230" s="48">
        <v>1314</v>
      </c>
      <c r="BM230" s="48">
        <v>946</v>
      </c>
      <c r="BN230" s="48">
        <v>600</v>
      </c>
      <c r="BO230" s="48">
        <v>716</v>
      </c>
    </row>
    <row r="231" spans="1:67" ht="14.25" customHeight="1" x14ac:dyDescent="0.3">
      <c r="A231" s="36">
        <v>2022</v>
      </c>
      <c r="B231" s="37" t="s">
        <v>93</v>
      </c>
      <c r="C231" s="37" t="s">
        <v>3</v>
      </c>
      <c r="D231" s="38" t="s">
        <v>565</v>
      </c>
      <c r="E231" s="39" t="s">
        <v>951</v>
      </c>
      <c r="F231" s="37" t="s">
        <v>349</v>
      </c>
      <c r="G231" s="37" t="s">
        <v>952</v>
      </c>
      <c r="H231" s="37" t="s">
        <v>350</v>
      </c>
      <c r="I231" s="37" t="s">
        <v>350</v>
      </c>
      <c r="J231" s="37" t="s">
        <v>992</v>
      </c>
      <c r="K231" s="37" t="s">
        <v>352</v>
      </c>
      <c r="L231" s="37" t="s">
        <v>352</v>
      </c>
      <c r="M231" s="37" t="s">
        <v>991</v>
      </c>
      <c r="N231" s="48">
        <v>335266</v>
      </c>
      <c r="O231" s="48">
        <v>325095</v>
      </c>
      <c r="P231" s="48">
        <v>660361</v>
      </c>
      <c r="Q231" s="48">
        <v>21711</v>
      </c>
      <c r="R231" s="48">
        <v>22542</v>
      </c>
      <c r="S231" s="48">
        <v>22760</v>
      </c>
      <c r="T231" s="48">
        <v>21922</v>
      </c>
      <c r="U231" s="48">
        <v>24549</v>
      </c>
      <c r="V231" s="48">
        <v>27435</v>
      </c>
      <c r="W231" s="48">
        <v>28381</v>
      </c>
      <c r="X231" s="48">
        <v>24477</v>
      </c>
      <c r="Y231" s="48">
        <v>22841</v>
      </c>
      <c r="Z231" s="48">
        <v>23570</v>
      </c>
      <c r="AA231" s="48">
        <v>23304</v>
      </c>
      <c r="AB231" s="48">
        <v>21684</v>
      </c>
      <c r="AC231" s="48">
        <v>17103</v>
      </c>
      <c r="AD231" s="48">
        <v>12463</v>
      </c>
      <c r="AE231" s="48">
        <v>8166</v>
      </c>
      <c r="AF231" s="48">
        <v>5327</v>
      </c>
      <c r="AG231" s="48">
        <v>7031</v>
      </c>
      <c r="AH231" s="48">
        <v>22731</v>
      </c>
      <c r="AI231" s="48">
        <v>23464</v>
      </c>
      <c r="AJ231" s="48">
        <v>23516</v>
      </c>
      <c r="AK231" s="48">
        <v>22402</v>
      </c>
      <c r="AL231" s="48">
        <v>25431</v>
      </c>
      <c r="AM231" s="48">
        <v>28494</v>
      </c>
      <c r="AN231" s="48">
        <v>28984</v>
      </c>
      <c r="AO231" s="48">
        <v>25320</v>
      </c>
      <c r="AP231" s="48">
        <v>22831</v>
      </c>
      <c r="AQ231" s="48">
        <v>21965</v>
      </c>
      <c r="AR231" s="48">
        <v>21000</v>
      </c>
      <c r="AS231" s="48">
        <v>19874</v>
      </c>
      <c r="AT231" s="48">
        <v>15570</v>
      </c>
      <c r="AU231" s="48">
        <v>10622</v>
      </c>
      <c r="AV231" s="48">
        <v>6213</v>
      </c>
      <c r="AW231" s="48">
        <v>3402</v>
      </c>
      <c r="AX231" s="48">
        <v>3276</v>
      </c>
      <c r="AY231" s="48">
        <v>44442</v>
      </c>
      <c r="AZ231" s="48">
        <v>46006</v>
      </c>
      <c r="BA231" s="48">
        <v>46276</v>
      </c>
      <c r="BB231" s="48">
        <v>44324</v>
      </c>
      <c r="BC231" s="48">
        <v>49980</v>
      </c>
      <c r="BD231" s="48">
        <v>55929</v>
      </c>
      <c r="BE231" s="48">
        <v>57365</v>
      </c>
      <c r="BF231" s="48">
        <v>49797</v>
      </c>
      <c r="BG231" s="48">
        <v>45672</v>
      </c>
      <c r="BH231" s="48">
        <v>45535</v>
      </c>
      <c r="BI231" s="48">
        <v>44304</v>
      </c>
      <c r="BJ231" s="48">
        <v>41558</v>
      </c>
      <c r="BK231" s="48">
        <v>32673</v>
      </c>
      <c r="BL231" s="48">
        <v>23085</v>
      </c>
      <c r="BM231" s="48">
        <v>14379</v>
      </c>
      <c r="BN231" s="48">
        <v>8729</v>
      </c>
      <c r="BO231" s="48">
        <v>10307</v>
      </c>
    </row>
    <row r="232" spans="1:67" ht="14.25" customHeight="1" x14ac:dyDescent="0.3">
      <c r="A232" s="36">
        <v>2022</v>
      </c>
      <c r="B232" s="37" t="s">
        <v>93</v>
      </c>
      <c r="C232" s="37" t="s">
        <v>3</v>
      </c>
      <c r="D232" s="38" t="s">
        <v>565</v>
      </c>
      <c r="E232" s="39" t="s">
        <v>951</v>
      </c>
      <c r="F232" s="37" t="s">
        <v>349</v>
      </c>
      <c r="G232" s="37" t="s">
        <v>952</v>
      </c>
      <c r="H232" s="37" t="s">
        <v>350</v>
      </c>
      <c r="I232" s="37" t="s">
        <v>350</v>
      </c>
      <c r="J232" s="37" t="s">
        <v>992</v>
      </c>
      <c r="K232" s="37" t="s">
        <v>353</v>
      </c>
      <c r="L232" s="37" t="s">
        <v>353</v>
      </c>
      <c r="M232" s="37" t="s">
        <v>994</v>
      </c>
      <c r="N232" s="48">
        <v>9605</v>
      </c>
      <c r="O232" s="48">
        <v>9526</v>
      </c>
      <c r="P232" s="48">
        <v>19131</v>
      </c>
      <c r="Q232" s="48">
        <v>551</v>
      </c>
      <c r="R232" s="48">
        <v>597</v>
      </c>
      <c r="S232" s="48">
        <v>626</v>
      </c>
      <c r="T232" s="48">
        <v>567</v>
      </c>
      <c r="U232" s="48">
        <v>611</v>
      </c>
      <c r="V232" s="48">
        <v>703</v>
      </c>
      <c r="W232" s="48">
        <v>757</v>
      </c>
      <c r="X232" s="48">
        <v>753</v>
      </c>
      <c r="Y232" s="48">
        <v>668</v>
      </c>
      <c r="Z232" s="48">
        <v>656</v>
      </c>
      <c r="AA232" s="48">
        <v>576</v>
      </c>
      <c r="AB232" s="48">
        <v>599</v>
      </c>
      <c r="AC232" s="48">
        <v>547</v>
      </c>
      <c r="AD232" s="48">
        <v>451</v>
      </c>
      <c r="AE232" s="48">
        <v>352</v>
      </c>
      <c r="AF232" s="48">
        <v>251</v>
      </c>
      <c r="AG232" s="48">
        <v>340</v>
      </c>
      <c r="AH232" s="48">
        <v>599</v>
      </c>
      <c r="AI232" s="48">
        <v>588</v>
      </c>
      <c r="AJ232" s="48">
        <v>650</v>
      </c>
      <c r="AK232" s="48">
        <v>563</v>
      </c>
      <c r="AL232" s="48">
        <v>599</v>
      </c>
      <c r="AM232" s="48">
        <v>671</v>
      </c>
      <c r="AN232" s="48">
        <v>748</v>
      </c>
      <c r="AO232" s="48">
        <v>768</v>
      </c>
      <c r="AP232" s="48">
        <v>736</v>
      </c>
      <c r="AQ232" s="48">
        <v>701</v>
      </c>
      <c r="AR232" s="48">
        <v>618</v>
      </c>
      <c r="AS232" s="48">
        <v>598</v>
      </c>
      <c r="AT232" s="48">
        <v>550</v>
      </c>
      <c r="AU232" s="48">
        <v>409</v>
      </c>
      <c r="AV232" s="48">
        <v>325</v>
      </c>
      <c r="AW232" s="48">
        <v>186</v>
      </c>
      <c r="AX232" s="48">
        <v>217</v>
      </c>
      <c r="AY232" s="48">
        <v>1150</v>
      </c>
      <c r="AZ232" s="48">
        <v>1185</v>
      </c>
      <c r="BA232" s="48">
        <v>1276</v>
      </c>
      <c r="BB232" s="48">
        <v>1130</v>
      </c>
      <c r="BC232" s="48">
        <v>1210</v>
      </c>
      <c r="BD232" s="48">
        <v>1374</v>
      </c>
      <c r="BE232" s="48">
        <v>1505</v>
      </c>
      <c r="BF232" s="48">
        <v>1521</v>
      </c>
      <c r="BG232" s="48">
        <v>1404</v>
      </c>
      <c r="BH232" s="48">
        <v>1357</v>
      </c>
      <c r="BI232" s="48">
        <v>1194</v>
      </c>
      <c r="BJ232" s="48">
        <v>1197</v>
      </c>
      <c r="BK232" s="48">
        <v>1097</v>
      </c>
      <c r="BL232" s="48">
        <v>860</v>
      </c>
      <c r="BM232" s="48">
        <v>677</v>
      </c>
      <c r="BN232" s="48">
        <v>437</v>
      </c>
      <c r="BO232" s="48">
        <v>557</v>
      </c>
    </row>
    <row r="233" spans="1:67" ht="14.25" customHeight="1" x14ac:dyDescent="0.3">
      <c r="A233" s="36">
        <v>2022</v>
      </c>
      <c r="B233" s="37" t="s">
        <v>93</v>
      </c>
      <c r="C233" s="37" t="s">
        <v>3</v>
      </c>
      <c r="D233" s="38" t="s">
        <v>565</v>
      </c>
      <c r="E233" s="39" t="s">
        <v>951</v>
      </c>
      <c r="F233" s="37" t="s">
        <v>349</v>
      </c>
      <c r="G233" s="37" t="s">
        <v>952</v>
      </c>
      <c r="H233" s="37" t="s">
        <v>354</v>
      </c>
      <c r="I233" s="37" t="s">
        <v>354</v>
      </c>
      <c r="J233" s="37" t="s">
        <v>997</v>
      </c>
      <c r="K233" s="37" t="s">
        <v>355</v>
      </c>
      <c r="L233" s="37" t="s">
        <v>355</v>
      </c>
      <c r="M233" s="37" t="s">
        <v>996</v>
      </c>
      <c r="N233" s="48">
        <v>95675</v>
      </c>
      <c r="O233" s="48">
        <v>94082</v>
      </c>
      <c r="P233" s="48">
        <v>189757</v>
      </c>
      <c r="Q233" s="48">
        <v>8346</v>
      </c>
      <c r="R233" s="48">
        <v>8470</v>
      </c>
      <c r="S233" s="48">
        <v>7594</v>
      </c>
      <c r="T233" s="48">
        <v>6330</v>
      </c>
      <c r="U233" s="48">
        <v>5928</v>
      </c>
      <c r="V233" s="48">
        <v>6677</v>
      </c>
      <c r="W233" s="48">
        <v>8392</v>
      </c>
      <c r="X233" s="48">
        <v>9345</v>
      </c>
      <c r="Y233" s="48">
        <v>8363</v>
      </c>
      <c r="Z233" s="48">
        <v>6828</v>
      </c>
      <c r="AA233" s="48">
        <v>4961</v>
      </c>
      <c r="AB233" s="48">
        <v>4140</v>
      </c>
      <c r="AC233" s="48">
        <v>3469</v>
      </c>
      <c r="AD233" s="48">
        <v>2650</v>
      </c>
      <c r="AE233" s="48">
        <v>1815</v>
      </c>
      <c r="AF233" s="48">
        <v>1095</v>
      </c>
      <c r="AG233" s="48">
        <v>1272</v>
      </c>
      <c r="AH233" s="48">
        <v>8023</v>
      </c>
      <c r="AI233" s="48">
        <v>8242</v>
      </c>
      <c r="AJ233" s="48">
        <v>7427</v>
      </c>
      <c r="AK233" s="48">
        <v>6124</v>
      </c>
      <c r="AL233" s="48">
        <v>6341</v>
      </c>
      <c r="AM233" s="48">
        <v>7042</v>
      </c>
      <c r="AN233" s="48">
        <v>8353</v>
      </c>
      <c r="AO233" s="48">
        <v>9108</v>
      </c>
      <c r="AP233" s="48">
        <v>8463</v>
      </c>
      <c r="AQ233" s="48">
        <v>7071</v>
      </c>
      <c r="AR233" s="48">
        <v>5014</v>
      </c>
      <c r="AS233" s="48">
        <v>3970</v>
      </c>
      <c r="AT233" s="48">
        <v>3245</v>
      </c>
      <c r="AU233" s="48">
        <v>2509</v>
      </c>
      <c r="AV233" s="48">
        <v>1557</v>
      </c>
      <c r="AW233" s="48">
        <v>836</v>
      </c>
      <c r="AX233" s="48">
        <v>757</v>
      </c>
      <c r="AY233" s="48">
        <v>16369</v>
      </c>
      <c r="AZ233" s="48">
        <v>16712</v>
      </c>
      <c r="BA233" s="48">
        <v>15021</v>
      </c>
      <c r="BB233" s="48">
        <v>12454</v>
      </c>
      <c r="BC233" s="48">
        <v>12269</v>
      </c>
      <c r="BD233" s="48">
        <v>13719</v>
      </c>
      <c r="BE233" s="48">
        <v>16745</v>
      </c>
      <c r="BF233" s="48">
        <v>18453</v>
      </c>
      <c r="BG233" s="48">
        <v>16826</v>
      </c>
      <c r="BH233" s="48">
        <v>13899</v>
      </c>
      <c r="BI233" s="48">
        <v>9975</v>
      </c>
      <c r="BJ233" s="48">
        <v>8110</v>
      </c>
      <c r="BK233" s="48">
        <v>6714</v>
      </c>
      <c r="BL233" s="48">
        <v>5159</v>
      </c>
      <c r="BM233" s="48">
        <v>3372</v>
      </c>
      <c r="BN233" s="48">
        <v>1931</v>
      </c>
      <c r="BO233" s="48">
        <v>2029</v>
      </c>
    </row>
    <row r="234" spans="1:67" ht="14.25" customHeight="1" x14ac:dyDescent="0.3">
      <c r="A234" s="36">
        <v>2022</v>
      </c>
      <c r="B234" s="37" t="s">
        <v>93</v>
      </c>
      <c r="C234" s="37" t="s">
        <v>3</v>
      </c>
      <c r="D234" s="38" t="s">
        <v>565</v>
      </c>
      <c r="E234" s="39" t="s">
        <v>951</v>
      </c>
      <c r="F234" s="37" t="s">
        <v>349</v>
      </c>
      <c r="G234" s="37" t="s">
        <v>952</v>
      </c>
      <c r="H234" s="37" t="s">
        <v>354</v>
      </c>
      <c r="I234" s="37" t="s">
        <v>354</v>
      </c>
      <c r="J234" s="37" t="s">
        <v>997</v>
      </c>
      <c r="K234" s="37" t="s">
        <v>356</v>
      </c>
      <c r="L234" s="37" t="s">
        <v>356</v>
      </c>
      <c r="M234" s="37" t="s">
        <v>998</v>
      </c>
      <c r="N234" s="48">
        <v>67996</v>
      </c>
      <c r="O234" s="48">
        <v>67465</v>
      </c>
      <c r="P234" s="48">
        <v>135461</v>
      </c>
      <c r="Q234" s="48">
        <v>5781</v>
      </c>
      <c r="R234" s="48">
        <v>5794</v>
      </c>
      <c r="S234" s="48">
        <v>5437</v>
      </c>
      <c r="T234" s="48">
        <v>4441</v>
      </c>
      <c r="U234" s="48">
        <v>4451</v>
      </c>
      <c r="V234" s="48">
        <v>5795</v>
      </c>
      <c r="W234" s="48">
        <v>7294</v>
      </c>
      <c r="X234" s="48">
        <v>6583</v>
      </c>
      <c r="Y234" s="48">
        <v>5288</v>
      </c>
      <c r="Z234" s="48">
        <v>4146</v>
      </c>
      <c r="AA234" s="48">
        <v>3198</v>
      </c>
      <c r="AB234" s="48">
        <v>2822</v>
      </c>
      <c r="AC234" s="48">
        <v>2319</v>
      </c>
      <c r="AD234" s="48">
        <v>1787</v>
      </c>
      <c r="AE234" s="48">
        <v>1169</v>
      </c>
      <c r="AF234" s="48">
        <v>742</v>
      </c>
      <c r="AG234" s="48">
        <v>949</v>
      </c>
      <c r="AH234" s="48">
        <v>5806</v>
      </c>
      <c r="AI234" s="48">
        <v>5786</v>
      </c>
      <c r="AJ234" s="48">
        <v>5324</v>
      </c>
      <c r="AK234" s="48">
        <v>4341</v>
      </c>
      <c r="AL234" s="48">
        <v>4316</v>
      </c>
      <c r="AM234" s="48">
        <v>5424</v>
      </c>
      <c r="AN234" s="48">
        <v>7015</v>
      </c>
      <c r="AO234" s="48">
        <v>6541</v>
      </c>
      <c r="AP234" s="48">
        <v>5551</v>
      </c>
      <c r="AQ234" s="48">
        <v>4622</v>
      </c>
      <c r="AR234" s="48">
        <v>3494</v>
      </c>
      <c r="AS234" s="48">
        <v>2855</v>
      </c>
      <c r="AT234" s="48">
        <v>2327</v>
      </c>
      <c r="AU234" s="48">
        <v>1649</v>
      </c>
      <c r="AV234" s="48">
        <v>1087</v>
      </c>
      <c r="AW234" s="48">
        <v>668</v>
      </c>
      <c r="AX234" s="48">
        <v>659</v>
      </c>
      <c r="AY234" s="48">
        <v>11587</v>
      </c>
      <c r="AZ234" s="48">
        <v>11580</v>
      </c>
      <c r="BA234" s="48">
        <v>10761</v>
      </c>
      <c r="BB234" s="48">
        <v>8782</v>
      </c>
      <c r="BC234" s="48">
        <v>8767</v>
      </c>
      <c r="BD234" s="48">
        <v>11219</v>
      </c>
      <c r="BE234" s="48">
        <v>14309</v>
      </c>
      <c r="BF234" s="48">
        <v>13124</v>
      </c>
      <c r="BG234" s="48">
        <v>10839</v>
      </c>
      <c r="BH234" s="48">
        <v>8768</v>
      </c>
      <c r="BI234" s="48">
        <v>6692</v>
      </c>
      <c r="BJ234" s="48">
        <v>5677</v>
      </c>
      <c r="BK234" s="48">
        <v>4646</v>
      </c>
      <c r="BL234" s="48">
        <v>3436</v>
      </c>
      <c r="BM234" s="48">
        <v>2256</v>
      </c>
      <c r="BN234" s="48">
        <v>1410</v>
      </c>
      <c r="BO234" s="48">
        <v>1608</v>
      </c>
    </row>
    <row r="235" spans="1:67" ht="14.25" customHeight="1" x14ac:dyDescent="0.3">
      <c r="A235" s="36">
        <v>2022</v>
      </c>
      <c r="B235" s="37" t="s">
        <v>93</v>
      </c>
      <c r="C235" s="37" t="s">
        <v>3</v>
      </c>
      <c r="D235" s="38" t="s">
        <v>565</v>
      </c>
      <c r="E235" s="39" t="s">
        <v>951</v>
      </c>
      <c r="F235" s="37" t="s">
        <v>349</v>
      </c>
      <c r="G235" s="37" t="s">
        <v>952</v>
      </c>
      <c r="H235" s="37" t="s">
        <v>354</v>
      </c>
      <c r="I235" s="37" t="s">
        <v>354</v>
      </c>
      <c r="J235" s="37" t="s">
        <v>997</v>
      </c>
      <c r="K235" s="37" t="s">
        <v>357</v>
      </c>
      <c r="L235" s="37" t="s">
        <v>357</v>
      </c>
      <c r="M235" s="37" t="s">
        <v>999</v>
      </c>
      <c r="N235" s="48">
        <v>11034</v>
      </c>
      <c r="O235" s="48">
        <v>10999</v>
      </c>
      <c r="P235" s="48">
        <v>22033</v>
      </c>
      <c r="Q235" s="48">
        <v>765</v>
      </c>
      <c r="R235" s="48">
        <v>726</v>
      </c>
      <c r="S235" s="48">
        <v>769</v>
      </c>
      <c r="T235" s="48">
        <v>700</v>
      </c>
      <c r="U235" s="48">
        <v>756</v>
      </c>
      <c r="V235" s="48">
        <v>901</v>
      </c>
      <c r="W235" s="48">
        <v>987</v>
      </c>
      <c r="X235" s="48">
        <v>843</v>
      </c>
      <c r="Y235" s="48">
        <v>782</v>
      </c>
      <c r="Z235" s="48">
        <v>708</v>
      </c>
      <c r="AA235" s="48">
        <v>667</v>
      </c>
      <c r="AB235" s="48">
        <v>601</v>
      </c>
      <c r="AC235" s="48">
        <v>529</v>
      </c>
      <c r="AD235" s="48">
        <v>461</v>
      </c>
      <c r="AE235" s="48">
        <v>332</v>
      </c>
      <c r="AF235" s="48">
        <v>223</v>
      </c>
      <c r="AG235" s="48">
        <v>284</v>
      </c>
      <c r="AH235" s="48">
        <v>756</v>
      </c>
      <c r="AI235" s="48">
        <v>734</v>
      </c>
      <c r="AJ235" s="48">
        <v>751</v>
      </c>
      <c r="AK235" s="48">
        <v>678</v>
      </c>
      <c r="AL235" s="48">
        <v>763</v>
      </c>
      <c r="AM235" s="48">
        <v>904</v>
      </c>
      <c r="AN235" s="48">
        <v>961</v>
      </c>
      <c r="AO235" s="48">
        <v>858</v>
      </c>
      <c r="AP235" s="48">
        <v>795</v>
      </c>
      <c r="AQ235" s="48">
        <v>761</v>
      </c>
      <c r="AR235" s="48">
        <v>688</v>
      </c>
      <c r="AS235" s="48">
        <v>609</v>
      </c>
      <c r="AT235" s="48">
        <v>507</v>
      </c>
      <c r="AU235" s="48">
        <v>485</v>
      </c>
      <c r="AV235" s="48">
        <v>331</v>
      </c>
      <c r="AW235" s="48">
        <v>210</v>
      </c>
      <c r="AX235" s="48">
        <v>208</v>
      </c>
      <c r="AY235" s="48">
        <v>1521</v>
      </c>
      <c r="AZ235" s="48">
        <v>1460</v>
      </c>
      <c r="BA235" s="48">
        <v>1520</v>
      </c>
      <c r="BB235" s="48">
        <v>1378</v>
      </c>
      <c r="BC235" s="48">
        <v>1519</v>
      </c>
      <c r="BD235" s="48">
        <v>1805</v>
      </c>
      <c r="BE235" s="48">
        <v>1948</v>
      </c>
      <c r="BF235" s="48">
        <v>1701</v>
      </c>
      <c r="BG235" s="48">
        <v>1577</v>
      </c>
      <c r="BH235" s="48">
        <v>1469</v>
      </c>
      <c r="BI235" s="48">
        <v>1355</v>
      </c>
      <c r="BJ235" s="48">
        <v>1210</v>
      </c>
      <c r="BK235" s="48">
        <v>1036</v>
      </c>
      <c r="BL235" s="48">
        <v>946</v>
      </c>
      <c r="BM235" s="48">
        <v>663</v>
      </c>
      <c r="BN235" s="48">
        <v>433</v>
      </c>
      <c r="BO235" s="48">
        <v>492</v>
      </c>
    </row>
    <row r="236" spans="1:67" ht="14.25" customHeight="1" x14ac:dyDescent="0.3">
      <c r="A236" s="36">
        <v>2022</v>
      </c>
      <c r="B236" s="37" t="s">
        <v>93</v>
      </c>
      <c r="C236" s="37" t="s">
        <v>3</v>
      </c>
      <c r="D236" s="38" t="s">
        <v>565</v>
      </c>
      <c r="E236" s="39" t="s">
        <v>951</v>
      </c>
      <c r="F236" s="37" t="s">
        <v>349</v>
      </c>
      <c r="G236" s="37" t="s">
        <v>952</v>
      </c>
      <c r="H236" s="37" t="s">
        <v>358</v>
      </c>
      <c r="I236" s="37" t="s">
        <v>358</v>
      </c>
      <c r="J236" s="37" t="s">
        <v>1001</v>
      </c>
      <c r="K236" s="37" t="s">
        <v>359</v>
      </c>
      <c r="L236" s="37" t="s">
        <v>359</v>
      </c>
      <c r="M236" s="37" t="s">
        <v>1002</v>
      </c>
      <c r="N236" s="48">
        <v>57519</v>
      </c>
      <c r="O236" s="48">
        <v>56509</v>
      </c>
      <c r="P236" s="48">
        <v>114028</v>
      </c>
      <c r="Q236" s="48">
        <v>4033</v>
      </c>
      <c r="R236" s="48">
        <v>4060</v>
      </c>
      <c r="S236" s="48">
        <v>4012</v>
      </c>
      <c r="T236" s="48">
        <v>3594</v>
      </c>
      <c r="U236" s="48">
        <v>3753</v>
      </c>
      <c r="V236" s="48">
        <v>4830</v>
      </c>
      <c r="W236" s="48">
        <v>5605</v>
      </c>
      <c r="X236" s="48">
        <v>4822</v>
      </c>
      <c r="Y236" s="48">
        <v>4068</v>
      </c>
      <c r="Z236" s="48">
        <v>3783</v>
      </c>
      <c r="AA236" s="48">
        <v>3246</v>
      </c>
      <c r="AB236" s="48">
        <v>3032</v>
      </c>
      <c r="AC236" s="48">
        <v>2538</v>
      </c>
      <c r="AD236" s="48">
        <v>2140</v>
      </c>
      <c r="AE236" s="48">
        <v>1573</v>
      </c>
      <c r="AF236" s="48">
        <v>1035</v>
      </c>
      <c r="AG236" s="48">
        <v>1395</v>
      </c>
      <c r="AH236" s="48">
        <v>4022</v>
      </c>
      <c r="AI236" s="48">
        <v>4159</v>
      </c>
      <c r="AJ236" s="48">
        <v>3988</v>
      </c>
      <c r="AK236" s="48">
        <v>3596</v>
      </c>
      <c r="AL236" s="48">
        <v>3762</v>
      </c>
      <c r="AM236" s="48">
        <v>4723</v>
      </c>
      <c r="AN236" s="48">
        <v>5519</v>
      </c>
      <c r="AO236" s="48">
        <v>5026</v>
      </c>
      <c r="AP236" s="48">
        <v>4281</v>
      </c>
      <c r="AQ236" s="48">
        <v>3849</v>
      </c>
      <c r="AR236" s="48">
        <v>3280</v>
      </c>
      <c r="AS236" s="48">
        <v>3040</v>
      </c>
      <c r="AT236" s="48">
        <v>2415</v>
      </c>
      <c r="AU236" s="48">
        <v>1864</v>
      </c>
      <c r="AV236" s="48">
        <v>1285</v>
      </c>
      <c r="AW236" s="48">
        <v>838</v>
      </c>
      <c r="AX236" s="48">
        <v>862</v>
      </c>
      <c r="AY236" s="48">
        <v>8055</v>
      </c>
      <c r="AZ236" s="48">
        <v>8219</v>
      </c>
      <c r="BA236" s="48">
        <v>8000</v>
      </c>
      <c r="BB236" s="48">
        <v>7190</v>
      </c>
      <c r="BC236" s="48">
        <v>7515</v>
      </c>
      <c r="BD236" s="48">
        <v>9553</v>
      </c>
      <c r="BE236" s="48">
        <v>11124</v>
      </c>
      <c r="BF236" s="48">
        <v>9848</v>
      </c>
      <c r="BG236" s="48">
        <v>8349</v>
      </c>
      <c r="BH236" s="48">
        <v>7632</v>
      </c>
      <c r="BI236" s="48">
        <v>6526</v>
      </c>
      <c r="BJ236" s="48">
        <v>6072</v>
      </c>
      <c r="BK236" s="48">
        <v>4953</v>
      </c>
      <c r="BL236" s="48">
        <v>4004</v>
      </c>
      <c r="BM236" s="48">
        <v>2858</v>
      </c>
      <c r="BN236" s="48">
        <v>1873</v>
      </c>
      <c r="BO236" s="48">
        <v>2257</v>
      </c>
    </row>
    <row r="237" spans="1:67" ht="14.25" customHeight="1" x14ac:dyDescent="0.3">
      <c r="A237" s="36">
        <v>2022</v>
      </c>
      <c r="B237" s="37" t="s">
        <v>93</v>
      </c>
      <c r="C237" s="37" t="s">
        <v>3</v>
      </c>
      <c r="D237" s="38" t="s">
        <v>565</v>
      </c>
      <c r="E237" s="39" t="s">
        <v>951</v>
      </c>
      <c r="F237" s="37" t="s">
        <v>349</v>
      </c>
      <c r="G237" s="37" t="s">
        <v>952</v>
      </c>
      <c r="H237" s="37" t="s">
        <v>358</v>
      </c>
      <c r="I237" s="37" t="s">
        <v>358</v>
      </c>
      <c r="J237" s="37" t="s">
        <v>1001</v>
      </c>
      <c r="K237" s="37" t="s">
        <v>360</v>
      </c>
      <c r="L237" s="37" t="s">
        <v>360</v>
      </c>
      <c r="M237" s="37" t="s">
        <v>1003</v>
      </c>
      <c r="N237" s="48">
        <v>14811</v>
      </c>
      <c r="O237" s="48">
        <v>14659</v>
      </c>
      <c r="P237" s="48">
        <v>29470</v>
      </c>
      <c r="Q237" s="48">
        <v>890</v>
      </c>
      <c r="R237" s="48">
        <v>994</v>
      </c>
      <c r="S237" s="48">
        <v>1079</v>
      </c>
      <c r="T237" s="48">
        <v>965</v>
      </c>
      <c r="U237" s="48">
        <v>1064</v>
      </c>
      <c r="V237" s="48">
        <v>1132</v>
      </c>
      <c r="W237" s="48">
        <v>1107</v>
      </c>
      <c r="X237" s="48">
        <v>1084</v>
      </c>
      <c r="Y237" s="48">
        <v>1088</v>
      </c>
      <c r="Z237" s="48">
        <v>1072</v>
      </c>
      <c r="AA237" s="48">
        <v>1020</v>
      </c>
      <c r="AB237" s="48">
        <v>942</v>
      </c>
      <c r="AC237" s="48">
        <v>753</v>
      </c>
      <c r="AD237" s="48">
        <v>576</v>
      </c>
      <c r="AE237" s="48">
        <v>398</v>
      </c>
      <c r="AF237" s="48">
        <v>262</v>
      </c>
      <c r="AG237" s="48">
        <v>385</v>
      </c>
      <c r="AH237" s="48">
        <v>899</v>
      </c>
      <c r="AI237" s="48">
        <v>983</v>
      </c>
      <c r="AJ237" s="48">
        <v>1052</v>
      </c>
      <c r="AK237" s="48">
        <v>971</v>
      </c>
      <c r="AL237" s="48">
        <v>1107</v>
      </c>
      <c r="AM237" s="48">
        <v>1185</v>
      </c>
      <c r="AN237" s="48">
        <v>1090</v>
      </c>
      <c r="AO237" s="48">
        <v>1089</v>
      </c>
      <c r="AP237" s="48">
        <v>1123</v>
      </c>
      <c r="AQ237" s="48">
        <v>1067</v>
      </c>
      <c r="AR237" s="48">
        <v>928</v>
      </c>
      <c r="AS237" s="48">
        <v>916</v>
      </c>
      <c r="AT237" s="48">
        <v>776</v>
      </c>
      <c r="AU237" s="48">
        <v>603</v>
      </c>
      <c r="AV237" s="48">
        <v>407</v>
      </c>
      <c r="AW237" s="48">
        <v>216</v>
      </c>
      <c r="AX237" s="48">
        <v>247</v>
      </c>
      <c r="AY237" s="48">
        <v>1789</v>
      </c>
      <c r="AZ237" s="48">
        <v>1977</v>
      </c>
      <c r="BA237" s="48">
        <v>2131</v>
      </c>
      <c r="BB237" s="48">
        <v>1936</v>
      </c>
      <c r="BC237" s="48">
        <v>2171</v>
      </c>
      <c r="BD237" s="48">
        <v>2317</v>
      </c>
      <c r="BE237" s="48">
        <v>2197</v>
      </c>
      <c r="BF237" s="48">
        <v>2173</v>
      </c>
      <c r="BG237" s="48">
        <v>2211</v>
      </c>
      <c r="BH237" s="48">
        <v>2139</v>
      </c>
      <c r="BI237" s="48">
        <v>1948</v>
      </c>
      <c r="BJ237" s="48">
        <v>1858</v>
      </c>
      <c r="BK237" s="48">
        <v>1529</v>
      </c>
      <c r="BL237" s="48">
        <v>1179</v>
      </c>
      <c r="BM237" s="48">
        <v>805</v>
      </c>
      <c r="BN237" s="48">
        <v>478</v>
      </c>
      <c r="BO237" s="48">
        <v>632</v>
      </c>
    </row>
    <row r="238" spans="1:67" ht="14.25" customHeight="1" x14ac:dyDescent="0.3">
      <c r="A238" s="36">
        <v>2022</v>
      </c>
      <c r="B238" s="37" t="s">
        <v>93</v>
      </c>
      <c r="C238" s="37" t="s">
        <v>3</v>
      </c>
      <c r="D238" s="38" t="s">
        <v>565</v>
      </c>
      <c r="E238" s="39" t="s">
        <v>951</v>
      </c>
      <c r="F238" s="37" t="s">
        <v>349</v>
      </c>
      <c r="G238" s="37" t="s">
        <v>952</v>
      </c>
      <c r="H238" s="37" t="s">
        <v>358</v>
      </c>
      <c r="I238" s="37" t="s">
        <v>358</v>
      </c>
      <c r="J238" s="37" t="s">
        <v>1001</v>
      </c>
      <c r="K238" s="37" t="s">
        <v>361</v>
      </c>
      <c r="L238" s="37" t="s">
        <v>361</v>
      </c>
      <c r="M238" s="37" t="s">
        <v>1004</v>
      </c>
      <c r="N238" s="48">
        <v>43038</v>
      </c>
      <c r="O238" s="48">
        <v>42721</v>
      </c>
      <c r="P238" s="48">
        <v>85759</v>
      </c>
      <c r="Q238" s="48">
        <v>2806</v>
      </c>
      <c r="R238" s="48">
        <v>3141</v>
      </c>
      <c r="S238" s="48">
        <v>3124</v>
      </c>
      <c r="T238" s="48">
        <v>2821</v>
      </c>
      <c r="U238" s="48">
        <v>2935</v>
      </c>
      <c r="V238" s="48">
        <v>3350</v>
      </c>
      <c r="W238" s="48">
        <v>3615</v>
      </c>
      <c r="X238" s="48">
        <v>3354</v>
      </c>
      <c r="Y238" s="48">
        <v>2997</v>
      </c>
      <c r="Z238" s="48">
        <v>2912</v>
      </c>
      <c r="AA238" s="48">
        <v>2646</v>
      </c>
      <c r="AB238" s="48">
        <v>2356</v>
      </c>
      <c r="AC238" s="48">
        <v>2151</v>
      </c>
      <c r="AD238" s="48">
        <v>1789</v>
      </c>
      <c r="AE238" s="48">
        <v>1197</v>
      </c>
      <c r="AF238" s="48">
        <v>785</v>
      </c>
      <c r="AG238" s="48">
        <v>1059</v>
      </c>
      <c r="AH238" s="48">
        <v>2861</v>
      </c>
      <c r="AI238" s="48">
        <v>3033</v>
      </c>
      <c r="AJ238" s="48">
        <v>2992</v>
      </c>
      <c r="AK238" s="48">
        <v>2736</v>
      </c>
      <c r="AL238" s="48">
        <v>2920</v>
      </c>
      <c r="AM238" s="48">
        <v>3337</v>
      </c>
      <c r="AN238" s="48">
        <v>3646</v>
      </c>
      <c r="AO238" s="48">
        <v>3503</v>
      </c>
      <c r="AP238" s="48">
        <v>3138</v>
      </c>
      <c r="AQ238" s="48">
        <v>3009</v>
      </c>
      <c r="AR238" s="48">
        <v>2689</v>
      </c>
      <c r="AS238" s="48">
        <v>2424</v>
      </c>
      <c r="AT238" s="48">
        <v>2063</v>
      </c>
      <c r="AU238" s="48">
        <v>1751</v>
      </c>
      <c r="AV238" s="48">
        <v>1207</v>
      </c>
      <c r="AW238" s="48">
        <v>705</v>
      </c>
      <c r="AX238" s="48">
        <v>707</v>
      </c>
      <c r="AY238" s="48">
        <v>5667</v>
      </c>
      <c r="AZ238" s="48">
        <v>6174</v>
      </c>
      <c r="BA238" s="48">
        <v>6116</v>
      </c>
      <c r="BB238" s="48">
        <v>5557</v>
      </c>
      <c r="BC238" s="48">
        <v>5855</v>
      </c>
      <c r="BD238" s="48">
        <v>6687</v>
      </c>
      <c r="BE238" s="48">
        <v>7261</v>
      </c>
      <c r="BF238" s="48">
        <v>6857</v>
      </c>
      <c r="BG238" s="48">
        <v>6135</v>
      </c>
      <c r="BH238" s="48">
        <v>5921</v>
      </c>
      <c r="BI238" s="48">
        <v>5335</v>
      </c>
      <c r="BJ238" s="48">
        <v>4780</v>
      </c>
      <c r="BK238" s="48">
        <v>4214</v>
      </c>
      <c r="BL238" s="48">
        <v>3540</v>
      </c>
      <c r="BM238" s="48">
        <v>2404</v>
      </c>
      <c r="BN238" s="48">
        <v>1490</v>
      </c>
      <c r="BO238" s="48">
        <v>1766</v>
      </c>
    </row>
    <row r="239" spans="1:67" ht="14.25" customHeight="1" x14ac:dyDescent="0.3">
      <c r="A239" s="36">
        <v>2022</v>
      </c>
      <c r="B239" s="37" t="s">
        <v>93</v>
      </c>
      <c r="C239" s="37" t="s">
        <v>3</v>
      </c>
      <c r="D239" s="38" t="s">
        <v>565</v>
      </c>
      <c r="E239" s="39" t="s">
        <v>951</v>
      </c>
      <c r="F239" s="37" t="s">
        <v>349</v>
      </c>
      <c r="G239" s="37" t="s">
        <v>952</v>
      </c>
      <c r="H239" s="37" t="s">
        <v>358</v>
      </c>
      <c r="I239" s="37" t="s">
        <v>358</v>
      </c>
      <c r="J239" s="37" t="s">
        <v>1001</v>
      </c>
      <c r="K239" s="37" t="s">
        <v>362</v>
      </c>
      <c r="L239" s="37" t="s">
        <v>362</v>
      </c>
      <c r="M239" s="37" t="s">
        <v>1000</v>
      </c>
      <c r="N239" s="48">
        <v>172945</v>
      </c>
      <c r="O239" s="48">
        <v>169466</v>
      </c>
      <c r="P239" s="48">
        <v>342411</v>
      </c>
      <c r="Q239" s="48">
        <v>12015</v>
      </c>
      <c r="R239" s="48">
        <v>12522</v>
      </c>
      <c r="S239" s="48">
        <v>12314</v>
      </c>
      <c r="T239" s="48">
        <v>11616</v>
      </c>
      <c r="U239" s="48">
        <v>12305</v>
      </c>
      <c r="V239" s="48">
        <v>13902</v>
      </c>
      <c r="W239" s="48">
        <v>14896</v>
      </c>
      <c r="X239" s="48">
        <v>12925</v>
      </c>
      <c r="Y239" s="48">
        <v>11933</v>
      </c>
      <c r="Z239" s="48">
        <v>11682</v>
      </c>
      <c r="AA239" s="48">
        <v>10041</v>
      </c>
      <c r="AB239" s="48">
        <v>9496</v>
      </c>
      <c r="AC239" s="48">
        <v>8280</v>
      </c>
      <c r="AD239" s="48">
        <v>6823</v>
      </c>
      <c r="AE239" s="48">
        <v>4851</v>
      </c>
      <c r="AF239" s="48">
        <v>3179</v>
      </c>
      <c r="AG239" s="48">
        <v>4165</v>
      </c>
      <c r="AH239" s="48">
        <v>12117</v>
      </c>
      <c r="AI239" s="48">
        <v>12702</v>
      </c>
      <c r="AJ239" s="48">
        <v>12457</v>
      </c>
      <c r="AK239" s="48">
        <v>11909</v>
      </c>
      <c r="AL239" s="48">
        <v>12933</v>
      </c>
      <c r="AM239" s="48">
        <v>14194</v>
      </c>
      <c r="AN239" s="48">
        <v>15175</v>
      </c>
      <c r="AO239" s="48">
        <v>13751</v>
      </c>
      <c r="AP239" s="48">
        <v>12516</v>
      </c>
      <c r="AQ239" s="48">
        <v>11708</v>
      </c>
      <c r="AR239" s="48">
        <v>9515</v>
      </c>
      <c r="AS239" s="48">
        <v>8852</v>
      </c>
      <c r="AT239" s="48">
        <v>7517</v>
      </c>
      <c r="AU239" s="48">
        <v>5822</v>
      </c>
      <c r="AV239" s="48">
        <v>3921</v>
      </c>
      <c r="AW239" s="48">
        <v>2219</v>
      </c>
      <c r="AX239" s="48">
        <v>2158</v>
      </c>
      <c r="AY239" s="48">
        <v>24132</v>
      </c>
      <c r="AZ239" s="48">
        <v>25224</v>
      </c>
      <c r="BA239" s="48">
        <v>24771</v>
      </c>
      <c r="BB239" s="48">
        <v>23525</v>
      </c>
      <c r="BC239" s="48">
        <v>25238</v>
      </c>
      <c r="BD239" s="48">
        <v>28096</v>
      </c>
      <c r="BE239" s="48">
        <v>30071</v>
      </c>
      <c r="BF239" s="48">
        <v>26676</v>
      </c>
      <c r="BG239" s="48">
        <v>24449</v>
      </c>
      <c r="BH239" s="48">
        <v>23390</v>
      </c>
      <c r="BI239" s="48">
        <v>19556</v>
      </c>
      <c r="BJ239" s="48">
        <v>18348</v>
      </c>
      <c r="BK239" s="48">
        <v>15797</v>
      </c>
      <c r="BL239" s="48">
        <v>12645</v>
      </c>
      <c r="BM239" s="48">
        <v>8772</v>
      </c>
      <c r="BN239" s="48">
        <v>5398</v>
      </c>
      <c r="BO239" s="48">
        <v>6323</v>
      </c>
    </row>
    <row r="240" spans="1:67" ht="14.25" customHeight="1" x14ac:dyDescent="0.3">
      <c r="A240" s="36">
        <v>2022</v>
      </c>
      <c r="B240" s="37" t="s">
        <v>93</v>
      </c>
      <c r="C240" s="37" t="s">
        <v>3</v>
      </c>
      <c r="D240" s="38" t="s">
        <v>565</v>
      </c>
      <c r="E240" s="39" t="s">
        <v>951</v>
      </c>
      <c r="F240" s="37" t="s">
        <v>349</v>
      </c>
      <c r="G240" s="37" t="s">
        <v>952</v>
      </c>
      <c r="H240" s="37" t="s">
        <v>363</v>
      </c>
      <c r="I240" s="37" t="s">
        <v>363</v>
      </c>
      <c r="J240" s="37" t="s">
        <v>1006</v>
      </c>
      <c r="K240" s="37" t="s">
        <v>364</v>
      </c>
      <c r="L240" s="37" t="s">
        <v>364</v>
      </c>
      <c r="M240" s="37" t="s">
        <v>1007</v>
      </c>
      <c r="N240" s="48">
        <v>3796</v>
      </c>
      <c r="O240" s="48">
        <v>3853</v>
      </c>
      <c r="P240" s="48">
        <v>7649</v>
      </c>
      <c r="Q240" s="48">
        <v>263</v>
      </c>
      <c r="R240" s="48">
        <v>244</v>
      </c>
      <c r="S240" s="48">
        <v>241</v>
      </c>
      <c r="T240" s="48">
        <v>183</v>
      </c>
      <c r="U240" s="48">
        <v>241</v>
      </c>
      <c r="V240" s="48">
        <v>344</v>
      </c>
      <c r="W240" s="48">
        <v>371</v>
      </c>
      <c r="X240" s="48">
        <v>298</v>
      </c>
      <c r="Y240" s="48">
        <v>229</v>
      </c>
      <c r="Z240" s="48">
        <v>243</v>
      </c>
      <c r="AA240" s="48">
        <v>228</v>
      </c>
      <c r="AB240" s="48">
        <v>219</v>
      </c>
      <c r="AC240" s="48">
        <v>178</v>
      </c>
      <c r="AD240" s="48">
        <v>173</v>
      </c>
      <c r="AE240" s="48">
        <v>120</v>
      </c>
      <c r="AF240" s="48">
        <v>83</v>
      </c>
      <c r="AG240" s="48">
        <v>138</v>
      </c>
      <c r="AH240" s="48">
        <v>228</v>
      </c>
      <c r="AI240" s="48">
        <v>239</v>
      </c>
      <c r="AJ240" s="48">
        <v>239</v>
      </c>
      <c r="AK240" s="48">
        <v>194</v>
      </c>
      <c r="AL240" s="48">
        <v>243</v>
      </c>
      <c r="AM240" s="48">
        <v>340</v>
      </c>
      <c r="AN240" s="48">
        <v>378</v>
      </c>
      <c r="AO240" s="48">
        <v>307</v>
      </c>
      <c r="AP240" s="48">
        <v>254</v>
      </c>
      <c r="AQ240" s="48">
        <v>276</v>
      </c>
      <c r="AR240" s="48">
        <v>249</v>
      </c>
      <c r="AS240" s="48">
        <v>229</v>
      </c>
      <c r="AT240" s="48">
        <v>209</v>
      </c>
      <c r="AU240" s="48">
        <v>178</v>
      </c>
      <c r="AV240" s="48">
        <v>109</v>
      </c>
      <c r="AW240" s="48">
        <v>74</v>
      </c>
      <c r="AX240" s="48">
        <v>107</v>
      </c>
      <c r="AY240" s="48">
        <v>491</v>
      </c>
      <c r="AZ240" s="48">
        <v>483</v>
      </c>
      <c r="BA240" s="48">
        <v>480</v>
      </c>
      <c r="BB240" s="48">
        <v>377</v>
      </c>
      <c r="BC240" s="48">
        <v>484</v>
      </c>
      <c r="BD240" s="48">
        <v>684</v>
      </c>
      <c r="BE240" s="48">
        <v>749</v>
      </c>
      <c r="BF240" s="48">
        <v>605</v>
      </c>
      <c r="BG240" s="48">
        <v>483</v>
      </c>
      <c r="BH240" s="48">
        <v>519</v>
      </c>
      <c r="BI240" s="48">
        <v>477</v>
      </c>
      <c r="BJ240" s="48">
        <v>448</v>
      </c>
      <c r="BK240" s="48">
        <v>387</v>
      </c>
      <c r="BL240" s="48">
        <v>351</v>
      </c>
      <c r="BM240" s="48">
        <v>229</v>
      </c>
      <c r="BN240" s="48">
        <v>157</v>
      </c>
      <c r="BO240" s="48">
        <v>245</v>
      </c>
    </row>
    <row r="241" spans="1:67" ht="14.25" customHeight="1" x14ac:dyDescent="0.3">
      <c r="A241" s="36">
        <v>2022</v>
      </c>
      <c r="B241" s="37" t="s">
        <v>93</v>
      </c>
      <c r="C241" s="37" t="s">
        <v>3</v>
      </c>
      <c r="D241" s="38" t="s">
        <v>565</v>
      </c>
      <c r="E241" s="39" t="s">
        <v>951</v>
      </c>
      <c r="F241" s="37" t="s">
        <v>349</v>
      </c>
      <c r="G241" s="37" t="s">
        <v>952</v>
      </c>
      <c r="H241" s="37" t="s">
        <v>363</v>
      </c>
      <c r="I241" s="37" t="s">
        <v>363</v>
      </c>
      <c r="J241" s="37" t="s">
        <v>1006</v>
      </c>
      <c r="K241" s="37" t="s">
        <v>365</v>
      </c>
      <c r="L241" s="37" t="s">
        <v>365</v>
      </c>
      <c r="M241" s="37" t="s">
        <v>1009</v>
      </c>
      <c r="N241" s="48">
        <v>18859</v>
      </c>
      <c r="O241" s="48">
        <v>18620</v>
      </c>
      <c r="P241" s="48">
        <v>37479</v>
      </c>
      <c r="Q241" s="48">
        <v>1231</v>
      </c>
      <c r="R241" s="48">
        <v>1252</v>
      </c>
      <c r="S241" s="48">
        <v>1199</v>
      </c>
      <c r="T241" s="48">
        <v>1109</v>
      </c>
      <c r="U241" s="48">
        <v>1250</v>
      </c>
      <c r="V241" s="48">
        <v>1369</v>
      </c>
      <c r="W241" s="48">
        <v>1598</v>
      </c>
      <c r="X241" s="48">
        <v>1386</v>
      </c>
      <c r="Y241" s="48">
        <v>1205</v>
      </c>
      <c r="Z241" s="48">
        <v>1270</v>
      </c>
      <c r="AA241" s="48">
        <v>1198</v>
      </c>
      <c r="AB241" s="48">
        <v>1161</v>
      </c>
      <c r="AC241" s="48">
        <v>1043</v>
      </c>
      <c r="AD241" s="48">
        <v>873</v>
      </c>
      <c r="AE241" s="48">
        <v>683</v>
      </c>
      <c r="AF241" s="48">
        <v>460</v>
      </c>
      <c r="AG241" s="48">
        <v>572</v>
      </c>
      <c r="AH241" s="48">
        <v>1197</v>
      </c>
      <c r="AI241" s="48">
        <v>1232</v>
      </c>
      <c r="AJ241" s="48">
        <v>1233</v>
      </c>
      <c r="AK241" s="48">
        <v>1127</v>
      </c>
      <c r="AL241" s="48">
        <v>1237</v>
      </c>
      <c r="AM241" s="48">
        <v>1453</v>
      </c>
      <c r="AN241" s="48">
        <v>1519</v>
      </c>
      <c r="AO241" s="48">
        <v>1455</v>
      </c>
      <c r="AP241" s="48">
        <v>1288</v>
      </c>
      <c r="AQ241" s="48">
        <v>1221</v>
      </c>
      <c r="AR241" s="48">
        <v>1201</v>
      </c>
      <c r="AS241" s="48">
        <v>1162</v>
      </c>
      <c r="AT241" s="48">
        <v>968</v>
      </c>
      <c r="AU241" s="48">
        <v>854</v>
      </c>
      <c r="AV241" s="48">
        <v>619</v>
      </c>
      <c r="AW241" s="48">
        <v>419</v>
      </c>
      <c r="AX241" s="48">
        <v>435</v>
      </c>
      <c r="AY241" s="48">
        <v>2428</v>
      </c>
      <c r="AZ241" s="48">
        <v>2484</v>
      </c>
      <c r="BA241" s="48">
        <v>2432</v>
      </c>
      <c r="BB241" s="48">
        <v>2236</v>
      </c>
      <c r="BC241" s="48">
        <v>2487</v>
      </c>
      <c r="BD241" s="48">
        <v>2822</v>
      </c>
      <c r="BE241" s="48">
        <v>3117</v>
      </c>
      <c r="BF241" s="48">
        <v>2841</v>
      </c>
      <c r="BG241" s="48">
        <v>2493</v>
      </c>
      <c r="BH241" s="48">
        <v>2491</v>
      </c>
      <c r="BI241" s="48">
        <v>2399</v>
      </c>
      <c r="BJ241" s="48">
        <v>2323</v>
      </c>
      <c r="BK241" s="48">
        <v>2011</v>
      </c>
      <c r="BL241" s="48">
        <v>1727</v>
      </c>
      <c r="BM241" s="48">
        <v>1302</v>
      </c>
      <c r="BN241" s="48">
        <v>879</v>
      </c>
      <c r="BO241" s="48">
        <v>1007</v>
      </c>
    </row>
    <row r="242" spans="1:67" ht="14.25" customHeight="1" x14ac:dyDescent="0.3">
      <c r="A242" s="36">
        <v>2022</v>
      </c>
      <c r="B242" s="37" t="s">
        <v>93</v>
      </c>
      <c r="C242" s="37" t="s">
        <v>3</v>
      </c>
      <c r="D242" s="38" t="s">
        <v>565</v>
      </c>
      <c r="E242" s="39" t="s">
        <v>951</v>
      </c>
      <c r="F242" s="37" t="s">
        <v>349</v>
      </c>
      <c r="G242" s="37" t="s">
        <v>952</v>
      </c>
      <c r="H242" s="37" t="s">
        <v>363</v>
      </c>
      <c r="I242" s="37" t="s">
        <v>363</v>
      </c>
      <c r="J242" s="37" t="s">
        <v>1006</v>
      </c>
      <c r="K242" s="37" t="s">
        <v>366</v>
      </c>
      <c r="L242" s="37" t="s">
        <v>366</v>
      </c>
      <c r="M242" s="37" t="s">
        <v>1011</v>
      </c>
      <c r="N242" s="48">
        <v>7734</v>
      </c>
      <c r="O242" s="48">
        <v>7589</v>
      </c>
      <c r="P242" s="48">
        <v>15323</v>
      </c>
      <c r="Q242" s="48">
        <v>501</v>
      </c>
      <c r="R242" s="48">
        <v>527</v>
      </c>
      <c r="S242" s="48">
        <v>511</v>
      </c>
      <c r="T242" s="48">
        <v>460</v>
      </c>
      <c r="U242" s="48">
        <v>525</v>
      </c>
      <c r="V242" s="48">
        <v>578</v>
      </c>
      <c r="W242" s="48">
        <v>663</v>
      </c>
      <c r="X242" s="48">
        <v>572</v>
      </c>
      <c r="Y242" s="48">
        <v>504</v>
      </c>
      <c r="Z242" s="48">
        <v>516</v>
      </c>
      <c r="AA242" s="48">
        <v>494</v>
      </c>
      <c r="AB242" s="48">
        <v>453</v>
      </c>
      <c r="AC242" s="48">
        <v>439</v>
      </c>
      <c r="AD242" s="48">
        <v>324</v>
      </c>
      <c r="AE242" s="48">
        <v>257</v>
      </c>
      <c r="AF242" s="48">
        <v>184</v>
      </c>
      <c r="AG242" s="48">
        <v>226</v>
      </c>
      <c r="AH242" s="48">
        <v>475</v>
      </c>
      <c r="AI242" s="48">
        <v>496</v>
      </c>
      <c r="AJ242" s="48">
        <v>493</v>
      </c>
      <c r="AK242" s="48">
        <v>440</v>
      </c>
      <c r="AL242" s="48">
        <v>476</v>
      </c>
      <c r="AM242" s="48">
        <v>612</v>
      </c>
      <c r="AN242" s="48">
        <v>639</v>
      </c>
      <c r="AO242" s="48">
        <v>580</v>
      </c>
      <c r="AP242" s="48">
        <v>545</v>
      </c>
      <c r="AQ242" s="48">
        <v>547</v>
      </c>
      <c r="AR242" s="48">
        <v>493</v>
      </c>
      <c r="AS242" s="48">
        <v>446</v>
      </c>
      <c r="AT242" s="48">
        <v>393</v>
      </c>
      <c r="AU242" s="48">
        <v>331</v>
      </c>
      <c r="AV242" s="48">
        <v>259</v>
      </c>
      <c r="AW242" s="48">
        <v>161</v>
      </c>
      <c r="AX242" s="48">
        <v>203</v>
      </c>
      <c r="AY242" s="48">
        <v>976</v>
      </c>
      <c r="AZ242" s="48">
        <v>1023</v>
      </c>
      <c r="BA242" s="48">
        <v>1004</v>
      </c>
      <c r="BB242" s="48">
        <v>900</v>
      </c>
      <c r="BC242" s="48">
        <v>1001</v>
      </c>
      <c r="BD242" s="48">
        <v>1190</v>
      </c>
      <c r="BE242" s="48">
        <v>1302</v>
      </c>
      <c r="BF242" s="48">
        <v>1152</v>
      </c>
      <c r="BG242" s="48">
        <v>1049</v>
      </c>
      <c r="BH242" s="48">
        <v>1063</v>
      </c>
      <c r="BI242" s="48">
        <v>987</v>
      </c>
      <c r="BJ242" s="48">
        <v>899</v>
      </c>
      <c r="BK242" s="48">
        <v>832</v>
      </c>
      <c r="BL242" s="48">
        <v>655</v>
      </c>
      <c r="BM242" s="48">
        <v>516</v>
      </c>
      <c r="BN242" s="48">
        <v>345</v>
      </c>
      <c r="BO242" s="48">
        <v>429</v>
      </c>
    </row>
    <row r="243" spans="1:67" ht="14.25" customHeight="1" x14ac:dyDescent="0.3">
      <c r="A243" s="36">
        <v>2022</v>
      </c>
      <c r="B243" s="37" t="s">
        <v>93</v>
      </c>
      <c r="C243" s="37" t="s">
        <v>3</v>
      </c>
      <c r="D243" s="38" t="s">
        <v>565</v>
      </c>
      <c r="E243" s="39" t="s">
        <v>951</v>
      </c>
      <c r="F243" s="37" t="s">
        <v>349</v>
      </c>
      <c r="G243" s="37" t="s">
        <v>952</v>
      </c>
      <c r="H243" s="37" t="s">
        <v>363</v>
      </c>
      <c r="I243" s="37" t="s">
        <v>363</v>
      </c>
      <c r="J243" s="37" t="s">
        <v>1006</v>
      </c>
      <c r="K243" s="37" t="s">
        <v>363</v>
      </c>
      <c r="L243" s="37" t="s">
        <v>363</v>
      </c>
      <c r="M243" s="37" t="s">
        <v>1005</v>
      </c>
      <c r="N243" s="48">
        <v>73201</v>
      </c>
      <c r="O243" s="48">
        <v>72382</v>
      </c>
      <c r="P243" s="48">
        <v>145583</v>
      </c>
      <c r="Q243" s="48">
        <v>4723</v>
      </c>
      <c r="R243" s="48">
        <v>4929</v>
      </c>
      <c r="S243" s="48">
        <v>4815</v>
      </c>
      <c r="T243" s="48">
        <v>4537</v>
      </c>
      <c r="U243" s="48">
        <v>4830</v>
      </c>
      <c r="V243" s="48">
        <v>5700</v>
      </c>
      <c r="W243" s="48">
        <v>6186</v>
      </c>
      <c r="X243" s="48">
        <v>5508</v>
      </c>
      <c r="Y243" s="48">
        <v>4943</v>
      </c>
      <c r="Z243" s="48">
        <v>4658</v>
      </c>
      <c r="AA243" s="48">
        <v>4338</v>
      </c>
      <c r="AB243" s="48">
        <v>4286</v>
      </c>
      <c r="AC243" s="48">
        <v>3819</v>
      </c>
      <c r="AD243" s="48">
        <v>3387</v>
      </c>
      <c r="AE243" s="48">
        <v>2471</v>
      </c>
      <c r="AF243" s="48">
        <v>1779</v>
      </c>
      <c r="AG243" s="48">
        <v>2292</v>
      </c>
      <c r="AH243" s="48">
        <v>4768</v>
      </c>
      <c r="AI243" s="48">
        <v>4882</v>
      </c>
      <c r="AJ243" s="48">
        <v>4897</v>
      </c>
      <c r="AK243" s="48">
        <v>4621</v>
      </c>
      <c r="AL243" s="48">
        <v>4823</v>
      </c>
      <c r="AM243" s="48">
        <v>5730</v>
      </c>
      <c r="AN243" s="48">
        <v>6319</v>
      </c>
      <c r="AO243" s="48">
        <v>5815</v>
      </c>
      <c r="AP243" s="48">
        <v>5078</v>
      </c>
      <c r="AQ243" s="48">
        <v>4785</v>
      </c>
      <c r="AR243" s="48">
        <v>4339</v>
      </c>
      <c r="AS243" s="48">
        <v>4158</v>
      </c>
      <c r="AT243" s="48">
        <v>3673</v>
      </c>
      <c r="AU243" s="48">
        <v>3051</v>
      </c>
      <c r="AV243" s="48">
        <v>2271</v>
      </c>
      <c r="AW243" s="48">
        <v>1514</v>
      </c>
      <c r="AX243" s="48">
        <v>1658</v>
      </c>
      <c r="AY243" s="48">
        <v>9491</v>
      </c>
      <c r="AZ243" s="48">
        <v>9811</v>
      </c>
      <c r="BA243" s="48">
        <v>9712</v>
      </c>
      <c r="BB243" s="48">
        <v>9158</v>
      </c>
      <c r="BC243" s="48">
        <v>9653</v>
      </c>
      <c r="BD243" s="48">
        <v>11430</v>
      </c>
      <c r="BE243" s="48">
        <v>12505</v>
      </c>
      <c r="BF243" s="48">
        <v>11323</v>
      </c>
      <c r="BG243" s="48">
        <v>10021</v>
      </c>
      <c r="BH243" s="48">
        <v>9443</v>
      </c>
      <c r="BI243" s="48">
        <v>8677</v>
      </c>
      <c r="BJ243" s="48">
        <v>8444</v>
      </c>
      <c r="BK243" s="48">
        <v>7492</v>
      </c>
      <c r="BL243" s="48">
        <v>6438</v>
      </c>
      <c r="BM243" s="48">
        <v>4742</v>
      </c>
      <c r="BN243" s="48">
        <v>3293</v>
      </c>
      <c r="BO243" s="48">
        <v>3950</v>
      </c>
    </row>
    <row r="244" spans="1:67" ht="14.25" customHeight="1" x14ac:dyDescent="0.3">
      <c r="A244" s="36">
        <v>2022</v>
      </c>
      <c r="B244" s="37" t="s">
        <v>93</v>
      </c>
      <c r="C244" s="37" t="s">
        <v>3</v>
      </c>
      <c r="D244" s="38" t="s">
        <v>565</v>
      </c>
      <c r="E244" s="39" t="s">
        <v>951</v>
      </c>
      <c r="F244" s="37" t="s">
        <v>349</v>
      </c>
      <c r="G244" s="37" t="s">
        <v>952</v>
      </c>
      <c r="H244" s="37" t="s">
        <v>363</v>
      </c>
      <c r="I244" s="37" t="s">
        <v>363</v>
      </c>
      <c r="J244" s="37" t="s">
        <v>1006</v>
      </c>
      <c r="K244" s="37" t="s">
        <v>367</v>
      </c>
      <c r="L244" s="37" t="s">
        <v>367</v>
      </c>
      <c r="M244" s="37" t="s">
        <v>1013</v>
      </c>
      <c r="N244" s="48">
        <v>6087</v>
      </c>
      <c r="O244" s="48">
        <v>6187</v>
      </c>
      <c r="P244" s="48">
        <v>12274</v>
      </c>
      <c r="Q244" s="48">
        <v>429</v>
      </c>
      <c r="R244" s="48">
        <v>422</v>
      </c>
      <c r="S244" s="48">
        <v>415</v>
      </c>
      <c r="T244" s="48">
        <v>352</v>
      </c>
      <c r="U244" s="48">
        <v>347</v>
      </c>
      <c r="V244" s="48">
        <v>463</v>
      </c>
      <c r="W244" s="48">
        <v>526</v>
      </c>
      <c r="X244" s="48">
        <v>407</v>
      </c>
      <c r="Y244" s="48">
        <v>383</v>
      </c>
      <c r="Z244" s="48">
        <v>373</v>
      </c>
      <c r="AA244" s="48">
        <v>336</v>
      </c>
      <c r="AB244" s="48">
        <v>349</v>
      </c>
      <c r="AC244" s="48">
        <v>338</v>
      </c>
      <c r="AD244" s="48">
        <v>299</v>
      </c>
      <c r="AE244" s="48">
        <v>237</v>
      </c>
      <c r="AF244" s="48">
        <v>179</v>
      </c>
      <c r="AG244" s="48">
        <v>232</v>
      </c>
      <c r="AH244" s="48">
        <v>397</v>
      </c>
      <c r="AI244" s="48">
        <v>367</v>
      </c>
      <c r="AJ244" s="48">
        <v>368</v>
      </c>
      <c r="AK244" s="48">
        <v>334</v>
      </c>
      <c r="AL244" s="48">
        <v>346</v>
      </c>
      <c r="AM244" s="48">
        <v>481</v>
      </c>
      <c r="AN244" s="48">
        <v>530</v>
      </c>
      <c r="AO244" s="48">
        <v>474</v>
      </c>
      <c r="AP244" s="48">
        <v>410</v>
      </c>
      <c r="AQ244" s="48">
        <v>401</v>
      </c>
      <c r="AR244" s="48">
        <v>383</v>
      </c>
      <c r="AS244" s="48">
        <v>399</v>
      </c>
      <c r="AT244" s="48">
        <v>365</v>
      </c>
      <c r="AU244" s="48">
        <v>325</v>
      </c>
      <c r="AV244" s="48">
        <v>240</v>
      </c>
      <c r="AW244" s="48">
        <v>186</v>
      </c>
      <c r="AX244" s="48">
        <v>181</v>
      </c>
      <c r="AY244" s="48">
        <v>826</v>
      </c>
      <c r="AZ244" s="48">
        <v>789</v>
      </c>
      <c r="BA244" s="48">
        <v>783</v>
      </c>
      <c r="BB244" s="48">
        <v>686</v>
      </c>
      <c r="BC244" s="48">
        <v>693</v>
      </c>
      <c r="BD244" s="48">
        <v>944</v>
      </c>
      <c r="BE244" s="48">
        <v>1056</v>
      </c>
      <c r="BF244" s="48">
        <v>881</v>
      </c>
      <c r="BG244" s="48">
        <v>793</v>
      </c>
      <c r="BH244" s="48">
        <v>774</v>
      </c>
      <c r="BI244" s="48">
        <v>719</v>
      </c>
      <c r="BJ244" s="48">
        <v>748</v>
      </c>
      <c r="BK244" s="48">
        <v>703</v>
      </c>
      <c r="BL244" s="48">
        <v>624</v>
      </c>
      <c r="BM244" s="48">
        <v>477</v>
      </c>
      <c r="BN244" s="48">
        <v>365</v>
      </c>
      <c r="BO244" s="48">
        <v>413</v>
      </c>
    </row>
    <row r="245" spans="1:67" ht="14.25" customHeight="1" x14ac:dyDescent="0.3">
      <c r="A245" s="36">
        <v>2022</v>
      </c>
      <c r="B245" s="37" t="s">
        <v>93</v>
      </c>
      <c r="C245" s="37" t="s">
        <v>3</v>
      </c>
      <c r="D245" s="38" t="s">
        <v>565</v>
      </c>
      <c r="E245" s="39" t="s">
        <v>951</v>
      </c>
      <c r="F245" s="37" t="s">
        <v>349</v>
      </c>
      <c r="G245" s="37" t="s">
        <v>952</v>
      </c>
      <c r="H245" s="37" t="s">
        <v>368</v>
      </c>
      <c r="I245" s="37" t="s">
        <v>368</v>
      </c>
      <c r="J245" s="37" t="s">
        <v>950</v>
      </c>
      <c r="K245" s="37" t="s">
        <v>369</v>
      </c>
      <c r="L245" s="37" t="s">
        <v>369</v>
      </c>
      <c r="M245" s="37" t="s">
        <v>953</v>
      </c>
      <c r="N245" s="48">
        <v>45417</v>
      </c>
      <c r="O245" s="48">
        <v>44441</v>
      </c>
      <c r="P245" s="48">
        <v>89858</v>
      </c>
      <c r="Q245" s="48">
        <v>2813</v>
      </c>
      <c r="R245" s="48">
        <v>2816</v>
      </c>
      <c r="S245" s="48">
        <v>2833</v>
      </c>
      <c r="T245" s="48">
        <v>2822</v>
      </c>
      <c r="U245" s="48">
        <v>3309</v>
      </c>
      <c r="V245" s="48">
        <v>3487</v>
      </c>
      <c r="W245" s="48">
        <v>3764</v>
      </c>
      <c r="X245" s="48">
        <v>3382</v>
      </c>
      <c r="Y245" s="48">
        <v>3169</v>
      </c>
      <c r="Z245" s="48">
        <v>2962</v>
      </c>
      <c r="AA245" s="48">
        <v>2715</v>
      </c>
      <c r="AB245" s="48">
        <v>2600</v>
      </c>
      <c r="AC245" s="48">
        <v>2381</v>
      </c>
      <c r="AD245" s="48">
        <v>2010</v>
      </c>
      <c r="AE245" s="48">
        <v>1466</v>
      </c>
      <c r="AF245" s="48">
        <v>1159</v>
      </c>
      <c r="AG245" s="48">
        <v>1729</v>
      </c>
      <c r="AH245" s="48">
        <v>2981</v>
      </c>
      <c r="AI245" s="48">
        <v>2944</v>
      </c>
      <c r="AJ245" s="48">
        <v>2885</v>
      </c>
      <c r="AK245" s="48">
        <v>2835</v>
      </c>
      <c r="AL245" s="48">
        <v>3556</v>
      </c>
      <c r="AM245" s="48">
        <v>3673</v>
      </c>
      <c r="AN245" s="48">
        <v>3868</v>
      </c>
      <c r="AO245" s="48">
        <v>3487</v>
      </c>
      <c r="AP245" s="48">
        <v>3390</v>
      </c>
      <c r="AQ245" s="48">
        <v>3095</v>
      </c>
      <c r="AR245" s="48">
        <v>2640</v>
      </c>
      <c r="AS245" s="48">
        <v>2308</v>
      </c>
      <c r="AT245" s="48">
        <v>2009</v>
      </c>
      <c r="AU245" s="48">
        <v>1731</v>
      </c>
      <c r="AV245" s="48">
        <v>1279</v>
      </c>
      <c r="AW245" s="48">
        <v>878</v>
      </c>
      <c r="AX245" s="48">
        <v>882</v>
      </c>
      <c r="AY245" s="48">
        <v>5794</v>
      </c>
      <c r="AZ245" s="48">
        <v>5760</v>
      </c>
      <c r="BA245" s="48">
        <v>5718</v>
      </c>
      <c r="BB245" s="48">
        <v>5657</v>
      </c>
      <c r="BC245" s="48">
        <v>6865</v>
      </c>
      <c r="BD245" s="48">
        <v>7160</v>
      </c>
      <c r="BE245" s="48">
        <v>7632</v>
      </c>
      <c r="BF245" s="48">
        <v>6869</v>
      </c>
      <c r="BG245" s="48">
        <v>6559</v>
      </c>
      <c r="BH245" s="48">
        <v>6057</v>
      </c>
      <c r="BI245" s="48">
        <v>5355</v>
      </c>
      <c r="BJ245" s="48">
        <v>4908</v>
      </c>
      <c r="BK245" s="48">
        <v>4390</v>
      </c>
      <c r="BL245" s="48">
        <v>3741</v>
      </c>
      <c r="BM245" s="48">
        <v>2745</v>
      </c>
      <c r="BN245" s="48">
        <v>2037</v>
      </c>
      <c r="BO245" s="48">
        <v>2611</v>
      </c>
    </row>
    <row r="246" spans="1:67" ht="14.25" customHeight="1" x14ac:dyDescent="0.3">
      <c r="A246" s="36">
        <v>2022</v>
      </c>
      <c r="B246" s="37" t="s">
        <v>93</v>
      </c>
      <c r="C246" s="37" t="s">
        <v>3</v>
      </c>
      <c r="D246" s="38" t="s">
        <v>565</v>
      </c>
      <c r="E246" s="39" t="s">
        <v>951</v>
      </c>
      <c r="F246" s="37" t="s">
        <v>349</v>
      </c>
      <c r="G246" s="37" t="s">
        <v>952</v>
      </c>
      <c r="H246" s="37" t="s">
        <v>368</v>
      </c>
      <c r="I246" s="37" t="s">
        <v>368</v>
      </c>
      <c r="J246" s="37" t="s">
        <v>950</v>
      </c>
      <c r="K246" s="37" t="s">
        <v>370</v>
      </c>
      <c r="L246" s="37" t="s">
        <v>370</v>
      </c>
      <c r="M246" s="37" t="s">
        <v>954</v>
      </c>
      <c r="N246" s="48">
        <v>71194</v>
      </c>
      <c r="O246" s="48">
        <v>70313</v>
      </c>
      <c r="P246" s="48">
        <v>141507</v>
      </c>
      <c r="Q246" s="48">
        <v>4369</v>
      </c>
      <c r="R246" s="48">
        <v>4349</v>
      </c>
      <c r="S246" s="48">
        <v>4535</v>
      </c>
      <c r="T246" s="48">
        <v>4428</v>
      </c>
      <c r="U246" s="48">
        <v>5288</v>
      </c>
      <c r="V246" s="48">
        <v>5501</v>
      </c>
      <c r="W246" s="48">
        <v>5502</v>
      </c>
      <c r="X246" s="48">
        <v>4684</v>
      </c>
      <c r="Y246" s="48">
        <v>4639</v>
      </c>
      <c r="Z246" s="48">
        <v>4760</v>
      </c>
      <c r="AA246" s="48">
        <v>4294</v>
      </c>
      <c r="AB246" s="48">
        <v>3898</v>
      </c>
      <c r="AC246" s="48">
        <v>3689</v>
      </c>
      <c r="AD246" s="48">
        <v>3679</v>
      </c>
      <c r="AE246" s="48">
        <v>3003</v>
      </c>
      <c r="AF246" s="48">
        <v>2110</v>
      </c>
      <c r="AG246" s="48">
        <v>2466</v>
      </c>
      <c r="AH246" s="48">
        <v>4413</v>
      </c>
      <c r="AI246" s="48">
        <v>4344</v>
      </c>
      <c r="AJ246" s="48">
        <v>4499</v>
      </c>
      <c r="AK246" s="48">
        <v>4482</v>
      </c>
      <c r="AL246" s="48">
        <v>5362</v>
      </c>
      <c r="AM246" s="48">
        <v>6132</v>
      </c>
      <c r="AN246" s="48">
        <v>5983</v>
      </c>
      <c r="AO246" s="48">
        <v>5185</v>
      </c>
      <c r="AP246" s="48">
        <v>5156</v>
      </c>
      <c r="AQ246" s="48">
        <v>5161</v>
      </c>
      <c r="AR246" s="48">
        <v>4407</v>
      </c>
      <c r="AS246" s="48">
        <v>3793</v>
      </c>
      <c r="AT246" s="48">
        <v>3252</v>
      </c>
      <c r="AU246" s="48">
        <v>3006</v>
      </c>
      <c r="AV246" s="48">
        <v>2374</v>
      </c>
      <c r="AW246" s="48">
        <v>1472</v>
      </c>
      <c r="AX246" s="48">
        <v>1292</v>
      </c>
      <c r="AY246" s="48">
        <v>8782</v>
      </c>
      <c r="AZ246" s="48">
        <v>8693</v>
      </c>
      <c r="BA246" s="48">
        <v>9034</v>
      </c>
      <c r="BB246" s="48">
        <v>8910</v>
      </c>
      <c r="BC246" s="48">
        <v>10650</v>
      </c>
      <c r="BD246" s="48">
        <v>11633</v>
      </c>
      <c r="BE246" s="48">
        <v>11485</v>
      </c>
      <c r="BF246" s="48">
        <v>9869</v>
      </c>
      <c r="BG246" s="48">
        <v>9795</v>
      </c>
      <c r="BH246" s="48">
        <v>9921</v>
      </c>
      <c r="BI246" s="48">
        <v>8701</v>
      </c>
      <c r="BJ246" s="48">
        <v>7691</v>
      </c>
      <c r="BK246" s="48">
        <v>6941</v>
      </c>
      <c r="BL246" s="48">
        <v>6685</v>
      </c>
      <c r="BM246" s="48">
        <v>5377</v>
      </c>
      <c r="BN246" s="48">
        <v>3582</v>
      </c>
      <c r="BO246" s="48">
        <v>3758</v>
      </c>
    </row>
    <row r="247" spans="1:67" ht="14.25" customHeight="1" x14ac:dyDescent="0.3">
      <c r="A247" s="36">
        <v>2022</v>
      </c>
      <c r="B247" s="37" t="s">
        <v>93</v>
      </c>
      <c r="C247" s="37" t="s">
        <v>3</v>
      </c>
      <c r="D247" s="38" t="s">
        <v>565</v>
      </c>
      <c r="E247" s="39" t="s">
        <v>951</v>
      </c>
      <c r="F247" s="37" t="s">
        <v>349</v>
      </c>
      <c r="G247" s="37" t="s">
        <v>952</v>
      </c>
      <c r="H247" s="37" t="s">
        <v>368</v>
      </c>
      <c r="I247" s="37" t="s">
        <v>368</v>
      </c>
      <c r="J247" s="37" t="s">
        <v>950</v>
      </c>
      <c r="K247" s="37" t="s">
        <v>371</v>
      </c>
      <c r="L247" s="37" t="s">
        <v>371</v>
      </c>
      <c r="M247" s="37" t="s">
        <v>955</v>
      </c>
      <c r="N247" s="48">
        <v>69994</v>
      </c>
      <c r="O247" s="48">
        <v>68644</v>
      </c>
      <c r="P247" s="48">
        <v>138638</v>
      </c>
      <c r="Q247" s="48">
        <v>4048</v>
      </c>
      <c r="R247" s="48">
        <v>4072</v>
      </c>
      <c r="S247" s="48">
        <v>3982</v>
      </c>
      <c r="T247" s="48">
        <v>3984</v>
      </c>
      <c r="U247" s="48">
        <v>4807</v>
      </c>
      <c r="V247" s="48">
        <v>5427</v>
      </c>
      <c r="W247" s="48">
        <v>5449</v>
      </c>
      <c r="X247" s="48">
        <v>4592</v>
      </c>
      <c r="Y247" s="48">
        <v>4372</v>
      </c>
      <c r="Z247" s="48">
        <v>4389</v>
      </c>
      <c r="AA247" s="48">
        <v>4388</v>
      </c>
      <c r="AB247" s="48">
        <v>4266</v>
      </c>
      <c r="AC247" s="48">
        <v>3733</v>
      </c>
      <c r="AD247" s="48">
        <v>3410</v>
      </c>
      <c r="AE247" s="48">
        <v>2900</v>
      </c>
      <c r="AF247" s="48">
        <v>2487</v>
      </c>
      <c r="AG247" s="48">
        <v>3688</v>
      </c>
      <c r="AH247" s="48">
        <v>4104</v>
      </c>
      <c r="AI247" s="48">
        <v>4076</v>
      </c>
      <c r="AJ247" s="48">
        <v>4123</v>
      </c>
      <c r="AK247" s="48">
        <v>4075</v>
      </c>
      <c r="AL247" s="48">
        <v>5105</v>
      </c>
      <c r="AM247" s="48">
        <v>6020</v>
      </c>
      <c r="AN247" s="48">
        <v>6060</v>
      </c>
      <c r="AO247" s="48">
        <v>5214</v>
      </c>
      <c r="AP247" s="48">
        <v>4835</v>
      </c>
      <c r="AQ247" s="48">
        <v>4768</v>
      </c>
      <c r="AR247" s="48">
        <v>4366</v>
      </c>
      <c r="AS247" s="48">
        <v>4123</v>
      </c>
      <c r="AT247" s="48">
        <v>3330</v>
      </c>
      <c r="AU247" s="48">
        <v>2732</v>
      </c>
      <c r="AV247" s="48">
        <v>2236</v>
      </c>
      <c r="AW247" s="48">
        <v>1625</v>
      </c>
      <c r="AX247" s="48">
        <v>1852</v>
      </c>
      <c r="AY247" s="48">
        <v>8152</v>
      </c>
      <c r="AZ247" s="48">
        <v>8148</v>
      </c>
      <c r="BA247" s="48">
        <v>8105</v>
      </c>
      <c r="BB247" s="48">
        <v>8059</v>
      </c>
      <c r="BC247" s="48">
        <v>9912</v>
      </c>
      <c r="BD247" s="48">
        <v>11447</v>
      </c>
      <c r="BE247" s="48">
        <v>11509</v>
      </c>
      <c r="BF247" s="48">
        <v>9806</v>
      </c>
      <c r="BG247" s="48">
        <v>9207</v>
      </c>
      <c r="BH247" s="48">
        <v>9157</v>
      </c>
      <c r="BI247" s="48">
        <v>8754</v>
      </c>
      <c r="BJ247" s="48">
        <v>8389</v>
      </c>
      <c r="BK247" s="48">
        <v>7063</v>
      </c>
      <c r="BL247" s="48">
        <v>6142</v>
      </c>
      <c r="BM247" s="48">
        <v>5136</v>
      </c>
      <c r="BN247" s="48">
        <v>4112</v>
      </c>
      <c r="BO247" s="48">
        <v>5540</v>
      </c>
    </row>
    <row r="248" spans="1:67" ht="14.25" customHeight="1" x14ac:dyDescent="0.3">
      <c r="A248" s="36">
        <v>2022</v>
      </c>
      <c r="B248" s="37" t="s">
        <v>93</v>
      </c>
      <c r="C248" s="37" t="s">
        <v>3</v>
      </c>
      <c r="D248" s="38" t="s">
        <v>565</v>
      </c>
      <c r="E248" s="39" t="s">
        <v>951</v>
      </c>
      <c r="F248" s="37" t="s">
        <v>349</v>
      </c>
      <c r="G248" s="37" t="s">
        <v>952</v>
      </c>
      <c r="H248" s="37" t="s">
        <v>368</v>
      </c>
      <c r="I248" s="37" t="s">
        <v>368</v>
      </c>
      <c r="J248" s="37" t="s">
        <v>950</v>
      </c>
      <c r="K248" s="37" t="s">
        <v>372</v>
      </c>
      <c r="L248" s="37" t="s">
        <v>372</v>
      </c>
      <c r="M248" s="37" t="s">
        <v>957</v>
      </c>
      <c r="N248" s="48">
        <v>86512</v>
      </c>
      <c r="O248" s="48">
        <v>84689</v>
      </c>
      <c r="P248" s="48">
        <v>171201</v>
      </c>
      <c r="Q248" s="48">
        <v>5241</v>
      </c>
      <c r="R248" s="48">
        <v>5573</v>
      </c>
      <c r="S248" s="48">
        <v>5368</v>
      </c>
      <c r="T248" s="48">
        <v>5347</v>
      </c>
      <c r="U248" s="48">
        <v>5957</v>
      </c>
      <c r="V248" s="48">
        <v>6840</v>
      </c>
      <c r="W248" s="48">
        <v>6862</v>
      </c>
      <c r="X248" s="48">
        <v>5713</v>
      </c>
      <c r="Y248" s="48">
        <v>5201</v>
      </c>
      <c r="Z248" s="48">
        <v>5318</v>
      </c>
      <c r="AA248" s="48">
        <v>5196</v>
      </c>
      <c r="AB248" s="48">
        <v>5324</v>
      </c>
      <c r="AC248" s="48">
        <v>4994</v>
      </c>
      <c r="AD248" s="48">
        <v>4342</v>
      </c>
      <c r="AE248" s="48">
        <v>3500</v>
      </c>
      <c r="AF248" s="48">
        <v>2546</v>
      </c>
      <c r="AG248" s="48">
        <v>3190</v>
      </c>
      <c r="AH248" s="48">
        <v>5358</v>
      </c>
      <c r="AI248" s="48">
        <v>5779</v>
      </c>
      <c r="AJ248" s="48">
        <v>5656</v>
      </c>
      <c r="AK248" s="48">
        <v>5403</v>
      </c>
      <c r="AL248" s="48">
        <v>6344</v>
      </c>
      <c r="AM248" s="48">
        <v>7516</v>
      </c>
      <c r="AN248" s="48">
        <v>7302</v>
      </c>
      <c r="AO248" s="48">
        <v>6215</v>
      </c>
      <c r="AP248" s="48">
        <v>5575</v>
      </c>
      <c r="AQ248" s="48">
        <v>5512</v>
      </c>
      <c r="AR248" s="48">
        <v>5132</v>
      </c>
      <c r="AS248" s="48">
        <v>4933</v>
      </c>
      <c r="AT248" s="48">
        <v>4373</v>
      </c>
      <c r="AU248" s="48">
        <v>3545</v>
      </c>
      <c r="AV248" s="48">
        <v>2675</v>
      </c>
      <c r="AW248" s="48">
        <v>1697</v>
      </c>
      <c r="AX248" s="48">
        <v>1674</v>
      </c>
      <c r="AY248" s="48">
        <v>10599</v>
      </c>
      <c r="AZ248" s="48">
        <v>11352</v>
      </c>
      <c r="BA248" s="48">
        <v>11024</v>
      </c>
      <c r="BB248" s="48">
        <v>10750</v>
      </c>
      <c r="BC248" s="48">
        <v>12301</v>
      </c>
      <c r="BD248" s="48">
        <v>14356</v>
      </c>
      <c r="BE248" s="48">
        <v>14164</v>
      </c>
      <c r="BF248" s="48">
        <v>11928</v>
      </c>
      <c r="BG248" s="48">
        <v>10776</v>
      </c>
      <c r="BH248" s="48">
        <v>10830</v>
      </c>
      <c r="BI248" s="48">
        <v>10328</v>
      </c>
      <c r="BJ248" s="48">
        <v>10257</v>
      </c>
      <c r="BK248" s="48">
        <v>9367</v>
      </c>
      <c r="BL248" s="48">
        <v>7887</v>
      </c>
      <c r="BM248" s="48">
        <v>6175</v>
      </c>
      <c r="BN248" s="48">
        <v>4243</v>
      </c>
      <c r="BO248" s="48">
        <v>4864</v>
      </c>
    </row>
    <row r="249" spans="1:67" ht="14.25" customHeight="1" x14ac:dyDescent="0.3">
      <c r="A249" s="36">
        <v>2022</v>
      </c>
      <c r="B249" s="37" t="s">
        <v>93</v>
      </c>
      <c r="C249" s="37" t="s">
        <v>3</v>
      </c>
      <c r="D249" s="38" t="s">
        <v>565</v>
      </c>
      <c r="E249" s="39" t="s">
        <v>951</v>
      </c>
      <c r="F249" s="37" t="s">
        <v>349</v>
      </c>
      <c r="G249" s="37" t="s">
        <v>952</v>
      </c>
      <c r="H249" s="37" t="s">
        <v>368</v>
      </c>
      <c r="I249" s="37" t="s">
        <v>368</v>
      </c>
      <c r="J249" s="37" t="s">
        <v>950</v>
      </c>
      <c r="K249" s="37" t="s">
        <v>373</v>
      </c>
      <c r="L249" s="37" t="s">
        <v>373</v>
      </c>
      <c r="M249" s="37" t="s">
        <v>958</v>
      </c>
      <c r="N249" s="48">
        <v>108288</v>
      </c>
      <c r="O249" s="48">
        <v>109376</v>
      </c>
      <c r="P249" s="48">
        <v>217664</v>
      </c>
      <c r="Q249" s="48">
        <v>6025</v>
      </c>
      <c r="R249" s="48">
        <v>5637</v>
      </c>
      <c r="S249" s="48">
        <v>5523</v>
      </c>
      <c r="T249" s="48">
        <v>5705</v>
      </c>
      <c r="U249" s="48">
        <v>8449</v>
      </c>
      <c r="V249" s="48">
        <v>10960</v>
      </c>
      <c r="W249" s="48">
        <v>10567</v>
      </c>
      <c r="X249" s="48">
        <v>8201</v>
      </c>
      <c r="Y249" s="48">
        <v>6713</v>
      </c>
      <c r="Z249" s="48">
        <v>6509</v>
      </c>
      <c r="AA249" s="48">
        <v>6433</v>
      </c>
      <c r="AB249" s="48">
        <v>6165</v>
      </c>
      <c r="AC249" s="48">
        <v>5553</v>
      </c>
      <c r="AD249" s="48">
        <v>4634</v>
      </c>
      <c r="AE249" s="48">
        <v>3519</v>
      </c>
      <c r="AF249" s="48">
        <v>2886</v>
      </c>
      <c r="AG249" s="48">
        <v>4809</v>
      </c>
      <c r="AH249" s="48">
        <v>6147</v>
      </c>
      <c r="AI249" s="48">
        <v>5841</v>
      </c>
      <c r="AJ249" s="48">
        <v>5383</v>
      </c>
      <c r="AK249" s="48">
        <v>5819</v>
      </c>
      <c r="AL249" s="48">
        <v>9087</v>
      </c>
      <c r="AM249" s="48">
        <v>12198</v>
      </c>
      <c r="AN249" s="48">
        <v>12482</v>
      </c>
      <c r="AO249" s="48">
        <v>9493</v>
      </c>
      <c r="AP249" s="48">
        <v>7762</v>
      </c>
      <c r="AQ249" s="48">
        <v>6768</v>
      </c>
      <c r="AR249" s="48">
        <v>6184</v>
      </c>
      <c r="AS249" s="48">
        <v>5743</v>
      </c>
      <c r="AT249" s="48">
        <v>4948</v>
      </c>
      <c r="AU249" s="48">
        <v>3935</v>
      </c>
      <c r="AV249" s="48">
        <v>3062</v>
      </c>
      <c r="AW249" s="48">
        <v>2165</v>
      </c>
      <c r="AX249" s="48">
        <v>2359</v>
      </c>
      <c r="AY249" s="48">
        <v>12172</v>
      </c>
      <c r="AZ249" s="48">
        <v>11478</v>
      </c>
      <c r="BA249" s="48">
        <v>10906</v>
      </c>
      <c r="BB249" s="48">
        <v>11524</v>
      </c>
      <c r="BC249" s="48">
        <v>17536</v>
      </c>
      <c r="BD249" s="48">
        <v>23158</v>
      </c>
      <c r="BE249" s="48">
        <v>23049</v>
      </c>
      <c r="BF249" s="48">
        <v>17694</v>
      </c>
      <c r="BG249" s="48">
        <v>14475</v>
      </c>
      <c r="BH249" s="48">
        <v>13277</v>
      </c>
      <c r="BI249" s="48">
        <v>12617</v>
      </c>
      <c r="BJ249" s="48">
        <v>11908</v>
      </c>
      <c r="BK249" s="48">
        <v>10501</v>
      </c>
      <c r="BL249" s="48">
        <v>8569</v>
      </c>
      <c r="BM249" s="48">
        <v>6581</v>
      </c>
      <c r="BN249" s="48">
        <v>5051</v>
      </c>
      <c r="BO249" s="48">
        <v>7168</v>
      </c>
    </row>
    <row r="250" spans="1:67" ht="14.25" customHeight="1" x14ac:dyDescent="0.3">
      <c r="A250" s="36">
        <v>2022</v>
      </c>
      <c r="B250" s="37" t="s">
        <v>93</v>
      </c>
      <c r="C250" s="37" t="s">
        <v>3</v>
      </c>
      <c r="D250" s="38" t="s">
        <v>565</v>
      </c>
      <c r="E250" s="39" t="s">
        <v>951</v>
      </c>
      <c r="F250" s="37" t="s">
        <v>349</v>
      </c>
      <c r="G250" s="37" t="s">
        <v>952</v>
      </c>
      <c r="H250" s="37" t="s">
        <v>368</v>
      </c>
      <c r="I250" s="37" t="s">
        <v>368</v>
      </c>
      <c r="J250" s="37" t="s">
        <v>950</v>
      </c>
      <c r="K250" s="37" t="s">
        <v>374</v>
      </c>
      <c r="L250" s="37" t="s">
        <v>374</v>
      </c>
      <c r="M250" s="37" t="s">
        <v>960</v>
      </c>
      <c r="N250" s="48">
        <v>58769</v>
      </c>
      <c r="O250" s="48">
        <v>57089</v>
      </c>
      <c r="P250" s="48">
        <v>115858</v>
      </c>
      <c r="Q250" s="48">
        <v>4068</v>
      </c>
      <c r="R250" s="48">
        <v>4357</v>
      </c>
      <c r="S250" s="48">
        <v>4324</v>
      </c>
      <c r="T250" s="48">
        <v>3849</v>
      </c>
      <c r="U250" s="48">
        <v>3796</v>
      </c>
      <c r="V250" s="48">
        <v>3970</v>
      </c>
      <c r="W250" s="48">
        <v>4635</v>
      </c>
      <c r="X250" s="48">
        <v>4860</v>
      </c>
      <c r="Y250" s="48">
        <v>5033</v>
      </c>
      <c r="Z250" s="48">
        <v>4586</v>
      </c>
      <c r="AA250" s="48">
        <v>3359</v>
      </c>
      <c r="AB250" s="48">
        <v>2586</v>
      </c>
      <c r="AC250" s="48">
        <v>2327</v>
      </c>
      <c r="AD250" s="48">
        <v>2389</v>
      </c>
      <c r="AE250" s="48">
        <v>2005</v>
      </c>
      <c r="AF250" s="48">
        <v>1239</v>
      </c>
      <c r="AG250" s="48">
        <v>1386</v>
      </c>
      <c r="AH250" s="48">
        <v>4098</v>
      </c>
      <c r="AI250" s="48">
        <v>4467</v>
      </c>
      <c r="AJ250" s="48">
        <v>4434</v>
      </c>
      <c r="AK250" s="48">
        <v>3775</v>
      </c>
      <c r="AL250" s="48">
        <v>3853</v>
      </c>
      <c r="AM250" s="48">
        <v>4061</v>
      </c>
      <c r="AN250" s="48">
        <v>4545</v>
      </c>
      <c r="AO250" s="48">
        <v>4854</v>
      </c>
      <c r="AP250" s="48">
        <v>4988</v>
      </c>
      <c r="AQ250" s="48">
        <v>4807</v>
      </c>
      <c r="AR250" s="48">
        <v>3549</v>
      </c>
      <c r="AS250" s="48">
        <v>2583</v>
      </c>
      <c r="AT250" s="48">
        <v>1996</v>
      </c>
      <c r="AU250" s="48">
        <v>1880</v>
      </c>
      <c r="AV250" s="48">
        <v>1559</v>
      </c>
      <c r="AW250" s="48">
        <v>921</v>
      </c>
      <c r="AX250" s="48">
        <v>719</v>
      </c>
      <c r="AY250" s="48">
        <v>8166</v>
      </c>
      <c r="AZ250" s="48">
        <v>8824</v>
      </c>
      <c r="BA250" s="48">
        <v>8758</v>
      </c>
      <c r="BB250" s="48">
        <v>7624</v>
      </c>
      <c r="BC250" s="48">
        <v>7649</v>
      </c>
      <c r="BD250" s="48">
        <v>8031</v>
      </c>
      <c r="BE250" s="48">
        <v>9180</v>
      </c>
      <c r="BF250" s="48">
        <v>9714</v>
      </c>
      <c r="BG250" s="48">
        <v>10021</v>
      </c>
      <c r="BH250" s="48">
        <v>9393</v>
      </c>
      <c r="BI250" s="48">
        <v>6908</v>
      </c>
      <c r="BJ250" s="48">
        <v>5169</v>
      </c>
      <c r="BK250" s="48">
        <v>4323</v>
      </c>
      <c r="BL250" s="48">
        <v>4269</v>
      </c>
      <c r="BM250" s="48">
        <v>3564</v>
      </c>
      <c r="BN250" s="48">
        <v>2160</v>
      </c>
      <c r="BO250" s="48">
        <v>2105</v>
      </c>
    </row>
    <row r="251" spans="1:67" ht="14.25" customHeight="1" x14ac:dyDescent="0.3">
      <c r="A251" s="36">
        <v>2022</v>
      </c>
      <c r="B251" s="37" t="s">
        <v>93</v>
      </c>
      <c r="C251" s="37" t="s">
        <v>3</v>
      </c>
      <c r="D251" s="38" t="s">
        <v>565</v>
      </c>
      <c r="E251" s="39" t="s">
        <v>951</v>
      </c>
      <c r="F251" s="37" t="s">
        <v>349</v>
      </c>
      <c r="G251" s="37" t="s">
        <v>952</v>
      </c>
      <c r="H251" s="37" t="s">
        <v>368</v>
      </c>
      <c r="I251" s="37" t="s">
        <v>368</v>
      </c>
      <c r="J251" s="37" t="s">
        <v>950</v>
      </c>
      <c r="K251" s="37" t="s">
        <v>375</v>
      </c>
      <c r="L251" s="37" t="s">
        <v>375</v>
      </c>
      <c r="M251" s="37" t="s">
        <v>961</v>
      </c>
      <c r="N251" s="48">
        <v>74538</v>
      </c>
      <c r="O251" s="48">
        <v>75536</v>
      </c>
      <c r="P251" s="48">
        <v>150074</v>
      </c>
      <c r="Q251" s="48">
        <v>4464</v>
      </c>
      <c r="R251" s="48">
        <v>3783</v>
      </c>
      <c r="S251" s="48">
        <v>3336</v>
      </c>
      <c r="T251" s="48">
        <v>3403</v>
      </c>
      <c r="U251" s="48">
        <v>6050</v>
      </c>
      <c r="V251" s="48">
        <v>8180</v>
      </c>
      <c r="W251" s="48">
        <v>8134</v>
      </c>
      <c r="X251" s="48">
        <v>6139</v>
      </c>
      <c r="Y251" s="48">
        <v>5115</v>
      </c>
      <c r="Z251" s="48">
        <v>4432</v>
      </c>
      <c r="AA251" s="48">
        <v>3662</v>
      </c>
      <c r="AB251" s="48">
        <v>3614</v>
      </c>
      <c r="AC251" s="48">
        <v>3478</v>
      </c>
      <c r="AD251" s="48">
        <v>3086</v>
      </c>
      <c r="AE251" s="48">
        <v>2552</v>
      </c>
      <c r="AF251" s="48">
        <v>1843</v>
      </c>
      <c r="AG251" s="48">
        <v>3267</v>
      </c>
      <c r="AH251" s="48">
        <v>4643</v>
      </c>
      <c r="AI251" s="48">
        <v>3967</v>
      </c>
      <c r="AJ251" s="48">
        <v>3621</v>
      </c>
      <c r="AK251" s="48">
        <v>3812</v>
      </c>
      <c r="AL251" s="48">
        <v>6309</v>
      </c>
      <c r="AM251" s="48">
        <v>9351</v>
      </c>
      <c r="AN251" s="48">
        <v>9700</v>
      </c>
      <c r="AO251" s="48">
        <v>7391</v>
      </c>
      <c r="AP251" s="48">
        <v>5553</v>
      </c>
      <c r="AQ251" s="48">
        <v>4417</v>
      </c>
      <c r="AR251" s="48">
        <v>3633</v>
      </c>
      <c r="AS251" s="48">
        <v>3209</v>
      </c>
      <c r="AT251" s="48">
        <v>2996</v>
      </c>
      <c r="AU251" s="48">
        <v>2468</v>
      </c>
      <c r="AV251" s="48">
        <v>1958</v>
      </c>
      <c r="AW251" s="48">
        <v>1208</v>
      </c>
      <c r="AX251" s="48">
        <v>1300</v>
      </c>
      <c r="AY251" s="48">
        <v>9107</v>
      </c>
      <c r="AZ251" s="48">
        <v>7750</v>
      </c>
      <c r="BA251" s="48">
        <v>6957</v>
      </c>
      <c r="BB251" s="48">
        <v>7215</v>
      </c>
      <c r="BC251" s="48">
        <v>12359</v>
      </c>
      <c r="BD251" s="48">
        <v>17531</v>
      </c>
      <c r="BE251" s="48">
        <v>17834</v>
      </c>
      <c r="BF251" s="48">
        <v>13530</v>
      </c>
      <c r="BG251" s="48">
        <v>10668</v>
      </c>
      <c r="BH251" s="48">
        <v>8849</v>
      </c>
      <c r="BI251" s="48">
        <v>7295</v>
      </c>
      <c r="BJ251" s="48">
        <v>6823</v>
      </c>
      <c r="BK251" s="48">
        <v>6474</v>
      </c>
      <c r="BL251" s="48">
        <v>5554</v>
      </c>
      <c r="BM251" s="48">
        <v>4510</v>
      </c>
      <c r="BN251" s="48">
        <v>3051</v>
      </c>
      <c r="BO251" s="48">
        <v>4567</v>
      </c>
    </row>
    <row r="252" spans="1:67" ht="14.25" customHeight="1" x14ac:dyDescent="0.3">
      <c r="A252" s="36">
        <v>2022</v>
      </c>
      <c r="B252" s="37" t="s">
        <v>93</v>
      </c>
      <c r="C252" s="37" t="s">
        <v>3</v>
      </c>
      <c r="D252" s="38" t="s">
        <v>565</v>
      </c>
      <c r="E252" s="39" t="s">
        <v>951</v>
      </c>
      <c r="F252" s="37" t="s">
        <v>349</v>
      </c>
      <c r="G252" s="37" t="s">
        <v>952</v>
      </c>
      <c r="H252" s="37" t="s">
        <v>368</v>
      </c>
      <c r="I252" s="37" t="s">
        <v>368</v>
      </c>
      <c r="J252" s="37" t="s">
        <v>950</v>
      </c>
      <c r="K252" s="37" t="s">
        <v>376</v>
      </c>
      <c r="L252" s="37" t="s">
        <v>376</v>
      </c>
      <c r="M252" s="37" t="s">
        <v>962</v>
      </c>
      <c r="N252" s="48">
        <v>51294</v>
      </c>
      <c r="O252" s="48">
        <v>50019</v>
      </c>
      <c r="P252" s="48">
        <v>101313</v>
      </c>
      <c r="Q252" s="48">
        <v>2672</v>
      </c>
      <c r="R252" s="48">
        <v>2807</v>
      </c>
      <c r="S252" s="48">
        <v>2822</v>
      </c>
      <c r="T252" s="48">
        <v>2693</v>
      </c>
      <c r="U252" s="48">
        <v>3246</v>
      </c>
      <c r="V252" s="48">
        <v>4268</v>
      </c>
      <c r="W252" s="48">
        <v>4569</v>
      </c>
      <c r="X252" s="48">
        <v>3693</v>
      </c>
      <c r="Y252" s="48">
        <v>3170</v>
      </c>
      <c r="Z252" s="48">
        <v>3099</v>
      </c>
      <c r="AA252" s="48">
        <v>2831</v>
      </c>
      <c r="AB252" s="48">
        <v>3059</v>
      </c>
      <c r="AC252" s="48">
        <v>2923</v>
      </c>
      <c r="AD252" s="48">
        <v>2673</v>
      </c>
      <c r="AE252" s="48">
        <v>2156</v>
      </c>
      <c r="AF252" s="48">
        <v>1743</v>
      </c>
      <c r="AG252" s="48">
        <v>2870</v>
      </c>
      <c r="AH252" s="48">
        <v>2964</v>
      </c>
      <c r="AI252" s="48">
        <v>2984</v>
      </c>
      <c r="AJ252" s="48">
        <v>2730</v>
      </c>
      <c r="AK252" s="48">
        <v>2751</v>
      </c>
      <c r="AL252" s="48">
        <v>3527</v>
      </c>
      <c r="AM252" s="48">
        <v>4577</v>
      </c>
      <c r="AN252" s="48">
        <v>5079</v>
      </c>
      <c r="AO252" s="48">
        <v>4122</v>
      </c>
      <c r="AP252" s="48">
        <v>3465</v>
      </c>
      <c r="AQ252" s="48">
        <v>3164</v>
      </c>
      <c r="AR252" s="48">
        <v>2811</v>
      </c>
      <c r="AS252" s="48">
        <v>2866</v>
      </c>
      <c r="AT252" s="48">
        <v>2565</v>
      </c>
      <c r="AU252" s="48">
        <v>2214</v>
      </c>
      <c r="AV252" s="48">
        <v>1668</v>
      </c>
      <c r="AW252" s="48">
        <v>1139</v>
      </c>
      <c r="AX252" s="48">
        <v>1393</v>
      </c>
      <c r="AY252" s="48">
        <v>5636</v>
      </c>
      <c r="AZ252" s="48">
        <v>5791</v>
      </c>
      <c r="BA252" s="48">
        <v>5552</v>
      </c>
      <c r="BB252" s="48">
        <v>5444</v>
      </c>
      <c r="BC252" s="48">
        <v>6773</v>
      </c>
      <c r="BD252" s="48">
        <v>8845</v>
      </c>
      <c r="BE252" s="48">
        <v>9648</v>
      </c>
      <c r="BF252" s="48">
        <v>7815</v>
      </c>
      <c r="BG252" s="48">
        <v>6635</v>
      </c>
      <c r="BH252" s="48">
        <v>6263</v>
      </c>
      <c r="BI252" s="48">
        <v>5642</v>
      </c>
      <c r="BJ252" s="48">
        <v>5925</v>
      </c>
      <c r="BK252" s="48">
        <v>5488</v>
      </c>
      <c r="BL252" s="48">
        <v>4887</v>
      </c>
      <c r="BM252" s="48">
        <v>3824</v>
      </c>
      <c r="BN252" s="48">
        <v>2882</v>
      </c>
      <c r="BO252" s="48">
        <v>4263</v>
      </c>
    </row>
    <row r="253" spans="1:67" ht="14.25" customHeight="1" x14ac:dyDescent="0.3">
      <c r="A253" s="36">
        <v>2022</v>
      </c>
      <c r="B253" s="37" t="s">
        <v>93</v>
      </c>
      <c r="C253" s="37" t="s">
        <v>3</v>
      </c>
      <c r="D253" s="38" t="s">
        <v>565</v>
      </c>
      <c r="E253" s="39" t="s">
        <v>951</v>
      </c>
      <c r="F253" s="37" t="s">
        <v>349</v>
      </c>
      <c r="G253" s="37" t="s">
        <v>952</v>
      </c>
      <c r="H253" s="37" t="s">
        <v>368</v>
      </c>
      <c r="I253" s="37" t="s">
        <v>368</v>
      </c>
      <c r="J253" s="37" t="s">
        <v>950</v>
      </c>
      <c r="K253" s="37" t="s">
        <v>377</v>
      </c>
      <c r="L253" s="37" t="s">
        <v>377</v>
      </c>
      <c r="M253" s="37" t="s">
        <v>963</v>
      </c>
      <c r="N253" s="48">
        <v>206406</v>
      </c>
      <c r="O253" s="48">
        <v>199823</v>
      </c>
      <c r="P253" s="48">
        <v>406229</v>
      </c>
      <c r="Q253" s="48">
        <v>10999</v>
      </c>
      <c r="R253" s="48">
        <v>11447</v>
      </c>
      <c r="S253" s="48">
        <v>11666</v>
      </c>
      <c r="T253" s="48">
        <v>11478</v>
      </c>
      <c r="U253" s="48">
        <v>13345</v>
      </c>
      <c r="V253" s="48">
        <v>16096</v>
      </c>
      <c r="W253" s="48">
        <v>17405</v>
      </c>
      <c r="X253" s="48">
        <v>15035</v>
      </c>
      <c r="Y253" s="48">
        <v>13756</v>
      </c>
      <c r="Z253" s="48">
        <v>12831</v>
      </c>
      <c r="AA253" s="48">
        <v>12121</v>
      </c>
      <c r="AB253" s="48">
        <v>13517</v>
      </c>
      <c r="AC253" s="48">
        <v>13451</v>
      </c>
      <c r="AD253" s="48">
        <v>11779</v>
      </c>
      <c r="AE253" s="48">
        <v>8760</v>
      </c>
      <c r="AF253" s="48">
        <v>5516</v>
      </c>
      <c r="AG253" s="48">
        <v>7204</v>
      </c>
      <c r="AH253" s="48">
        <v>11830</v>
      </c>
      <c r="AI253" s="48">
        <v>12155</v>
      </c>
      <c r="AJ253" s="48">
        <v>12282</v>
      </c>
      <c r="AK253" s="48">
        <v>12025</v>
      </c>
      <c r="AL253" s="48">
        <v>14166</v>
      </c>
      <c r="AM253" s="48">
        <v>17284</v>
      </c>
      <c r="AN253" s="48">
        <v>18442</v>
      </c>
      <c r="AO253" s="48">
        <v>16370</v>
      </c>
      <c r="AP253" s="48">
        <v>14421</v>
      </c>
      <c r="AQ253" s="48">
        <v>12945</v>
      </c>
      <c r="AR253" s="48">
        <v>11213</v>
      </c>
      <c r="AS253" s="48">
        <v>11392</v>
      </c>
      <c r="AT253" s="48">
        <v>11220</v>
      </c>
      <c r="AU253" s="48">
        <v>9772</v>
      </c>
      <c r="AV253" s="48">
        <v>6862</v>
      </c>
      <c r="AW253" s="48">
        <v>3986</v>
      </c>
      <c r="AX253" s="48">
        <v>3458</v>
      </c>
      <c r="AY253" s="48">
        <v>22829</v>
      </c>
      <c r="AZ253" s="48">
        <v>23602</v>
      </c>
      <c r="BA253" s="48">
        <v>23948</v>
      </c>
      <c r="BB253" s="48">
        <v>23503</v>
      </c>
      <c r="BC253" s="48">
        <v>27511</v>
      </c>
      <c r="BD253" s="48">
        <v>33380</v>
      </c>
      <c r="BE253" s="48">
        <v>35847</v>
      </c>
      <c r="BF253" s="48">
        <v>31405</v>
      </c>
      <c r="BG253" s="48">
        <v>28177</v>
      </c>
      <c r="BH253" s="48">
        <v>25776</v>
      </c>
      <c r="BI253" s="48">
        <v>23334</v>
      </c>
      <c r="BJ253" s="48">
        <v>24909</v>
      </c>
      <c r="BK253" s="48">
        <v>24671</v>
      </c>
      <c r="BL253" s="48">
        <v>21551</v>
      </c>
      <c r="BM253" s="48">
        <v>15622</v>
      </c>
      <c r="BN253" s="48">
        <v>9502</v>
      </c>
      <c r="BO253" s="48">
        <v>10662</v>
      </c>
    </row>
    <row r="254" spans="1:67" ht="14.25" customHeight="1" x14ac:dyDescent="0.3">
      <c r="A254" s="36">
        <v>2022</v>
      </c>
      <c r="B254" s="37" t="s">
        <v>93</v>
      </c>
      <c r="C254" s="37" t="s">
        <v>3</v>
      </c>
      <c r="D254" s="38" t="s">
        <v>565</v>
      </c>
      <c r="E254" s="39" t="s">
        <v>951</v>
      </c>
      <c r="F254" s="37" t="s">
        <v>349</v>
      </c>
      <c r="G254" s="37" t="s">
        <v>952</v>
      </c>
      <c r="H254" s="37" t="s">
        <v>368</v>
      </c>
      <c r="I254" s="37" t="s">
        <v>368</v>
      </c>
      <c r="J254" s="37" t="s">
        <v>950</v>
      </c>
      <c r="K254" s="37" t="s">
        <v>378</v>
      </c>
      <c r="L254" s="37" t="s">
        <v>378</v>
      </c>
      <c r="M254" s="37" t="s">
        <v>964</v>
      </c>
      <c r="N254" s="48">
        <v>61083</v>
      </c>
      <c r="O254" s="48">
        <v>60087</v>
      </c>
      <c r="P254" s="48">
        <v>121170</v>
      </c>
      <c r="Q254" s="48">
        <v>3644</v>
      </c>
      <c r="R254" s="48">
        <v>3582</v>
      </c>
      <c r="S254" s="48">
        <v>3644</v>
      </c>
      <c r="T254" s="48">
        <v>3698</v>
      </c>
      <c r="U254" s="48">
        <v>4283</v>
      </c>
      <c r="V254" s="48">
        <v>4828</v>
      </c>
      <c r="W254" s="48">
        <v>4792</v>
      </c>
      <c r="X254" s="48">
        <v>3850</v>
      </c>
      <c r="Y254" s="48">
        <v>3459</v>
      </c>
      <c r="Z254" s="48">
        <v>3440</v>
      </c>
      <c r="AA254" s="48">
        <v>3987</v>
      </c>
      <c r="AB254" s="48">
        <v>4577</v>
      </c>
      <c r="AC254" s="48">
        <v>4015</v>
      </c>
      <c r="AD254" s="48">
        <v>3069</v>
      </c>
      <c r="AE254" s="48">
        <v>2119</v>
      </c>
      <c r="AF254" s="48">
        <v>1520</v>
      </c>
      <c r="AG254" s="48">
        <v>2576</v>
      </c>
      <c r="AH254" s="48">
        <v>3777</v>
      </c>
      <c r="AI254" s="48">
        <v>3764</v>
      </c>
      <c r="AJ254" s="48">
        <v>3794</v>
      </c>
      <c r="AK254" s="48">
        <v>3750</v>
      </c>
      <c r="AL254" s="48">
        <v>4474</v>
      </c>
      <c r="AM254" s="48">
        <v>5144</v>
      </c>
      <c r="AN254" s="48">
        <v>5319</v>
      </c>
      <c r="AO254" s="48">
        <v>4388</v>
      </c>
      <c r="AP254" s="48">
        <v>3760</v>
      </c>
      <c r="AQ254" s="48">
        <v>3633</v>
      </c>
      <c r="AR254" s="48">
        <v>3722</v>
      </c>
      <c r="AS254" s="48">
        <v>4094</v>
      </c>
      <c r="AT254" s="48">
        <v>3691</v>
      </c>
      <c r="AU254" s="48">
        <v>2862</v>
      </c>
      <c r="AV254" s="48">
        <v>1710</v>
      </c>
      <c r="AW254" s="48">
        <v>980</v>
      </c>
      <c r="AX254" s="48">
        <v>1225</v>
      </c>
      <c r="AY254" s="48">
        <v>7421</v>
      </c>
      <c r="AZ254" s="48">
        <v>7346</v>
      </c>
      <c r="BA254" s="48">
        <v>7438</v>
      </c>
      <c r="BB254" s="48">
        <v>7448</v>
      </c>
      <c r="BC254" s="48">
        <v>8757</v>
      </c>
      <c r="BD254" s="48">
        <v>9972</v>
      </c>
      <c r="BE254" s="48">
        <v>10111</v>
      </c>
      <c r="BF254" s="48">
        <v>8238</v>
      </c>
      <c r="BG254" s="48">
        <v>7219</v>
      </c>
      <c r="BH254" s="48">
        <v>7073</v>
      </c>
      <c r="BI254" s="48">
        <v>7709</v>
      </c>
      <c r="BJ254" s="48">
        <v>8671</v>
      </c>
      <c r="BK254" s="48">
        <v>7706</v>
      </c>
      <c r="BL254" s="48">
        <v>5931</v>
      </c>
      <c r="BM254" s="48">
        <v>3829</v>
      </c>
      <c r="BN254" s="48">
        <v>2500</v>
      </c>
      <c r="BO254" s="48">
        <v>3801</v>
      </c>
    </row>
    <row r="255" spans="1:67" ht="14.25" customHeight="1" x14ac:dyDescent="0.3">
      <c r="A255" s="36">
        <v>2022</v>
      </c>
      <c r="B255" s="37" t="s">
        <v>93</v>
      </c>
      <c r="C255" s="37" t="s">
        <v>3</v>
      </c>
      <c r="D255" s="38" t="s">
        <v>565</v>
      </c>
      <c r="E255" s="39" t="s">
        <v>951</v>
      </c>
      <c r="F255" s="37" t="s">
        <v>349</v>
      </c>
      <c r="G255" s="37" t="s">
        <v>952</v>
      </c>
      <c r="H255" s="37" t="s">
        <v>368</v>
      </c>
      <c r="I255" s="37" t="s">
        <v>368</v>
      </c>
      <c r="J255" s="37" t="s">
        <v>950</v>
      </c>
      <c r="K255" s="37" t="s">
        <v>379</v>
      </c>
      <c r="L255" s="37" t="s">
        <v>379</v>
      </c>
      <c r="M255" s="37" t="s">
        <v>965</v>
      </c>
      <c r="N255" s="48">
        <v>95700</v>
      </c>
      <c r="O255" s="48">
        <v>93621</v>
      </c>
      <c r="P255" s="48">
        <v>189321</v>
      </c>
      <c r="Q255" s="48">
        <v>6846</v>
      </c>
      <c r="R255" s="48">
        <v>7160</v>
      </c>
      <c r="S255" s="48">
        <v>7145</v>
      </c>
      <c r="T255" s="48">
        <v>6556</v>
      </c>
      <c r="U255" s="48">
        <v>7138</v>
      </c>
      <c r="V255" s="48">
        <v>7707</v>
      </c>
      <c r="W255" s="48">
        <v>7997</v>
      </c>
      <c r="X255" s="48">
        <v>6686</v>
      </c>
      <c r="Y255" s="48">
        <v>5883</v>
      </c>
      <c r="Z255" s="48">
        <v>5485</v>
      </c>
      <c r="AA255" s="48">
        <v>5342</v>
      </c>
      <c r="AB255" s="48">
        <v>5594</v>
      </c>
      <c r="AC255" s="48">
        <v>5281</v>
      </c>
      <c r="AD255" s="48">
        <v>4301</v>
      </c>
      <c r="AE255" s="48">
        <v>2978</v>
      </c>
      <c r="AF255" s="48">
        <v>1851</v>
      </c>
      <c r="AG255" s="48">
        <v>1750</v>
      </c>
      <c r="AH255" s="48">
        <v>7098</v>
      </c>
      <c r="AI255" s="48">
        <v>7074</v>
      </c>
      <c r="AJ255" s="48">
        <v>6892</v>
      </c>
      <c r="AK255" s="48">
        <v>6390</v>
      </c>
      <c r="AL255" s="48">
        <v>7099</v>
      </c>
      <c r="AM255" s="48">
        <v>7941</v>
      </c>
      <c r="AN255" s="48">
        <v>8229</v>
      </c>
      <c r="AO255" s="48">
        <v>7318</v>
      </c>
      <c r="AP255" s="48">
        <v>6471</v>
      </c>
      <c r="AQ255" s="48">
        <v>5738</v>
      </c>
      <c r="AR255" s="48">
        <v>5071</v>
      </c>
      <c r="AS255" s="48">
        <v>5059</v>
      </c>
      <c r="AT255" s="48">
        <v>4696</v>
      </c>
      <c r="AU255" s="48">
        <v>3957</v>
      </c>
      <c r="AV255" s="48">
        <v>2333</v>
      </c>
      <c r="AW255" s="48">
        <v>1310</v>
      </c>
      <c r="AX255" s="48">
        <v>945</v>
      </c>
      <c r="AY255" s="48">
        <v>13944</v>
      </c>
      <c r="AZ255" s="48">
        <v>14234</v>
      </c>
      <c r="BA255" s="48">
        <v>14037</v>
      </c>
      <c r="BB255" s="48">
        <v>12946</v>
      </c>
      <c r="BC255" s="48">
        <v>14237</v>
      </c>
      <c r="BD255" s="48">
        <v>15648</v>
      </c>
      <c r="BE255" s="48">
        <v>16226</v>
      </c>
      <c r="BF255" s="48">
        <v>14004</v>
      </c>
      <c r="BG255" s="48">
        <v>12354</v>
      </c>
      <c r="BH255" s="48">
        <v>11223</v>
      </c>
      <c r="BI255" s="48">
        <v>10413</v>
      </c>
      <c r="BJ255" s="48">
        <v>10653</v>
      </c>
      <c r="BK255" s="48">
        <v>9977</v>
      </c>
      <c r="BL255" s="48">
        <v>8258</v>
      </c>
      <c r="BM255" s="48">
        <v>5311</v>
      </c>
      <c r="BN255" s="48">
        <v>3161</v>
      </c>
      <c r="BO255" s="48">
        <v>2695</v>
      </c>
    </row>
    <row r="256" spans="1:67" ht="14.25" customHeight="1" x14ac:dyDescent="0.3">
      <c r="A256" s="36">
        <v>2022</v>
      </c>
      <c r="B256" s="37" t="s">
        <v>93</v>
      </c>
      <c r="C256" s="37" t="s">
        <v>3</v>
      </c>
      <c r="D256" s="38" t="s">
        <v>565</v>
      </c>
      <c r="E256" s="39" t="s">
        <v>951</v>
      </c>
      <c r="F256" s="37" t="s">
        <v>349</v>
      </c>
      <c r="G256" s="37" t="s">
        <v>952</v>
      </c>
      <c r="H256" s="37" t="s">
        <v>368</v>
      </c>
      <c r="I256" s="37" t="s">
        <v>368</v>
      </c>
      <c r="J256" s="37" t="s">
        <v>950</v>
      </c>
      <c r="K256" s="37" t="s">
        <v>380</v>
      </c>
      <c r="L256" s="37" t="s">
        <v>380</v>
      </c>
      <c r="M256" s="37" t="s">
        <v>966</v>
      </c>
      <c r="N256" s="48">
        <v>51280</v>
      </c>
      <c r="O256" s="48">
        <v>48851</v>
      </c>
      <c r="P256" s="48">
        <v>100131</v>
      </c>
      <c r="Q256" s="48">
        <v>2476</v>
      </c>
      <c r="R256" s="48">
        <v>2772</v>
      </c>
      <c r="S256" s="48">
        <v>2944</v>
      </c>
      <c r="T256" s="48">
        <v>2883</v>
      </c>
      <c r="U256" s="48">
        <v>3238</v>
      </c>
      <c r="V256" s="48">
        <v>3292</v>
      </c>
      <c r="W256" s="48">
        <v>3439</v>
      </c>
      <c r="X256" s="48">
        <v>3794</v>
      </c>
      <c r="Y256" s="48">
        <v>3713</v>
      </c>
      <c r="Z256" s="48">
        <v>3537</v>
      </c>
      <c r="AA256" s="48">
        <v>3272</v>
      </c>
      <c r="AB256" s="48">
        <v>3358</v>
      </c>
      <c r="AC256" s="48">
        <v>3159</v>
      </c>
      <c r="AD256" s="48">
        <v>2812</v>
      </c>
      <c r="AE256" s="48">
        <v>2154</v>
      </c>
      <c r="AF256" s="48">
        <v>1633</v>
      </c>
      <c r="AG256" s="48">
        <v>2804</v>
      </c>
      <c r="AH256" s="48">
        <v>2736</v>
      </c>
      <c r="AI256" s="48">
        <v>3028</v>
      </c>
      <c r="AJ256" s="48">
        <v>3224</v>
      </c>
      <c r="AK256" s="48">
        <v>3195</v>
      </c>
      <c r="AL256" s="48">
        <v>3440</v>
      </c>
      <c r="AM256" s="48">
        <v>3667</v>
      </c>
      <c r="AN256" s="48">
        <v>3554</v>
      </c>
      <c r="AO256" s="48">
        <v>3815</v>
      </c>
      <c r="AP256" s="48">
        <v>3653</v>
      </c>
      <c r="AQ256" s="48">
        <v>3376</v>
      </c>
      <c r="AR256" s="48">
        <v>3019</v>
      </c>
      <c r="AS256" s="48">
        <v>2825</v>
      </c>
      <c r="AT256" s="48">
        <v>2608</v>
      </c>
      <c r="AU256" s="48">
        <v>2322</v>
      </c>
      <c r="AV256" s="48">
        <v>1745</v>
      </c>
      <c r="AW256" s="48">
        <v>1182</v>
      </c>
      <c r="AX256" s="48">
        <v>1462</v>
      </c>
      <c r="AY256" s="48">
        <v>5212</v>
      </c>
      <c r="AZ256" s="48">
        <v>5800</v>
      </c>
      <c r="BA256" s="48">
        <v>6168</v>
      </c>
      <c r="BB256" s="48">
        <v>6078</v>
      </c>
      <c r="BC256" s="48">
        <v>6678</v>
      </c>
      <c r="BD256" s="48">
        <v>6959</v>
      </c>
      <c r="BE256" s="48">
        <v>6993</v>
      </c>
      <c r="BF256" s="48">
        <v>7609</v>
      </c>
      <c r="BG256" s="48">
        <v>7366</v>
      </c>
      <c r="BH256" s="48">
        <v>6913</v>
      </c>
      <c r="BI256" s="48">
        <v>6291</v>
      </c>
      <c r="BJ256" s="48">
        <v>6183</v>
      </c>
      <c r="BK256" s="48">
        <v>5767</v>
      </c>
      <c r="BL256" s="48">
        <v>5134</v>
      </c>
      <c r="BM256" s="48">
        <v>3899</v>
      </c>
      <c r="BN256" s="48">
        <v>2815</v>
      </c>
      <c r="BO256" s="48">
        <v>4266</v>
      </c>
    </row>
    <row r="257" spans="1:67" ht="14.25" customHeight="1" x14ac:dyDescent="0.3">
      <c r="A257" s="36">
        <v>2022</v>
      </c>
      <c r="B257" s="37" t="s">
        <v>93</v>
      </c>
      <c r="C257" s="37" t="s">
        <v>3</v>
      </c>
      <c r="D257" s="38" t="s">
        <v>565</v>
      </c>
      <c r="E257" s="39" t="s">
        <v>951</v>
      </c>
      <c r="F257" s="37" t="s">
        <v>349</v>
      </c>
      <c r="G257" s="37" t="s">
        <v>952</v>
      </c>
      <c r="H257" s="37" t="s">
        <v>368</v>
      </c>
      <c r="I257" s="37" t="s">
        <v>368</v>
      </c>
      <c r="J257" s="37" t="s">
        <v>950</v>
      </c>
      <c r="K257" s="37" t="s">
        <v>381</v>
      </c>
      <c r="L257" s="37" t="s">
        <v>381</v>
      </c>
      <c r="M257" s="37" t="s">
        <v>967</v>
      </c>
      <c r="N257" s="48">
        <v>173699</v>
      </c>
      <c r="O257" s="48">
        <v>164842</v>
      </c>
      <c r="P257" s="48">
        <v>338541</v>
      </c>
      <c r="Q257" s="48">
        <v>8233</v>
      </c>
      <c r="R257" s="48">
        <v>7567</v>
      </c>
      <c r="S257" s="48">
        <v>7653</v>
      </c>
      <c r="T257" s="48">
        <v>8604</v>
      </c>
      <c r="U257" s="48">
        <v>11534</v>
      </c>
      <c r="V257" s="48">
        <v>13942</v>
      </c>
      <c r="W257" s="48">
        <v>15413</v>
      </c>
      <c r="X257" s="48">
        <v>13291</v>
      </c>
      <c r="Y257" s="48">
        <v>11604</v>
      </c>
      <c r="Z257" s="48">
        <v>10896</v>
      </c>
      <c r="AA257" s="48">
        <v>9963</v>
      </c>
      <c r="AB257" s="48">
        <v>10657</v>
      </c>
      <c r="AC257" s="48">
        <v>10573</v>
      </c>
      <c r="AD257" s="48">
        <v>9239</v>
      </c>
      <c r="AE257" s="48">
        <v>7913</v>
      </c>
      <c r="AF257" s="48">
        <v>5940</v>
      </c>
      <c r="AG257" s="48">
        <v>10677</v>
      </c>
      <c r="AH257" s="48">
        <v>9056</v>
      </c>
      <c r="AI257" s="48">
        <v>8418</v>
      </c>
      <c r="AJ257" s="48">
        <v>8551</v>
      </c>
      <c r="AK257" s="48">
        <v>9258</v>
      </c>
      <c r="AL257" s="48">
        <v>12242</v>
      </c>
      <c r="AM257" s="48">
        <v>14928</v>
      </c>
      <c r="AN257" s="48">
        <v>16734</v>
      </c>
      <c r="AO257" s="48">
        <v>14029</v>
      </c>
      <c r="AP257" s="48">
        <v>11525</v>
      </c>
      <c r="AQ257" s="48">
        <v>10305</v>
      </c>
      <c r="AR257" s="48">
        <v>8776</v>
      </c>
      <c r="AS257" s="48">
        <v>9015</v>
      </c>
      <c r="AT257" s="48">
        <v>8527</v>
      </c>
      <c r="AU257" s="48">
        <v>7325</v>
      </c>
      <c r="AV257" s="48">
        <v>5933</v>
      </c>
      <c r="AW257" s="48">
        <v>4307</v>
      </c>
      <c r="AX257" s="48">
        <v>5913</v>
      </c>
      <c r="AY257" s="48">
        <v>17289</v>
      </c>
      <c r="AZ257" s="48">
        <v>15985</v>
      </c>
      <c r="BA257" s="48">
        <v>16204</v>
      </c>
      <c r="BB257" s="48">
        <v>17862</v>
      </c>
      <c r="BC257" s="48">
        <v>23776</v>
      </c>
      <c r="BD257" s="48">
        <v>28870</v>
      </c>
      <c r="BE257" s="48">
        <v>32147</v>
      </c>
      <c r="BF257" s="48">
        <v>27320</v>
      </c>
      <c r="BG257" s="48">
        <v>23129</v>
      </c>
      <c r="BH257" s="48">
        <v>21201</v>
      </c>
      <c r="BI257" s="48">
        <v>18739</v>
      </c>
      <c r="BJ257" s="48">
        <v>19672</v>
      </c>
      <c r="BK257" s="48">
        <v>19100</v>
      </c>
      <c r="BL257" s="48">
        <v>16564</v>
      </c>
      <c r="BM257" s="48">
        <v>13846</v>
      </c>
      <c r="BN257" s="48">
        <v>10247</v>
      </c>
      <c r="BO257" s="48">
        <v>16590</v>
      </c>
    </row>
    <row r="258" spans="1:67" ht="14.25" customHeight="1" x14ac:dyDescent="0.3">
      <c r="A258" s="36">
        <v>2022</v>
      </c>
      <c r="B258" s="37" t="s">
        <v>93</v>
      </c>
      <c r="C258" s="37" t="s">
        <v>3</v>
      </c>
      <c r="D258" s="38" t="s">
        <v>565</v>
      </c>
      <c r="E258" s="39" t="s">
        <v>951</v>
      </c>
      <c r="F258" s="37" t="s">
        <v>349</v>
      </c>
      <c r="G258" s="37" t="s">
        <v>952</v>
      </c>
      <c r="H258" s="37" t="s">
        <v>368</v>
      </c>
      <c r="I258" s="37" t="s">
        <v>368</v>
      </c>
      <c r="J258" s="37" t="s">
        <v>950</v>
      </c>
      <c r="K258" s="37" t="s">
        <v>382</v>
      </c>
      <c r="L258" s="37" t="s">
        <v>382</v>
      </c>
      <c r="M258" s="37" t="s">
        <v>968</v>
      </c>
      <c r="N258" s="48">
        <v>66164</v>
      </c>
      <c r="O258" s="48">
        <v>62275</v>
      </c>
      <c r="P258" s="48">
        <v>128439</v>
      </c>
      <c r="Q258" s="48">
        <v>3991</v>
      </c>
      <c r="R258" s="48">
        <v>4959</v>
      </c>
      <c r="S258" s="48">
        <v>5355</v>
      </c>
      <c r="T258" s="48">
        <v>5000</v>
      </c>
      <c r="U258" s="48">
        <v>5028</v>
      </c>
      <c r="V258" s="48">
        <v>4073</v>
      </c>
      <c r="W258" s="48">
        <v>4064</v>
      </c>
      <c r="X258" s="48">
        <v>5004</v>
      </c>
      <c r="Y258" s="48">
        <v>5443</v>
      </c>
      <c r="Z258" s="48">
        <v>5477</v>
      </c>
      <c r="AA258" s="48">
        <v>4615</v>
      </c>
      <c r="AB258" s="48">
        <v>4024</v>
      </c>
      <c r="AC258" s="48">
        <v>3177</v>
      </c>
      <c r="AD258" s="48">
        <v>2191</v>
      </c>
      <c r="AE258" s="48">
        <v>1440</v>
      </c>
      <c r="AF258" s="48">
        <v>891</v>
      </c>
      <c r="AG258" s="48">
        <v>1432</v>
      </c>
      <c r="AH258" s="48">
        <v>4300</v>
      </c>
      <c r="AI258" s="48">
        <v>5271</v>
      </c>
      <c r="AJ258" s="48">
        <v>5671</v>
      </c>
      <c r="AK258" s="48">
        <v>5170</v>
      </c>
      <c r="AL258" s="48">
        <v>4993</v>
      </c>
      <c r="AM258" s="48">
        <v>4365</v>
      </c>
      <c r="AN258" s="48">
        <v>3507</v>
      </c>
      <c r="AO258" s="48">
        <v>4144</v>
      </c>
      <c r="AP258" s="48">
        <v>4514</v>
      </c>
      <c r="AQ258" s="48">
        <v>4582</v>
      </c>
      <c r="AR258" s="48">
        <v>4100</v>
      </c>
      <c r="AS258" s="48">
        <v>3633</v>
      </c>
      <c r="AT258" s="48">
        <v>2966</v>
      </c>
      <c r="AU258" s="48">
        <v>2119</v>
      </c>
      <c r="AV258" s="48">
        <v>1385</v>
      </c>
      <c r="AW258" s="48">
        <v>714</v>
      </c>
      <c r="AX258" s="48">
        <v>841</v>
      </c>
      <c r="AY258" s="48">
        <v>8291</v>
      </c>
      <c r="AZ258" s="48">
        <v>10230</v>
      </c>
      <c r="BA258" s="48">
        <v>11026</v>
      </c>
      <c r="BB258" s="48">
        <v>10170</v>
      </c>
      <c r="BC258" s="48">
        <v>10021</v>
      </c>
      <c r="BD258" s="48">
        <v>8438</v>
      </c>
      <c r="BE258" s="48">
        <v>7571</v>
      </c>
      <c r="BF258" s="48">
        <v>9148</v>
      </c>
      <c r="BG258" s="48">
        <v>9957</v>
      </c>
      <c r="BH258" s="48">
        <v>10059</v>
      </c>
      <c r="BI258" s="48">
        <v>8715</v>
      </c>
      <c r="BJ258" s="48">
        <v>7657</v>
      </c>
      <c r="BK258" s="48">
        <v>6143</v>
      </c>
      <c r="BL258" s="48">
        <v>4310</v>
      </c>
      <c r="BM258" s="48">
        <v>2825</v>
      </c>
      <c r="BN258" s="48">
        <v>1605</v>
      </c>
      <c r="BO258" s="48">
        <v>2273</v>
      </c>
    </row>
    <row r="259" spans="1:67" ht="14.25" customHeight="1" x14ac:dyDescent="0.3">
      <c r="A259" s="36">
        <v>2022</v>
      </c>
      <c r="B259" s="37" t="s">
        <v>93</v>
      </c>
      <c r="C259" s="37" t="s">
        <v>3</v>
      </c>
      <c r="D259" s="38" t="s">
        <v>565</v>
      </c>
      <c r="E259" s="39" t="s">
        <v>951</v>
      </c>
      <c r="F259" s="37" t="s">
        <v>349</v>
      </c>
      <c r="G259" s="37" t="s">
        <v>952</v>
      </c>
      <c r="H259" s="37" t="s">
        <v>368</v>
      </c>
      <c r="I259" s="37" t="s">
        <v>368</v>
      </c>
      <c r="J259" s="37" t="s">
        <v>950</v>
      </c>
      <c r="K259" s="37" t="s">
        <v>383</v>
      </c>
      <c r="L259" s="37" t="s">
        <v>383</v>
      </c>
      <c r="M259" s="37" t="s">
        <v>969</v>
      </c>
      <c r="N259" s="48">
        <v>51416</v>
      </c>
      <c r="O259" s="48">
        <v>51114</v>
      </c>
      <c r="P259" s="48">
        <v>102530</v>
      </c>
      <c r="Q259" s="48">
        <v>3130</v>
      </c>
      <c r="R259" s="48">
        <v>3203</v>
      </c>
      <c r="S259" s="48">
        <v>3112</v>
      </c>
      <c r="T259" s="48">
        <v>3213</v>
      </c>
      <c r="U259" s="48">
        <v>3843</v>
      </c>
      <c r="V259" s="48">
        <v>4244</v>
      </c>
      <c r="W259" s="48">
        <v>3882</v>
      </c>
      <c r="X259" s="48">
        <v>3119</v>
      </c>
      <c r="Y259" s="48">
        <v>2780</v>
      </c>
      <c r="Z259" s="48">
        <v>3072</v>
      </c>
      <c r="AA259" s="48">
        <v>3294</v>
      </c>
      <c r="AB259" s="48">
        <v>3604</v>
      </c>
      <c r="AC259" s="48">
        <v>2954</v>
      </c>
      <c r="AD259" s="48">
        <v>2350</v>
      </c>
      <c r="AE259" s="48">
        <v>1737</v>
      </c>
      <c r="AF259" s="48">
        <v>1437</v>
      </c>
      <c r="AG259" s="48">
        <v>2442</v>
      </c>
      <c r="AH259" s="48">
        <v>3223</v>
      </c>
      <c r="AI259" s="48">
        <v>3366</v>
      </c>
      <c r="AJ259" s="48">
        <v>3130</v>
      </c>
      <c r="AK259" s="48">
        <v>3108</v>
      </c>
      <c r="AL259" s="48">
        <v>3896</v>
      </c>
      <c r="AM259" s="48">
        <v>4642</v>
      </c>
      <c r="AN259" s="48">
        <v>4418</v>
      </c>
      <c r="AO259" s="48">
        <v>3651</v>
      </c>
      <c r="AP259" s="48">
        <v>3210</v>
      </c>
      <c r="AQ259" s="48">
        <v>3256</v>
      </c>
      <c r="AR259" s="48">
        <v>3392</v>
      </c>
      <c r="AS259" s="48">
        <v>3594</v>
      </c>
      <c r="AT259" s="48">
        <v>2843</v>
      </c>
      <c r="AU259" s="48">
        <v>2000</v>
      </c>
      <c r="AV259" s="48">
        <v>1364</v>
      </c>
      <c r="AW259" s="48">
        <v>856</v>
      </c>
      <c r="AX259" s="48">
        <v>1165</v>
      </c>
      <c r="AY259" s="48">
        <v>6353</v>
      </c>
      <c r="AZ259" s="48">
        <v>6569</v>
      </c>
      <c r="BA259" s="48">
        <v>6242</v>
      </c>
      <c r="BB259" s="48">
        <v>6321</v>
      </c>
      <c r="BC259" s="48">
        <v>7739</v>
      </c>
      <c r="BD259" s="48">
        <v>8886</v>
      </c>
      <c r="BE259" s="48">
        <v>8300</v>
      </c>
      <c r="BF259" s="48">
        <v>6770</v>
      </c>
      <c r="BG259" s="48">
        <v>5990</v>
      </c>
      <c r="BH259" s="48">
        <v>6328</v>
      </c>
      <c r="BI259" s="48">
        <v>6686</v>
      </c>
      <c r="BJ259" s="48">
        <v>7198</v>
      </c>
      <c r="BK259" s="48">
        <v>5797</v>
      </c>
      <c r="BL259" s="48">
        <v>4350</v>
      </c>
      <c r="BM259" s="48">
        <v>3101</v>
      </c>
      <c r="BN259" s="48">
        <v>2293</v>
      </c>
      <c r="BO259" s="48">
        <v>3607</v>
      </c>
    </row>
    <row r="260" spans="1:67" ht="14.25" customHeight="1" x14ac:dyDescent="0.3">
      <c r="A260" s="36">
        <v>2022</v>
      </c>
      <c r="B260" s="37" t="s">
        <v>93</v>
      </c>
      <c r="C260" s="37" t="s">
        <v>3</v>
      </c>
      <c r="D260" s="38" t="s">
        <v>565</v>
      </c>
      <c r="E260" s="39" t="s">
        <v>951</v>
      </c>
      <c r="F260" s="37" t="s">
        <v>349</v>
      </c>
      <c r="G260" s="37" t="s">
        <v>952</v>
      </c>
      <c r="H260" s="37" t="s">
        <v>368</v>
      </c>
      <c r="I260" s="37" t="s">
        <v>368</v>
      </c>
      <c r="J260" s="37" t="s">
        <v>950</v>
      </c>
      <c r="K260" s="37" t="s">
        <v>384</v>
      </c>
      <c r="L260" s="37" t="s">
        <v>384</v>
      </c>
      <c r="M260" s="37" t="s">
        <v>970</v>
      </c>
      <c r="N260" s="48">
        <v>52485</v>
      </c>
      <c r="O260" s="48">
        <v>51247</v>
      </c>
      <c r="P260" s="48">
        <v>103732</v>
      </c>
      <c r="Q260" s="48">
        <v>2915</v>
      </c>
      <c r="R260" s="48">
        <v>2952</v>
      </c>
      <c r="S260" s="48">
        <v>2888</v>
      </c>
      <c r="T260" s="48">
        <v>3008</v>
      </c>
      <c r="U260" s="48">
        <v>3665</v>
      </c>
      <c r="V260" s="48">
        <v>4047</v>
      </c>
      <c r="W260" s="48">
        <v>3832</v>
      </c>
      <c r="X260" s="48">
        <v>3340</v>
      </c>
      <c r="Y260" s="48">
        <v>3557</v>
      </c>
      <c r="Z260" s="48">
        <v>3608</v>
      </c>
      <c r="AA260" s="48">
        <v>3166</v>
      </c>
      <c r="AB260" s="48">
        <v>2924</v>
      </c>
      <c r="AC260" s="48">
        <v>2760</v>
      </c>
      <c r="AD260" s="48">
        <v>2986</v>
      </c>
      <c r="AE260" s="48">
        <v>2699</v>
      </c>
      <c r="AF260" s="48">
        <v>1895</v>
      </c>
      <c r="AG260" s="48">
        <v>2243</v>
      </c>
      <c r="AH260" s="48">
        <v>2897</v>
      </c>
      <c r="AI260" s="48">
        <v>3034</v>
      </c>
      <c r="AJ260" s="48">
        <v>3085</v>
      </c>
      <c r="AK260" s="48">
        <v>2979</v>
      </c>
      <c r="AL260" s="48">
        <v>3852</v>
      </c>
      <c r="AM260" s="48">
        <v>4502</v>
      </c>
      <c r="AN260" s="48">
        <v>4512</v>
      </c>
      <c r="AO260" s="48">
        <v>3783</v>
      </c>
      <c r="AP260" s="48">
        <v>3804</v>
      </c>
      <c r="AQ260" s="48">
        <v>3696</v>
      </c>
      <c r="AR260" s="48">
        <v>3178</v>
      </c>
      <c r="AS260" s="48">
        <v>2750</v>
      </c>
      <c r="AT260" s="48">
        <v>2363</v>
      </c>
      <c r="AU260" s="48">
        <v>2284</v>
      </c>
      <c r="AV260" s="48">
        <v>2017</v>
      </c>
      <c r="AW260" s="48">
        <v>1359</v>
      </c>
      <c r="AX260" s="48">
        <v>1152</v>
      </c>
      <c r="AY260" s="48">
        <v>5812</v>
      </c>
      <c r="AZ260" s="48">
        <v>5986</v>
      </c>
      <c r="BA260" s="48">
        <v>5973</v>
      </c>
      <c r="BB260" s="48">
        <v>5987</v>
      </c>
      <c r="BC260" s="48">
        <v>7517</v>
      </c>
      <c r="BD260" s="48">
        <v>8549</v>
      </c>
      <c r="BE260" s="48">
        <v>8344</v>
      </c>
      <c r="BF260" s="48">
        <v>7123</v>
      </c>
      <c r="BG260" s="48">
        <v>7361</v>
      </c>
      <c r="BH260" s="48">
        <v>7304</v>
      </c>
      <c r="BI260" s="48">
        <v>6344</v>
      </c>
      <c r="BJ260" s="48">
        <v>5674</v>
      </c>
      <c r="BK260" s="48">
        <v>5123</v>
      </c>
      <c r="BL260" s="48">
        <v>5270</v>
      </c>
      <c r="BM260" s="48">
        <v>4716</v>
      </c>
      <c r="BN260" s="48">
        <v>3254</v>
      </c>
      <c r="BO260" s="48">
        <v>3395</v>
      </c>
    </row>
    <row r="261" spans="1:67" ht="14.25" customHeight="1" x14ac:dyDescent="0.3">
      <c r="A261" s="36">
        <v>2022</v>
      </c>
      <c r="B261" s="37" t="s">
        <v>93</v>
      </c>
      <c r="C261" s="37" t="s">
        <v>3</v>
      </c>
      <c r="D261" s="38" t="s">
        <v>565</v>
      </c>
      <c r="E261" s="39" t="s">
        <v>951</v>
      </c>
      <c r="F261" s="37" t="s">
        <v>349</v>
      </c>
      <c r="G261" s="37" t="s">
        <v>952</v>
      </c>
      <c r="H261" s="37" t="s">
        <v>368</v>
      </c>
      <c r="I261" s="37" t="s">
        <v>368</v>
      </c>
      <c r="J261" s="37" t="s">
        <v>950</v>
      </c>
      <c r="K261" s="37" t="s">
        <v>385</v>
      </c>
      <c r="L261" s="37" t="s">
        <v>385</v>
      </c>
      <c r="M261" s="37" t="s">
        <v>971</v>
      </c>
      <c r="N261" s="48">
        <v>69534</v>
      </c>
      <c r="O261" s="48">
        <v>67545</v>
      </c>
      <c r="P261" s="48">
        <v>137079</v>
      </c>
      <c r="Q261" s="48">
        <v>3537</v>
      </c>
      <c r="R261" s="48">
        <v>3453</v>
      </c>
      <c r="S261" s="48">
        <v>3431</v>
      </c>
      <c r="T261" s="48">
        <v>3379</v>
      </c>
      <c r="U261" s="48">
        <v>4375</v>
      </c>
      <c r="V261" s="48">
        <v>5762</v>
      </c>
      <c r="W261" s="48">
        <v>6251</v>
      </c>
      <c r="X261" s="48">
        <v>5268</v>
      </c>
      <c r="Y261" s="48">
        <v>4492</v>
      </c>
      <c r="Z261" s="48">
        <v>4164</v>
      </c>
      <c r="AA261" s="48">
        <v>4016</v>
      </c>
      <c r="AB261" s="48">
        <v>4215</v>
      </c>
      <c r="AC261" s="48">
        <v>4122</v>
      </c>
      <c r="AD261" s="48">
        <v>3791</v>
      </c>
      <c r="AE261" s="48">
        <v>3192</v>
      </c>
      <c r="AF261" s="48">
        <v>2414</v>
      </c>
      <c r="AG261" s="48">
        <v>3672</v>
      </c>
      <c r="AH261" s="48">
        <v>3801</v>
      </c>
      <c r="AI261" s="48">
        <v>3650</v>
      </c>
      <c r="AJ261" s="48">
        <v>3766</v>
      </c>
      <c r="AK261" s="48">
        <v>3753</v>
      </c>
      <c r="AL261" s="48">
        <v>4705</v>
      </c>
      <c r="AM261" s="48">
        <v>6158</v>
      </c>
      <c r="AN261" s="48">
        <v>6963</v>
      </c>
      <c r="AO261" s="48">
        <v>5828</v>
      </c>
      <c r="AP261" s="48">
        <v>4879</v>
      </c>
      <c r="AQ261" s="48">
        <v>4414</v>
      </c>
      <c r="AR261" s="48">
        <v>3858</v>
      </c>
      <c r="AS261" s="48">
        <v>3720</v>
      </c>
      <c r="AT261" s="48">
        <v>3328</v>
      </c>
      <c r="AU261" s="48">
        <v>2939</v>
      </c>
      <c r="AV261" s="48">
        <v>2343</v>
      </c>
      <c r="AW261" s="48">
        <v>1623</v>
      </c>
      <c r="AX261" s="48">
        <v>1817</v>
      </c>
      <c r="AY261" s="48">
        <v>7338</v>
      </c>
      <c r="AZ261" s="48">
        <v>7103</v>
      </c>
      <c r="BA261" s="48">
        <v>7197</v>
      </c>
      <c r="BB261" s="48">
        <v>7132</v>
      </c>
      <c r="BC261" s="48">
        <v>9080</v>
      </c>
      <c r="BD261" s="48">
        <v>11920</v>
      </c>
      <c r="BE261" s="48">
        <v>13214</v>
      </c>
      <c r="BF261" s="48">
        <v>11096</v>
      </c>
      <c r="BG261" s="48">
        <v>9371</v>
      </c>
      <c r="BH261" s="48">
        <v>8578</v>
      </c>
      <c r="BI261" s="48">
        <v>7874</v>
      </c>
      <c r="BJ261" s="48">
        <v>7935</v>
      </c>
      <c r="BK261" s="48">
        <v>7450</v>
      </c>
      <c r="BL261" s="48">
        <v>6730</v>
      </c>
      <c r="BM261" s="48">
        <v>5535</v>
      </c>
      <c r="BN261" s="48">
        <v>4037</v>
      </c>
      <c r="BO261" s="48">
        <v>5489</v>
      </c>
    </row>
    <row r="262" spans="1:67" ht="14.25" customHeight="1" x14ac:dyDescent="0.3">
      <c r="A262" s="36">
        <v>2022</v>
      </c>
      <c r="B262" s="37" t="s">
        <v>93</v>
      </c>
      <c r="C262" s="37" t="s">
        <v>3</v>
      </c>
      <c r="D262" s="38" t="s">
        <v>565</v>
      </c>
      <c r="E262" s="39" t="s">
        <v>951</v>
      </c>
      <c r="F262" s="37" t="s">
        <v>349</v>
      </c>
      <c r="G262" s="37" t="s">
        <v>952</v>
      </c>
      <c r="H262" s="37" t="s">
        <v>368</v>
      </c>
      <c r="I262" s="37" t="s">
        <v>368</v>
      </c>
      <c r="J262" s="37" t="s">
        <v>950</v>
      </c>
      <c r="K262" s="37" t="s">
        <v>386</v>
      </c>
      <c r="L262" s="37" t="s">
        <v>386</v>
      </c>
      <c r="M262" s="37" t="s">
        <v>972</v>
      </c>
      <c r="N262" s="48">
        <v>297794</v>
      </c>
      <c r="O262" s="48">
        <v>287890</v>
      </c>
      <c r="P262" s="48">
        <v>585684</v>
      </c>
      <c r="Q262" s="48">
        <v>16415</v>
      </c>
      <c r="R262" s="48">
        <v>17608</v>
      </c>
      <c r="S262" s="48">
        <v>18601</v>
      </c>
      <c r="T262" s="48">
        <v>18942</v>
      </c>
      <c r="U262" s="48">
        <v>21144</v>
      </c>
      <c r="V262" s="48">
        <v>23609</v>
      </c>
      <c r="W262" s="48">
        <v>23991</v>
      </c>
      <c r="X262" s="48">
        <v>20855</v>
      </c>
      <c r="Y262" s="48">
        <v>19937</v>
      </c>
      <c r="Z262" s="48">
        <v>21123</v>
      </c>
      <c r="AA262" s="48">
        <v>21685</v>
      </c>
      <c r="AB262" s="48">
        <v>21100</v>
      </c>
      <c r="AC262" s="48">
        <v>17163</v>
      </c>
      <c r="AD262" s="48">
        <v>13217</v>
      </c>
      <c r="AE262" s="48">
        <v>9019</v>
      </c>
      <c r="AF262" s="48">
        <v>5692</v>
      </c>
      <c r="AG262" s="48">
        <v>7693</v>
      </c>
      <c r="AH262" s="48">
        <v>17599</v>
      </c>
      <c r="AI262" s="48">
        <v>18580</v>
      </c>
      <c r="AJ262" s="48">
        <v>19464</v>
      </c>
      <c r="AK262" s="48">
        <v>19734</v>
      </c>
      <c r="AL262" s="48">
        <v>22551</v>
      </c>
      <c r="AM262" s="48">
        <v>25109</v>
      </c>
      <c r="AN262" s="48">
        <v>25325</v>
      </c>
      <c r="AO262" s="48">
        <v>21508</v>
      </c>
      <c r="AP262" s="48">
        <v>19760</v>
      </c>
      <c r="AQ262" s="48">
        <v>19561</v>
      </c>
      <c r="AR262" s="48">
        <v>19203</v>
      </c>
      <c r="AS262" s="48">
        <v>18791</v>
      </c>
      <c r="AT262" s="48">
        <v>15136</v>
      </c>
      <c r="AU262" s="48">
        <v>11056</v>
      </c>
      <c r="AV262" s="48">
        <v>7062</v>
      </c>
      <c r="AW262" s="48">
        <v>3969</v>
      </c>
      <c r="AX262" s="48">
        <v>3482</v>
      </c>
      <c r="AY262" s="48">
        <v>34014</v>
      </c>
      <c r="AZ262" s="48">
        <v>36188</v>
      </c>
      <c r="BA262" s="48">
        <v>38065</v>
      </c>
      <c r="BB262" s="48">
        <v>38676</v>
      </c>
      <c r="BC262" s="48">
        <v>43695</v>
      </c>
      <c r="BD262" s="48">
        <v>48718</v>
      </c>
      <c r="BE262" s="48">
        <v>49316</v>
      </c>
      <c r="BF262" s="48">
        <v>42363</v>
      </c>
      <c r="BG262" s="48">
        <v>39697</v>
      </c>
      <c r="BH262" s="48">
        <v>40684</v>
      </c>
      <c r="BI262" s="48">
        <v>40888</v>
      </c>
      <c r="BJ262" s="48">
        <v>39891</v>
      </c>
      <c r="BK262" s="48">
        <v>32299</v>
      </c>
      <c r="BL262" s="48">
        <v>24273</v>
      </c>
      <c r="BM262" s="48">
        <v>16081</v>
      </c>
      <c r="BN262" s="48">
        <v>9661</v>
      </c>
      <c r="BO262" s="48">
        <v>11175</v>
      </c>
    </row>
    <row r="263" spans="1:67" ht="14.25" customHeight="1" x14ac:dyDescent="0.3">
      <c r="A263" s="36">
        <v>2022</v>
      </c>
      <c r="B263" s="37" t="s">
        <v>93</v>
      </c>
      <c r="C263" s="37" t="s">
        <v>3</v>
      </c>
      <c r="D263" s="38" t="s">
        <v>565</v>
      </c>
      <c r="E263" s="39" t="s">
        <v>951</v>
      </c>
      <c r="F263" s="37" t="s">
        <v>349</v>
      </c>
      <c r="G263" s="37" t="s">
        <v>952</v>
      </c>
      <c r="H263" s="37" t="s">
        <v>368</v>
      </c>
      <c r="I263" s="37" t="s">
        <v>368</v>
      </c>
      <c r="J263" s="37" t="s">
        <v>950</v>
      </c>
      <c r="K263" s="37" t="s">
        <v>387</v>
      </c>
      <c r="L263" s="37" t="s">
        <v>387</v>
      </c>
      <c r="M263" s="37" t="s">
        <v>974</v>
      </c>
      <c r="N263" s="48">
        <v>132893</v>
      </c>
      <c r="O263" s="48">
        <v>126819</v>
      </c>
      <c r="P263" s="48">
        <v>259712</v>
      </c>
      <c r="Q263" s="48">
        <v>6531</v>
      </c>
      <c r="R263" s="48">
        <v>5463</v>
      </c>
      <c r="S263" s="48">
        <v>5105</v>
      </c>
      <c r="T263" s="48">
        <v>5344</v>
      </c>
      <c r="U263" s="48">
        <v>6912</v>
      </c>
      <c r="V263" s="48">
        <v>11042</v>
      </c>
      <c r="W263" s="48">
        <v>15576</v>
      </c>
      <c r="X263" s="48">
        <v>12809</v>
      </c>
      <c r="Y263" s="48">
        <v>9457</v>
      </c>
      <c r="Z263" s="48">
        <v>7630</v>
      </c>
      <c r="AA263" s="48">
        <v>6857</v>
      </c>
      <c r="AB263" s="48">
        <v>7539</v>
      </c>
      <c r="AC263" s="48">
        <v>7562</v>
      </c>
      <c r="AD263" s="48">
        <v>6752</v>
      </c>
      <c r="AE263" s="48">
        <v>5462</v>
      </c>
      <c r="AF263" s="48">
        <v>4245</v>
      </c>
      <c r="AG263" s="48">
        <v>8607</v>
      </c>
      <c r="AH263" s="48">
        <v>7234</v>
      </c>
      <c r="AI263" s="48">
        <v>6113</v>
      </c>
      <c r="AJ263" s="48">
        <v>5626</v>
      </c>
      <c r="AK263" s="48">
        <v>5755</v>
      </c>
      <c r="AL263" s="48">
        <v>7473</v>
      </c>
      <c r="AM263" s="48">
        <v>11310</v>
      </c>
      <c r="AN263" s="48">
        <v>16528</v>
      </c>
      <c r="AO263" s="48">
        <v>14529</v>
      </c>
      <c r="AP263" s="48">
        <v>10344</v>
      </c>
      <c r="AQ263" s="48">
        <v>7827</v>
      </c>
      <c r="AR263" s="48">
        <v>6498</v>
      </c>
      <c r="AS263" s="48">
        <v>6582</v>
      </c>
      <c r="AT263" s="48">
        <v>5895</v>
      </c>
      <c r="AU263" s="48">
        <v>4909</v>
      </c>
      <c r="AV263" s="48">
        <v>3669</v>
      </c>
      <c r="AW263" s="48">
        <v>2611</v>
      </c>
      <c r="AX263" s="48">
        <v>3916</v>
      </c>
      <c r="AY263" s="48">
        <v>13765</v>
      </c>
      <c r="AZ263" s="48">
        <v>11576</v>
      </c>
      <c r="BA263" s="48">
        <v>10731</v>
      </c>
      <c r="BB263" s="48">
        <v>11099</v>
      </c>
      <c r="BC263" s="48">
        <v>14385</v>
      </c>
      <c r="BD263" s="48">
        <v>22352</v>
      </c>
      <c r="BE263" s="48">
        <v>32104</v>
      </c>
      <c r="BF263" s="48">
        <v>27338</v>
      </c>
      <c r="BG263" s="48">
        <v>19801</v>
      </c>
      <c r="BH263" s="48">
        <v>15457</v>
      </c>
      <c r="BI263" s="48">
        <v>13355</v>
      </c>
      <c r="BJ263" s="48">
        <v>14121</v>
      </c>
      <c r="BK263" s="48">
        <v>13457</v>
      </c>
      <c r="BL263" s="48">
        <v>11661</v>
      </c>
      <c r="BM263" s="48">
        <v>9131</v>
      </c>
      <c r="BN263" s="48">
        <v>6856</v>
      </c>
      <c r="BO263" s="48">
        <v>12523</v>
      </c>
    </row>
    <row r="264" spans="1:67" ht="14.25" customHeight="1" x14ac:dyDescent="0.3">
      <c r="A264" s="36">
        <v>2022</v>
      </c>
      <c r="B264" s="37" t="s">
        <v>93</v>
      </c>
      <c r="C264" s="37" t="s">
        <v>3</v>
      </c>
      <c r="D264" s="38" t="s">
        <v>565</v>
      </c>
      <c r="E264" s="39" t="s">
        <v>951</v>
      </c>
      <c r="F264" s="37" t="s">
        <v>349</v>
      </c>
      <c r="G264" s="37" t="s">
        <v>952</v>
      </c>
      <c r="H264" s="37" t="s">
        <v>368</v>
      </c>
      <c r="I264" s="37" t="s">
        <v>368</v>
      </c>
      <c r="J264" s="37" t="s">
        <v>950</v>
      </c>
      <c r="K264" s="37" t="s">
        <v>388</v>
      </c>
      <c r="L264" s="37" t="s">
        <v>388</v>
      </c>
      <c r="M264" s="37" t="s">
        <v>976</v>
      </c>
      <c r="N264" s="48">
        <v>53559</v>
      </c>
      <c r="O264" s="48">
        <v>52937</v>
      </c>
      <c r="P264" s="48">
        <v>106496</v>
      </c>
      <c r="Q264" s="48">
        <v>2867</v>
      </c>
      <c r="R264" s="48">
        <v>2990</v>
      </c>
      <c r="S264" s="48">
        <v>2875</v>
      </c>
      <c r="T264" s="48">
        <v>2936</v>
      </c>
      <c r="U264" s="48">
        <v>3594</v>
      </c>
      <c r="V264" s="48">
        <v>4152</v>
      </c>
      <c r="W264" s="48">
        <v>4100</v>
      </c>
      <c r="X264" s="48">
        <v>3336</v>
      </c>
      <c r="Y264" s="48">
        <v>2912</v>
      </c>
      <c r="Z264" s="48">
        <v>3042</v>
      </c>
      <c r="AA264" s="48">
        <v>3427</v>
      </c>
      <c r="AB264" s="48">
        <v>3861</v>
      </c>
      <c r="AC264" s="48">
        <v>3494</v>
      </c>
      <c r="AD264" s="48">
        <v>2949</v>
      </c>
      <c r="AE264" s="48">
        <v>2123</v>
      </c>
      <c r="AF264" s="48">
        <v>1663</v>
      </c>
      <c r="AG264" s="48">
        <v>3238</v>
      </c>
      <c r="AH264" s="48">
        <v>3060</v>
      </c>
      <c r="AI264" s="48">
        <v>3138</v>
      </c>
      <c r="AJ264" s="48">
        <v>3040</v>
      </c>
      <c r="AK264" s="48">
        <v>3003</v>
      </c>
      <c r="AL264" s="48">
        <v>3853</v>
      </c>
      <c r="AM264" s="48">
        <v>4655</v>
      </c>
      <c r="AN264" s="48">
        <v>4733</v>
      </c>
      <c r="AO264" s="48">
        <v>3849</v>
      </c>
      <c r="AP264" s="48">
        <v>3264</v>
      </c>
      <c r="AQ264" s="48">
        <v>3235</v>
      </c>
      <c r="AR264" s="48">
        <v>3472</v>
      </c>
      <c r="AS264" s="48">
        <v>3712</v>
      </c>
      <c r="AT264" s="48">
        <v>3290</v>
      </c>
      <c r="AU264" s="48">
        <v>2404</v>
      </c>
      <c r="AV264" s="48">
        <v>1598</v>
      </c>
      <c r="AW264" s="48">
        <v>1089</v>
      </c>
      <c r="AX264" s="48">
        <v>1542</v>
      </c>
      <c r="AY264" s="48">
        <v>5927</v>
      </c>
      <c r="AZ264" s="48">
        <v>6128</v>
      </c>
      <c r="BA264" s="48">
        <v>5915</v>
      </c>
      <c r="BB264" s="48">
        <v>5939</v>
      </c>
      <c r="BC264" s="48">
        <v>7447</v>
      </c>
      <c r="BD264" s="48">
        <v>8807</v>
      </c>
      <c r="BE264" s="48">
        <v>8833</v>
      </c>
      <c r="BF264" s="48">
        <v>7185</v>
      </c>
      <c r="BG264" s="48">
        <v>6176</v>
      </c>
      <c r="BH264" s="48">
        <v>6277</v>
      </c>
      <c r="BI264" s="48">
        <v>6899</v>
      </c>
      <c r="BJ264" s="48">
        <v>7573</v>
      </c>
      <c r="BK264" s="48">
        <v>6784</v>
      </c>
      <c r="BL264" s="48">
        <v>5353</v>
      </c>
      <c r="BM264" s="48">
        <v>3721</v>
      </c>
      <c r="BN264" s="48">
        <v>2752</v>
      </c>
      <c r="BO264" s="48">
        <v>4780</v>
      </c>
    </row>
    <row r="265" spans="1:67" ht="14.25" customHeight="1" x14ac:dyDescent="0.3">
      <c r="A265" s="36">
        <v>2022</v>
      </c>
      <c r="B265" s="37" t="s">
        <v>93</v>
      </c>
      <c r="C265" s="37" t="s">
        <v>3</v>
      </c>
      <c r="D265" s="38" t="s">
        <v>565</v>
      </c>
      <c r="E265" s="39" t="s">
        <v>951</v>
      </c>
      <c r="F265" s="37" t="s">
        <v>349</v>
      </c>
      <c r="G265" s="37" t="s">
        <v>952</v>
      </c>
      <c r="H265" s="37" t="s">
        <v>368</v>
      </c>
      <c r="I265" s="37" t="s">
        <v>368</v>
      </c>
      <c r="J265" s="37" t="s">
        <v>950</v>
      </c>
      <c r="K265" s="37" t="s">
        <v>389</v>
      </c>
      <c r="L265" s="37" t="s">
        <v>389</v>
      </c>
      <c r="M265" s="37" t="s">
        <v>977</v>
      </c>
      <c r="N265" s="48">
        <v>137307</v>
      </c>
      <c r="O265" s="48">
        <v>133400</v>
      </c>
      <c r="P265" s="48">
        <v>270707</v>
      </c>
      <c r="Q265" s="48">
        <v>8008</v>
      </c>
      <c r="R265" s="48">
        <v>8848</v>
      </c>
      <c r="S265" s="48">
        <v>9224</v>
      </c>
      <c r="T265" s="48">
        <v>9077</v>
      </c>
      <c r="U265" s="48">
        <v>9970</v>
      </c>
      <c r="V265" s="48">
        <v>10115</v>
      </c>
      <c r="W265" s="48">
        <v>9898</v>
      </c>
      <c r="X265" s="48">
        <v>9904</v>
      </c>
      <c r="Y265" s="48">
        <v>10451</v>
      </c>
      <c r="Z265" s="48">
        <v>10369</v>
      </c>
      <c r="AA265" s="48">
        <v>8915</v>
      </c>
      <c r="AB265" s="48">
        <v>7713</v>
      </c>
      <c r="AC265" s="48">
        <v>6932</v>
      </c>
      <c r="AD265" s="48">
        <v>6030</v>
      </c>
      <c r="AE265" s="48">
        <v>4797</v>
      </c>
      <c r="AF265" s="48">
        <v>3266</v>
      </c>
      <c r="AG265" s="48">
        <v>3790</v>
      </c>
      <c r="AH265" s="48">
        <v>8117</v>
      </c>
      <c r="AI265" s="48">
        <v>9114</v>
      </c>
      <c r="AJ265" s="48">
        <v>9349</v>
      </c>
      <c r="AK265" s="48">
        <v>9179</v>
      </c>
      <c r="AL265" s="48">
        <v>10470</v>
      </c>
      <c r="AM265" s="48">
        <v>10850</v>
      </c>
      <c r="AN265" s="48">
        <v>10222</v>
      </c>
      <c r="AO265" s="48">
        <v>10081</v>
      </c>
      <c r="AP265" s="48">
        <v>10467</v>
      </c>
      <c r="AQ265" s="48">
        <v>10418</v>
      </c>
      <c r="AR265" s="48">
        <v>8658</v>
      </c>
      <c r="AS265" s="48">
        <v>7317</v>
      </c>
      <c r="AT265" s="48">
        <v>6238</v>
      </c>
      <c r="AU265" s="48">
        <v>5184</v>
      </c>
      <c r="AV265" s="48">
        <v>3608</v>
      </c>
      <c r="AW265" s="48">
        <v>2233</v>
      </c>
      <c r="AX265" s="48">
        <v>1895</v>
      </c>
      <c r="AY265" s="48">
        <v>16125</v>
      </c>
      <c r="AZ265" s="48">
        <v>17962</v>
      </c>
      <c r="BA265" s="48">
        <v>18573</v>
      </c>
      <c r="BB265" s="48">
        <v>18256</v>
      </c>
      <c r="BC265" s="48">
        <v>20440</v>
      </c>
      <c r="BD265" s="48">
        <v>20965</v>
      </c>
      <c r="BE265" s="48">
        <v>20120</v>
      </c>
      <c r="BF265" s="48">
        <v>19985</v>
      </c>
      <c r="BG265" s="48">
        <v>20918</v>
      </c>
      <c r="BH265" s="48">
        <v>20787</v>
      </c>
      <c r="BI265" s="48">
        <v>17573</v>
      </c>
      <c r="BJ265" s="48">
        <v>15030</v>
      </c>
      <c r="BK265" s="48">
        <v>13170</v>
      </c>
      <c r="BL265" s="48">
        <v>11214</v>
      </c>
      <c r="BM265" s="48">
        <v>8405</v>
      </c>
      <c r="BN265" s="48">
        <v>5499</v>
      </c>
      <c r="BO265" s="48">
        <v>5685</v>
      </c>
    </row>
    <row r="266" spans="1:67" ht="14.25" customHeight="1" x14ac:dyDescent="0.3">
      <c r="A266" s="36">
        <v>2022</v>
      </c>
      <c r="B266" s="37" t="s">
        <v>93</v>
      </c>
      <c r="C266" s="37" t="s">
        <v>3</v>
      </c>
      <c r="D266" s="38" t="s">
        <v>565</v>
      </c>
      <c r="E266" s="39" t="s">
        <v>951</v>
      </c>
      <c r="F266" s="37" t="s">
        <v>349</v>
      </c>
      <c r="G266" s="37" t="s">
        <v>952</v>
      </c>
      <c r="H266" s="37" t="s">
        <v>368</v>
      </c>
      <c r="I266" s="37" t="s">
        <v>368</v>
      </c>
      <c r="J266" s="37" t="s">
        <v>950</v>
      </c>
      <c r="K266" s="37" t="s">
        <v>390</v>
      </c>
      <c r="L266" s="37" t="s">
        <v>390</v>
      </c>
      <c r="M266" s="37" t="s">
        <v>979</v>
      </c>
      <c r="N266" s="48">
        <v>82904</v>
      </c>
      <c r="O266" s="48">
        <v>78664</v>
      </c>
      <c r="P266" s="48">
        <v>161568</v>
      </c>
      <c r="Q266" s="48">
        <v>3832</v>
      </c>
      <c r="R266" s="48">
        <v>2801</v>
      </c>
      <c r="S266" s="48">
        <v>2431</v>
      </c>
      <c r="T266" s="48">
        <v>2814</v>
      </c>
      <c r="U266" s="48">
        <v>4770</v>
      </c>
      <c r="V266" s="48">
        <v>8052</v>
      </c>
      <c r="W266" s="48">
        <v>10686</v>
      </c>
      <c r="X266" s="48">
        <v>8483</v>
      </c>
      <c r="Y266" s="48">
        <v>5987</v>
      </c>
      <c r="Z266" s="48">
        <v>4365</v>
      </c>
      <c r="AA266" s="48">
        <v>3652</v>
      </c>
      <c r="AB266" s="48">
        <v>4082</v>
      </c>
      <c r="AC266" s="48">
        <v>4388</v>
      </c>
      <c r="AD266" s="48">
        <v>4232</v>
      </c>
      <c r="AE266" s="48">
        <v>3590</v>
      </c>
      <c r="AF266" s="48">
        <v>2728</v>
      </c>
      <c r="AG266" s="48">
        <v>6011</v>
      </c>
      <c r="AH266" s="48">
        <v>4140</v>
      </c>
      <c r="AI266" s="48">
        <v>3059</v>
      </c>
      <c r="AJ266" s="48">
        <v>2662</v>
      </c>
      <c r="AK266" s="48">
        <v>3061</v>
      </c>
      <c r="AL266" s="48">
        <v>4845</v>
      </c>
      <c r="AM266" s="48">
        <v>8017</v>
      </c>
      <c r="AN266" s="48">
        <v>11612</v>
      </c>
      <c r="AO266" s="48">
        <v>9643</v>
      </c>
      <c r="AP266" s="48">
        <v>6728</v>
      </c>
      <c r="AQ266" s="48">
        <v>4780</v>
      </c>
      <c r="AR266" s="48">
        <v>3520</v>
      </c>
      <c r="AS266" s="48">
        <v>3421</v>
      </c>
      <c r="AT266" s="48">
        <v>3274</v>
      </c>
      <c r="AU266" s="48">
        <v>3088</v>
      </c>
      <c r="AV266" s="48">
        <v>2442</v>
      </c>
      <c r="AW266" s="48">
        <v>1718</v>
      </c>
      <c r="AX266" s="48">
        <v>2654</v>
      </c>
      <c r="AY266" s="48">
        <v>7972</v>
      </c>
      <c r="AZ266" s="48">
        <v>5860</v>
      </c>
      <c r="BA266" s="48">
        <v>5093</v>
      </c>
      <c r="BB266" s="48">
        <v>5875</v>
      </c>
      <c r="BC266" s="48">
        <v>9615</v>
      </c>
      <c r="BD266" s="48">
        <v>16069</v>
      </c>
      <c r="BE266" s="48">
        <v>22298</v>
      </c>
      <c r="BF266" s="48">
        <v>18126</v>
      </c>
      <c r="BG266" s="48">
        <v>12715</v>
      </c>
      <c r="BH266" s="48">
        <v>9145</v>
      </c>
      <c r="BI266" s="48">
        <v>7172</v>
      </c>
      <c r="BJ266" s="48">
        <v>7503</v>
      </c>
      <c r="BK266" s="48">
        <v>7662</v>
      </c>
      <c r="BL266" s="48">
        <v>7320</v>
      </c>
      <c r="BM266" s="48">
        <v>6032</v>
      </c>
      <c r="BN266" s="48">
        <v>4446</v>
      </c>
      <c r="BO266" s="48">
        <v>8665</v>
      </c>
    </row>
    <row r="267" spans="1:67" ht="14.25" customHeight="1" x14ac:dyDescent="0.3">
      <c r="A267" s="36">
        <v>2022</v>
      </c>
      <c r="B267" s="37" t="s">
        <v>93</v>
      </c>
      <c r="C267" s="37" t="s">
        <v>3</v>
      </c>
      <c r="D267" s="38" t="s">
        <v>565</v>
      </c>
      <c r="E267" s="39" t="s">
        <v>951</v>
      </c>
      <c r="F267" s="37" t="s">
        <v>349</v>
      </c>
      <c r="G267" s="37" t="s">
        <v>952</v>
      </c>
      <c r="H267" s="37" t="s">
        <v>368</v>
      </c>
      <c r="I267" s="37" t="s">
        <v>368</v>
      </c>
      <c r="J267" s="37" t="s">
        <v>950</v>
      </c>
      <c r="K267" s="37" t="s">
        <v>391</v>
      </c>
      <c r="L267" s="37" t="s">
        <v>391</v>
      </c>
      <c r="M267" s="37" t="s">
        <v>980</v>
      </c>
      <c r="N267" s="48">
        <v>131106</v>
      </c>
      <c r="O267" s="48">
        <v>127429</v>
      </c>
      <c r="P267" s="48">
        <v>258535</v>
      </c>
      <c r="Q267" s="48">
        <v>8419</v>
      </c>
      <c r="R267" s="48">
        <v>8617</v>
      </c>
      <c r="S267" s="48">
        <v>8584</v>
      </c>
      <c r="T267" s="48">
        <v>8076</v>
      </c>
      <c r="U267" s="48">
        <v>9596</v>
      </c>
      <c r="V267" s="48">
        <v>10682</v>
      </c>
      <c r="W267" s="48">
        <v>10913</v>
      </c>
      <c r="X267" s="48">
        <v>9821</v>
      </c>
      <c r="Y267" s="48">
        <v>9246</v>
      </c>
      <c r="Z267" s="48">
        <v>9140</v>
      </c>
      <c r="AA267" s="48">
        <v>8936</v>
      </c>
      <c r="AB267" s="48">
        <v>8153</v>
      </c>
      <c r="AC267" s="48">
        <v>6607</v>
      </c>
      <c r="AD267" s="48">
        <v>5137</v>
      </c>
      <c r="AE267" s="48">
        <v>3675</v>
      </c>
      <c r="AF267" s="48">
        <v>2466</v>
      </c>
      <c r="AG267" s="48">
        <v>3038</v>
      </c>
      <c r="AH267" s="48">
        <v>8665</v>
      </c>
      <c r="AI267" s="48">
        <v>8872</v>
      </c>
      <c r="AJ267" s="48">
        <v>8892</v>
      </c>
      <c r="AK267" s="48">
        <v>8370</v>
      </c>
      <c r="AL267" s="48">
        <v>9870</v>
      </c>
      <c r="AM267" s="48">
        <v>11151</v>
      </c>
      <c r="AN267" s="48">
        <v>11100</v>
      </c>
      <c r="AO267" s="48">
        <v>10094</v>
      </c>
      <c r="AP267" s="48">
        <v>9554</v>
      </c>
      <c r="AQ267" s="48">
        <v>8803</v>
      </c>
      <c r="AR267" s="48">
        <v>8412</v>
      </c>
      <c r="AS267" s="48">
        <v>7554</v>
      </c>
      <c r="AT267" s="48">
        <v>5923</v>
      </c>
      <c r="AU267" s="48">
        <v>4282</v>
      </c>
      <c r="AV267" s="48">
        <v>2750</v>
      </c>
      <c r="AW267" s="48">
        <v>1704</v>
      </c>
      <c r="AX267" s="48">
        <v>1433</v>
      </c>
      <c r="AY267" s="48">
        <v>17084</v>
      </c>
      <c r="AZ267" s="48">
        <v>17489</v>
      </c>
      <c r="BA267" s="48">
        <v>17476</v>
      </c>
      <c r="BB267" s="48">
        <v>16446</v>
      </c>
      <c r="BC267" s="48">
        <v>19466</v>
      </c>
      <c r="BD267" s="48">
        <v>21833</v>
      </c>
      <c r="BE267" s="48">
        <v>22013</v>
      </c>
      <c r="BF267" s="48">
        <v>19915</v>
      </c>
      <c r="BG267" s="48">
        <v>18800</v>
      </c>
      <c r="BH267" s="48">
        <v>17943</v>
      </c>
      <c r="BI267" s="48">
        <v>17348</v>
      </c>
      <c r="BJ267" s="48">
        <v>15707</v>
      </c>
      <c r="BK267" s="48">
        <v>12530</v>
      </c>
      <c r="BL267" s="48">
        <v>9419</v>
      </c>
      <c r="BM267" s="48">
        <v>6425</v>
      </c>
      <c r="BN267" s="48">
        <v>4170</v>
      </c>
      <c r="BO267" s="48">
        <v>4471</v>
      </c>
    </row>
    <row r="268" spans="1:67" ht="14.25" customHeight="1" x14ac:dyDescent="0.3">
      <c r="A268" s="36">
        <v>2022</v>
      </c>
      <c r="B268" s="37" t="s">
        <v>93</v>
      </c>
      <c r="C268" s="37" t="s">
        <v>3</v>
      </c>
      <c r="D268" s="38" t="s">
        <v>565</v>
      </c>
      <c r="E268" s="39" t="s">
        <v>951</v>
      </c>
      <c r="F268" s="37" t="s">
        <v>349</v>
      </c>
      <c r="G268" s="37" t="s">
        <v>952</v>
      </c>
      <c r="H268" s="37" t="s">
        <v>368</v>
      </c>
      <c r="I268" s="37" t="s">
        <v>368</v>
      </c>
      <c r="J268" s="37" t="s">
        <v>950</v>
      </c>
      <c r="K268" s="37" t="s">
        <v>392</v>
      </c>
      <c r="L268" s="37" t="s">
        <v>392</v>
      </c>
      <c r="M268" s="37" t="s">
        <v>981</v>
      </c>
      <c r="N268" s="48">
        <v>134052</v>
      </c>
      <c r="O268" s="48">
        <v>132766</v>
      </c>
      <c r="P268" s="48">
        <v>266818</v>
      </c>
      <c r="Q268" s="48">
        <v>8850</v>
      </c>
      <c r="R268" s="48">
        <v>9728</v>
      </c>
      <c r="S268" s="48">
        <v>10245</v>
      </c>
      <c r="T268" s="48">
        <v>9559</v>
      </c>
      <c r="U268" s="48">
        <v>10151</v>
      </c>
      <c r="V268" s="48">
        <v>11118</v>
      </c>
      <c r="W268" s="48">
        <v>11721</v>
      </c>
      <c r="X268" s="48">
        <v>11001</v>
      </c>
      <c r="Y268" s="48">
        <v>11103</v>
      </c>
      <c r="Z268" s="48">
        <v>10307</v>
      </c>
      <c r="AA268" s="48">
        <v>8387</v>
      </c>
      <c r="AB268" s="48">
        <v>7024</v>
      </c>
      <c r="AC268" s="48">
        <v>5337</v>
      </c>
      <c r="AD268" s="48">
        <v>3915</v>
      </c>
      <c r="AE268" s="48">
        <v>2419</v>
      </c>
      <c r="AF268" s="48">
        <v>1466</v>
      </c>
      <c r="AG268" s="48">
        <v>1721</v>
      </c>
      <c r="AH268" s="48">
        <v>9189</v>
      </c>
      <c r="AI268" s="48">
        <v>9909</v>
      </c>
      <c r="AJ268" s="48">
        <v>10464</v>
      </c>
      <c r="AK268" s="48">
        <v>9627</v>
      </c>
      <c r="AL268" s="48">
        <v>10394</v>
      </c>
      <c r="AM268" s="48">
        <v>11820</v>
      </c>
      <c r="AN268" s="48">
        <v>12407</v>
      </c>
      <c r="AO268" s="48">
        <v>11143</v>
      </c>
      <c r="AP268" s="48">
        <v>10925</v>
      </c>
      <c r="AQ268" s="48">
        <v>10373</v>
      </c>
      <c r="AR268" s="48">
        <v>8161</v>
      </c>
      <c r="AS268" s="48">
        <v>6631</v>
      </c>
      <c r="AT268" s="48">
        <v>4971</v>
      </c>
      <c r="AU268" s="48">
        <v>3123</v>
      </c>
      <c r="AV268" s="48">
        <v>1851</v>
      </c>
      <c r="AW268" s="48">
        <v>949</v>
      </c>
      <c r="AX268" s="48">
        <v>829</v>
      </c>
      <c r="AY268" s="48">
        <v>18039</v>
      </c>
      <c r="AZ268" s="48">
        <v>19637</v>
      </c>
      <c r="BA268" s="48">
        <v>20709</v>
      </c>
      <c r="BB268" s="48">
        <v>19186</v>
      </c>
      <c r="BC268" s="48">
        <v>20545</v>
      </c>
      <c r="BD268" s="48">
        <v>22938</v>
      </c>
      <c r="BE268" s="48">
        <v>24128</v>
      </c>
      <c r="BF268" s="48">
        <v>22144</v>
      </c>
      <c r="BG268" s="48">
        <v>22028</v>
      </c>
      <c r="BH268" s="48">
        <v>20680</v>
      </c>
      <c r="BI268" s="48">
        <v>16548</v>
      </c>
      <c r="BJ268" s="48">
        <v>13655</v>
      </c>
      <c r="BK268" s="48">
        <v>10308</v>
      </c>
      <c r="BL268" s="48">
        <v>7038</v>
      </c>
      <c r="BM268" s="48">
        <v>4270</v>
      </c>
      <c r="BN268" s="48">
        <v>2415</v>
      </c>
      <c r="BO268" s="48">
        <v>2550</v>
      </c>
    </row>
    <row r="269" spans="1:67" ht="14.25" customHeight="1" x14ac:dyDescent="0.3">
      <c r="A269" s="36">
        <v>2022</v>
      </c>
      <c r="B269" s="37" t="s">
        <v>93</v>
      </c>
      <c r="C269" s="37" t="s">
        <v>3</v>
      </c>
      <c r="D269" s="38" t="s">
        <v>565</v>
      </c>
      <c r="E269" s="39" t="s">
        <v>951</v>
      </c>
      <c r="F269" s="37" t="s">
        <v>349</v>
      </c>
      <c r="G269" s="37" t="s">
        <v>952</v>
      </c>
      <c r="H269" s="37" t="s">
        <v>368</v>
      </c>
      <c r="I269" s="37" t="s">
        <v>368</v>
      </c>
      <c r="J269" s="37" t="s">
        <v>950</v>
      </c>
      <c r="K269" s="37" t="s">
        <v>393</v>
      </c>
      <c r="L269" s="37" t="s">
        <v>393</v>
      </c>
      <c r="M269" s="37" t="s">
        <v>982</v>
      </c>
      <c r="N269" s="48">
        <v>70913</v>
      </c>
      <c r="O269" s="48">
        <v>69142</v>
      </c>
      <c r="P269" s="48">
        <v>140055</v>
      </c>
      <c r="Q269" s="48">
        <v>3842</v>
      </c>
      <c r="R269" s="48">
        <v>3809</v>
      </c>
      <c r="S269" s="48">
        <v>3708</v>
      </c>
      <c r="T269" s="48">
        <v>3911</v>
      </c>
      <c r="U269" s="48">
        <v>4940</v>
      </c>
      <c r="V269" s="48">
        <v>6095</v>
      </c>
      <c r="W269" s="48">
        <v>6196</v>
      </c>
      <c r="X269" s="48">
        <v>5200</v>
      </c>
      <c r="Y269" s="48">
        <v>4840</v>
      </c>
      <c r="Z269" s="48">
        <v>4399</v>
      </c>
      <c r="AA269" s="48">
        <v>4252</v>
      </c>
      <c r="AB269" s="48">
        <v>4187</v>
      </c>
      <c r="AC269" s="48">
        <v>3784</v>
      </c>
      <c r="AD269" s="48">
        <v>3480</v>
      </c>
      <c r="AE269" s="48">
        <v>2717</v>
      </c>
      <c r="AF269" s="48">
        <v>2137</v>
      </c>
      <c r="AG269" s="48">
        <v>3416</v>
      </c>
      <c r="AH269" s="48">
        <v>3954</v>
      </c>
      <c r="AI269" s="48">
        <v>4030</v>
      </c>
      <c r="AJ269" s="48">
        <v>3854</v>
      </c>
      <c r="AK269" s="48">
        <v>3949</v>
      </c>
      <c r="AL269" s="48">
        <v>5220</v>
      </c>
      <c r="AM269" s="48">
        <v>6530</v>
      </c>
      <c r="AN269" s="48">
        <v>6944</v>
      </c>
      <c r="AO269" s="48">
        <v>5689</v>
      </c>
      <c r="AP269" s="48">
        <v>5107</v>
      </c>
      <c r="AQ269" s="48">
        <v>4538</v>
      </c>
      <c r="AR269" s="48">
        <v>4106</v>
      </c>
      <c r="AS269" s="48">
        <v>3815</v>
      </c>
      <c r="AT269" s="48">
        <v>3334</v>
      </c>
      <c r="AU269" s="48">
        <v>2922</v>
      </c>
      <c r="AV269" s="48">
        <v>2163</v>
      </c>
      <c r="AW269" s="48">
        <v>1401</v>
      </c>
      <c r="AX269" s="48">
        <v>1586</v>
      </c>
      <c r="AY269" s="48">
        <v>7796</v>
      </c>
      <c r="AZ269" s="48">
        <v>7839</v>
      </c>
      <c r="BA269" s="48">
        <v>7562</v>
      </c>
      <c r="BB269" s="48">
        <v>7860</v>
      </c>
      <c r="BC269" s="48">
        <v>10160</v>
      </c>
      <c r="BD269" s="48">
        <v>12625</v>
      </c>
      <c r="BE269" s="48">
        <v>13140</v>
      </c>
      <c r="BF269" s="48">
        <v>10889</v>
      </c>
      <c r="BG269" s="48">
        <v>9947</v>
      </c>
      <c r="BH269" s="48">
        <v>8937</v>
      </c>
      <c r="BI269" s="48">
        <v>8358</v>
      </c>
      <c r="BJ269" s="48">
        <v>8002</v>
      </c>
      <c r="BK269" s="48">
        <v>7118</v>
      </c>
      <c r="BL269" s="48">
        <v>6402</v>
      </c>
      <c r="BM269" s="48">
        <v>4880</v>
      </c>
      <c r="BN269" s="48">
        <v>3538</v>
      </c>
      <c r="BO269" s="48">
        <v>5002</v>
      </c>
    </row>
    <row r="270" spans="1:67" ht="14.25" customHeight="1" x14ac:dyDescent="0.3">
      <c r="A270" s="36">
        <v>2022</v>
      </c>
      <c r="B270" s="37" t="s">
        <v>93</v>
      </c>
      <c r="C270" s="37" t="s">
        <v>3</v>
      </c>
      <c r="D270" s="38" t="s">
        <v>565</v>
      </c>
      <c r="E270" s="39" t="s">
        <v>951</v>
      </c>
      <c r="F270" s="37" t="s">
        <v>349</v>
      </c>
      <c r="G270" s="37" t="s">
        <v>952</v>
      </c>
      <c r="H270" s="37" t="s">
        <v>368</v>
      </c>
      <c r="I270" s="37" t="s">
        <v>368</v>
      </c>
      <c r="J270" s="37" t="s">
        <v>950</v>
      </c>
      <c r="K270" s="37" t="s">
        <v>394</v>
      </c>
      <c r="L270" s="37" t="s">
        <v>394</v>
      </c>
      <c r="M270" s="37" t="s">
        <v>983</v>
      </c>
      <c r="N270" s="48">
        <v>98188</v>
      </c>
      <c r="O270" s="48">
        <v>96997</v>
      </c>
      <c r="P270" s="48">
        <v>195185</v>
      </c>
      <c r="Q270" s="48">
        <v>5581</v>
      </c>
      <c r="R270" s="48">
        <v>5578</v>
      </c>
      <c r="S270" s="48">
        <v>5394</v>
      </c>
      <c r="T270" s="48">
        <v>5398</v>
      </c>
      <c r="U270" s="48">
        <v>6879</v>
      </c>
      <c r="V270" s="48">
        <v>8115</v>
      </c>
      <c r="W270" s="48">
        <v>8617</v>
      </c>
      <c r="X270" s="48">
        <v>7430</v>
      </c>
      <c r="Y270" s="48">
        <v>6661</v>
      </c>
      <c r="Z270" s="48">
        <v>6133</v>
      </c>
      <c r="AA270" s="48">
        <v>5563</v>
      </c>
      <c r="AB270" s="48">
        <v>5530</v>
      </c>
      <c r="AC270" s="48">
        <v>5322</v>
      </c>
      <c r="AD270" s="48">
        <v>4996</v>
      </c>
      <c r="AE270" s="48">
        <v>3886</v>
      </c>
      <c r="AF270" s="48">
        <v>2945</v>
      </c>
      <c r="AG270" s="48">
        <v>4160</v>
      </c>
      <c r="AH270" s="48">
        <v>5678</v>
      </c>
      <c r="AI270" s="48">
        <v>5595</v>
      </c>
      <c r="AJ270" s="48">
        <v>5532</v>
      </c>
      <c r="AK270" s="48">
        <v>5486</v>
      </c>
      <c r="AL270" s="48">
        <v>7361</v>
      </c>
      <c r="AM270" s="48">
        <v>8935</v>
      </c>
      <c r="AN270" s="48">
        <v>9738</v>
      </c>
      <c r="AO270" s="48">
        <v>8451</v>
      </c>
      <c r="AP270" s="48">
        <v>7305</v>
      </c>
      <c r="AQ270" s="48">
        <v>6487</v>
      </c>
      <c r="AR270" s="48">
        <v>5599</v>
      </c>
      <c r="AS270" s="48">
        <v>5116</v>
      </c>
      <c r="AT270" s="48">
        <v>4753</v>
      </c>
      <c r="AU270" s="48">
        <v>4142</v>
      </c>
      <c r="AV270" s="48">
        <v>3054</v>
      </c>
      <c r="AW270" s="48">
        <v>1907</v>
      </c>
      <c r="AX270" s="48">
        <v>1858</v>
      </c>
      <c r="AY270" s="48">
        <v>11259</v>
      </c>
      <c r="AZ270" s="48">
        <v>11173</v>
      </c>
      <c r="BA270" s="48">
        <v>10926</v>
      </c>
      <c r="BB270" s="48">
        <v>10884</v>
      </c>
      <c r="BC270" s="48">
        <v>14240</v>
      </c>
      <c r="BD270" s="48">
        <v>17050</v>
      </c>
      <c r="BE270" s="48">
        <v>18355</v>
      </c>
      <c r="BF270" s="48">
        <v>15881</v>
      </c>
      <c r="BG270" s="48">
        <v>13966</v>
      </c>
      <c r="BH270" s="48">
        <v>12620</v>
      </c>
      <c r="BI270" s="48">
        <v>11162</v>
      </c>
      <c r="BJ270" s="48">
        <v>10646</v>
      </c>
      <c r="BK270" s="48">
        <v>10075</v>
      </c>
      <c r="BL270" s="48">
        <v>9138</v>
      </c>
      <c r="BM270" s="48">
        <v>6940</v>
      </c>
      <c r="BN270" s="48">
        <v>4852</v>
      </c>
      <c r="BO270" s="48">
        <v>6018</v>
      </c>
    </row>
    <row r="271" spans="1:67" ht="14.25" customHeight="1" x14ac:dyDescent="0.3">
      <c r="A271" s="36">
        <v>2022</v>
      </c>
      <c r="B271" s="37" t="s">
        <v>93</v>
      </c>
      <c r="C271" s="37" t="s">
        <v>3</v>
      </c>
      <c r="D271" s="38" t="s">
        <v>565</v>
      </c>
      <c r="E271" s="39" t="s">
        <v>951</v>
      </c>
      <c r="F271" s="37" t="s">
        <v>349</v>
      </c>
      <c r="G271" s="37" t="s">
        <v>952</v>
      </c>
      <c r="H271" s="37" t="s">
        <v>368</v>
      </c>
      <c r="I271" s="37" t="s">
        <v>368</v>
      </c>
      <c r="J271" s="37" t="s">
        <v>950</v>
      </c>
      <c r="K271" s="37" t="s">
        <v>395</v>
      </c>
      <c r="L271" s="37" t="s">
        <v>395</v>
      </c>
      <c r="M271" s="37" t="s">
        <v>984</v>
      </c>
      <c r="N271" s="48">
        <v>82143</v>
      </c>
      <c r="O271" s="48">
        <v>80374</v>
      </c>
      <c r="P271" s="48">
        <v>162517</v>
      </c>
      <c r="Q271" s="48">
        <v>5499</v>
      </c>
      <c r="R271" s="48">
        <v>5639</v>
      </c>
      <c r="S271" s="48">
        <v>5512</v>
      </c>
      <c r="T271" s="48">
        <v>5289</v>
      </c>
      <c r="U271" s="48">
        <v>5755</v>
      </c>
      <c r="V271" s="48">
        <v>6336</v>
      </c>
      <c r="W271" s="48">
        <v>6870</v>
      </c>
      <c r="X271" s="48">
        <v>6375</v>
      </c>
      <c r="Y271" s="48">
        <v>5824</v>
      </c>
      <c r="Z271" s="48">
        <v>5211</v>
      </c>
      <c r="AA271" s="48">
        <v>4497</v>
      </c>
      <c r="AB271" s="48">
        <v>4512</v>
      </c>
      <c r="AC271" s="48">
        <v>4308</v>
      </c>
      <c r="AD271" s="48">
        <v>3753</v>
      </c>
      <c r="AE271" s="48">
        <v>2779</v>
      </c>
      <c r="AF271" s="48">
        <v>1804</v>
      </c>
      <c r="AG271" s="48">
        <v>2180</v>
      </c>
      <c r="AH271" s="48">
        <v>5688</v>
      </c>
      <c r="AI271" s="48">
        <v>5845</v>
      </c>
      <c r="AJ271" s="48">
        <v>5577</v>
      </c>
      <c r="AK271" s="48">
        <v>5260</v>
      </c>
      <c r="AL271" s="48">
        <v>5906</v>
      </c>
      <c r="AM271" s="48">
        <v>6699</v>
      </c>
      <c r="AN271" s="48">
        <v>7197</v>
      </c>
      <c r="AO271" s="48">
        <v>6727</v>
      </c>
      <c r="AP271" s="48">
        <v>6167</v>
      </c>
      <c r="AQ271" s="48">
        <v>5408</v>
      </c>
      <c r="AR271" s="48">
        <v>4487</v>
      </c>
      <c r="AS271" s="48">
        <v>4095</v>
      </c>
      <c r="AT271" s="48">
        <v>3701</v>
      </c>
      <c r="AU271" s="48">
        <v>3095</v>
      </c>
      <c r="AV271" s="48">
        <v>2187</v>
      </c>
      <c r="AW271" s="48">
        <v>1230</v>
      </c>
      <c r="AX271" s="48">
        <v>1105</v>
      </c>
      <c r="AY271" s="48">
        <v>11187</v>
      </c>
      <c r="AZ271" s="48">
        <v>11484</v>
      </c>
      <c r="BA271" s="48">
        <v>11089</v>
      </c>
      <c r="BB271" s="48">
        <v>10549</v>
      </c>
      <c r="BC271" s="48">
        <v>11661</v>
      </c>
      <c r="BD271" s="48">
        <v>13035</v>
      </c>
      <c r="BE271" s="48">
        <v>14067</v>
      </c>
      <c r="BF271" s="48">
        <v>13102</v>
      </c>
      <c r="BG271" s="48">
        <v>11991</v>
      </c>
      <c r="BH271" s="48">
        <v>10619</v>
      </c>
      <c r="BI271" s="48">
        <v>8984</v>
      </c>
      <c r="BJ271" s="48">
        <v>8607</v>
      </c>
      <c r="BK271" s="48">
        <v>8009</v>
      </c>
      <c r="BL271" s="48">
        <v>6848</v>
      </c>
      <c r="BM271" s="48">
        <v>4966</v>
      </c>
      <c r="BN271" s="48">
        <v>3034</v>
      </c>
      <c r="BO271" s="48">
        <v>3285</v>
      </c>
    </row>
    <row r="272" spans="1:67" ht="14.25" customHeight="1" x14ac:dyDescent="0.3">
      <c r="A272" s="36">
        <v>2022</v>
      </c>
      <c r="B272" s="37" t="s">
        <v>93</v>
      </c>
      <c r="C272" s="37" t="s">
        <v>3</v>
      </c>
      <c r="D272" s="38" t="s">
        <v>565</v>
      </c>
      <c r="E272" s="39" t="s">
        <v>951</v>
      </c>
      <c r="F272" s="37" t="s">
        <v>349</v>
      </c>
      <c r="G272" s="37" t="s">
        <v>952</v>
      </c>
      <c r="H272" s="37" t="s">
        <v>368</v>
      </c>
      <c r="I272" s="37" t="s">
        <v>368</v>
      </c>
      <c r="J272" s="37" t="s">
        <v>950</v>
      </c>
      <c r="K272" s="37" t="s">
        <v>396</v>
      </c>
      <c r="L272" s="37" t="s">
        <v>396</v>
      </c>
      <c r="M272" s="37" t="s">
        <v>985</v>
      </c>
      <c r="N272" s="48">
        <v>52467</v>
      </c>
      <c r="O272" s="48">
        <v>51237</v>
      </c>
      <c r="P272" s="48">
        <v>103704</v>
      </c>
      <c r="Q272" s="48">
        <v>2736</v>
      </c>
      <c r="R272" s="48">
        <v>2728</v>
      </c>
      <c r="S272" s="48">
        <v>2721</v>
      </c>
      <c r="T272" s="48">
        <v>2816</v>
      </c>
      <c r="U272" s="48">
        <v>3639</v>
      </c>
      <c r="V272" s="48">
        <v>4307</v>
      </c>
      <c r="W272" s="48">
        <v>4213</v>
      </c>
      <c r="X272" s="48">
        <v>3448</v>
      </c>
      <c r="Y272" s="48">
        <v>3090</v>
      </c>
      <c r="Z272" s="48">
        <v>3222</v>
      </c>
      <c r="AA272" s="48">
        <v>3229</v>
      </c>
      <c r="AB272" s="48">
        <v>3259</v>
      </c>
      <c r="AC272" s="48">
        <v>3090</v>
      </c>
      <c r="AD272" s="48">
        <v>2886</v>
      </c>
      <c r="AE272" s="48">
        <v>2410</v>
      </c>
      <c r="AF272" s="48">
        <v>1834</v>
      </c>
      <c r="AG272" s="48">
        <v>2839</v>
      </c>
      <c r="AH272" s="48">
        <v>2959</v>
      </c>
      <c r="AI272" s="48">
        <v>2895</v>
      </c>
      <c r="AJ272" s="48">
        <v>2856</v>
      </c>
      <c r="AK272" s="48">
        <v>2989</v>
      </c>
      <c r="AL272" s="48">
        <v>3766</v>
      </c>
      <c r="AM272" s="48">
        <v>4570</v>
      </c>
      <c r="AN272" s="48">
        <v>4687</v>
      </c>
      <c r="AO272" s="48">
        <v>3892</v>
      </c>
      <c r="AP272" s="48">
        <v>3311</v>
      </c>
      <c r="AQ272" s="48">
        <v>3331</v>
      </c>
      <c r="AR272" s="48">
        <v>3258</v>
      </c>
      <c r="AS272" s="48">
        <v>3158</v>
      </c>
      <c r="AT272" s="48">
        <v>2714</v>
      </c>
      <c r="AU272" s="48">
        <v>2350</v>
      </c>
      <c r="AV272" s="48">
        <v>1878</v>
      </c>
      <c r="AW272" s="48">
        <v>1235</v>
      </c>
      <c r="AX272" s="48">
        <v>1388</v>
      </c>
      <c r="AY272" s="48">
        <v>5695</v>
      </c>
      <c r="AZ272" s="48">
        <v>5623</v>
      </c>
      <c r="BA272" s="48">
        <v>5577</v>
      </c>
      <c r="BB272" s="48">
        <v>5805</v>
      </c>
      <c r="BC272" s="48">
        <v>7405</v>
      </c>
      <c r="BD272" s="48">
        <v>8877</v>
      </c>
      <c r="BE272" s="48">
        <v>8900</v>
      </c>
      <c r="BF272" s="48">
        <v>7340</v>
      </c>
      <c r="BG272" s="48">
        <v>6401</v>
      </c>
      <c r="BH272" s="48">
        <v>6553</v>
      </c>
      <c r="BI272" s="48">
        <v>6487</v>
      </c>
      <c r="BJ272" s="48">
        <v>6417</v>
      </c>
      <c r="BK272" s="48">
        <v>5804</v>
      </c>
      <c r="BL272" s="48">
        <v>5236</v>
      </c>
      <c r="BM272" s="48">
        <v>4288</v>
      </c>
      <c r="BN272" s="48">
        <v>3069</v>
      </c>
      <c r="BO272" s="48">
        <v>4227</v>
      </c>
    </row>
    <row r="273" spans="1:67" ht="14.25" customHeight="1" x14ac:dyDescent="0.3">
      <c r="A273" s="36">
        <v>2022</v>
      </c>
      <c r="B273" s="37" t="s">
        <v>93</v>
      </c>
      <c r="C273" s="37" t="s">
        <v>3</v>
      </c>
      <c r="D273" s="38" t="s">
        <v>565</v>
      </c>
      <c r="E273" s="39" t="s">
        <v>951</v>
      </c>
      <c r="F273" s="37" t="s">
        <v>349</v>
      </c>
      <c r="G273" s="37" t="s">
        <v>952</v>
      </c>
      <c r="H273" s="37" t="s">
        <v>368</v>
      </c>
      <c r="I273" s="37" t="s">
        <v>368</v>
      </c>
      <c r="J273" s="37" t="s">
        <v>950</v>
      </c>
      <c r="K273" s="37" t="s">
        <v>397</v>
      </c>
      <c r="L273" s="37" t="s">
        <v>397</v>
      </c>
      <c r="M273" s="37" t="s">
        <v>987</v>
      </c>
      <c r="N273" s="48">
        <v>71170</v>
      </c>
      <c r="O273" s="48">
        <v>68559</v>
      </c>
      <c r="P273" s="48">
        <v>139729</v>
      </c>
      <c r="Q273" s="48">
        <v>3888</v>
      </c>
      <c r="R273" s="48">
        <v>3382</v>
      </c>
      <c r="S273" s="48">
        <v>3284</v>
      </c>
      <c r="T273" s="48">
        <v>3236</v>
      </c>
      <c r="U273" s="48">
        <v>4350</v>
      </c>
      <c r="V273" s="48">
        <v>6661</v>
      </c>
      <c r="W273" s="48">
        <v>7894</v>
      </c>
      <c r="X273" s="48">
        <v>6124</v>
      </c>
      <c r="Y273" s="48">
        <v>4796</v>
      </c>
      <c r="Z273" s="48">
        <v>4198</v>
      </c>
      <c r="AA273" s="48">
        <v>3850</v>
      </c>
      <c r="AB273" s="48">
        <v>4111</v>
      </c>
      <c r="AC273" s="48">
        <v>3723</v>
      </c>
      <c r="AD273" s="48">
        <v>3192</v>
      </c>
      <c r="AE273" s="48">
        <v>2629</v>
      </c>
      <c r="AF273" s="48">
        <v>2078</v>
      </c>
      <c r="AG273" s="48">
        <v>3774</v>
      </c>
      <c r="AH273" s="48">
        <v>4250</v>
      </c>
      <c r="AI273" s="48">
        <v>3668</v>
      </c>
      <c r="AJ273" s="48">
        <v>3465</v>
      </c>
      <c r="AK273" s="48">
        <v>3322</v>
      </c>
      <c r="AL273" s="48">
        <v>4348</v>
      </c>
      <c r="AM273" s="48">
        <v>6613</v>
      </c>
      <c r="AN273" s="48">
        <v>8645</v>
      </c>
      <c r="AO273" s="48">
        <v>6780</v>
      </c>
      <c r="AP273" s="48">
        <v>5195</v>
      </c>
      <c r="AQ273" s="48">
        <v>4392</v>
      </c>
      <c r="AR273" s="48">
        <v>3698</v>
      </c>
      <c r="AS273" s="48">
        <v>3689</v>
      </c>
      <c r="AT273" s="48">
        <v>3087</v>
      </c>
      <c r="AU273" s="48">
        <v>2603</v>
      </c>
      <c r="AV273" s="48">
        <v>1862</v>
      </c>
      <c r="AW273" s="48">
        <v>1317</v>
      </c>
      <c r="AX273" s="48">
        <v>1625</v>
      </c>
      <c r="AY273" s="48">
        <v>8138</v>
      </c>
      <c r="AZ273" s="48">
        <v>7050</v>
      </c>
      <c r="BA273" s="48">
        <v>6749</v>
      </c>
      <c r="BB273" s="48">
        <v>6558</v>
      </c>
      <c r="BC273" s="48">
        <v>8698</v>
      </c>
      <c r="BD273" s="48">
        <v>13274</v>
      </c>
      <c r="BE273" s="48">
        <v>16539</v>
      </c>
      <c r="BF273" s="48">
        <v>12904</v>
      </c>
      <c r="BG273" s="48">
        <v>9991</v>
      </c>
      <c r="BH273" s="48">
        <v>8590</v>
      </c>
      <c r="BI273" s="48">
        <v>7548</v>
      </c>
      <c r="BJ273" s="48">
        <v>7800</v>
      </c>
      <c r="BK273" s="48">
        <v>6810</v>
      </c>
      <c r="BL273" s="48">
        <v>5795</v>
      </c>
      <c r="BM273" s="48">
        <v>4491</v>
      </c>
      <c r="BN273" s="48">
        <v>3395</v>
      </c>
      <c r="BO273" s="48">
        <v>5399</v>
      </c>
    </row>
    <row r="274" spans="1:67" ht="14.25" customHeight="1" x14ac:dyDescent="0.3">
      <c r="A274" s="36">
        <v>2022</v>
      </c>
      <c r="B274" s="37" t="s">
        <v>93</v>
      </c>
      <c r="C274" s="37" t="s">
        <v>3</v>
      </c>
      <c r="D274" s="38" t="s">
        <v>565</v>
      </c>
      <c r="E274" s="39" t="s">
        <v>951</v>
      </c>
      <c r="F274" s="37" t="s">
        <v>349</v>
      </c>
      <c r="G274" s="37" t="s">
        <v>952</v>
      </c>
      <c r="H274" s="37" t="s">
        <v>368</v>
      </c>
      <c r="I274" s="37" t="s">
        <v>368</v>
      </c>
      <c r="J274" s="37" t="s">
        <v>950</v>
      </c>
      <c r="K274" s="37" t="s">
        <v>398</v>
      </c>
      <c r="L274" s="37" t="s">
        <v>398</v>
      </c>
      <c r="M274" s="37" t="s">
        <v>988</v>
      </c>
      <c r="N274" s="48">
        <v>42927</v>
      </c>
      <c r="O274" s="48">
        <v>42347</v>
      </c>
      <c r="P274" s="48">
        <v>85274</v>
      </c>
      <c r="Q274" s="48">
        <v>2510</v>
      </c>
      <c r="R274" s="48">
        <v>2434</v>
      </c>
      <c r="S274" s="48">
        <v>2622</v>
      </c>
      <c r="T274" s="48">
        <v>2633</v>
      </c>
      <c r="U274" s="48">
        <v>3036</v>
      </c>
      <c r="V274" s="48">
        <v>3183</v>
      </c>
      <c r="W274" s="48">
        <v>2995</v>
      </c>
      <c r="X274" s="48">
        <v>2597</v>
      </c>
      <c r="Y274" s="48">
        <v>2714</v>
      </c>
      <c r="Z274" s="48">
        <v>2871</v>
      </c>
      <c r="AA274" s="48">
        <v>2661</v>
      </c>
      <c r="AB274" s="48">
        <v>2330</v>
      </c>
      <c r="AC274" s="48">
        <v>2265</v>
      </c>
      <c r="AD274" s="48">
        <v>2473</v>
      </c>
      <c r="AE274" s="48">
        <v>2221</v>
      </c>
      <c r="AF274" s="48">
        <v>1564</v>
      </c>
      <c r="AG274" s="48">
        <v>1818</v>
      </c>
      <c r="AH274" s="48">
        <v>2696</v>
      </c>
      <c r="AI274" s="48">
        <v>2594</v>
      </c>
      <c r="AJ274" s="48">
        <v>2618</v>
      </c>
      <c r="AK274" s="48">
        <v>2688</v>
      </c>
      <c r="AL274" s="48">
        <v>3187</v>
      </c>
      <c r="AM274" s="48">
        <v>3443</v>
      </c>
      <c r="AN274" s="48">
        <v>3236</v>
      </c>
      <c r="AO274" s="48">
        <v>2943</v>
      </c>
      <c r="AP274" s="48">
        <v>2994</v>
      </c>
      <c r="AQ274" s="48">
        <v>3230</v>
      </c>
      <c r="AR274" s="48">
        <v>2746</v>
      </c>
      <c r="AS274" s="48">
        <v>2291</v>
      </c>
      <c r="AT274" s="48">
        <v>2046</v>
      </c>
      <c r="AU274" s="48">
        <v>1867</v>
      </c>
      <c r="AV274" s="48">
        <v>1666</v>
      </c>
      <c r="AW274" s="48">
        <v>1085</v>
      </c>
      <c r="AX274" s="48">
        <v>1017</v>
      </c>
      <c r="AY274" s="48">
        <v>5206</v>
      </c>
      <c r="AZ274" s="48">
        <v>5028</v>
      </c>
      <c r="BA274" s="48">
        <v>5240</v>
      </c>
      <c r="BB274" s="48">
        <v>5321</v>
      </c>
      <c r="BC274" s="48">
        <v>6223</v>
      </c>
      <c r="BD274" s="48">
        <v>6626</v>
      </c>
      <c r="BE274" s="48">
        <v>6231</v>
      </c>
      <c r="BF274" s="48">
        <v>5540</v>
      </c>
      <c r="BG274" s="48">
        <v>5708</v>
      </c>
      <c r="BH274" s="48">
        <v>6101</v>
      </c>
      <c r="BI274" s="48">
        <v>5407</v>
      </c>
      <c r="BJ274" s="48">
        <v>4621</v>
      </c>
      <c r="BK274" s="48">
        <v>4311</v>
      </c>
      <c r="BL274" s="48">
        <v>4340</v>
      </c>
      <c r="BM274" s="48">
        <v>3887</v>
      </c>
      <c r="BN274" s="48">
        <v>2649</v>
      </c>
      <c r="BO274" s="48">
        <v>2835</v>
      </c>
    </row>
    <row r="275" spans="1:67" ht="14.25" customHeight="1" x14ac:dyDescent="0.3">
      <c r="A275" s="36">
        <v>2022</v>
      </c>
      <c r="B275" s="37" t="s">
        <v>93</v>
      </c>
      <c r="C275" s="37" t="s">
        <v>3</v>
      </c>
      <c r="D275" s="38" t="s">
        <v>565</v>
      </c>
      <c r="E275" s="39" t="s">
        <v>951</v>
      </c>
      <c r="F275" s="37" t="s">
        <v>349</v>
      </c>
      <c r="G275" s="37" t="s">
        <v>952</v>
      </c>
      <c r="H275" s="37" t="s">
        <v>368</v>
      </c>
      <c r="I275" s="37" t="s">
        <v>368</v>
      </c>
      <c r="J275" s="37" t="s">
        <v>950</v>
      </c>
      <c r="K275" s="37" t="s">
        <v>368</v>
      </c>
      <c r="L275" s="37" t="s">
        <v>368</v>
      </c>
      <c r="M275" s="37" t="s">
        <v>949</v>
      </c>
      <c r="N275" s="48">
        <v>261793</v>
      </c>
      <c r="O275" s="48">
        <v>265221</v>
      </c>
      <c r="P275" s="48">
        <v>527014</v>
      </c>
      <c r="Q275" s="48">
        <v>12521</v>
      </c>
      <c r="R275" s="48">
        <v>9715</v>
      </c>
      <c r="S275" s="48">
        <v>8312</v>
      </c>
      <c r="T275" s="48">
        <v>10267</v>
      </c>
      <c r="U275" s="48">
        <v>22653</v>
      </c>
      <c r="V275" s="48">
        <v>39399</v>
      </c>
      <c r="W275" s="48">
        <v>40277</v>
      </c>
      <c r="X275" s="48">
        <v>26307</v>
      </c>
      <c r="Y275" s="48">
        <v>18024</v>
      </c>
      <c r="Z275" s="48">
        <v>13827</v>
      </c>
      <c r="AA275" s="48">
        <v>11444</v>
      </c>
      <c r="AB275" s="48">
        <v>11206</v>
      </c>
      <c r="AC275" s="48">
        <v>10135</v>
      </c>
      <c r="AD275" s="48">
        <v>8524</v>
      </c>
      <c r="AE275" s="48">
        <v>6498</v>
      </c>
      <c r="AF275" s="48">
        <v>4859</v>
      </c>
      <c r="AG275" s="48">
        <v>7825</v>
      </c>
      <c r="AH275" s="48">
        <v>12047</v>
      </c>
      <c r="AI275" s="48">
        <v>9141</v>
      </c>
      <c r="AJ275" s="48">
        <v>8065</v>
      </c>
      <c r="AK275" s="48">
        <v>9831</v>
      </c>
      <c r="AL275" s="48">
        <v>22636</v>
      </c>
      <c r="AM275" s="48">
        <v>41710</v>
      </c>
      <c r="AN275" s="48">
        <v>47902</v>
      </c>
      <c r="AO275" s="48">
        <v>32610</v>
      </c>
      <c r="AP275" s="48">
        <v>20928</v>
      </c>
      <c r="AQ275" s="48">
        <v>15014</v>
      </c>
      <c r="AR275" s="48">
        <v>11506</v>
      </c>
      <c r="AS275" s="48">
        <v>9631</v>
      </c>
      <c r="AT275" s="48">
        <v>7893</v>
      </c>
      <c r="AU275" s="48">
        <v>6142</v>
      </c>
      <c r="AV275" s="48">
        <v>4377</v>
      </c>
      <c r="AW275" s="48">
        <v>2727</v>
      </c>
      <c r="AX275" s="48">
        <v>3061</v>
      </c>
      <c r="AY275" s="48">
        <v>24568</v>
      </c>
      <c r="AZ275" s="48">
        <v>18856</v>
      </c>
      <c r="BA275" s="48">
        <v>16377</v>
      </c>
      <c r="BB275" s="48">
        <v>20098</v>
      </c>
      <c r="BC275" s="48">
        <v>45289</v>
      </c>
      <c r="BD275" s="48">
        <v>81109</v>
      </c>
      <c r="BE275" s="48">
        <v>88179</v>
      </c>
      <c r="BF275" s="48">
        <v>58917</v>
      </c>
      <c r="BG275" s="48">
        <v>38952</v>
      </c>
      <c r="BH275" s="48">
        <v>28841</v>
      </c>
      <c r="BI275" s="48">
        <v>22950</v>
      </c>
      <c r="BJ275" s="48">
        <v>20837</v>
      </c>
      <c r="BK275" s="48">
        <v>18028</v>
      </c>
      <c r="BL275" s="48">
        <v>14666</v>
      </c>
      <c r="BM275" s="48">
        <v>10875</v>
      </c>
      <c r="BN275" s="48">
        <v>7586</v>
      </c>
      <c r="BO275" s="48">
        <v>10886</v>
      </c>
    </row>
    <row r="276" spans="1:67" ht="14.25" customHeight="1" x14ac:dyDescent="0.3">
      <c r="A276" s="36">
        <v>2022</v>
      </c>
      <c r="B276" s="37" t="s">
        <v>93</v>
      </c>
      <c r="C276" s="37" t="s">
        <v>3</v>
      </c>
      <c r="D276" s="38" t="s">
        <v>565</v>
      </c>
      <c r="E276" s="39" t="s">
        <v>951</v>
      </c>
      <c r="F276" s="37" t="s">
        <v>349</v>
      </c>
      <c r="G276" s="37" t="s">
        <v>952</v>
      </c>
      <c r="H276" s="37" t="s">
        <v>368</v>
      </c>
      <c r="I276" s="37" t="s">
        <v>368</v>
      </c>
      <c r="J276" s="37" t="s">
        <v>950</v>
      </c>
      <c r="K276" s="37" t="s">
        <v>399</v>
      </c>
      <c r="L276" s="37" t="s">
        <v>399</v>
      </c>
      <c r="M276" s="37" t="s">
        <v>990</v>
      </c>
      <c r="N276" s="48">
        <v>50705</v>
      </c>
      <c r="O276" s="48">
        <v>46946</v>
      </c>
      <c r="P276" s="48">
        <v>97651</v>
      </c>
      <c r="Q276" s="48">
        <v>2712</v>
      </c>
      <c r="R276" s="48">
        <v>2616</v>
      </c>
      <c r="S276" s="48">
        <v>2671</v>
      </c>
      <c r="T276" s="48">
        <v>2587</v>
      </c>
      <c r="U276" s="48">
        <v>2742</v>
      </c>
      <c r="V276" s="48">
        <v>3005</v>
      </c>
      <c r="W276" s="48">
        <v>3718</v>
      </c>
      <c r="X276" s="48">
        <v>3780</v>
      </c>
      <c r="Y276" s="48">
        <v>3553</v>
      </c>
      <c r="Z276" s="48">
        <v>3426</v>
      </c>
      <c r="AA276" s="48">
        <v>2934</v>
      </c>
      <c r="AB276" s="48">
        <v>3118</v>
      </c>
      <c r="AC276" s="48">
        <v>3138</v>
      </c>
      <c r="AD276" s="48">
        <v>3053</v>
      </c>
      <c r="AE276" s="48">
        <v>2730</v>
      </c>
      <c r="AF276" s="48">
        <v>1897</v>
      </c>
      <c r="AG276" s="48">
        <v>3025</v>
      </c>
      <c r="AH276" s="48">
        <v>3002</v>
      </c>
      <c r="AI276" s="48">
        <v>2946</v>
      </c>
      <c r="AJ276" s="48">
        <v>2974</v>
      </c>
      <c r="AK276" s="48">
        <v>2746</v>
      </c>
      <c r="AL276" s="48">
        <v>2917</v>
      </c>
      <c r="AM276" s="48">
        <v>3157</v>
      </c>
      <c r="AN276" s="48">
        <v>3783</v>
      </c>
      <c r="AO276" s="48">
        <v>3833</v>
      </c>
      <c r="AP276" s="48">
        <v>3402</v>
      </c>
      <c r="AQ276" s="48">
        <v>2970</v>
      </c>
      <c r="AR276" s="48">
        <v>2434</v>
      </c>
      <c r="AS276" s="48">
        <v>2413</v>
      </c>
      <c r="AT276" s="48">
        <v>2346</v>
      </c>
      <c r="AU276" s="48">
        <v>2280</v>
      </c>
      <c r="AV276" s="48">
        <v>2112</v>
      </c>
      <c r="AW276" s="48">
        <v>1631</v>
      </c>
      <c r="AX276" s="48">
        <v>2000</v>
      </c>
      <c r="AY276" s="48">
        <v>5714</v>
      </c>
      <c r="AZ276" s="48">
        <v>5562</v>
      </c>
      <c r="BA276" s="48">
        <v>5645</v>
      </c>
      <c r="BB276" s="48">
        <v>5333</v>
      </c>
      <c r="BC276" s="48">
        <v>5659</v>
      </c>
      <c r="BD276" s="48">
        <v>6162</v>
      </c>
      <c r="BE276" s="48">
        <v>7501</v>
      </c>
      <c r="BF276" s="48">
        <v>7613</v>
      </c>
      <c r="BG276" s="48">
        <v>6955</v>
      </c>
      <c r="BH276" s="48">
        <v>6396</v>
      </c>
      <c r="BI276" s="48">
        <v>5368</v>
      </c>
      <c r="BJ276" s="48">
        <v>5531</v>
      </c>
      <c r="BK276" s="48">
        <v>5484</v>
      </c>
      <c r="BL276" s="48">
        <v>5333</v>
      </c>
      <c r="BM276" s="48">
        <v>4842</v>
      </c>
      <c r="BN276" s="48">
        <v>3528</v>
      </c>
      <c r="BO276" s="48">
        <v>5025</v>
      </c>
    </row>
    <row r="277" spans="1:67" ht="14.25" customHeight="1" x14ac:dyDescent="0.3">
      <c r="A277" s="36">
        <v>2022</v>
      </c>
      <c r="B277" s="37" t="s">
        <v>93</v>
      </c>
      <c r="C277" s="37" t="s">
        <v>3</v>
      </c>
      <c r="D277" s="38" t="s">
        <v>565</v>
      </c>
      <c r="E277" s="39" t="s">
        <v>951</v>
      </c>
      <c r="F277" s="37" t="s">
        <v>349</v>
      </c>
      <c r="G277" s="37" t="s">
        <v>952</v>
      </c>
      <c r="H277" s="37" t="s">
        <v>400</v>
      </c>
      <c r="I277" s="37" t="s">
        <v>400</v>
      </c>
      <c r="J277" s="37" t="s">
        <v>1015</v>
      </c>
      <c r="K277" s="37" t="s">
        <v>401</v>
      </c>
      <c r="L277" s="37" t="s">
        <v>401</v>
      </c>
      <c r="M277" s="37" t="s">
        <v>1016</v>
      </c>
      <c r="N277" s="48">
        <v>20778</v>
      </c>
      <c r="O277" s="48">
        <v>20401</v>
      </c>
      <c r="P277" s="48">
        <v>41179</v>
      </c>
      <c r="Q277" s="48">
        <v>1518</v>
      </c>
      <c r="R277" s="48">
        <v>1457</v>
      </c>
      <c r="S277" s="48">
        <v>1472</v>
      </c>
      <c r="T277" s="48">
        <v>1298</v>
      </c>
      <c r="U277" s="48">
        <v>1377</v>
      </c>
      <c r="V277" s="48">
        <v>1699</v>
      </c>
      <c r="W277" s="48">
        <v>1796</v>
      </c>
      <c r="X277" s="48">
        <v>1504</v>
      </c>
      <c r="Y277" s="48">
        <v>1371</v>
      </c>
      <c r="Z277" s="48">
        <v>1339</v>
      </c>
      <c r="AA277" s="48">
        <v>1237</v>
      </c>
      <c r="AB277" s="48">
        <v>1175</v>
      </c>
      <c r="AC277" s="48">
        <v>952</v>
      </c>
      <c r="AD277" s="48">
        <v>873</v>
      </c>
      <c r="AE277" s="48">
        <v>649</v>
      </c>
      <c r="AF277" s="48">
        <v>451</v>
      </c>
      <c r="AG277" s="48">
        <v>610</v>
      </c>
      <c r="AH277" s="48">
        <v>1526</v>
      </c>
      <c r="AI277" s="48">
        <v>1501</v>
      </c>
      <c r="AJ277" s="48">
        <v>1380</v>
      </c>
      <c r="AK277" s="48">
        <v>1286</v>
      </c>
      <c r="AL277" s="48">
        <v>1448</v>
      </c>
      <c r="AM277" s="48">
        <v>1634</v>
      </c>
      <c r="AN277" s="48">
        <v>1790</v>
      </c>
      <c r="AO277" s="48">
        <v>1563</v>
      </c>
      <c r="AP277" s="48">
        <v>1421</v>
      </c>
      <c r="AQ277" s="48">
        <v>1372</v>
      </c>
      <c r="AR277" s="48">
        <v>1277</v>
      </c>
      <c r="AS277" s="48">
        <v>1126</v>
      </c>
      <c r="AT277" s="48">
        <v>996</v>
      </c>
      <c r="AU277" s="48">
        <v>788</v>
      </c>
      <c r="AV277" s="48">
        <v>563</v>
      </c>
      <c r="AW277" s="48">
        <v>363</v>
      </c>
      <c r="AX277" s="48">
        <v>367</v>
      </c>
      <c r="AY277" s="48">
        <v>3044</v>
      </c>
      <c r="AZ277" s="48">
        <v>2958</v>
      </c>
      <c r="BA277" s="48">
        <v>2852</v>
      </c>
      <c r="BB277" s="48">
        <v>2584</v>
      </c>
      <c r="BC277" s="48">
        <v>2825</v>
      </c>
      <c r="BD277" s="48">
        <v>3333</v>
      </c>
      <c r="BE277" s="48">
        <v>3586</v>
      </c>
      <c r="BF277" s="48">
        <v>3067</v>
      </c>
      <c r="BG277" s="48">
        <v>2792</v>
      </c>
      <c r="BH277" s="48">
        <v>2711</v>
      </c>
      <c r="BI277" s="48">
        <v>2514</v>
      </c>
      <c r="BJ277" s="48">
        <v>2301</v>
      </c>
      <c r="BK277" s="48">
        <v>1948</v>
      </c>
      <c r="BL277" s="48">
        <v>1661</v>
      </c>
      <c r="BM277" s="48">
        <v>1212</v>
      </c>
      <c r="BN277" s="48">
        <v>814</v>
      </c>
      <c r="BO277" s="48">
        <v>977</v>
      </c>
    </row>
    <row r="278" spans="1:67" ht="14.25" customHeight="1" x14ac:dyDescent="0.3">
      <c r="A278" s="36">
        <v>2022</v>
      </c>
      <c r="B278" s="37" t="s">
        <v>93</v>
      </c>
      <c r="C278" s="37" t="s">
        <v>3</v>
      </c>
      <c r="D278" s="38" t="s">
        <v>565</v>
      </c>
      <c r="E278" s="39" t="s">
        <v>951</v>
      </c>
      <c r="F278" s="37" t="s">
        <v>349</v>
      </c>
      <c r="G278" s="37" t="s">
        <v>952</v>
      </c>
      <c r="H278" s="37" t="s">
        <v>400</v>
      </c>
      <c r="I278" s="37" t="s">
        <v>400</v>
      </c>
      <c r="J278" s="37" t="s">
        <v>1015</v>
      </c>
      <c r="K278" s="37" t="s">
        <v>402</v>
      </c>
      <c r="L278" s="37" t="s">
        <v>402</v>
      </c>
      <c r="M278" s="37" t="s">
        <v>1017</v>
      </c>
      <c r="N278" s="48">
        <v>20840</v>
      </c>
      <c r="O278" s="48">
        <v>20514</v>
      </c>
      <c r="P278" s="48">
        <v>41354</v>
      </c>
      <c r="Q278" s="48">
        <v>1428</v>
      </c>
      <c r="R278" s="48">
        <v>1452</v>
      </c>
      <c r="S278" s="48">
        <v>1498</v>
      </c>
      <c r="T278" s="48">
        <v>1336</v>
      </c>
      <c r="U278" s="48">
        <v>1390</v>
      </c>
      <c r="V278" s="48">
        <v>1585</v>
      </c>
      <c r="W278" s="48">
        <v>1733</v>
      </c>
      <c r="X278" s="48">
        <v>1559</v>
      </c>
      <c r="Y278" s="48">
        <v>1470</v>
      </c>
      <c r="Z278" s="48">
        <v>1417</v>
      </c>
      <c r="AA278" s="48">
        <v>1299</v>
      </c>
      <c r="AB278" s="48">
        <v>1193</v>
      </c>
      <c r="AC278" s="48">
        <v>1000</v>
      </c>
      <c r="AD278" s="48">
        <v>869</v>
      </c>
      <c r="AE278" s="48">
        <v>661</v>
      </c>
      <c r="AF278" s="48">
        <v>388</v>
      </c>
      <c r="AG278" s="48">
        <v>562</v>
      </c>
      <c r="AH278" s="48">
        <v>1397</v>
      </c>
      <c r="AI278" s="48">
        <v>1474</v>
      </c>
      <c r="AJ278" s="48">
        <v>1455</v>
      </c>
      <c r="AK278" s="48">
        <v>1331</v>
      </c>
      <c r="AL278" s="48">
        <v>1380</v>
      </c>
      <c r="AM278" s="48">
        <v>1507</v>
      </c>
      <c r="AN278" s="48">
        <v>1711</v>
      </c>
      <c r="AO278" s="48">
        <v>1588</v>
      </c>
      <c r="AP278" s="48">
        <v>1532</v>
      </c>
      <c r="AQ278" s="48">
        <v>1400</v>
      </c>
      <c r="AR278" s="48">
        <v>1351</v>
      </c>
      <c r="AS278" s="48">
        <v>1189</v>
      </c>
      <c r="AT278" s="48">
        <v>1008</v>
      </c>
      <c r="AU278" s="48">
        <v>808</v>
      </c>
      <c r="AV278" s="48">
        <v>618</v>
      </c>
      <c r="AW278" s="48">
        <v>374</v>
      </c>
      <c r="AX278" s="48">
        <v>391</v>
      </c>
      <c r="AY278" s="48">
        <v>2825</v>
      </c>
      <c r="AZ278" s="48">
        <v>2926</v>
      </c>
      <c r="BA278" s="48">
        <v>2953</v>
      </c>
      <c r="BB278" s="48">
        <v>2667</v>
      </c>
      <c r="BC278" s="48">
        <v>2770</v>
      </c>
      <c r="BD278" s="48">
        <v>3092</v>
      </c>
      <c r="BE278" s="48">
        <v>3444</v>
      </c>
      <c r="BF278" s="48">
        <v>3147</v>
      </c>
      <c r="BG278" s="48">
        <v>3002</v>
      </c>
      <c r="BH278" s="48">
        <v>2817</v>
      </c>
      <c r="BI278" s="48">
        <v>2650</v>
      </c>
      <c r="BJ278" s="48">
        <v>2382</v>
      </c>
      <c r="BK278" s="48">
        <v>2008</v>
      </c>
      <c r="BL278" s="48">
        <v>1677</v>
      </c>
      <c r="BM278" s="48">
        <v>1279</v>
      </c>
      <c r="BN278" s="48">
        <v>762</v>
      </c>
      <c r="BO278" s="48">
        <v>953</v>
      </c>
    </row>
    <row r="279" spans="1:67" ht="14.25" customHeight="1" x14ac:dyDescent="0.3">
      <c r="A279" s="36">
        <v>2022</v>
      </c>
      <c r="B279" s="37" t="s">
        <v>93</v>
      </c>
      <c r="C279" s="37" t="s">
        <v>3</v>
      </c>
      <c r="D279" s="38" t="s">
        <v>565</v>
      </c>
      <c r="E279" s="39" t="s">
        <v>951</v>
      </c>
      <c r="F279" s="37" t="s">
        <v>349</v>
      </c>
      <c r="G279" s="37" t="s">
        <v>952</v>
      </c>
      <c r="H279" s="37" t="s">
        <v>400</v>
      </c>
      <c r="I279" s="37" t="s">
        <v>400</v>
      </c>
      <c r="J279" s="37" t="s">
        <v>1015</v>
      </c>
      <c r="K279" s="37" t="s">
        <v>403</v>
      </c>
      <c r="L279" s="37" t="s">
        <v>403</v>
      </c>
      <c r="M279" s="37" t="s">
        <v>1018</v>
      </c>
      <c r="N279" s="48">
        <v>39380</v>
      </c>
      <c r="O279" s="48">
        <v>38711</v>
      </c>
      <c r="P279" s="48">
        <v>78091</v>
      </c>
      <c r="Q279" s="48">
        <v>2792</v>
      </c>
      <c r="R279" s="48">
        <v>2688</v>
      </c>
      <c r="S279" s="48">
        <v>2746</v>
      </c>
      <c r="T279" s="48">
        <v>2472</v>
      </c>
      <c r="U279" s="48">
        <v>2694</v>
      </c>
      <c r="V279" s="48">
        <v>3384</v>
      </c>
      <c r="W279" s="48">
        <v>3791</v>
      </c>
      <c r="X279" s="48">
        <v>3125</v>
      </c>
      <c r="Y279" s="48">
        <v>2748</v>
      </c>
      <c r="Z279" s="48">
        <v>2552</v>
      </c>
      <c r="AA279" s="48">
        <v>2364</v>
      </c>
      <c r="AB279" s="48">
        <v>2014</v>
      </c>
      <c r="AC279" s="48">
        <v>1786</v>
      </c>
      <c r="AD279" s="48">
        <v>1563</v>
      </c>
      <c r="AE279" s="48">
        <v>1066</v>
      </c>
      <c r="AF279" s="48">
        <v>695</v>
      </c>
      <c r="AG279" s="48">
        <v>900</v>
      </c>
      <c r="AH279" s="48">
        <v>2983</v>
      </c>
      <c r="AI279" s="48">
        <v>2784</v>
      </c>
      <c r="AJ279" s="48">
        <v>2669</v>
      </c>
      <c r="AK279" s="48">
        <v>2444</v>
      </c>
      <c r="AL279" s="48">
        <v>2590</v>
      </c>
      <c r="AM279" s="48">
        <v>3240</v>
      </c>
      <c r="AN279" s="48">
        <v>3749</v>
      </c>
      <c r="AO279" s="48">
        <v>3314</v>
      </c>
      <c r="AP279" s="48">
        <v>2981</v>
      </c>
      <c r="AQ279" s="48">
        <v>2601</v>
      </c>
      <c r="AR279" s="48">
        <v>2317</v>
      </c>
      <c r="AS279" s="48">
        <v>1957</v>
      </c>
      <c r="AT279" s="48">
        <v>1650</v>
      </c>
      <c r="AU279" s="48">
        <v>1344</v>
      </c>
      <c r="AV279" s="48">
        <v>909</v>
      </c>
      <c r="AW279" s="48">
        <v>629</v>
      </c>
      <c r="AX279" s="48">
        <v>550</v>
      </c>
      <c r="AY279" s="48">
        <v>5775</v>
      </c>
      <c r="AZ279" s="48">
        <v>5472</v>
      </c>
      <c r="BA279" s="48">
        <v>5415</v>
      </c>
      <c r="BB279" s="48">
        <v>4916</v>
      </c>
      <c r="BC279" s="48">
        <v>5284</v>
      </c>
      <c r="BD279" s="48">
        <v>6624</v>
      </c>
      <c r="BE279" s="48">
        <v>7540</v>
      </c>
      <c r="BF279" s="48">
        <v>6439</v>
      </c>
      <c r="BG279" s="48">
        <v>5729</v>
      </c>
      <c r="BH279" s="48">
        <v>5153</v>
      </c>
      <c r="BI279" s="48">
        <v>4681</v>
      </c>
      <c r="BJ279" s="48">
        <v>3971</v>
      </c>
      <c r="BK279" s="48">
        <v>3436</v>
      </c>
      <c r="BL279" s="48">
        <v>2907</v>
      </c>
      <c r="BM279" s="48">
        <v>1975</v>
      </c>
      <c r="BN279" s="48">
        <v>1324</v>
      </c>
      <c r="BO279" s="48">
        <v>1450</v>
      </c>
    </row>
    <row r="280" spans="1:67" ht="14.25" customHeight="1" x14ac:dyDescent="0.3">
      <c r="A280" s="36">
        <v>2022</v>
      </c>
      <c r="B280" s="37" t="s">
        <v>93</v>
      </c>
      <c r="C280" s="37" t="s">
        <v>3</v>
      </c>
      <c r="D280" s="38" t="s">
        <v>565</v>
      </c>
      <c r="E280" s="39" t="s">
        <v>951</v>
      </c>
      <c r="F280" s="37" t="s">
        <v>349</v>
      </c>
      <c r="G280" s="37" t="s">
        <v>952</v>
      </c>
      <c r="H280" s="37" t="s">
        <v>400</v>
      </c>
      <c r="I280" s="37" t="s">
        <v>400</v>
      </c>
      <c r="J280" s="37" t="s">
        <v>1015</v>
      </c>
      <c r="K280" s="37" t="s">
        <v>404</v>
      </c>
      <c r="L280" s="37" t="s">
        <v>404</v>
      </c>
      <c r="M280" s="37" t="s">
        <v>1019</v>
      </c>
      <c r="N280" s="48">
        <v>52669</v>
      </c>
      <c r="O280" s="48">
        <v>51437</v>
      </c>
      <c r="P280" s="48">
        <v>104106</v>
      </c>
      <c r="Q280" s="48">
        <v>3462</v>
      </c>
      <c r="R280" s="48">
        <v>3642</v>
      </c>
      <c r="S280" s="48">
        <v>3667</v>
      </c>
      <c r="T280" s="48">
        <v>3334</v>
      </c>
      <c r="U280" s="48">
        <v>3579</v>
      </c>
      <c r="V280" s="48">
        <v>3960</v>
      </c>
      <c r="W280" s="48">
        <v>4211</v>
      </c>
      <c r="X280" s="48">
        <v>4013</v>
      </c>
      <c r="Y280" s="48">
        <v>4034</v>
      </c>
      <c r="Z280" s="48">
        <v>3648</v>
      </c>
      <c r="AA280" s="48">
        <v>3184</v>
      </c>
      <c r="AB280" s="48">
        <v>2928</v>
      </c>
      <c r="AC280" s="48">
        <v>2600</v>
      </c>
      <c r="AD280" s="48">
        <v>2201</v>
      </c>
      <c r="AE280" s="48">
        <v>1652</v>
      </c>
      <c r="AF280" s="48">
        <v>1121</v>
      </c>
      <c r="AG280" s="48">
        <v>1433</v>
      </c>
      <c r="AH280" s="48">
        <v>3659</v>
      </c>
      <c r="AI280" s="48">
        <v>3693</v>
      </c>
      <c r="AJ280" s="48">
        <v>3782</v>
      </c>
      <c r="AK280" s="48">
        <v>3468</v>
      </c>
      <c r="AL280" s="48">
        <v>3671</v>
      </c>
      <c r="AM280" s="48">
        <v>3968</v>
      </c>
      <c r="AN280" s="48">
        <v>4146</v>
      </c>
      <c r="AO280" s="48">
        <v>3988</v>
      </c>
      <c r="AP280" s="48">
        <v>4045</v>
      </c>
      <c r="AQ280" s="48">
        <v>3881</v>
      </c>
      <c r="AR280" s="48">
        <v>3096</v>
      </c>
      <c r="AS280" s="48">
        <v>2745</v>
      </c>
      <c r="AT280" s="48">
        <v>2244</v>
      </c>
      <c r="AU280" s="48">
        <v>1965</v>
      </c>
      <c r="AV280" s="48">
        <v>1346</v>
      </c>
      <c r="AW280" s="48">
        <v>905</v>
      </c>
      <c r="AX280" s="48">
        <v>835</v>
      </c>
      <c r="AY280" s="48">
        <v>7121</v>
      </c>
      <c r="AZ280" s="48">
        <v>7335</v>
      </c>
      <c r="BA280" s="48">
        <v>7449</v>
      </c>
      <c r="BB280" s="48">
        <v>6802</v>
      </c>
      <c r="BC280" s="48">
        <v>7250</v>
      </c>
      <c r="BD280" s="48">
        <v>7928</v>
      </c>
      <c r="BE280" s="48">
        <v>8357</v>
      </c>
      <c r="BF280" s="48">
        <v>8001</v>
      </c>
      <c r="BG280" s="48">
        <v>8079</v>
      </c>
      <c r="BH280" s="48">
        <v>7529</v>
      </c>
      <c r="BI280" s="48">
        <v>6280</v>
      </c>
      <c r="BJ280" s="48">
        <v>5673</v>
      </c>
      <c r="BK280" s="48">
        <v>4844</v>
      </c>
      <c r="BL280" s="48">
        <v>4166</v>
      </c>
      <c r="BM280" s="48">
        <v>2998</v>
      </c>
      <c r="BN280" s="48">
        <v>2026</v>
      </c>
      <c r="BO280" s="48">
        <v>2268</v>
      </c>
    </row>
    <row r="281" spans="1:67" ht="14.25" customHeight="1" x14ac:dyDescent="0.3">
      <c r="A281" s="36">
        <v>2022</v>
      </c>
      <c r="B281" s="37" t="s">
        <v>93</v>
      </c>
      <c r="C281" s="37" t="s">
        <v>3</v>
      </c>
      <c r="D281" s="38" t="s">
        <v>565</v>
      </c>
      <c r="E281" s="39" t="s">
        <v>951</v>
      </c>
      <c r="F281" s="37" t="s">
        <v>349</v>
      </c>
      <c r="G281" s="37" t="s">
        <v>952</v>
      </c>
      <c r="H281" s="37" t="s">
        <v>400</v>
      </c>
      <c r="I281" s="37" t="s">
        <v>400</v>
      </c>
      <c r="J281" s="37" t="s">
        <v>1015</v>
      </c>
      <c r="K281" s="37" t="s">
        <v>400</v>
      </c>
      <c r="L281" s="37" t="s">
        <v>400</v>
      </c>
      <c r="M281" s="37" t="s">
        <v>1014</v>
      </c>
      <c r="N281" s="48">
        <v>42371</v>
      </c>
      <c r="O281" s="48">
        <v>41443</v>
      </c>
      <c r="P281" s="48">
        <v>83814</v>
      </c>
      <c r="Q281" s="48">
        <v>2838</v>
      </c>
      <c r="R281" s="48">
        <v>2888</v>
      </c>
      <c r="S281" s="48">
        <v>2879</v>
      </c>
      <c r="T281" s="48">
        <v>2688</v>
      </c>
      <c r="U281" s="48">
        <v>2891</v>
      </c>
      <c r="V281" s="48">
        <v>3271</v>
      </c>
      <c r="W281" s="48">
        <v>3484</v>
      </c>
      <c r="X281" s="48">
        <v>3132</v>
      </c>
      <c r="Y281" s="48">
        <v>2859</v>
      </c>
      <c r="Z281" s="48">
        <v>2881</v>
      </c>
      <c r="AA281" s="48">
        <v>2791</v>
      </c>
      <c r="AB281" s="48">
        <v>2540</v>
      </c>
      <c r="AC281" s="48">
        <v>2140</v>
      </c>
      <c r="AD281" s="48">
        <v>1762</v>
      </c>
      <c r="AE281" s="48">
        <v>1299</v>
      </c>
      <c r="AF281" s="48">
        <v>880</v>
      </c>
      <c r="AG281" s="48">
        <v>1148</v>
      </c>
      <c r="AH281" s="48">
        <v>2872</v>
      </c>
      <c r="AI281" s="48">
        <v>2954</v>
      </c>
      <c r="AJ281" s="48">
        <v>2869</v>
      </c>
      <c r="AK281" s="48">
        <v>2703</v>
      </c>
      <c r="AL281" s="48">
        <v>2991</v>
      </c>
      <c r="AM281" s="48">
        <v>3356</v>
      </c>
      <c r="AN281" s="48">
        <v>3623</v>
      </c>
      <c r="AO281" s="48">
        <v>3266</v>
      </c>
      <c r="AP281" s="48">
        <v>2989</v>
      </c>
      <c r="AQ281" s="48">
        <v>2872</v>
      </c>
      <c r="AR281" s="48">
        <v>2617</v>
      </c>
      <c r="AS281" s="48">
        <v>2518</v>
      </c>
      <c r="AT281" s="48">
        <v>1961</v>
      </c>
      <c r="AU281" s="48">
        <v>1484</v>
      </c>
      <c r="AV281" s="48">
        <v>1015</v>
      </c>
      <c r="AW281" s="48">
        <v>672</v>
      </c>
      <c r="AX281" s="48">
        <v>681</v>
      </c>
      <c r="AY281" s="48">
        <v>5710</v>
      </c>
      <c r="AZ281" s="48">
        <v>5842</v>
      </c>
      <c r="BA281" s="48">
        <v>5748</v>
      </c>
      <c r="BB281" s="48">
        <v>5391</v>
      </c>
      <c r="BC281" s="48">
        <v>5882</v>
      </c>
      <c r="BD281" s="48">
        <v>6627</v>
      </c>
      <c r="BE281" s="48">
        <v>7107</v>
      </c>
      <c r="BF281" s="48">
        <v>6398</v>
      </c>
      <c r="BG281" s="48">
        <v>5848</v>
      </c>
      <c r="BH281" s="48">
        <v>5753</v>
      </c>
      <c r="BI281" s="48">
        <v>5408</v>
      </c>
      <c r="BJ281" s="48">
        <v>5058</v>
      </c>
      <c r="BK281" s="48">
        <v>4101</v>
      </c>
      <c r="BL281" s="48">
        <v>3246</v>
      </c>
      <c r="BM281" s="48">
        <v>2314</v>
      </c>
      <c r="BN281" s="48">
        <v>1552</v>
      </c>
      <c r="BO281" s="48">
        <v>1829</v>
      </c>
    </row>
    <row r="282" spans="1:67" ht="14.25" customHeight="1" x14ac:dyDescent="0.3">
      <c r="A282" s="36">
        <v>2022</v>
      </c>
      <c r="B282" s="37" t="s">
        <v>93</v>
      </c>
      <c r="C282" s="37" t="s">
        <v>3</v>
      </c>
      <c r="D282" s="38" t="s">
        <v>565</v>
      </c>
      <c r="E282" s="39" t="s">
        <v>1051</v>
      </c>
      <c r="F282" s="37" t="s">
        <v>405</v>
      </c>
      <c r="G282" s="37" t="s">
        <v>1052</v>
      </c>
      <c r="H282" s="37" t="s">
        <v>406</v>
      </c>
      <c r="I282" s="37" t="s">
        <v>406</v>
      </c>
      <c r="J282" s="37" t="s">
        <v>1050</v>
      </c>
      <c r="K282" s="37" t="s">
        <v>407</v>
      </c>
      <c r="L282" s="37" t="s">
        <v>407</v>
      </c>
      <c r="M282" s="37" t="s">
        <v>1053</v>
      </c>
      <c r="N282" s="48">
        <v>11689</v>
      </c>
      <c r="O282" s="48">
        <v>11014</v>
      </c>
      <c r="P282" s="48">
        <v>22703</v>
      </c>
      <c r="Q282" s="48">
        <v>638</v>
      </c>
      <c r="R282" s="48">
        <v>703</v>
      </c>
      <c r="S282" s="48">
        <v>689</v>
      </c>
      <c r="T282" s="48">
        <v>684</v>
      </c>
      <c r="U282" s="48">
        <v>678</v>
      </c>
      <c r="V282" s="48">
        <v>774</v>
      </c>
      <c r="W282" s="48">
        <v>779</v>
      </c>
      <c r="X282" s="48">
        <v>744</v>
      </c>
      <c r="Y282" s="48">
        <v>750</v>
      </c>
      <c r="Z282" s="48">
        <v>831</v>
      </c>
      <c r="AA282" s="48">
        <v>822</v>
      </c>
      <c r="AB282" s="48">
        <v>827</v>
      </c>
      <c r="AC282" s="48">
        <v>752</v>
      </c>
      <c r="AD282" s="48">
        <v>636</v>
      </c>
      <c r="AE282" s="48">
        <v>510</v>
      </c>
      <c r="AF282" s="48">
        <v>348</v>
      </c>
      <c r="AG282" s="48">
        <v>524</v>
      </c>
      <c r="AH282" s="48">
        <v>607</v>
      </c>
      <c r="AI282" s="48">
        <v>707</v>
      </c>
      <c r="AJ282" s="48">
        <v>796</v>
      </c>
      <c r="AK282" s="48">
        <v>730</v>
      </c>
      <c r="AL282" s="48">
        <v>621</v>
      </c>
      <c r="AM282" s="48">
        <v>664</v>
      </c>
      <c r="AN282" s="48">
        <v>718</v>
      </c>
      <c r="AO282" s="48">
        <v>686</v>
      </c>
      <c r="AP282" s="48">
        <v>666</v>
      </c>
      <c r="AQ282" s="48">
        <v>703</v>
      </c>
      <c r="AR282" s="48">
        <v>818</v>
      </c>
      <c r="AS282" s="48">
        <v>807</v>
      </c>
      <c r="AT282" s="48">
        <v>715</v>
      </c>
      <c r="AU282" s="48">
        <v>619</v>
      </c>
      <c r="AV282" s="48">
        <v>462</v>
      </c>
      <c r="AW282" s="48">
        <v>323</v>
      </c>
      <c r="AX282" s="48">
        <v>372</v>
      </c>
      <c r="AY282" s="48">
        <v>1245</v>
      </c>
      <c r="AZ282" s="48">
        <v>1410</v>
      </c>
      <c r="BA282" s="48">
        <v>1485</v>
      </c>
      <c r="BB282" s="48">
        <v>1414</v>
      </c>
      <c r="BC282" s="48">
        <v>1299</v>
      </c>
      <c r="BD282" s="48">
        <v>1438</v>
      </c>
      <c r="BE282" s="48">
        <v>1497</v>
      </c>
      <c r="BF282" s="48">
        <v>1430</v>
      </c>
      <c r="BG282" s="48">
        <v>1416</v>
      </c>
      <c r="BH282" s="48">
        <v>1534</v>
      </c>
      <c r="BI282" s="48">
        <v>1640</v>
      </c>
      <c r="BJ282" s="48">
        <v>1634</v>
      </c>
      <c r="BK282" s="48">
        <v>1467</v>
      </c>
      <c r="BL282" s="48">
        <v>1255</v>
      </c>
      <c r="BM282" s="48">
        <v>972</v>
      </c>
      <c r="BN282" s="48">
        <v>671</v>
      </c>
      <c r="BO282" s="48">
        <v>896</v>
      </c>
    </row>
    <row r="283" spans="1:67" ht="14.25" customHeight="1" x14ac:dyDescent="0.3">
      <c r="A283" s="36">
        <v>2022</v>
      </c>
      <c r="B283" s="37" t="s">
        <v>93</v>
      </c>
      <c r="C283" s="37" t="s">
        <v>3</v>
      </c>
      <c r="D283" s="38" t="s">
        <v>565</v>
      </c>
      <c r="E283" s="39" t="s">
        <v>1051</v>
      </c>
      <c r="F283" s="37" t="s">
        <v>405</v>
      </c>
      <c r="G283" s="37" t="s">
        <v>1052</v>
      </c>
      <c r="H283" s="37" t="s">
        <v>406</v>
      </c>
      <c r="I283" s="37" t="s">
        <v>406</v>
      </c>
      <c r="J283" s="37" t="s">
        <v>1050</v>
      </c>
      <c r="K283" s="37" t="s">
        <v>408</v>
      </c>
      <c r="L283" s="37" t="s">
        <v>408</v>
      </c>
      <c r="M283" s="37" t="s">
        <v>1048</v>
      </c>
      <c r="N283" s="48">
        <v>105471</v>
      </c>
      <c r="O283" s="48">
        <v>96052</v>
      </c>
      <c r="P283" s="48">
        <v>201523</v>
      </c>
      <c r="Q283" s="48">
        <v>5239</v>
      </c>
      <c r="R283" s="48">
        <v>5970</v>
      </c>
      <c r="S283" s="48">
        <v>6464</v>
      </c>
      <c r="T283" s="48">
        <v>6513</v>
      </c>
      <c r="U283" s="48">
        <v>6977</v>
      </c>
      <c r="V283" s="48">
        <v>7456</v>
      </c>
      <c r="W283" s="48">
        <v>7867</v>
      </c>
      <c r="X283" s="48">
        <v>7152</v>
      </c>
      <c r="Y283" s="48">
        <v>6810</v>
      </c>
      <c r="Z283" s="48">
        <v>7230</v>
      </c>
      <c r="AA283" s="48">
        <v>7437</v>
      </c>
      <c r="AB283" s="48">
        <v>7023</v>
      </c>
      <c r="AC283" s="48">
        <v>6300</v>
      </c>
      <c r="AD283" s="48">
        <v>5314</v>
      </c>
      <c r="AE283" s="48">
        <v>4130</v>
      </c>
      <c r="AF283" s="48">
        <v>3036</v>
      </c>
      <c r="AG283" s="48">
        <v>4553</v>
      </c>
      <c r="AH283" s="48">
        <v>5781</v>
      </c>
      <c r="AI283" s="48">
        <v>6510</v>
      </c>
      <c r="AJ283" s="48">
        <v>7078</v>
      </c>
      <c r="AK283" s="48">
        <v>6955</v>
      </c>
      <c r="AL283" s="48">
        <v>6556</v>
      </c>
      <c r="AM283" s="48">
        <v>6944</v>
      </c>
      <c r="AN283" s="48">
        <v>7442</v>
      </c>
      <c r="AO283" s="48">
        <v>6480</v>
      </c>
      <c r="AP283" s="48">
        <v>6019</v>
      </c>
      <c r="AQ283" s="48">
        <v>6130</v>
      </c>
      <c r="AR283" s="48">
        <v>6350</v>
      </c>
      <c r="AS283" s="48">
        <v>6189</v>
      </c>
      <c r="AT283" s="48">
        <v>5395</v>
      </c>
      <c r="AU283" s="48">
        <v>4337</v>
      </c>
      <c r="AV283" s="48">
        <v>3245</v>
      </c>
      <c r="AW283" s="48">
        <v>2179</v>
      </c>
      <c r="AX283" s="48">
        <v>2462</v>
      </c>
      <c r="AY283" s="48">
        <v>11020</v>
      </c>
      <c r="AZ283" s="48">
        <v>12480</v>
      </c>
      <c r="BA283" s="48">
        <v>13542</v>
      </c>
      <c r="BB283" s="48">
        <v>13468</v>
      </c>
      <c r="BC283" s="48">
        <v>13533</v>
      </c>
      <c r="BD283" s="48">
        <v>14400</v>
      </c>
      <c r="BE283" s="48">
        <v>15309</v>
      </c>
      <c r="BF283" s="48">
        <v>13632</v>
      </c>
      <c r="BG283" s="48">
        <v>12829</v>
      </c>
      <c r="BH283" s="48">
        <v>13360</v>
      </c>
      <c r="BI283" s="48">
        <v>13787</v>
      </c>
      <c r="BJ283" s="48">
        <v>13212</v>
      </c>
      <c r="BK283" s="48">
        <v>11695</v>
      </c>
      <c r="BL283" s="48">
        <v>9651</v>
      </c>
      <c r="BM283" s="48">
        <v>7375</v>
      </c>
      <c r="BN283" s="48">
        <v>5215</v>
      </c>
      <c r="BO283" s="48">
        <v>7015</v>
      </c>
    </row>
    <row r="284" spans="1:67" ht="14.25" customHeight="1" x14ac:dyDescent="0.3">
      <c r="A284" s="36">
        <v>2022</v>
      </c>
      <c r="B284" s="37" t="s">
        <v>93</v>
      </c>
      <c r="C284" s="37" t="s">
        <v>3</v>
      </c>
      <c r="D284" s="38" t="s">
        <v>565</v>
      </c>
      <c r="E284" s="39" t="s">
        <v>1051</v>
      </c>
      <c r="F284" s="37" t="s">
        <v>405</v>
      </c>
      <c r="G284" s="37" t="s">
        <v>1052</v>
      </c>
      <c r="H284" s="37" t="s">
        <v>406</v>
      </c>
      <c r="I284" s="37" t="s">
        <v>406</v>
      </c>
      <c r="J284" s="37" t="s">
        <v>1050</v>
      </c>
      <c r="K284" s="37" t="s">
        <v>409</v>
      </c>
      <c r="L284" s="37" t="s">
        <v>409</v>
      </c>
      <c r="M284" s="37" t="s">
        <v>1054</v>
      </c>
      <c r="N284" s="48">
        <v>18130</v>
      </c>
      <c r="O284" s="48">
        <v>16625</v>
      </c>
      <c r="P284" s="48">
        <v>34755</v>
      </c>
      <c r="Q284" s="48">
        <v>1040</v>
      </c>
      <c r="R284" s="48">
        <v>1228</v>
      </c>
      <c r="S284" s="48">
        <v>1260</v>
      </c>
      <c r="T284" s="48">
        <v>1198</v>
      </c>
      <c r="U284" s="48">
        <v>1202</v>
      </c>
      <c r="V284" s="48">
        <v>1330</v>
      </c>
      <c r="W284" s="48">
        <v>1494</v>
      </c>
      <c r="X284" s="48">
        <v>1360</v>
      </c>
      <c r="Y284" s="48">
        <v>1325</v>
      </c>
      <c r="Z284" s="48">
        <v>1313</v>
      </c>
      <c r="AA284" s="48">
        <v>1256</v>
      </c>
      <c r="AB284" s="48">
        <v>980</v>
      </c>
      <c r="AC284" s="48">
        <v>918</v>
      </c>
      <c r="AD284" s="48">
        <v>738</v>
      </c>
      <c r="AE284" s="48">
        <v>553</v>
      </c>
      <c r="AF284" s="48">
        <v>400</v>
      </c>
      <c r="AG284" s="48">
        <v>535</v>
      </c>
      <c r="AH284" s="48">
        <v>1101</v>
      </c>
      <c r="AI284" s="48">
        <v>1340</v>
      </c>
      <c r="AJ284" s="48">
        <v>1415</v>
      </c>
      <c r="AK284" s="48">
        <v>1232</v>
      </c>
      <c r="AL284" s="48">
        <v>1068</v>
      </c>
      <c r="AM284" s="48">
        <v>1173</v>
      </c>
      <c r="AN284" s="48">
        <v>1329</v>
      </c>
      <c r="AO284" s="48">
        <v>1119</v>
      </c>
      <c r="AP284" s="48">
        <v>1139</v>
      </c>
      <c r="AQ284" s="48">
        <v>1103</v>
      </c>
      <c r="AR284" s="48">
        <v>1080</v>
      </c>
      <c r="AS284" s="48">
        <v>969</v>
      </c>
      <c r="AT284" s="48">
        <v>818</v>
      </c>
      <c r="AU284" s="48">
        <v>641</v>
      </c>
      <c r="AV284" s="48">
        <v>485</v>
      </c>
      <c r="AW284" s="48">
        <v>313</v>
      </c>
      <c r="AX284" s="48">
        <v>300</v>
      </c>
      <c r="AY284" s="48">
        <v>2141</v>
      </c>
      <c r="AZ284" s="48">
        <v>2568</v>
      </c>
      <c r="BA284" s="48">
        <v>2675</v>
      </c>
      <c r="BB284" s="48">
        <v>2430</v>
      </c>
      <c r="BC284" s="48">
        <v>2270</v>
      </c>
      <c r="BD284" s="48">
        <v>2503</v>
      </c>
      <c r="BE284" s="48">
        <v>2823</v>
      </c>
      <c r="BF284" s="48">
        <v>2479</v>
      </c>
      <c r="BG284" s="48">
        <v>2464</v>
      </c>
      <c r="BH284" s="48">
        <v>2416</v>
      </c>
      <c r="BI284" s="48">
        <v>2336</v>
      </c>
      <c r="BJ284" s="48">
        <v>1949</v>
      </c>
      <c r="BK284" s="48">
        <v>1736</v>
      </c>
      <c r="BL284" s="48">
        <v>1379</v>
      </c>
      <c r="BM284" s="48">
        <v>1038</v>
      </c>
      <c r="BN284" s="48">
        <v>713</v>
      </c>
      <c r="BO284" s="48">
        <v>835</v>
      </c>
    </row>
    <row r="285" spans="1:67" ht="14.25" customHeight="1" x14ac:dyDescent="0.3">
      <c r="A285" s="36">
        <v>2022</v>
      </c>
      <c r="B285" s="37" t="s">
        <v>93</v>
      </c>
      <c r="C285" s="37" t="s">
        <v>3</v>
      </c>
      <c r="D285" s="38" t="s">
        <v>565</v>
      </c>
      <c r="E285" s="39" t="s">
        <v>1051</v>
      </c>
      <c r="F285" s="37" t="s">
        <v>405</v>
      </c>
      <c r="G285" s="37" t="s">
        <v>1052</v>
      </c>
      <c r="H285" s="37" t="s">
        <v>406</v>
      </c>
      <c r="I285" s="37" t="s">
        <v>406</v>
      </c>
      <c r="J285" s="37" t="s">
        <v>1050</v>
      </c>
      <c r="K285" s="37" t="s">
        <v>410</v>
      </c>
      <c r="L285" s="37" t="s">
        <v>410</v>
      </c>
      <c r="M285" s="37" t="s">
        <v>1056</v>
      </c>
      <c r="N285" s="48">
        <v>6249</v>
      </c>
      <c r="O285" s="48">
        <v>6023</v>
      </c>
      <c r="P285" s="48">
        <v>12272</v>
      </c>
      <c r="Q285" s="48">
        <v>274</v>
      </c>
      <c r="R285" s="48">
        <v>324</v>
      </c>
      <c r="S285" s="48">
        <v>442</v>
      </c>
      <c r="T285" s="48">
        <v>360</v>
      </c>
      <c r="U285" s="48">
        <v>357</v>
      </c>
      <c r="V285" s="48">
        <v>350</v>
      </c>
      <c r="W285" s="48">
        <v>404</v>
      </c>
      <c r="X285" s="48">
        <v>422</v>
      </c>
      <c r="Y285" s="48">
        <v>422</v>
      </c>
      <c r="Z285" s="48">
        <v>427</v>
      </c>
      <c r="AA285" s="48">
        <v>467</v>
      </c>
      <c r="AB285" s="48">
        <v>390</v>
      </c>
      <c r="AC285" s="48">
        <v>377</v>
      </c>
      <c r="AD285" s="48">
        <v>334</v>
      </c>
      <c r="AE285" s="48">
        <v>312</v>
      </c>
      <c r="AF285" s="48">
        <v>250</v>
      </c>
      <c r="AG285" s="48">
        <v>337</v>
      </c>
      <c r="AH285" s="48">
        <v>305</v>
      </c>
      <c r="AI285" s="48">
        <v>366</v>
      </c>
      <c r="AJ285" s="48">
        <v>424</v>
      </c>
      <c r="AK285" s="48">
        <v>380</v>
      </c>
      <c r="AL285" s="48">
        <v>311</v>
      </c>
      <c r="AM285" s="48">
        <v>326</v>
      </c>
      <c r="AN285" s="48">
        <v>395</v>
      </c>
      <c r="AO285" s="48">
        <v>386</v>
      </c>
      <c r="AP285" s="48">
        <v>390</v>
      </c>
      <c r="AQ285" s="48">
        <v>395</v>
      </c>
      <c r="AR285" s="48">
        <v>445</v>
      </c>
      <c r="AS285" s="48">
        <v>447</v>
      </c>
      <c r="AT285" s="48">
        <v>383</v>
      </c>
      <c r="AU285" s="48">
        <v>337</v>
      </c>
      <c r="AV285" s="48">
        <v>262</v>
      </c>
      <c r="AW285" s="48">
        <v>213</v>
      </c>
      <c r="AX285" s="48">
        <v>258</v>
      </c>
      <c r="AY285" s="48">
        <v>579</v>
      </c>
      <c r="AZ285" s="48">
        <v>690</v>
      </c>
      <c r="BA285" s="48">
        <v>866</v>
      </c>
      <c r="BB285" s="48">
        <v>740</v>
      </c>
      <c r="BC285" s="48">
        <v>668</v>
      </c>
      <c r="BD285" s="48">
        <v>676</v>
      </c>
      <c r="BE285" s="48">
        <v>799</v>
      </c>
      <c r="BF285" s="48">
        <v>808</v>
      </c>
      <c r="BG285" s="48">
        <v>812</v>
      </c>
      <c r="BH285" s="48">
        <v>822</v>
      </c>
      <c r="BI285" s="48">
        <v>912</v>
      </c>
      <c r="BJ285" s="48">
        <v>837</v>
      </c>
      <c r="BK285" s="48">
        <v>760</v>
      </c>
      <c r="BL285" s="48">
        <v>671</v>
      </c>
      <c r="BM285" s="48">
        <v>574</v>
      </c>
      <c r="BN285" s="48">
        <v>463</v>
      </c>
      <c r="BO285" s="48">
        <v>595</v>
      </c>
    </row>
    <row r="286" spans="1:67" ht="14.25" customHeight="1" x14ac:dyDescent="0.3">
      <c r="A286" s="36">
        <v>2022</v>
      </c>
      <c r="B286" s="37" t="s">
        <v>93</v>
      </c>
      <c r="C286" s="37" t="s">
        <v>3</v>
      </c>
      <c r="D286" s="38" t="s">
        <v>565</v>
      </c>
      <c r="E286" s="39" t="s">
        <v>1051</v>
      </c>
      <c r="F286" s="37" t="s">
        <v>405</v>
      </c>
      <c r="G286" s="37" t="s">
        <v>1052</v>
      </c>
      <c r="H286" s="37" t="s">
        <v>406</v>
      </c>
      <c r="I286" s="37" t="s">
        <v>406</v>
      </c>
      <c r="J286" s="37" t="s">
        <v>1050</v>
      </c>
      <c r="K286" s="37" t="s">
        <v>411</v>
      </c>
      <c r="L286" s="37" t="s">
        <v>411</v>
      </c>
      <c r="M286" s="37" t="s">
        <v>1057</v>
      </c>
      <c r="N286" s="48">
        <v>4367</v>
      </c>
      <c r="O286" s="48">
        <v>4249</v>
      </c>
      <c r="P286" s="48">
        <v>8616</v>
      </c>
      <c r="Q286" s="48">
        <v>212</v>
      </c>
      <c r="R286" s="48">
        <v>252</v>
      </c>
      <c r="S286" s="48">
        <v>271</v>
      </c>
      <c r="T286" s="48">
        <v>285</v>
      </c>
      <c r="U286" s="48">
        <v>261</v>
      </c>
      <c r="V286" s="48">
        <v>277</v>
      </c>
      <c r="W286" s="48">
        <v>294</v>
      </c>
      <c r="X286" s="48">
        <v>288</v>
      </c>
      <c r="Y286" s="48">
        <v>298</v>
      </c>
      <c r="Z286" s="48">
        <v>279</v>
      </c>
      <c r="AA286" s="48">
        <v>325</v>
      </c>
      <c r="AB286" s="48">
        <v>296</v>
      </c>
      <c r="AC286" s="48">
        <v>283</v>
      </c>
      <c r="AD286" s="48">
        <v>203</v>
      </c>
      <c r="AE286" s="48">
        <v>189</v>
      </c>
      <c r="AF286" s="48">
        <v>133</v>
      </c>
      <c r="AG286" s="48">
        <v>221</v>
      </c>
      <c r="AH286" s="48">
        <v>230</v>
      </c>
      <c r="AI286" s="48">
        <v>272</v>
      </c>
      <c r="AJ286" s="48">
        <v>332</v>
      </c>
      <c r="AK286" s="48">
        <v>309</v>
      </c>
      <c r="AL286" s="48">
        <v>238</v>
      </c>
      <c r="AM286" s="48">
        <v>228</v>
      </c>
      <c r="AN286" s="48">
        <v>285</v>
      </c>
      <c r="AO286" s="48">
        <v>264</v>
      </c>
      <c r="AP286" s="48">
        <v>256</v>
      </c>
      <c r="AQ286" s="48">
        <v>251</v>
      </c>
      <c r="AR286" s="48">
        <v>309</v>
      </c>
      <c r="AS286" s="48">
        <v>317</v>
      </c>
      <c r="AT286" s="48">
        <v>255</v>
      </c>
      <c r="AU286" s="48">
        <v>188</v>
      </c>
      <c r="AV286" s="48">
        <v>197</v>
      </c>
      <c r="AW286" s="48">
        <v>147</v>
      </c>
      <c r="AX286" s="48">
        <v>171</v>
      </c>
      <c r="AY286" s="48">
        <v>442</v>
      </c>
      <c r="AZ286" s="48">
        <v>524</v>
      </c>
      <c r="BA286" s="48">
        <v>603</v>
      </c>
      <c r="BB286" s="48">
        <v>594</v>
      </c>
      <c r="BC286" s="48">
        <v>499</v>
      </c>
      <c r="BD286" s="48">
        <v>505</v>
      </c>
      <c r="BE286" s="48">
        <v>579</v>
      </c>
      <c r="BF286" s="48">
        <v>552</v>
      </c>
      <c r="BG286" s="48">
        <v>554</v>
      </c>
      <c r="BH286" s="48">
        <v>530</v>
      </c>
      <c r="BI286" s="48">
        <v>634</v>
      </c>
      <c r="BJ286" s="48">
        <v>613</v>
      </c>
      <c r="BK286" s="48">
        <v>538</v>
      </c>
      <c r="BL286" s="48">
        <v>391</v>
      </c>
      <c r="BM286" s="48">
        <v>386</v>
      </c>
      <c r="BN286" s="48">
        <v>280</v>
      </c>
      <c r="BO286" s="48">
        <v>392</v>
      </c>
    </row>
    <row r="287" spans="1:67" ht="14.25" customHeight="1" x14ac:dyDescent="0.3">
      <c r="A287" s="36">
        <v>2022</v>
      </c>
      <c r="B287" s="37" t="s">
        <v>93</v>
      </c>
      <c r="C287" s="37" t="s">
        <v>3</v>
      </c>
      <c r="D287" s="38" t="s">
        <v>565</v>
      </c>
      <c r="E287" s="39" t="s">
        <v>1051</v>
      </c>
      <c r="F287" s="37" t="s">
        <v>405</v>
      </c>
      <c r="G287" s="37" t="s">
        <v>1052</v>
      </c>
      <c r="H287" s="37" t="s">
        <v>406</v>
      </c>
      <c r="I287" s="37" t="s">
        <v>406</v>
      </c>
      <c r="J287" s="37" t="s">
        <v>1050</v>
      </c>
      <c r="K287" s="37" t="s">
        <v>412</v>
      </c>
      <c r="L287" s="37" t="s">
        <v>412</v>
      </c>
      <c r="M287" s="37" t="s">
        <v>1058</v>
      </c>
      <c r="N287" s="48">
        <v>6172</v>
      </c>
      <c r="O287" s="48">
        <v>5867</v>
      </c>
      <c r="P287" s="48">
        <v>12039</v>
      </c>
      <c r="Q287" s="48">
        <v>258</v>
      </c>
      <c r="R287" s="48">
        <v>357</v>
      </c>
      <c r="S287" s="48">
        <v>386</v>
      </c>
      <c r="T287" s="48">
        <v>346</v>
      </c>
      <c r="U287" s="48">
        <v>354</v>
      </c>
      <c r="V287" s="48">
        <v>430</v>
      </c>
      <c r="W287" s="48">
        <v>415</v>
      </c>
      <c r="X287" s="48">
        <v>372</v>
      </c>
      <c r="Y287" s="48">
        <v>395</v>
      </c>
      <c r="Z287" s="48">
        <v>453</v>
      </c>
      <c r="AA287" s="48">
        <v>447</v>
      </c>
      <c r="AB287" s="48">
        <v>450</v>
      </c>
      <c r="AC287" s="48">
        <v>379</v>
      </c>
      <c r="AD287" s="48">
        <v>346</v>
      </c>
      <c r="AE287" s="48">
        <v>295</v>
      </c>
      <c r="AF287" s="48">
        <v>204</v>
      </c>
      <c r="AG287" s="48">
        <v>285</v>
      </c>
      <c r="AH287" s="48">
        <v>295</v>
      </c>
      <c r="AI287" s="48">
        <v>346</v>
      </c>
      <c r="AJ287" s="48">
        <v>377</v>
      </c>
      <c r="AK287" s="48">
        <v>379</v>
      </c>
      <c r="AL287" s="48">
        <v>339</v>
      </c>
      <c r="AM287" s="48">
        <v>353</v>
      </c>
      <c r="AN287" s="48">
        <v>391</v>
      </c>
      <c r="AO287" s="48">
        <v>335</v>
      </c>
      <c r="AP287" s="48">
        <v>366</v>
      </c>
      <c r="AQ287" s="48">
        <v>412</v>
      </c>
      <c r="AR287" s="48">
        <v>431</v>
      </c>
      <c r="AS287" s="48">
        <v>438</v>
      </c>
      <c r="AT287" s="48">
        <v>388</v>
      </c>
      <c r="AU287" s="48">
        <v>343</v>
      </c>
      <c r="AV287" s="48">
        <v>275</v>
      </c>
      <c r="AW287" s="48">
        <v>196</v>
      </c>
      <c r="AX287" s="48">
        <v>203</v>
      </c>
      <c r="AY287" s="48">
        <v>553</v>
      </c>
      <c r="AZ287" s="48">
        <v>703</v>
      </c>
      <c r="BA287" s="48">
        <v>763</v>
      </c>
      <c r="BB287" s="48">
        <v>725</v>
      </c>
      <c r="BC287" s="48">
        <v>693</v>
      </c>
      <c r="BD287" s="48">
        <v>783</v>
      </c>
      <c r="BE287" s="48">
        <v>806</v>
      </c>
      <c r="BF287" s="48">
        <v>707</v>
      </c>
      <c r="BG287" s="48">
        <v>761</v>
      </c>
      <c r="BH287" s="48">
        <v>865</v>
      </c>
      <c r="BI287" s="48">
        <v>878</v>
      </c>
      <c r="BJ287" s="48">
        <v>888</v>
      </c>
      <c r="BK287" s="48">
        <v>767</v>
      </c>
      <c r="BL287" s="48">
        <v>689</v>
      </c>
      <c r="BM287" s="48">
        <v>570</v>
      </c>
      <c r="BN287" s="48">
        <v>400</v>
      </c>
      <c r="BO287" s="48">
        <v>488</v>
      </c>
    </row>
    <row r="288" spans="1:67" ht="14.25" customHeight="1" x14ac:dyDescent="0.3">
      <c r="A288" s="36">
        <v>2022</v>
      </c>
      <c r="B288" s="37" t="s">
        <v>93</v>
      </c>
      <c r="C288" s="37" t="s">
        <v>3</v>
      </c>
      <c r="D288" s="38" t="s">
        <v>565</v>
      </c>
      <c r="E288" s="39" t="s">
        <v>1051</v>
      </c>
      <c r="F288" s="37" t="s">
        <v>405</v>
      </c>
      <c r="G288" s="37" t="s">
        <v>1052</v>
      </c>
      <c r="H288" s="37" t="s">
        <v>406</v>
      </c>
      <c r="I288" s="37" t="s">
        <v>406</v>
      </c>
      <c r="J288" s="37" t="s">
        <v>1050</v>
      </c>
      <c r="K288" s="37" t="s">
        <v>413</v>
      </c>
      <c r="L288" s="37" t="s">
        <v>413</v>
      </c>
      <c r="M288" s="37" t="s">
        <v>1059</v>
      </c>
      <c r="N288" s="48">
        <v>9751</v>
      </c>
      <c r="O288" s="48">
        <v>9307</v>
      </c>
      <c r="P288" s="48">
        <v>19058</v>
      </c>
      <c r="Q288" s="48">
        <v>452</v>
      </c>
      <c r="R288" s="48">
        <v>506</v>
      </c>
      <c r="S288" s="48">
        <v>556</v>
      </c>
      <c r="T288" s="48">
        <v>503</v>
      </c>
      <c r="U288" s="48">
        <v>532</v>
      </c>
      <c r="V288" s="48">
        <v>590</v>
      </c>
      <c r="W288" s="48">
        <v>644</v>
      </c>
      <c r="X288" s="48">
        <v>580</v>
      </c>
      <c r="Y288" s="48">
        <v>578</v>
      </c>
      <c r="Z288" s="48">
        <v>641</v>
      </c>
      <c r="AA288" s="48">
        <v>707</v>
      </c>
      <c r="AB288" s="48">
        <v>707</v>
      </c>
      <c r="AC288" s="48">
        <v>704</v>
      </c>
      <c r="AD288" s="48">
        <v>637</v>
      </c>
      <c r="AE288" s="48">
        <v>473</v>
      </c>
      <c r="AF288" s="48">
        <v>367</v>
      </c>
      <c r="AG288" s="48">
        <v>574</v>
      </c>
      <c r="AH288" s="48">
        <v>464</v>
      </c>
      <c r="AI288" s="48">
        <v>575</v>
      </c>
      <c r="AJ288" s="48">
        <v>602</v>
      </c>
      <c r="AK288" s="48">
        <v>529</v>
      </c>
      <c r="AL288" s="48">
        <v>455</v>
      </c>
      <c r="AM288" s="48">
        <v>560</v>
      </c>
      <c r="AN288" s="48">
        <v>609</v>
      </c>
      <c r="AO288" s="48">
        <v>529</v>
      </c>
      <c r="AP288" s="48">
        <v>527</v>
      </c>
      <c r="AQ288" s="48">
        <v>601</v>
      </c>
      <c r="AR288" s="48">
        <v>701</v>
      </c>
      <c r="AS288" s="48">
        <v>710</v>
      </c>
      <c r="AT288" s="48">
        <v>622</v>
      </c>
      <c r="AU288" s="48">
        <v>582</v>
      </c>
      <c r="AV288" s="48">
        <v>510</v>
      </c>
      <c r="AW288" s="48">
        <v>372</v>
      </c>
      <c r="AX288" s="48">
        <v>359</v>
      </c>
      <c r="AY288" s="48">
        <v>916</v>
      </c>
      <c r="AZ288" s="48">
        <v>1081</v>
      </c>
      <c r="BA288" s="48">
        <v>1158</v>
      </c>
      <c r="BB288" s="48">
        <v>1032</v>
      </c>
      <c r="BC288" s="48">
        <v>987</v>
      </c>
      <c r="BD288" s="48">
        <v>1150</v>
      </c>
      <c r="BE288" s="48">
        <v>1253</v>
      </c>
      <c r="BF288" s="48">
        <v>1109</v>
      </c>
      <c r="BG288" s="48">
        <v>1105</v>
      </c>
      <c r="BH288" s="48">
        <v>1242</v>
      </c>
      <c r="BI288" s="48">
        <v>1408</v>
      </c>
      <c r="BJ288" s="48">
        <v>1417</v>
      </c>
      <c r="BK288" s="48">
        <v>1326</v>
      </c>
      <c r="BL288" s="48">
        <v>1219</v>
      </c>
      <c r="BM288" s="48">
        <v>983</v>
      </c>
      <c r="BN288" s="48">
        <v>739</v>
      </c>
      <c r="BO288" s="48">
        <v>933</v>
      </c>
    </row>
    <row r="289" spans="1:67" ht="14.25" customHeight="1" x14ac:dyDescent="0.3">
      <c r="A289" s="36">
        <v>2022</v>
      </c>
      <c r="B289" s="37" t="s">
        <v>93</v>
      </c>
      <c r="C289" s="37" t="s">
        <v>3</v>
      </c>
      <c r="D289" s="38" t="s">
        <v>565</v>
      </c>
      <c r="E289" s="39" t="s">
        <v>1051</v>
      </c>
      <c r="F289" s="37" t="s">
        <v>405</v>
      </c>
      <c r="G289" s="37" t="s">
        <v>1052</v>
      </c>
      <c r="H289" s="37" t="s">
        <v>406</v>
      </c>
      <c r="I289" s="37" t="s">
        <v>406</v>
      </c>
      <c r="J289" s="37" t="s">
        <v>1050</v>
      </c>
      <c r="K289" s="37" t="s">
        <v>414</v>
      </c>
      <c r="L289" s="37" t="s">
        <v>414</v>
      </c>
      <c r="M289" s="37" t="s">
        <v>1061</v>
      </c>
      <c r="N289" s="48">
        <v>8497</v>
      </c>
      <c r="O289" s="48">
        <v>8127</v>
      </c>
      <c r="P289" s="48">
        <v>16624</v>
      </c>
      <c r="Q289" s="48">
        <v>401</v>
      </c>
      <c r="R289" s="48">
        <v>471</v>
      </c>
      <c r="S289" s="48">
        <v>567</v>
      </c>
      <c r="T289" s="48">
        <v>505</v>
      </c>
      <c r="U289" s="48">
        <v>514</v>
      </c>
      <c r="V289" s="48">
        <v>507</v>
      </c>
      <c r="W289" s="48">
        <v>532</v>
      </c>
      <c r="X289" s="48">
        <v>519</v>
      </c>
      <c r="Y289" s="48">
        <v>549</v>
      </c>
      <c r="Z289" s="48">
        <v>610</v>
      </c>
      <c r="AA289" s="48">
        <v>633</v>
      </c>
      <c r="AB289" s="48">
        <v>610</v>
      </c>
      <c r="AC289" s="48">
        <v>573</v>
      </c>
      <c r="AD289" s="48">
        <v>451</v>
      </c>
      <c r="AE289" s="48">
        <v>360</v>
      </c>
      <c r="AF289" s="48">
        <v>263</v>
      </c>
      <c r="AG289" s="48">
        <v>432</v>
      </c>
      <c r="AH289" s="48">
        <v>386</v>
      </c>
      <c r="AI289" s="48">
        <v>483</v>
      </c>
      <c r="AJ289" s="48">
        <v>559</v>
      </c>
      <c r="AK289" s="48">
        <v>512</v>
      </c>
      <c r="AL289" s="48">
        <v>436</v>
      </c>
      <c r="AM289" s="48">
        <v>473</v>
      </c>
      <c r="AN289" s="48">
        <v>527</v>
      </c>
      <c r="AO289" s="48">
        <v>455</v>
      </c>
      <c r="AP289" s="48">
        <v>483</v>
      </c>
      <c r="AQ289" s="48">
        <v>528</v>
      </c>
      <c r="AR289" s="48">
        <v>603</v>
      </c>
      <c r="AS289" s="48">
        <v>657</v>
      </c>
      <c r="AT289" s="48">
        <v>588</v>
      </c>
      <c r="AU289" s="48">
        <v>470</v>
      </c>
      <c r="AV289" s="48">
        <v>378</v>
      </c>
      <c r="AW289" s="48">
        <v>261</v>
      </c>
      <c r="AX289" s="48">
        <v>328</v>
      </c>
      <c r="AY289" s="48">
        <v>787</v>
      </c>
      <c r="AZ289" s="48">
        <v>954</v>
      </c>
      <c r="BA289" s="48">
        <v>1126</v>
      </c>
      <c r="BB289" s="48">
        <v>1017</v>
      </c>
      <c r="BC289" s="48">
        <v>950</v>
      </c>
      <c r="BD289" s="48">
        <v>980</v>
      </c>
      <c r="BE289" s="48">
        <v>1059</v>
      </c>
      <c r="BF289" s="48">
        <v>974</v>
      </c>
      <c r="BG289" s="48">
        <v>1032</v>
      </c>
      <c r="BH289" s="48">
        <v>1138</v>
      </c>
      <c r="BI289" s="48">
        <v>1236</v>
      </c>
      <c r="BJ289" s="48">
        <v>1267</v>
      </c>
      <c r="BK289" s="48">
        <v>1161</v>
      </c>
      <c r="BL289" s="48">
        <v>921</v>
      </c>
      <c r="BM289" s="48">
        <v>738</v>
      </c>
      <c r="BN289" s="48">
        <v>524</v>
      </c>
      <c r="BO289" s="48">
        <v>760</v>
      </c>
    </row>
    <row r="290" spans="1:67" ht="14.25" customHeight="1" x14ac:dyDescent="0.3">
      <c r="A290" s="36">
        <v>2022</v>
      </c>
      <c r="B290" s="37" t="s">
        <v>93</v>
      </c>
      <c r="C290" s="37" t="s">
        <v>3</v>
      </c>
      <c r="D290" s="38" t="s">
        <v>565</v>
      </c>
      <c r="E290" s="39" t="s">
        <v>1051</v>
      </c>
      <c r="F290" s="37" t="s">
        <v>405</v>
      </c>
      <c r="G290" s="37" t="s">
        <v>1052</v>
      </c>
      <c r="H290" s="37" t="s">
        <v>406</v>
      </c>
      <c r="I290" s="37" t="s">
        <v>406</v>
      </c>
      <c r="J290" s="37" t="s">
        <v>1050</v>
      </c>
      <c r="K290" s="37" t="s">
        <v>415</v>
      </c>
      <c r="L290" s="37" t="s">
        <v>415</v>
      </c>
      <c r="M290" s="37" t="s">
        <v>1062</v>
      </c>
      <c r="N290" s="48">
        <v>9519</v>
      </c>
      <c r="O290" s="48">
        <v>9211</v>
      </c>
      <c r="P290" s="48">
        <v>18730</v>
      </c>
      <c r="Q290" s="48">
        <v>449</v>
      </c>
      <c r="R290" s="48">
        <v>567</v>
      </c>
      <c r="S290" s="48">
        <v>601</v>
      </c>
      <c r="T290" s="48">
        <v>514</v>
      </c>
      <c r="U290" s="48">
        <v>497</v>
      </c>
      <c r="V290" s="48">
        <v>646</v>
      </c>
      <c r="W290" s="48">
        <v>585</v>
      </c>
      <c r="X290" s="48">
        <v>630</v>
      </c>
      <c r="Y290" s="48">
        <v>641</v>
      </c>
      <c r="Z290" s="48">
        <v>703</v>
      </c>
      <c r="AA290" s="48">
        <v>695</v>
      </c>
      <c r="AB290" s="48">
        <v>623</v>
      </c>
      <c r="AC290" s="48">
        <v>583</v>
      </c>
      <c r="AD290" s="48">
        <v>493</v>
      </c>
      <c r="AE290" s="48">
        <v>412</v>
      </c>
      <c r="AF290" s="48">
        <v>320</v>
      </c>
      <c r="AG290" s="48">
        <v>560</v>
      </c>
      <c r="AH290" s="48">
        <v>473</v>
      </c>
      <c r="AI290" s="48">
        <v>609</v>
      </c>
      <c r="AJ290" s="48">
        <v>666</v>
      </c>
      <c r="AK290" s="48">
        <v>543</v>
      </c>
      <c r="AL290" s="48">
        <v>460</v>
      </c>
      <c r="AM290" s="48">
        <v>581</v>
      </c>
      <c r="AN290" s="48">
        <v>641</v>
      </c>
      <c r="AO290" s="48">
        <v>553</v>
      </c>
      <c r="AP290" s="48">
        <v>613</v>
      </c>
      <c r="AQ290" s="48">
        <v>648</v>
      </c>
      <c r="AR290" s="48">
        <v>715</v>
      </c>
      <c r="AS290" s="48">
        <v>655</v>
      </c>
      <c r="AT290" s="48">
        <v>535</v>
      </c>
      <c r="AU290" s="48">
        <v>484</v>
      </c>
      <c r="AV290" s="48">
        <v>369</v>
      </c>
      <c r="AW290" s="48">
        <v>306</v>
      </c>
      <c r="AX290" s="48">
        <v>360</v>
      </c>
      <c r="AY290" s="48">
        <v>922</v>
      </c>
      <c r="AZ290" s="48">
        <v>1176</v>
      </c>
      <c r="BA290" s="48">
        <v>1267</v>
      </c>
      <c r="BB290" s="48">
        <v>1057</v>
      </c>
      <c r="BC290" s="48">
        <v>957</v>
      </c>
      <c r="BD290" s="48">
        <v>1227</v>
      </c>
      <c r="BE290" s="48">
        <v>1226</v>
      </c>
      <c r="BF290" s="48">
        <v>1183</v>
      </c>
      <c r="BG290" s="48">
        <v>1254</v>
      </c>
      <c r="BH290" s="48">
        <v>1351</v>
      </c>
      <c r="BI290" s="48">
        <v>1410</v>
      </c>
      <c r="BJ290" s="48">
        <v>1278</v>
      </c>
      <c r="BK290" s="48">
        <v>1118</v>
      </c>
      <c r="BL290" s="48">
        <v>977</v>
      </c>
      <c r="BM290" s="48">
        <v>781</v>
      </c>
      <c r="BN290" s="48">
        <v>626</v>
      </c>
      <c r="BO290" s="48">
        <v>920</v>
      </c>
    </row>
    <row r="291" spans="1:67" ht="14.25" customHeight="1" x14ac:dyDescent="0.3">
      <c r="A291" s="36">
        <v>2022</v>
      </c>
      <c r="B291" s="37" t="s">
        <v>93</v>
      </c>
      <c r="C291" s="37" t="s">
        <v>3</v>
      </c>
      <c r="D291" s="38" t="s">
        <v>565</v>
      </c>
      <c r="E291" s="39" t="s">
        <v>1051</v>
      </c>
      <c r="F291" s="37" t="s">
        <v>405</v>
      </c>
      <c r="G291" s="37" t="s">
        <v>1052</v>
      </c>
      <c r="H291" s="37" t="s">
        <v>416</v>
      </c>
      <c r="I291" s="37" t="s">
        <v>416</v>
      </c>
      <c r="J291" s="37" t="s">
        <v>1064</v>
      </c>
      <c r="K291" s="37" t="s">
        <v>417</v>
      </c>
      <c r="L291" s="37" t="s">
        <v>417</v>
      </c>
      <c r="M291" s="37" t="s">
        <v>1065</v>
      </c>
      <c r="N291" s="48">
        <v>2684</v>
      </c>
      <c r="O291" s="48">
        <v>2568</v>
      </c>
      <c r="P291" s="48">
        <v>5252</v>
      </c>
      <c r="Q291" s="48">
        <v>106</v>
      </c>
      <c r="R291" s="48">
        <v>129</v>
      </c>
      <c r="S291" s="48">
        <v>140</v>
      </c>
      <c r="T291" s="48">
        <v>117</v>
      </c>
      <c r="U291" s="48">
        <v>114</v>
      </c>
      <c r="V291" s="48">
        <v>140</v>
      </c>
      <c r="W291" s="48">
        <v>183</v>
      </c>
      <c r="X291" s="48">
        <v>168</v>
      </c>
      <c r="Y291" s="48">
        <v>171</v>
      </c>
      <c r="Z291" s="48">
        <v>174</v>
      </c>
      <c r="AA291" s="48">
        <v>199</v>
      </c>
      <c r="AB291" s="48">
        <v>231</v>
      </c>
      <c r="AC291" s="48">
        <v>191</v>
      </c>
      <c r="AD291" s="48">
        <v>182</v>
      </c>
      <c r="AE291" s="48">
        <v>140</v>
      </c>
      <c r="AF291" s="48">
        <v>124</v>
      </c>
      <c r="AG291" s="48">
        <v>175</v>
      </c>
      <c r="AH291" s="48">
        <v>81</v>
      </c>
      <c r="AI291" s="48">
        <v>122</v>
      </c>
      <c r="AJ291" s="48">
        <v>139</v>
      </c>
      <c r="AK291" s="48">
        <v>113</v>
      </c>
      <c r="AL291" s="48">
        <v>89</v>
      </c>
      <c r="AM291" s="48">
        <v>116</v>
      </c>
      <c r="AN291" s="48">
        <v>159</v>
      </c>
      <c r="AO291" s="48">
        <v>174</v>
      </c>
      <c r="AP291" s="48">
        <v>151</v>
      </c>
      <c r="AQ291" s="48">
        <v>159</v>
      </c>
      <c r="AR291" s="48">
        <v>193</v>
      </c>
      <c r="AS291" s="48">
        <v>242</v>
      </c>
      <c r="AT291" s="48">
        <v>206</v>
      </c>
      <c r="AU291" s="48">
        <v>203</v>
      </c>
      <c r="AV291" s="48">
        <v>171</v>
      </c>
      <c r="AW291" s="48">
        <v>119</v>
      </c>
      <c r="AX291" s="48">
        <v>131</v>
      </c>
      <c r="AY291" s="48">
        <v>187</v>
      </c>
      <c r="AZ291" s="48">
        <v>251</v>
      </c>
      <c r="BA291" s="48">
        <v>279</v>
      </c>
      <c r="BB291" s="48">
        <v>230</v>
      </c>
      <c r="BC291" s="48">
        <v>203</v>
      </c>
      <c r="BD291" s="48">
        <v>256</v>
      </c>
      <c r="BE291" s="48">
        <v>342</v>
      </c>
      <c r="BF291" s="48">
        <v>342</v>
      </c>
      <c r="BG291" s="48">
        <v>322</v>
      </c>
      <c r="BH291" s="48">
        <v>333</v>
      </c>
      <c r="BI291" s="48">
        <v>392</v>
      </c>
      <c r="BJ291" s="48">
        <v>473</v>
      </c>
      <c r="BK291" s="48">
        <v>397</v>
      </c>
      <c r="BL291" s="48">
        <v>385</v>
      </c>
      <c r="BM291" s="48">
        <v>311</v>
      </c>
      <c r="BN291" s="48">
        <v>243</v>
      </c>
      <c r="BO291" s="48">
        <v>306</v>
      </c>
    </row>
    <row r="292" spans="1:67" ht="14.25" customHeight="1" x14ac:dyDescent="0.3">
      <c r="A292" s="36">
        <v>2022</v>
      </c>
      <c r="B292" s="37" t="s">
        <v>93</v>
      </c>
      <c r="C292" s="37" t="s">
        <v>3</v>
      </c>
      <c r="D292" s="38" t="s">
        <v>565</v>
      </c>
      <c r="E292" s="39" t="s">
        <v>1051</v>
      </c>
      <c r="F292" s="37" t="s">
        <v>405</v>
      </c>
      <c r="G292" s="37" t="s">
        <v>1052</v>
      </c>
      <c r="H292" s="37" t="s">
        <v>416</v>
      </c>
      <c r="I292" s="37" t="s">
        <v>416</v>
      </c>
      <c r="J292" s="37" t="s">
        <v>1064</v>
      </c>
      <c r="K292" s="37" t="s">
        <v>418</v>
      </c>
      <c r="L292" s="37" t="s">
        <v>418</v>
      </c>
      <c r="M292" s="37" t="s">
        <v>1066</v>
      </c>
      <c r="N292" s="48">
        <v>8620</v>
      </c>
      <c r="O292" s="48">
        <v>8264</v>
      </c>
      <c r="P292" s="48">
        <v>16884</v>
      </c>
      <c r="Q292" s="48">
        <v>442</v>
      </c>
      <c r="R292" s="48">
        <v>505</v>
      </c>
      <c r="S292" s="48">
        <v>545</v>
      </c>
      <c r="T292" s="48">
        <v>463</v>
      </c>
      <c r="U292" s="48">
        <v>477</v>
      </c>
      <c r="V292" s="48">
        <v>550</v>
      </c>
      <c r="W292" s="48">
        <v>581</v>
      </c>
      <c r="X292" s="48">
        <v>564</v>
      </c>
      <c r="Y292" s="48">
        <v>545</v>
      </c>
      <c r="Z292" s="48">
        <v>522</v>
      </c>
      <c r="AA292" s="48">
        <v>643</v>
      </c>
      <c r="AB292" s="48">
        <v>628</v>
      </c>
      <c r="AC292" s="48">
        <v>573</v>
      </c>
      <c r="AD292" s="48">
        <v>474</v>
      </c>
      <c r="AE292" s="48">
        <v>412</v>
      </c>
      <c r="AF292" s="48">
        <v>246</v>
      </c>
      <c r="AG292" s="48">
        <v>450</v>
      </c>
      <c r="AH292" s="48">
        <v>483</v>
      </c>
      <c r="AI292" s="48">
        <v>545</v>
      </c>
      <c r="AJ292" s="48">
        <v>575</v>
      </c>
      <c r="AK292" s="48">
        <v>477</v>
      </c>
      <c r="AL292" s="48">
        <v>474</v>
      </c>
      <c r="AM292" s="48">
        <v>509</v>
      </c>
      <c r="AN292" s="48">
        <v>526</v>
      </c>
      <c r="AO292" s="48">
        <v>480</v>
      </c>
      <c r="AP292" s="48">
        <v>494</v>
      </c>
      <c r="AQ292" s="48">
        <v>538</v>
      </c>
      <c r="AR292" s="48">
        <v>617</v>
      </c>
      <c r="AS292" s="48">
        <v>633</v>
      </c>
      <c r="AT292" s="48">
        <v>550</v>
      </c>
      <c r="AU292" s="48">
        <v>445</v>
      </c>
      <c r="AV292" s="48">
        <v>359</v>
      </c>
      <c r="AW292" s="48">
        <v>242</v>
      </c>
      <c r="AX292" s="48">
        <v>317</v>
      </c>
      <c r="AY292" s="48">
        <v>925</v>
      </c>
      <c r="AZ292" s="48">
        <v>1050</v>
      </c>
      <c r="BA292" s="48">
        <v>1120</v>
      </c>
      <c r="BB292" s="48">
        <v>940</v>
      </c>
      <c r="BC292" s="48">
        <v>951</v>
      </c>
      <c r="BD292" s="48">
        <v>1059</v>
      </c>
      <c r="BE292" s="48">
        <v>1107</v>
      </c>
      <c r="BF292" s="48">
        <v>1044</v>
      </c>
      <c r="BG292" s="48">
        <v>1039</v>
      </c>
      <c r="BH292" s="48">
        <v>1060</v>
      </c>
      <c r="BI292" s="48">
        <v>1260</v>
      </c>
      <c r="BJ292" s="48">
        <v>1261</v>
      </c>
      <c r="BK292" s="48">
        <v>1123</v>
      </c>
      <c r="BL292" s="48">
        <v>919</v>
      </c>
      <c r="BM292" s="48">
        <v>771</v>
      </c>
      <c r="BN292" s="48">
        <v>488</v>
      </c>
      <c r="BO292" s="48">
        <v>767</v>
      </c>
    </row>
    <row r="293" spans="1:67" ht="14.25" customHeight="1" x14ac:dyDescent="0.3">
      <c r="A293" s="36">
        <v>2022</v>
      </c>
      <c r="B293" s="37" t="s">
        <v>93</v>
      </c>
      <c r="C293" s="37" t="s">
        <v>3</v>
      </c>
      <c r="D293" s="38" t="s">
        <v>565</v>
      </c>
      <c r="E293" s="39" t="s">
        <v>1051</v>
      </c>
      <c r="F293" s="37" t="s">
        <v>405</v>
      </c>
      <c r="G293" s="37" t="s">
        <v>1052</v>
      </c>
      <c r="H293" s="37" t="s">
        <v>416</v>
      </c>
      <c r="I293" s="37" t="s">
        <v>416</v>
      </c>
      <c r="J293" s="37" t="s">
        <v>1064</v>
      </c>
      <c r="K293" s="37" t="s">
        <v>419</v>
      </c>
      <c r="L293" s="37" t="s">
        <v>419</v>
      </c>
      <c r="M293" s="37" t="s">
        <v>1067</v>
      </c>
      <c r="N293" s="48">
        <v>2752</v>
      </c>
      <c r="O293" s="48">
        <v>2633</v>
      </c>
      <c r="P293" s="48">
        <v>5385</v>
      </c>
      <c r="Q293" s="48">
        <v>126</v>
      </c>
      <c r="R293" s="48">
        <v>128</v>
      </c>
      <c r="S293" s="48">
        <v>165</v>
      </c>
      <c r="T293" s="48">
        <v>149</v>
      </c>
      <c r="U293" s="48">
        <v>119</v>
      </c>
      <c r="V293" s="48">
        <v>152</v>
      </c>
      <c r="W293" s="48">
        <v>162</v>
      </c>
      <c r="X293" s="48">
        <v>165</v>
      </c>
      <c r="Y293" s="48">
        <v>160</v>
      </c>
      <c r="Z293" s="48">
        <v>205</v>
      </c>
      <c r="AA293" s="48">
        <v>218</v>
      </c>
      <c r="AB293" s="48">
        <v>209</v>
      </c>
      <c r="AC293" s="48">
        <v>178</v>
      </c>
      <c r="AD293" s="48">
        <v>185</v>
      </c>
      <c r="AE293" s="48">
        <v>144</v>
      </c>
      <c r="AF293" s="48">
        <v>102</v>
      </c>
      <c r="AG293" s="48">
        <v>185</v>
      </c>
      <c r="AH293" s="48">
        <v>110</v>
      </c>
      <c r="AI293" s="48">
        <v>135</v>
      </c>
      <c r="AJ293" s="48">
        <v>158</v>
      </c>
      <c r="AK293" s="48">
        <v>167</v>
      </c>
      <c r="AL293" s="48">
        <v>113</v>
      </c>
      <c r="AM293" s="48">
        <v>124</v>
      </c>
      <c r="AN293" s="48">
        <v>139</v>
      </c>
      <c r="AO293" s="48">
        <v>146</v>
      </c>
      <c r="AP293" s="48">
        <v>162</v>
      </c>
      <c r="AQ293" s="48">
        <v>163</v>
      </c>
      <c r="AR293" s="48">
        <v>215</v>
      </c>
      <c r="AS293" s="48">
        <v>204</v>
      </c>
      <c r="AT293" s="48">
        <v>214</v>
      </c>
      <c r="AU293" s="48">
        <v>183</v>
      </c>
      <c r="AV293" s="48">
        <v>145</v>
      </c>
      <c r="AW293" s="48">
        <v>121</v>
      </c>
      <c r="AX293" s="48">
        <v>134</v>
      </c>
      <c r="AY293" s="48">
        <v>236</v>
      </c>
      <c r="AZ293" s="48">
        <v>263</v>
      </c>
      <c r="BA293" s="48">
        <v>323</v>
      </c>
      <c r="BB293" s="48">
        <v>316</v>
      </c>
      <c r="BC293" s="48">
        <v>232</v>
      </c>
      <c r="BD293" s="48">
        <v>276</v>
      </c>
      <c r="BE293" s="48">
        <v>301</v>
      </c>
      <c r="BF293" s="48">
        <v>311</v>
      </c>
      <c r="BG293" s="48">
        <v>322</v>
      </c>
      <c r="BH293" s="48">
        <v>368</v>
      </c>
      <c r="BI293" s="48">
        <v>433</v>
      </c>
      <c r="BJ293" s="48">
        <v>413</v>
      </c>
      <c r="BK293" s="48">
        <v>392</v>
      </c>
      <c r="BL293" s="48">
        <v>368</v>
      </c>
      <c r="BM293" s="48">
        <v>289</v>
      </c>
      <c r="BN293" s="48">
        <v>223</v>
      </c>
      <c r="BO293" s="48">
        <v>319</v>
      </c>
    </row>
    <row r="294" spans="1:67" ht="14.25" customHeight="1" x14ac:dyDescent="0.3">
      <c r="A294" s="36">
        <v>2022</v>
      </c>
      <c r="B294" s="37" t="s">
        <v>93</v>
      </c>
      <c r="C294" s="37" t="s">
        <v>3</v>
      </c>
      <c r="D294" s="38" t="s">
        <v>565</v>
      </c>
      <c r="E294" s="39" t="s">
        <v>1051</v>
      </c>
      <c r="F294" s="37" t="s">
        <v>405</v>
      </c>
      <c r="G294" s="37" t="s">
        <v>1052</v>
      </c>
      <c r="H294" s="37" t="s">
        <v>416</v>
      </c>
      <c r="I294" s="37" t="s">
        <v>416</v>
      </c>
      <c r="J294" s="37" t="s">
        <v>1064</v>
      </c>
      <c r="K294" s="37" t="s">
        <v>420</v>
      </c>
      <c r="L294" s="37" t="s">
        <v>420</v>
      </c>
      <c r="M294" s="37" t="s">
        <v>1068</v>
      </c>
      <c r="N294" s="48">
        <v>2508</v>
      </c>
      <c r="O294" s="48">
        <v>2400</v>
      </c>
      <c r="P294" s="48">
        <v>4908</v>
      </c>
      <c r="Q294" s="48">
        <v>113</v>
      </c>
      <c r="R294" s="48">
        <v>131</v>
      </c>
      <c r="S294" s="48">
        <v>156</v>
      </c>
      <c r="T294" s="48">
        <v>148</v>
      </c>
      <c r="U294" s="48">
        <v>118</v>
      </c>
      <c r="V294" s="48">
        <v>128</v>
      </c>
      <c r="W294" s="48">
        <v>141</v>
      </c>
      <c r="X294" s="48">
        <v>137</v>
      </c>
      <c r="Y294" s="48">
        <v>151</v>
      </c>
      <c r="Z294" s="48">
        <v>186</v>
      </c>
      <c r="AA294" s="48">
        <v>199</v>
      </c>
      <c r="AB294" s="48">
        <v>194</v>
      </c>
      <c r="AC294" s="48">
        <v>171</v>
      </c>
      <c r="AD294" s="48">
        <v>140</v>
      </c>
      <c r="AE294" s="48">
        <v>146</v>
      </c>
      <c r="AF294" s="48">
        <v>107</v>
      </c>
      <c r="AG294" s="48">
        <v>142</v>
      </c>
      <c r="AH294" s="48">
        <v>110</v>
      </c>
      <c r="AI294" s="48">
        <v>140</v>
      </c>
      <c r="AJ294" s="48">
        <v>140</v>
      </c>
      <c r="AK294" s="48">
        <v>143</v>
      </c>
      <c r="AL294" s="48">
        <v>117</v>
      </c>
      <c r="AM294" s="48">
        <v>107</v>
      </c>
      <c r="AN294" s="48">
        <v>126</v>
      </c>
      <c r="AO294" s="48">
        <v>126</v>
      </c>
      <c r="AP294" s="48">
        <v>129</v>
      </c>
      <c r="AQ294" s="48">
        <v>156</v>
      </c>
      <c r="AR294" s="48">
        <v>205</v>
      </c>
      <c r="AS294" s="48">
        <v>228</v>
      </c>
      <c r="AT294" s="48">
        <v>189</v>
      </c>
      <c r="AU294" s="48">
        <v>144</v>
      </c>
      <c r="AV294" s="48">
        <v>112</v>
      </c>
      <c r="AW294" s="48">
        <v>95</v>
      </c>
      <c r="AX294" s="48">
        <v>133</v>
      </c>
      <c r="AY294" s="48">
        <v>223</v>
      </c>
      <c r="AZ294" s="48">
        <v>271</v>
      </c>
      <c r="BA294" s="48">
        <v>296</v>
      </c>
      <c r="BB294" s="48">
        <v>291</v>
      </c>
      <c r="BC294" s="48">
        <v>235</v>
      </c>
      <c r="BD294" s="48">
        <v>235</v>
      </c>
      <c r="BE294" s="48">
        <v>267</v>
      </c>
      <c r="BF294" s="48">
        <v>263</v>
      </c>
      <c r="BG294" s="48">
        <v>280</v>
      </c>
      <c r="BH294" s="48">
        <v>342</v>
      </c>
      <c r="BI294" s="48">
        <v>404</v>
      </c>
      <c r="BJ294" s="48">
        <v>422</v>
      </c>
      <c r="BK294" s="48">
        <v>360</v>
      </c>
      <c r="BL294" s="48">
        <v>284</v>
      </c>
      <c r="BM294" s="48">
        <v>258</v>
      </c>
      <c r="BN294" s="48">
        <v>202</v>
      </c>
      <c r="BO294" s="48">
        <v>275</v>
      </c>
    </row>
    <row r="295" spans="1:67" ht="14.25" customHeight="1" x14ac:dyDescent="0.3">
      <c r="A295" s="36">
        <v>2022</v>
      </c>
      <c r="B295" s="37" t="s">
        <v>93</v>
      </c>
      <c r="C295" s="37" t="s">
        <v>3</v>
      </c>
      <c r="D295" s="38" t="s">
        <v>565</v>
      </c>
      <c r="E295" s="39" t="s">
        <v>1051</v>
      </c>
      <c r="F295" s="37" t="s">
        <v>405</v>
      </c>
      <c r="G295" s="37" t="s">
        <v>1052</v>
      </c>
      <c r="H295" s="37" t="s">
        <v>416</v>
      </c>
      <c r="I295" s="37" t="s">
        <v>416</v>
      </c>
      <c r="J295" s="37" t="s">
        <v>1064</v>
      </c>
      <c r="K295" s="37" t="s">
        <v>421</v>
      </c>
      <c r="L295" s="37" t="s">
        <v>421</v>
      </c>
      <c r="M295" s="37" t="s">
        <v>1063</v>
      </c>
      <c r="N295" s="48">
        <v>6263</v>
      </c>
      <c r="O295" s="48">
        <v>5963</v>
      </c>
      <c r="P295" s="48">
        <v>12226</v>
      </c>
      <c r="Q295" s="48">
        <v>314</v>
      </c>
      <c r="R295" s="48">
        <v>376</v>
      </c>
      <c r="S295" s="48">
        <v>365</v>
      </c>
      <c r="T295" s="48">
        <v>300</v>
      </c>
      <c r="U295" s="48">
        <v>301</v>
      </c>
      <c r="V295" s="48">
        <v>393</v>
      </c>
      <c r="W295" s="48">
        <v>470</v>
      </c>
      <c r="X295" s="48">
        <v>411</v>
      </c>
      <c r="Y295" s="48">
        <v>418</v>
      </c>
      <c r="Z295" s="48">
        <v>403</v>
      </c>
      <c r="AA295" s="48">
        <v>428</v>
      </c>
      <c r="AB295" s="48">
        <v>440</v>
      </c>
      <c r="AC295" s="48">
        <v>387</v>
      </c>
      <c r="AD295" s="48">
        <v>359</v>
      </c>
      <c r="AE295" s="48">
        <v>271</v>
      </c>
      <c r="AF295" s="48">
        <v>234</v>
      </c>
      <c r="AG295" s="48">
        <v>393</v>
      </c>
      <c r="AH295" s="48">
        <v>287</v>
      </c>
      <c r="AI295" s="48">
        <v>375</v>
      </c>
      <c r="AJ295" s="48">
        <v>410</v>
      </c>
      <c r="AK295" s="48">
        <v>346</v>
      </c>
      <c r="AL295" s="48">
        <v>278</v>
      </c>
      <c r="AM295" s="48">
        <v>367</v>
      </c>
      <c r="AN295" s="48">
        <v>410</v>
      </c>
      <c r="AO295" s="48">
        <v>357</v>
      </c>
      <c r="AP295" s="48">
        <v>382</v>
      </c>
      <c r="AQ295" s="48">
        <v>413</v>
      </c>
      <c r="AR295" s="48">
        <v>439</v>
      </c>
      <c r="AS295" s="48">
        <v>431</v>
      </c>
      <c r="AT295" s="48">
        <v>409</v>
      </c>
      <c r="AU295" s="48">
        <v>334</v>
      </c>
      <c r="AV295" s="48">
        <v>275</v>
      </c>
      <c r="AW295" s="48">
        <v>207</v>
      </c>
      <c r="AX295" s="48">
        <v>243</v>
      </c>
      <c r="AY295" s="48">
        <v>601</v>
      </c>
      <c r="AZ295" s="48">
        <v>751</v>
      </c>
      <c r="BA295" s="48">
        <v>775</v>
      </c>
      <c r="BB295" s="48">
        <v>646</v>
      </c>
      <c r="BC295" s="48">
        <v>579</v>
      </c>
      <c r="BD295" s="48">
        <v>760</v>
      </c>
      <c r="BE295" s="48">
        <v>880</v>
      </c>
      <c r="BF295" s="48">
        <v>768</v>
      </c>
      <c r="BG295" s="48">
        <v>800</v>
      </c>
      <c r="BH295" s="48">
        <v>816</v>
      </c>
      <c r="BI295" s="48">
        <v>867</v>
      </c>
      <c r="BJ295" s="48">
        <v>871</v>
      </c>
      <c r="BK295" s="48">
        <v>796</v>
      </c>
      <c r="BL295" s="48">
        <v>693</v>
      </c>
      <c r="BM295" s="48">
        <v>546</v>
      </c>
      <c r="BN295" s="48">
        <v>441</v>
      </c>
      <c r="BO295" s="48">
        <v>636</v>
      </c>
    </row>
    <row r="296" spans="1:67" ht="14.25" customHeight="1" x14ac:dyDescent="0.3">
      <c r="A296" s="36">
        <v>2022</v>
      </c>
      <c r="B296" s="37" t="s">
        <v>93</v>
      </c>
      <c r="C296" s="37" t="s">
        <v>3</v>
      </c>
      <c r="D296" s="38" t="s">
        <v>565</v>
      </c>
      <c r="E296" s="39" t="s">
        <v>1051</v>
      </c>
      <c r="F296" s="37" t="s">
        <v>405</v>
      </c>
      <c r="G296" s="37" t="s">
        <v>1052</v>
      </c>
      <c r="H296" s="37" t="s">
        <v>416</v>
      </c>
      <c r="I296" s="37" t="s">
        <v>416</v>
      </c>
      <c r="J296" s="37" t="s">
        <v>1064</v>
      </c>
      <c r="K296" s="39" t="s">
        <v>1069</v>
      </c>
      <c r="L296" s="37" t="s">
        <v>422</v>
      </c>
      <c r="M296" s="37" t="s">
        <v>1070</v>
      </c>
      <c r="N296" s="48">
        <v>3216</v>
      </c>
      <c r="O296" s="48">
        <v>3068</v>
      </c>
      <c r="P296" s="48">
        <v>6284</v>
      </c>
      <c r="Q296" s="48">
        <v>147</v>
      </c>
      <c r="R296" s="48">
        <v>158</v>
      </c>
      <c r="S296" s="48">
        <v>177</v>
      </c>
      <c r="T296" s="48">
        <v>144</v>
      </c>
      <c r="U296" s="48">
        <v>146</v>
      </c>
      <c r="V296" s="48">
        <v>162</v>
      </c>
      <c r="W296" s="48">
        <v>181</v>
      </c>
      <c r="X296" s="48">
        <v>190</v>
      </c>
      <c r="Y296" s="48">
        <v>191</v>
      </c>
      <c r="Z296" s="48">
        <v>196</v>
      </c>
      <c r="AA296" s="48">
        <v>244</v>
      </c>
      <c r="AB296" s="48">
        <v>264</v>
      </c>
      <c r="AC296" s="48">
        <v>269</v>
      </c>
      <c r="AD296" s="48">
        <v>212</v>
      </c>
      <c r="AE296" s="48">
        <v>169</v>
      </c>
      <c r="AF296" s="48">
        <v>144</v>
      </c>
      <c r="AG296" s="48">
        <v>222</v>
      </c>
      <c r="AH296" s="48">
        <v>150</v>
      </c>
      <c r="AI296" s="48">
        <v>174</v>
      </c>
      <c r="AJ296" s="48">
        <v>208</v>
      </c>
      <c r="AK296" s="48">
        <v>163</v>
      </c>
      <c r="AL296" s="48">
        <v>130</v>
      </c>
      <c r="AM296" s="48">
        <v>129</v>
      </c>
      <c r="AN296" s="48">
        <v>176</v>
      </c>
      <c r="AO296" s="48">
        <v>170</v>
      </c>
      <c r="AP296" s="48">
        <v>174</v>
      </c>
      <c r="AQ296" s="48">
        <v>206</v>
      </c>
      <c r="AR296" s="48">
        <v>238</v>
      </c>
      <c r="AS296" s="48">
        <v>259</v>
      </c>
      <c r="AT296" s="48">
        <v>233</v>
      </c>
      <c r="AU296" s="48">
        <v>199</v>
      </c>
      <c r="AV296" s="48">
        <v>171</v>
      </c>
      <c r="AW296" s="48">
        <v>142</v>
      </c>
      <c r="AX296" s="48">
        <v>146</v>
      </c>
      <c r="AY296" s="48">
        <v>297</v>
      </c>
      <c r="AZ296" s="48">
        <v>332</v>
      </c>
      <c r="BA296" s="48">
        <v>385</v>
      </c>
      <c r="BB296" s="48">
        <v>307</v>
      </c>
      <c r="BC296" s="48">
        <v>276</v>
      </c>
      <c r="BD296" s="48">
        <v>291</v>
      </c>
      <c r="BE296" s="48">
        <v>357</v>
      </c>
      <c r="BF296" s="48">
        <v>360</v>
      </c>
      <c r="BG296" s="48">
        <v>365</v>
      </c>
      <c r="BH296" s="48">
        <v>402</v>
      </c>
      <c r="BI296" s="48">
        <v>482</v>
      </c>
      <c r="BJ296" s="48">
        <v>523</v>
      </c>
      <c r="BK296" s="48">
        <v>502</v>
      </c>
      <c r="BL296" s="48">
        <v>411</v>
      </c>
      <c r="BM296" s="48">
        <v>340</v>
      </c>
      <c r="BN296" s="48">
        <v>286</v>
      </c>
      <c r="BO296" s="48">
        <v>368</v>
      </c>
    </row>
    <row r="297" spans="1:67" ht="14.25" customHeight="1" x14ac:dyDescent="0.3">
      <c r="A297" s="36">
        <v>2022</v>
      </c>
      <c r="B297" s="37" t="s">
        <v>93</v>
      </c>
      <c r="C297" s="37" t="s">
        <v>3</v>
      </c>
      <c r="D297" s="38" t="s">
        <v>565</v>
      </c>
      <c r="E297" s="39" t="s">
        <v>1051</v>
      </c>
      <c r="F297" s="37" t="s">
        <v>405</v>
      </c>
      <c r="G297" s="37" t="s">
        <v>1052</v>
      </c>
      <c r="H297" s="37" t="s">
        <v>416</v>
      </c>
      <c r="I297" s="37" t="s">
        <v>416</v>
      </c>
      <c r="J297" s="37" t="s">
        <v>1064</v>
      </c>
      <c r="K297" s="37" t="s">
        <v>423</v>
      </c>
      <c r="L297" s="37" t="s">
        <v>423</v>
      </c>
      <c r="M297" s="37" t="s">
        <v>1071</v>
      </c>
      <c r="N297" s="48">
        <v>2907</v>
      </c>
      <c r="O297" s="48">
        <v>2829</v>
      </c>
      <c r="P297" s="48">
        <v>5736</v>
      </c>
      <c r="Q297" s="48">
        <v>123</v>
      </c>
      <c r="R297" s="48">
        <v>149</v>
      </c>
      <c r="S297" s="48">
        <v>186</v>
      </c>
      <c r="T297" s="48">
        <v>153</v>
      </c>
      <c r="U297" s="48">
        <v>139</v>
      </c>
      <c r="V297" s="48">
        <v>160</v>
      </c>
      <c r="W297" s="48">
        <v>195</v>
      </c>
      <c r="X297" s="48">
        <v>200</v>
      </c>
      <c r="Y297" s="48">
        <v>200</v>
      </c>
      <c r="Z297" s="48">
        <v>210</v>
      </c>
      <c r="AA297" s="48">
        <v>210</v>
      </c>
      <c r="AB297" s="48">
        <v>208</v>
      </c>
      <c r="AC297" s="48">
        <v>210</v>
      </c>
      <c r="AD297" s="48">
        <v>173</v>
      </c>
      <c r="AE297" s="48">
        <v>130</v>
      </c>
      <c r="AF297" s="48">
        <v>105</v>
      </c>
      <c r="AG297" s="48">
        <v>156</v>
      </c>
      <c r="AH297" s="48">
        <v>139</v>
      </c>
      <c r="AI297" s="48">
        <v>159</v>
      </c>
      <c r="AJ297" s="48">
        <v>203</v>
      </c>
      <c r="AK297" s="48">
        <v>178</v>
      </c>
      <c r="AL297" s="48">
        <v>126</v>
      </c>
      <c r="AM297" s="48">
        <v>143</v>
      </c>
      <c r="AN297" s="48">
        <v>152</v>
      </c>
      <c r="AO297" s="48">
        <v>148</v>
      </c>
      <c r="AP297" s="48">
        <v>182</v>
      </c>
      <c r="AQ297" s="48">
        <v>202</v>
      </c>
      <c r="AR297" s="48">
        <v>222</v>
      </c>
      <c r="AS297" s="48">
        <v>214</v>
      </c>
      <c r="AT297" s="48">
        <v>214</v>
      </c>
      <c r="AU297" s="48">
        <v>186</v>
      </c>
      <c r="AV297" s="48">
        <v>140</v>
      </c>
      <c r="AW297" s="48">
        <v>113</v>
      </c>
      <c r="AX297" s="48">
        <v>108</v>
      </c>
      <c r="AY297" s="48">
        <v>262</v>
      </c>
      <c r="AZ297" s="48">
        <v>308</v>
      </c>
      <c r="BA297" s="48">
        <v>389</v>
      </c>
      <c r="BB297" s="48">
        <v>331</v>
      </c>
      <c r="BC297" s="48">
        <v>265</v>
      </c>
      <c r="BD297" s="48">
        <v>303</v>
      </c>
      <c r="BE297" s="48">
        <v>347</v>
      </c>
      <c r="BF297" s="48">
        <v>348</v>
      </c>
      <c r="BG297" s="48">
        <v>382</v>
      </c>
      <c r="BH297" s="48">
        <v>412</v>
      </c>
      <c r="BI297" s="48">
        <v>432</v>
      </c>
      <c r="BJ297" s="48">
        <v>422</v>
      </c>
      <c r="BK297" s="48">
        <v>424</v>
      </c>
      <c r="BL297" s="48">
        <v>359</v>
      </c>
      <c r="BM297" s="48">
        <v>270</v>
      </c>
      <c r="BN297" s="48">
        <v>218</v>
      </c>
      <c r="BO297" s="48">
        <v>264</v>
      </c>
    </row>
    <row r="298" spans="1:67" ht="14.25" customHeight="1" x14ac:dyDescent="0.3">
      <c r="A298" s="36">
        <v>2022</v>
      </c>
      <c r="B298" s="37" t="s">
        <v>93</v>
      </c>
      <c r="C298" s="37" t="s">
        <v>3</v>
      </c>
      <c r="D298" s="38" t="s">
        <v>565</v>
      </c>
      <c r="E298" s="39" t="s">
        <v>1051</v>
      </c>
      <c r="F298" s="37" t="s">
        <v>405</v>
      </c>
      <c r="G298" s="37" t="s">
        <v>1052</v>
      </c>
      <c r="H298" s="37" t="s">
        <v>424</v>
      </c>
      <c r="I298" s="37" t="s">
        <v>424</v>
      </c>
      <c r="J298" s="37" t="s">
        <v>1073</v>
      </c>
      <c r="K298" s="37" t="s">
        <v>425</v>
      </c>
      <c r="L298" s="37" t="s">
        <v>425</v>
      </c>
      <c r="M298" s="37" t="s">
        <v>1074</v>
      </c>
      <c r="N298" s="48">
        <v>14685</v>
      </c>
      <c r="O298" s="48">
        <v>14057</v>
      </c>
      <c r="P298" s="48">
        <v>28742</v>
      </c>
      <c r="Q298" s="48">
        <v>834</v>
      </c>
      <c r="R298" s="48">
        <v>973</v>
      </c>
      <c r="S298" s="48">
        <v>987</v>
      </c>
      <c r="T298" s="48">
        <v>973</v>
      </c>
      <c r="U298" s="48">
        <v>988</v>
      </c>
      <c r="V298" s="48">
        <v>1026</v>
      </c>
      <c r="W298" s="48">
        <v>1117</v>
      </c>
      <c r="X298" s="48">
        <v>999</v>
      </c>
      <c r="Y298" s="48">
        <v>1003</v>
      </c>
      <c r="Z298" s="48">
        <v>1056</v>
      </c>
      <c r="AA298" s="48">
        <v>1022</v>
      </c>
      <c r="AB298" s="48">
        <v>900</v>
      </c>
      <c r="AC298" s="48">
        <v>808</v>
      </c>
      <c r="AD298" s="48">
        <v>597</v>
      </c>
      <c r="AE298" s="48">
        <v>487</v>
      </c>
      <c r="AF298" s="48">
        <v>375</v>
      </c>
      <c r="AG298" s="48">
        <v>540</v>
      </c>
      <c r="AH298" s="48">
        <v>783</v>
      </c>
      <c r="AI298" s="48">
        <v>983</v>
      </c>
      <c r="AJ298" s="48">
        <v>1075</v>
      </c>
      <c r="AK298" s="48">
        <v>988</v>
      </c>
      <c r="AL298" s="48">
        <v>917</v>
      </c>
      <c r="AM298" s="48">
        <v>913</v>
      </c>
      <c r="AN298" s="48">
        <v>963</v>
      </c>
      <c r="AO298" s="48">
        <v>889</v>
      </c>
      <c r="AP298" s="48">
        <v>888</v>
      </c>
      <c r="AQ298" s="48">
        <v>923</v>
      </c>
      <c r="AR298" s="48">
        <v>971</v>
      </c>
      <c r="AS298" s="48">
        <v>992</v>
      </c>
      <c r="AT298" s="48">
        <v>822</v>
      </c>
      <c r="AU298" s="48">
        <v>684</v>
      </c>
      <c r="AV298" s="48">
        <v>508</v>
      </c>
      <c r="AW298" s="48">
        <v>354</v>
      </c>
      <c r="AX298" s="48">
        <v>404</v>
      </c>
      <c r="AY298" s="48">
        <v>1617</v>
      </c>
      <c r="AZ298" s="48">
        <v>1956</v>
      </c>
      <c r="BA298" s="48">
        <v>2062</v>
      </c>
      <c r="BB298" s="48">
        <v>1961</v>
      </c>
      <c r="BC298" s="48">
        <v>1905</v>
      </c>
      <c r="BD298" s="48">
        <v>1939</v>
      </c>
      <c r="BE298" s="48">
        <v>2080</v>
      </c>
      <c r="BF298" s="48">
        <v>1888</v>
      </c>
      <c r="BG298" s="48">
        <v>1891</v>
      </c>
      <c r="BH298" s="48">
        <v>1979</v>
      </c>
      <c r="BI298" s="48">
        <v>1993</v>
      </c>
      <c r="BJ298" s="48">
        <v>1892</v>
      </c>
      <c r="BK298" s="48">
        <v>1630</v>
      </c>
      <c r="BL298" s="48">
        <v>1281</v>
      </c>
      <c r="BM298" s="48">
        <v>995</v>
      </c>
      <c r="BN298" s="48">
        <v>729</v>
      </c>
      <c r="BO298" s="48">
        <v>944</v>
      </c>
    </row>
    <row r="299" spans="1:67" ht="14.25" customHeight="1" x14ac:dyDescent="0.3">
      <c r="A299" s="36">
        <v>2022</v>
      </c>
      <c r="B299" s="37" t="s">
        <v>93</v>
      </c>
      <c r="C299" s="37" t="s">
        <v>3</v>
      </c>
      <c r="D299" s="38" t="s">
        <v>565</v>
      </c>
      <c r="E299" s="39" t="s">
        <v>1051</v>
      </c>
      <c r="F299" s="37" t="s">
        <v>405</v>
      </c>
      <c r="G299" s="37" t="s">
        <v>1052</v>
      </c>
      <c r="H299" s="37" t="s">
        <v>424</v>
      </c>
      <c r="I299" s="37" t="s">
        <v>424</v>
      </c>
      <c r="J299" s="37" t="s">
        <v>1073</v>
      </c>
      <c r="K299" s="37" t="s">
        <v>426</v>
      </c>
      <c r="L299" s="37" t="s">
        <v>426</v>
      </c>
      <c r="M299" s="37" t="s">
        <v>1075</v>
      </c>
      <c r="N299" s="48">
        <v>5827</v>
      </c>
      <c r="O299" s="48">
        <v>5727</v>
      </c>
      <c r="P299" s="48">
        <v>11554</v>
      </c>
      <c r="Q299" s="48">
        <v>274</v>
      </c>
      <c r="R299" s="48">
        <v>313</v>
      </c>
      <c r="S299" s="48">
        <v>347</v>
      </c>
      <c r="T299" s="48">
        <v>314</v>
      </c>
      <c r="U299" s="48">
        <v>262</v>
      </c>
      <c r="V299" s="48">
        <v>311</v>
      </c>
      <c r="W299" s="48">
        <v>371</v>
      </c>
      <c r="X299" s="48">
        <v>354</v>
      </c>
      <c r="Y299" s="48">
        <v>340</v>
      </c>
      <c r="Z299" s="48">
        <v>409</v>
      </c>
      <c r="AA299" s="48">
        <v>448</v>
      </c>
      <c r="AB299" s="48">
        <v>419</v>
      </c>
      <c r="AC299" s="48">
        <v>429</v>
      </c>
      <c r="AD299" s="48">
        <v>371</v>
      </c>
      <c r="AE299" s="48">
        <v>305</v>
      </c>
      <c r="AF299" s="48">
        <v>226</v>
      </c>
      <c r="AG299" s="48">
        <v>334</v>
      </c>
      <c r="AH299" s="48">
        <v>257</v>
      </c>
      <c r="AI299" s="48">
        <v>307</v>
      </c>
      <c r="AJ299" s="48">
        <v>384</v>
      </c>
      <c r="AK299" s="48">
        <v>331</v>
      </c>
      <c r="AL299" s="48">
        <v>255</v>
      </c>
      <c r="AM299" s="48">
        <v>257</v>
      </c>
      <c r="AN299" s="48">
        <v>302</v>
      </c>
      <c r="AO299" s="48">
        <v>286</v>
      </c>
      <c r="AP299" s="48">
        <v>332</v>
      </c>
      <c r="AQ299" s="48">
        <v>381</v>
      </c>
      <c r="AR299" s="48">
        <v>457</v>
      </c>
      <c r="AS299" s="48">
        <v>507</v>
      </c>
      <c r="AT299" s="48">
        <v>468</v>
      </c>
      <c r="AU299" s="48">
        <v>400</v>
      </c>
      <c r="AV299" s="48">
        <v>328</v>
      </c>
      <c r="AW299" s="48">
        <v>204</v>
      </c>
      <c r="AX299" s="48">
        <v>271</v>
      </c>
      <c r="AY299" s="48">
        <v>531</v>
      </c>
      <c r="AZ299" s="48">
        <v>620</v>
      </c>
      <c r="BA299" s="48">
        <v>731</v>
      </c>
      <c r="BB299" s="48">
        <v>645</v>
      </c>
      <c r="BC299" s="48">
        <v>517</v>
      </c>
      <c r="BD299" s="48">
        <v>568</v>
      </c>
      <c r="BE299" s="48">
        <v>673</v>
      </c>
      <c r="BF299" s="48">
        <v>640</v>
      </c>
      <c r="BG299" s="48">
        <v>672</v>
      </c>
      <c r="BH299" s="48">
        <v>790</v>
      </c>
      <c r="BI299" s="48">
        <v>905</v>
      </c>
      <c r="BJ299" s="48">
        <v>926</v>
      </c>
      <c r="BK299" s="48">
        <v>897</v>
      </c>
      <c r="BL299" s="48">
        <v>771</v>
      </c>
      <c r="BM299" s="48">
        <v>633</v>
      </c>
      <c r="BN299" s="48">
        <v>430</v>
      </c>
      <c r="BO299" s="48">
        <v>605</v>
      </c>
    </row>
    <row r="300" spans="1:67" ht="14.25" customHeight="1" x14ac:dyDescent="0.3">
      <c r="A300" s="36">
        <v>2022</v>
      </c>
      <c r="B300" s="37" t="s">
        <v>93</v>
      </c>
      <c r="C300" s="37" t="s">
        <v>3</v>
      </c>
      <c r="D300" s="38" t="s">
        <v>565</v>
      </c>
      <c r="E300" s="39" t="s">
        <v>1051</v>
      </c>
      <c r="F300" s="37" t="s">
        <v>405</v>
      </c>
      <c r="G300" s="37" t="s">
        <v>1052</v>
      </c>
      <c r="H300" s="37" t="s">
        <v>424</v>
      </c>
      <c r="I300" s="37" t="s">
        <v>424</v>
      </c>
      <c r="J300" s="37" t="s">
        <v>1073</v>
      </c>
      <c r="K300" s="37" t="s">
        <v>427</v>
      </c>
      <c r="L300" s="37" t="s">
        <v>427</v>
      </c>
      <c r="M300" s="37" t="s">
        <v>1072</v>
      </c>
      <c r="N300" s="48">
        <v>29307</v>
      </c>
      <c r="O300" s="48">
        <v>27395</v>
      </c>
      <c r="P300" s="48">
        <v>56702</v>
      </c>
      <c r="Q300" s="48">
        <v>1461</v>
      </c>
      <c r="R300" s="48">
        <v>1683</v>
      </c>
      <c r="S300" s="48">
        <v>1797</v>
      </c>
      <c r="T300" s="48">
        <v>1732</v>
      </c>
      <c r="U300" s="48">
        <v>1780</v>
      </c>
      <c r="V300" s="48">
        <v>1955</v>
      </c>
      <c r="W300" s="48">
        <v>2052</v>
      </c>
      <c r="X300" s="48">
        <v>1799</v>
      </c>
      <c r="Y300" s="48">
        <v>1862</v>
      </c>
      <c r="Z300" s="48">
        <v>2055</v>
      </c>
      <c r="AA300" s="48">
        <v>2187</v>
      </c>
      <c r="AB300" s="48">
        <v>2036</v>
      </c>
      <c r="AC300" s="48">
        <v>1766</v>
      </c>
      <c r="AD300" s="48">
        <v>1553</v>
      </c>
      <c r="AE300" s="48">
        <v>1255</v>
      </c>
      <c r="AF300" s="48">
        <v>936</v>
      </c>
      <c r="AG300" s="48">
        <v>1398</v>
      </c>
      <c r="AH300" s="48">
        <v>1472</v>
      </c>
      <c r="AI300" s="48">
        <v>1769</v>
      </c>
      <c r="AJ300" s="48">
        <v>2022</v>
      </c>
      <c r="AK300" s="48">
        <v>1841</v>
      </c>
      <c r="AL300" s="48">
        <v>1636</v>
      </c>
      <c r="AM300" s="48">
        <v>1753</v>
      </c>
      <c r="AN300" s="48">
        <v>1847</v>
      </c>
      <c r="AO300" s="48">
        <v>1589</v>
      </c>
      <c r="AP300" s="48">
        <v>1576</v>
      </c>
      <c r="AQ300" s="48">
        <v>1797</v>
      </c>
      <c r="AR300" s="48">
        <v>1936</v>
      </c>
      <c r="AS300" s="48">
        <v>1992</v>
      </c>
      <c r="AT300" s="48">
        <v>1713</v>
      </c>
      <c r="AU300" s="48">
        <v>1508</v>
      </c>
      <c r="AV300" s="48">
        <v>1168</v>
      </c>
      <c r="AW300" s="48">
        <v>791</v>
      </c>
      <c r="AX300" s="48">
        <v>985</v>
      </c>
      <c r="AY300" s="48">
        <v>2933</v>
      </c>
      <c r="AZ300" s="48">
        <v>3452</v>
      </c>
      <c r="BA300" s="48">
        <v>3819</v>
      </c>
      <c r="BB300" s="48">
        <v>3573</v>
      </c>
      <c r="BC300" s="48">
        <v>3416</v>
      </c>
      <c r="BD300" s="48">
        <v>3708</v>
      </c>
      <c r="BE300" s="48">
        <v>3899</v>
      </c>
      <c r="BF300" s="48">
        <v>3388</v>
      </c>
      <c r="BG300" s="48">
        <v>3438</v>
      </c>
      <c r="BH300" s="48">
        <v>3852</v>
      </c>
      <c r="BI300" s="48">
        <v>4123</v>
      </c>
      <c r="BJ300" s="48">
        <v>4028</v>
      </c>
      <c r="BK300" s="48">
        <v>3479</v>
      </c>
      <c r="BL300" s="48">
        <v>3061</v>
      </c>
      <c r="BM300" s="48">
        <v>2423</v>
      </c>
      <c r="BN300" s="48">
        <v>1727</v>
      </c>
      <c r="BO300" s="48">
        <v>2383</v>
      </c>
    </row>
    <row r="301" spans="1:67" ht="14.25" customHeight="1" x14ac:dyDescent="0.3">
      <c r="A301" s="36">
        <v>2022</v>
      </c>
      <c r="B301" s="37" t="s">
        <v>93</v>
      </c>
      <c r="C301" s="37" t="s">
        <v>3</v>
      </c>
      <c r="D301" s="38" t="s">
        <v>565</v>
      </c>
      <c r="E301" s="39" t="s">
        <v>1051</v>
      </c>
      <c r="F301" s="37" t="s">
        <v>405</v>
      </c>
      <c r="G301" s="37" t="s">
        <v>1052</v>
      </c>
      <c r="H301" s="37" t="s">
        <v>424</v>
      </c>
      <c r="I301" s="37" t="s">
        <v>424</v>
      </c>
      <c r="J301" s="37" t="s">
        <v>1073</v>
      </c>
      <c r="K301" s="37" t="s">
        <v>428</v>
      </c>
      <c r="L301" s="37" t="s">
        <v>428</v>
      </c>
      <c r="M301" s="37" t="s">
        <v>1077</v>
      </c>
      <c r="N301" s="48">
        <v>2412</v>
      </c>
      <c r="O301" s="48">
        <v>2316</v>
      </c>
      <c r="P301" s="48">
        <v>4728</v>
      </c>
      <c r="Q301" s="48">
        <v>126</v>
      </c>
      <c r="R301" s="48">
        <v>149</v>
      </c>
      <c r="S301" s="48">
        <v>141</v>
      </c>
      <c r="T301" s="48">
        <v>114</v>
      </c>
      <c r="U301" s="48">
        <v>137</v>
      </c>
      <c r="V301" s="48">
        <v>171</v>
      </c>
      <c r="W301" s="48">
        <v>179</v>
      </c>
      <c r="X301" s="48">
        <v>171</v>
      </c>
      <c r="Y301" s="48">
        <v>137</v>
      </c>
      <c r="Z301" s="48">
        <v>154</v>
      </c>
      <c r="AA301" s="48">
        <v>147</v>
      </c>
      <c r="AB301" s="48">
        <v>145</v>
      </c>
      <c r="AC301" s="48">
        <v>147</v>
      </c>
      <c r="AD301" s="48">
        <v>145</v>
      </c>
      <c r="AE301" s="48">
        <v>111</v>
      </c>
      <c r="AF301" s="48">
        <v>105</v>
      </c>
      <c r="AG301" s="48">
        <v>133</v>
      </c>
      <c r="AH301" s="48">
        <v>112</v>
      </c>
      <c r="AI301" s="48">
        <v>127</v>
      </c>
      <c r="AJ301" s="48">
        <v>167</v>
      </c>
      <c r="AK301" s="48">
        <v>147</v>
      </c>
      <c r="AL301" s="48">
        <v>127</v>
      </c>
      <c r="AM301" s="48">
        <v>130</v>
      </c>
      <c r="AN301" s="48">
        <v>148</v>
      </c>
      <c r="AO301" s="48">
        <v>156</v>
      </c>
      <c r="AP301" s="48">
        <v>146</v>
      </c>
      <c r="AQ301" s="48">
        <v>154</v>
      </c>
      <c r="AR301" s="48">
        <v>156</v>
      </c>
      <c r="AS301" s="48">
        <v>145</v>
      </c>
      <c r="AT301" s="48">
        <v>153</v>
      </c>
      <c r="AU301" s="48">
        <v>140</v>
      </c>
      <c r="AV301" s="48">
        <v>119</v>
      </c>
      <c r="AW301" s="48">
        <v>92</v>
      </c>
      <c r="AX301" s="48">
        <v>97</v>
      </c>
      <c r="AY301" s="48">
        <v>238</v>
      </c>
      <c r="AZ301" s="48">
        <v>276</v>
      </c>
      <c r="BA301" s="48">
        <v>308</v>
      </c>
      <c r="BB301" s="48">
        <v>261</v>
      </c>
      <c r="BC301" s="48">
        <v>264</v>
      </c>
      <c r="BD301" s="48">
        <v>301</v>
      </c>
      <c r="BE301" s="48">
        <v>327</v>
      </c>
      <c r="BF301" s="48">
        <v>327</v>
      </c>
      <c r="BG301" s="48">
        <v>283</v>
      </c>
      <c r="BH301" s="48">
        <v>308</v>
      </c>
      <c r="BI301" s="48">
        <v>303</v>
      </c>
      <c r="BJ301" s="48">
        <v>290</v>
      </c>
      <c r="BK301" s="48">
        <v>300</v>
      </c>
      <c r="BL301" s="48">
        <v>285</v>
      </c>
      <c r="BM301" s="48">
        <v>230</v>
      </c>
      <c r="BN301" s="48">
        <v>197</v>
      </c>
      <c r="BO301" s="48">
        <v>230</v>
      </c>
    </row>
    <row r="302" spans="1:67" ht="14.25" customHeight="1" x14ac:dyDescent="0.3">
      <c r="A302" s="36">
        <v>2022</v>
      </c>
      <c r="B302" s="37" t="s">
        <v>93</v>
      </c>
      <c r="C302" s="37" t="s">
        <v>3</v>
      </c>
      <c r="D302" s="38" t="s">
        <v>565</v>
      </c>
      <c r="E302" s="39" t="s">
        <v>1051</v>
      </c>
      <c r="F302" s="37" t="s">
        <v>405</v>
      </c>
      <c r="G302" s="37" t="s">
        <v>1052</v>
      </c>
      <c r="H302" s="37" t="s">
        <v>424</v>
      </c>
      <c r="I302" s="37" t="s">
        <v>424</v>
      </c>
      <c r="J302" s="37" t="s">
        <v>1073</v>
      </c>
      <c r="K302" s="37" t="s">
        <v>429</v>
      </c>
      <c r="L302" s="37" t="s">
        <v>429</v>
      </c>
      <c r="M302" s="37" t="s">
        <v>1079</v>
      </c>
      <c r="N302" s="48">
        <v>6310</v>
      </c>
      <c r="O302" s="48">
        <v>6029</v>
      </c>
      <c r="P302" s="48">
        <v>12339</v>
      </c>
      <c r="Q302" s="48">
        <v>301</v>
      </c>
      <c r="R302" s="48">
        <v>360</v>
      </c>
      <c r="S302" s="48">
        <v>365</v>
      </c>
      <c r="T302" s="48">
        <v>367</v>
      </c>
      <c r="U302" s="48">
        <v>360</v>
      </c>
      <c r="V302" s="48">
        <v>379</v>
      </c>
      <c r="W302" s="48">
        <v>424</v>
      </c>
      <c r="X302" s="48">
        <v>415</v>
      </c>
      <c r="Y302" s="48">
        <v>431</v>
      </c>
      <c r="Z302" s="48">
        <v>460</v>
      </c>
      <c r="AA302" s="48">
        <v>470</v>
      </c>
      <c r="AB302" s="48">
        <v>444</v>
      </c>
      <c r="AC302" s="48">
        <v>421</v>
      </c>
      <c r="AD302" s="48">
        <v>368</v>
      </c>
      <c r="AE302" s="48">
        <v>283</v>
      </c>
      <c r="AF302" s="48">
        <v>198</v>
      </c>
      <c r="AG302" s="48">
        <v>264</v>
      </c>
      <c r="AH302" s="48">
        <v>278</v>
      </c>
      <c r="AI302" s="48">
        <v>375</v>
      </c>
      <c r="AJ302" s="48">
        <v>435</v>
      </c>
      <c r="AK302" s="48">
        <v>390</v>
      </c>
      <c r="AL302" s="48">
        <v>306</v>
      </c>
      <c r="AM302" s="48">
        <v>331</v>
      </c>
      <c r="AN302" s="48">
        <v>379</v>
      </c>
      <c r="AO302" s="48">
        <v>343</v>
      </c>
      <c r="AP302" s="48">
        <v>374</v>
      </c>
      <c r="AQ302" s="48">
        <v>434</v>
      </c>
      <c r="AR302" s="48">
        <v>479</v>
      </c>
      <c r="AS302" s="48">
        <v>451</v>
      </c>
      <c r="AT302" s="48">
        <v>421</v>
      </c>
      <c r="AU302" s="48">
        <v>364</v>
      </c>
      <c r="AV302" s="48">
        <v>292</v>
      </c>
      <c r="AW302" s="48">
        <v>184</v>
      </c>
      <c r="AX302" s="48">
        <v>193</v>
      </c>
      <c r="AY302" s="48">
        <v>579</v>
      </c>
      <c r="AZ302" s="48">
        <v>735</v>
      </c>
      <c r="BA302" s="48">
        <v>800</v>
      </c>
      <c r="BB302" s="48">
        <v>757</v>
      </c>
      <c r="BC302" s="48">
        <v>666</v>
      </c>
      <c r="BD302" s="48">
        <v>710</v>
      </c>
      <c r="BE302" s="48">
        <v>803</v>
      </c>
      <c r="BF302" s="48">
        <v>758</v>
      </c>
      <c r="BG302" s="48">
        <v>805</v>
      </c>
      <c r="BH302" s="48">
        <v>894</v>
      </c>
      <c r="BI302" s="48">
        <v>949</v>
      </c>
      <c r="BJ302" s="48">
        <v>895</v>
      </c>
      <c r="BK302" s="48">
        <v>842</v>
      </c>
      <c r="BL302" s="48">
        <v>732</v>
      </c>
      <c r="BM302" s="48">
        <v>575</v>
      </c>
      <c r="BN302" s="48">
        <v>382</v>
      </c>
      <c r="BO302" s="48">
        <v>457</v>
      </c>
    </row>
    <row r="303" spans="1:67" ht="14.25" customHeight="1" x14ac:dyDescent="0.3">
      <c r="A303" s="36">
        <v>2022</v>
      </c>
      <c r="B303" s="37" t="s">
        <v>93</v>
      </c>
      <c r="C303" s="37" t="s">
        <v>3</v>
      </c>
      <c r="D303" s="38" t="s">
        <v>565</v>
      </c>
      <c r="E303" s="39" t="s">
        <v>563</v>
      </c>
      <c r="F303" s="37" t="s">
        <v>430</v>
      </c>
      <c r="G303" s="37" t="s">
        <v>564</v>
      </c>
      <c r="H303" s="37" t="s">
        <v>431</v>
      </c>
      <c r="I303" s="37" t="s">
        <v>431</v>
      </c>
      <c r="J303" s="37" t="s">
        <v>562</v>
      </c>
      <c r="K303" s="37" t="s">
        <v>432</v>
      </c>
      <c r="L303" s="37" t="s">
        <v>432</v>
      </c>
      <c r="M303" s="37" t="s">
        <v>566</v>
      </c>
      <c r="N303" s="48">
        <v>68186</v>
      </c>
      <c r="O303" s="48">
        <v>69077</v>
      </c>
      <c r="P303" s="48">
        <v>137263</v>
      </c>
      <c r="Q303" s="48">
        <v>5934</v>
      </c>
      <c r="R303" s="48">
        <v>6073</v>
      </c>
      <c r="S303" s="48">
        <v>6167</v>
      </c>
      <c r="T303" s="48">
        <v>5457</v>
      </c>
      <c r="U303" s="48">
        <v>5609</v>
      </c>
      <c r="V303" s="48">
        <v>6526</v>
      </c>
      <c r="W303" s="48">
        <v>6206</v>
      </c>
      <c r="X303" s="48">
        <v>5301</v>
      </c>
      <c r="Y303" s="48">
        <v>4778</v>
      </c>
      <c r="Z303" s="48">
        <v>4306</v>
      </c>
      <c r="AA303" s="48">
        <v>3506</v>
      </c>
      <c r="AB303" s="48">
        <v>2680</v>
      </c>
      <c r="AC303" s="48">
        <v>1980</v>
      </c>
      <c r="AD303" s="48">
        <v>1542</v>
      </c>
      <c r="AE303" s="48">
        <v>1026</v>
      </c>
      <c r="AF303" s="48">
        <v>536</v>
      </c>
      <c r="AG303" s="48">
        <v>559</v>
      </c>
      <c r="AH303" s="48">
        <v>6172</v>
      </c>
      <c r="AI303" s="48">
        <v>6416</v>
      </c>
      <c r="AJ303" s="48">
        <v>6396</v>
      </c>
      <c r="AK303" s="48">
        <v>5500</v>
      </c>
      <c r="AL303" s="48">
        <v>5731</v>
      </c>
      <c r="AM303" s="48">
        <v>6521</v>
      </c>
      <c r="AN303" s="48">
        <v>6369</v>
      </c>
      <c r="AO303" s="48">
        <v>5311</v>
      </c>
      <c r="AP303" s="48">
        <v>4774</v>
      </c>
      <c r="AQ303" s="48">
        <v>4310</v>
      </c>
      <c r="AR303" s="48">
        <v>3584</v>
      </c>
      <c r="AS303" s="48">
        <v>2796</v>
      </c>
      <c r="AT303" s="48">
        <v>2021</v>
      </c>
      <c r="AU303" s="48">
        <v>1526</v>
      </c>
      <c r="AV303" s="48">
        <v>842</v>
      </c>
      <c r="AW303" s="48">
        <v>427</v>
      </c>
      <c r="AX303" s="48">
        <v>381</v>
      </c>
      <c r="AY303" s="48">
        <v>12106</v>
      </c>
      <c r="AZ303" s="48">
        <v>12489</v>
      </c>
      <c r="BA303" s="48">
        <v>12563</v>
      </c>
      <c r="BB303" s="48">
        <v>10957</v>
      </c>
      <c r="BC303" s="48">
        <v>11340</v>
      </c>
      <c r="BD303" s="48">
        <v>13047</v>
      </c>
      <c r="BE303" s="48">
        <v>12575</v>
      </c>
      <c r="BF303" s="48">
        <v>10612</v>
      </c>
      <c r="BG303" s="48">
        <v>9552</v>
      </c>
      <c r="BH303" s="48">
        <v>8616</v>
      </c>
      <c r="BI303" s="48">
        <v>7090</v>
      </c>
      <c r="BJ303" s="48">
        <v>5476</v>
      </c>
      <c r="BK303" s="48">
        <v>4001</v>
      </c>
      <c r="BL303" s="48">
        <v>3068</v>
      </c>
      <c r="BM303" s="48">
        <v>1868</v>
      </c>
      <c r="BN303" s="48">
        <v>963</v>
      </c>
      <c r="BO303" s="48">
        <v>940</v>
      </c>
    </row>
    <row r="304" spans="1:67" ht="14.25" customHeight="1" x14ac:dyDescent="0.3">
      <c r="A304" s="36">
        <v>2022</v>
      </c>
      <c r="B304" s="37" t="s">
        <v>93</v>
      </c>
      <c r="C304" s="37" t="s">
        <v>3</v>
      </c>
      <c r="D304" s="38" t="s">
        <v>565</v>
      </c>
      <c r="E304" s="39" t="s">
        <v>563</v>
      </c>
      <c r="F304" s="37" t="s">
        <v>430</v>
      </c>
      <c r="G304" s="37" t="s">
        <v>564</v>
      </c>
      <c r="H304" s="37" t="s">
        <v>431</v>
      </c>
      <c r="I304" s="37" t="s">
        <v>431</v>
      </c>
      <c r="J304" s="37" t="s">
        <v>562</v>
      </c>
      <c r="K304" s="37" t="s">
        <v>431</v>
      </c>
      <c r="L304" s="37" t="s">
        <v>431</v>
      </c>
      <c r="M304" s="37" t="s">
        <v>560</v>
      </c>
      <c r="N304" s="48">
        <v>113887</v>
      </c>
      <c r="O304" s="48">
        <v>115185</v>
      </c>
      <c r="P304" s="48">
        <v>229072</v>
      </c>
      <c r="Q304" s="48">
        <v>7138</v>
      </c>
      <c r="R304" s="48">
        <v>7488</v>
      </c>
      <c r="S304" s="48">
        <v>7386</v>
      </c>
      <c r="T304" s="48">
        <v>6581</v>
      </c>
      <c r="U304" s="48">
        <v>7955</v>
      </c>
      <c r="V304" s="48">
        <v>10582</v>
      </c>
      <c r="W304" s="48">
        <v>10771</v>
      </c>
      <c r="X304" s="48">
        <v>9344</v>
      </c>
      <c r="Y304" s="48">
        <v>8183</v>
      </c>
      <c r="Z304" s="48">
        <v>7061</v>
      </c>
      <c r="AA304" s="48">
        <v>6318</v>
      </c>
      <c r="AB304" s="48">
        <v>6162</v>
      </c>
      <c r="AC304" s="48">
        <v>5557</v>
      </c>
      <c r="AD304" s="48">
        <v>4835</v>
      </c>
      <c r="AE304" s="48">
        <v>3289</v>
      </c>
      <c r="AF304" s="48">
        <v>2226</v>
      </c>
      <c r="AG304" s="48">
        <v>3011</v>
      </c>
      <c r="AH304" s="48">
        <v>7634</v>
      </c>
      <c r="AI304" s="48">
        <v>7780</v>
      </c>
      <c r="AJ304" s="48">
        <v>7690</v>
      </c>
      <c r="AK304" s="48">
        <v>6914</v>
      </c>
      <c r="AL304" s="48">
        <v>8277</v>
      </c>
      <c r="AM304" s="48">
        <v>11010</v>
      </c>
      <c r="AN304" s="48">
        <v>11504</v>
      </c>
      <c r="AO304" s="48">
        <v>9893</v>
      </c>
      <c r="AP304" s="48">
        <v>8758</v>
      </c>
      <c r="AQ304" s="48">
        <v>7426</v>
      </c>
      <c r="AR304" s="48">
        <v>6165</v>
      </c>
      <c r="AS304" s="48">
        <v>5916</v>
      </c>
      <c r="AT304" s="48">
        <v>5267</v>
      </c>
      <c r="AU304" s="48">
        <v>4445</v>
      </c>
      <c r="AV304" s="48">
        <v>2895</v>
      </c>
      <c r="AW304" s="48">
        <v>1729</v>
      </c>
      <c r="AX304" s="48">
        <v>1882</v>
      </c>
      <c r="AY304" s="48">
        <v>14772</v>
      </c>
      <c r="AZ304" s="48">
        <v>15268</v>
      </c>
      <c r="BA304" s="48">
        <v>15076</v>
      </c>
      <c r="BB304" s="48">
        <v>13495</v>
      </c>
      <c r="BC304" s="48">
        <v>16232</v>
      </c>
      <c r="BD304" s="48">
        <v>21592</v>
      </c>
      <c r="BE304" s="48">
        <v>22275</v>
      </c>
      <c r="BF304" s="48">
        <v>19237</v>
      </c>
      <c r="BG304" s="48">
        <v>16941</v>
      </c>
      <c r="BH304" s="48">
        <v>14487</v>
      </c>
      <c r="BI304" s="48">
        <v>12483</v>
      </c>
      <c r="BJ304" s="48">
        <v>12078</v>
      </c>
      <c r="BK304" s="48">
        <v>10824</v>
      </c>
      <c r="BL304" s="48">
        <v>9280</v>
      </c>
      <c r="BM304" s="48">
        <v>6184</v>
      </c>
      <c r="BN304" s="48">
        <v>3955</v>
      </c>
      <c r="BO304" s="48">
        <v>4893</v>
      </c>
    </row>
    <row r="305" spans="1:67" ht="14.25" customHeight="1" x14ac:dyDescent="0.3">
      <c r="A305" s="36">
        <v>2022</v>
      </c>
      <c r="B305" s="37" t="s">
        <v>93</v>
      </c>
      <c r="C305" s="37" t="s">
        <v>3</v>
      </c>
      <c r="D305" s="38" t="s">
        <v>565</v>
      </c>
      <c r="E305" s="39" t="s">
        <v>563</v>
      </c>
      <c r="F305" s="37" t="s">
        <v>430</v>
      </c>
      <c r="G305" s="37" t="s">
        <v>564</v>
      </c>
      <c r="H305" s="37" t="s">
        <v>433</v>
      </c>
      <c r="I305" s="37" t="s">
        <v>433</v>
      </c>
      <c r="J305" s="37" t="s">
        <v>568</v>
      </c>
      <c r="K305" s="37" t="s">
        <v>434</v>
      </c>
      <c r="L305" s="37" t="s">
        <v>434</v>
      </c>
      <c r="M305" s="37" t="s">
        <v>569</v>
      </c>
      <c r="N305" s="48">
        <v>675</v>
      </c>
      <c r="O305" s="48">
        <v>708</v>
      </c>
      <c r="P305" s="48">
        <v>1383</v>
      </c>
      <c r="Q305" s="48">
        <v>41</v>
      </c>
      <c r="R305" s="48">
        <v>58</v>
      </c>
      <c r="S305" s="48">
        <v>49</v>
      </c>
      <c r="T305" s="48">
        <v>42</v>
      </c>
      <c r="U305" s="48">
        <v>42</v>
      </c>
      <c r="V305" s="48">
        <v>49</v>
      </c>
      <c r="W305" s="48">
        <v>39</v>
      </c>
      <c r="X305" s="48">
        <v>42</v>
      </c>
      <c r="Y305" s="48">
        <v>41</v>
      </c>
      <c r="Z305" s="48">
        <v>43</v>
      </c>
      <c r="AA305" s="48">
        <v>39</v>
      </c>
      <c r="AB305" s="48">
        <v>35</v>
      </c>
      <c r="AC305" s="48">
        <v>33</v>
      </c>
      <c r="AD305" s="48">
        <v>36</v>
      </c>
      <c r="AE305" s="48">
        <v>32</v>
      </c>
      <c r="AF305" s="48">
        <v>27</v>
      </c>
      <c r="AG305" s="48">
        <v>27</v>
      </c>
      <c r="AH305" s="48">
        <v>43</v>
      </c>
      <c r="AI305" s="48">
        <v>46</v>
      </c>
      <c r="AJ305" s="48">
        <v>46</v>
      </c>
      <c r="AK305" s="48">
        <v>41</v>
      </c>
      <c r="AL305" s="48">
        <v>40</v>
      </c>
      <c r="AM305" s="48">
        <v>45</v>
      </c>
      <c r="AN305" s="48">
        <v>50</v>
      </c>
      <c r="AO305" s="48">
        <v>32</v>
      </c>
      <c r="AP305" s="48">
        <v>52</v>
      </c>
      <c r="AQ305" s="48">
        <v>47</v>
      </c>
      <c r="AR305" s="48">
        <v>46</v>
      </c>
      <c r="AS305" s="48">
        <v>42</v>
      </c>
      <c r="AT305" s="48">
        <v>40</v>
      </c>
      <c r="AU305" s="48">
        <v>38</v>
      </c>
      <c r="AV305" s="48">
        <v>31</v>
      </c>
      <c r="AW305" s="48">
        <v>27</v>
      </c>
      <c r="AX305" s="48">
        <v>42</v>
      </c>
      <c r="AY305" s="48">
        <v>84</v>
      </c>
      <c r="AZ305" s="48">
        <v>104</v>
      </c>
      <c r="BA305" s="48">
        <v>95</v>
      </c>
      <c r="BB305" s="48">
        <v>83</v>
      </c>
      <c r="BC305" s="48">
        <v>82</v>
      </c>
      <c r="BD305" s="48">
        <v>94</v>
      </c>
      <c r="BE305" s="48">
        <v>89</v>
      </c>
      <c r="BF305" s="48">
        <v>74</v>
      </c>
      <c r="BG305" s="48">
        <v>93</v>
      </c>
      <c r="BH305" s="48">
        <v>90</v>
      </c>
      <c r="BI305" s="48">
        <v>85</v>
      </c>
      <c r="BJ305" s="48">
        <v>77</v>
      </c>
      <c r="BK305" s="48">
        <v>73</v>
      </c>
      <c r="BL305" s="48">
        <v>74</v>
      </c>
      <c r="BM305" s="48">
        <v>63</v>
      </c>
      <c r="BN305" s="48">
        <v>54</v>
      </c>
      <c r="BO305" s="48">
        <v>69</v>
      </c>
    </row>
    <row r="306" spans="1:67" ht="14.25" customHeight="1" x14ac:dyDescent="0.3">
      <c r="A306" s="36">
        <v>2022</v>
      </c>
      <c r="B306" s="37" t="s">
        <v>93</v>
      </c>
      <c r="C306" s="37" t="s">
        <v>3</v>
      </c>
      <c r="D306" s="38" t="s">
        <v>565</v>
      </c>
      <c r="E306" s="39" t="s">
        <v>563</v>
      </c>
      <c r="F306" s="37" t="s">
        <v>430</v>
      </c>
      <c r="G306" s="37" t="s">
        <v>564</v>
      </c>
      <c r="H306" s="37" t="s">
        <v>433</v>
      </c>
      <c r="I306" s="37" t="s">
        <v>433</v>
      </c>
      <c r="J306" s="37" t="s">
        <v>568</v>
      </c>
      <c r="K306" s="37" t="s">
        <v>435</v>
      </c>
      <c r="L306" s="37" t="s">
        <v>435</v>
      </c>
      <c r="M306" s="37" t="s">
        <v>571</v>
      </c>
      <c r="N306" s="48">
        <v>754</v>
      </c>
      <c r="O306" s="48">
        <v>825</v>
      </c>
      <c r="P306" s="48">
        <v>1579</v>
      </c>
      <c r="Q306" s="48">
        <v>38</v>
      </c>
      <c r="R306" s="48">
        <v>38</v>
      </c>
      <c r="S306" s="48">
        <v>56</v>
      </c>
      <c r="T306" s="48">
        <v>42</v>
      </c>
      <c r="U306" s="48">
        <v>49</v>
      </c>
      <c r="V306" s="48">
        <v>54</v>
      </c>
      <c r="W306" s="48">
        <v>46</v>
      </c>
      <c r="X306" s="48">
        <v>61</v>
      </c>
      <c r="Y306" s="48">
        <v>42</v>
      </c>
      <c r="Z306" s="48">
        <v>48</v>
      </c>
      <c r="AA306" s="48">
        <v>52</v>
      </c>
      <c r="AB306" s="48">
        <v>41</v>
      </c>
      <c r="AC306" s="48">
        <v>42</v>
      </c>
      <c r="AD306" s="48">
        <v>57</v>
      </c>
      <c r="AE306" s="48">
        <v>39</v>
      </c>
      <c r="AF306" s="48">
        <v>22</v>
      </c>
      <c r="AG306" s="48">
        <v>27</v>
      </c>
      <c r="AH306" s="48">
        <v>42</v>
      </c>
      <c r="AI306" s="48">
        <v>40</v>
      </c>
      <c r="AJ306" s="48">
        <v>48</v>
      </c>
      <c r="AK306" s="48">
        <v>62</v>
      </c>
      <c r="AL306" s="48">
        <v>47</v>
      </c>
      <c r="AM306" s="48">
        <v>59</v>
      </c>
      <c r="AN306" s="48">
        <v>66</v>
      </c>
      <c r="AO306" s="48">
        <v>50</v>
      </c>
      <c r="AP306" s="48">
        <v>63</v>
      </c>
      <c r="AQ306" s="48">
        <v>56</v>
      </c>
      <c r="AR306" s="48">
        <v>46</v>
      </c>
      <c r="AS306" s="48">
        <v>43</v>
      </c>
      <c r="AT306" s="48">
        <v>49</v>
      </c>
      <c r="AU306" s="48">
        <v>53</v>
      </c>
      <c r="AV306" s="48">
        <v>38</v>
      </c>
      <c r="AW306" s="48">
        <v>34</v>
      </c>
      <c r="AX306" s="48">
        <v>29</v>
      </c>
      <c r="AY306" s="48">
        <v>80</v>
      </c>
      <c r="AZ306" s="48">
        <v>78</v>
      </c>
      <c r="BA306" s="48">
        <v>104</v>
      </c>
      <c r="BB306" s="48">
        <v>104</v>
      </c>
      <c r="BC306" s="48">
        <v>96</v>
      </c>
      <c r="BD306" s="48">
        <v>113</v>
      </c>
      <c r="BE306" s="48">
        <v>112</v>
      </c>
      <c r="BF306" s="48">
        <v>111</v>
      </c>
      <c r="BG306" s="48">
        <v>105</v>
      </c>
      <c r="BH306" s="48">
        <v>104</v>
      </c>
      <c r="BI306" s="48">
        <v>98</v>
      </c>
      <c r="BJ306" s="48">
        <v>84</v>
      </c>
      <c r="BK306" s="48">
        <v>91</v>
      </c>
      <c r="BL306" s="48">
        <v>110</v>
      </c>
      <c r="BM306" s="48">
        <v>77</v>
      </c>
      <c r="BN306" s="48">
        <v>56</v>
      </c>
      <c r="BO306" s="48">
        <v>56</v>
      </c>
    </row>
    <row r="307" spans="1:67" ht="14.25" customHeight="1" x14ac:dyDescent="0.3">
      <c r="A307" s="36">
        <v>2022</v>
      </c>
      <c r="B307" s="37" t="s">
        <v>93</v>
      </c>
      <c r="C307" s="37" t="s">
        <v>3</v>
      </c>
      <c r="D307" s="38" t="s">
        <v>565</v>
      </c>
      <c r="E307" s="39" t="s">
        <v>563</v>
      </c>
      <c r="F307" s="37" t="s">
        <v>430</v>
      </c>
      <c r="G307" s="37" t="s">
        <v>564</v>
      </c>
      <c r="H307" s="37" t="s">
        <v>433</v>
      </c>
      <c r="I307" s="37" t="s">
        <v>433</v>
      </c>
      <c r="J307" s="37" t="s">
        <v>568</v>
      </c>
      <c r="K307" s="37" t="s">
        <v>436</v>
      </c>
      <c r="L307" s="37" t="s">
        <v>436</v>
      </c>
      <c r="M307" s="37" t="s">
        <v>572</v>
      </c>
      <c r="N307" s="48">
        <v>1471</v>
      </c>
      <c r="O307" s="48">
        <v>1592</v>
      </c>
      <c r="P307" s="48">
        <v>3063</v>
      </c>
      <c r="Q307" s="48">
        <v>115</v>
      </c>
      <c r="R307" s="48">
        <v>107</v>
      </c>
      <c r="S307" s="48">
        <v>110</v>
      </c>
      <c r="T307" s="48">
        <v>76</v>
      </c>
      <c r="U307" s="48">
        <v>85</v>
      </c>
      <c r="V307" s="48">
        <v>109</v>
      </c>
      <c r="W307" s="48">
        <v>120</v>
      </c>
      <c r="X307" s="48">
        <v>88</v>
      </c>
      <c r="Y307" s="48">
        <v>81</v>
      </c>
      <c r="Z307" s="48">
        <v>82</v>
      </c>
      <c r="AA307" s="48">
        <v>87</v>
      </c>
      <c r="AB307" s="48">
        <v>70</v>
      </c>
      <c r="AC307" s="48">
        <v>90</v>
      </c>
      <c r="AD307" s="48">
        <v>84</v>
      </c>
      <c r="AE307" s="48">
        <v>69</v>
      </c>
      <c r="AF307" s="48">
        <v>40</v>
      </c>
      <c r="AG307" s="48">
        <v>58</v>
      </c>
      <c r="AH307" s="48">
        <v>96</v>
      </c>
      <c r="AI307" s="48">
        <v>130</v>
      </c>
      <c r="AJ307" s="48">
        <v>117</v>
      </c>
      <c r="AK307" s="48">
        <v>78</v>
      </c>
      <c r="AL307" s="48">
        <v>81</v>
      </c>
      <c r="AM307" s="48">
        <v>108</v>
      </c>
      <c r="AN307" s="48">
        <v>114</v>
      </c>
      <c r="AO307" s="48">
        <v>101</v>
      </c>
      <c r="AP307" s="48">
        <v>93</v>
      </c>
      <c r="AQ307" s="48">
        <v>109</v>
      </c>
      <c r="AR307" s="48">
        <v>102</v>
      </c>
      <c r="AS307" s="48">
        <v>100</v>
      </c>
      <c r="AT307" s="48">
        <v>82</v>
      </c>
      <c r="AU307" s="48">
        <v>101</v>
      </c>
      <c r="AV307" s="48">
        <v>68</v>
      </c>
      <c r="AW307" s="48">
        <v>55</v>
      </c>
      <c r="AX307" s="48">
        <v>57</v>
      </c>
      <c r="AY307" s="48">
        <v>211</v>
      </c>
      <c r="AZ307" s="48">
        <v>237</v>
      </c>
      <c r="BA307" s="48">
        <v>227</v>
      </c>
      <c r="BB307" s="48">
        <v>154</v>
      </c>
      <c r="BC307" s="48">
        <v>166</v>
      </c>
      <c r="BD307" s="48">
        <v>217</v>
      </c>
      <c r="BE307" s="48">
        <v>234</v>
      </c>
      <c r="BF307" s="48">
        <v>189</v>
      </c>
      <c r="BG307" s="48">
        <v>174</v>
      </c>
      <c r="BH307" s="48">
        <v>191</v>
      </c>
      <c r="BI307" s="48">
        <v>189</v>
      </c>
      <c r="BJ307" s="48">
        <v>170</v>
      </c>
      <c r="BK307" s="48">
        <v>172</v>
      </c>
      <c r="BL307" s="48">
        <v>185</v>
      </c>
      <c r="BM307" s="48">
        <v>137</v>
      </c>
      <c r="BN307" s="48">
        <v>95</v>
      </c>
      <c r="BO307" s="48">
        <v>115</v>
      </c>
    </row>
    <row r="308" spans="1:67" ht="14.25" customHeight="1" x14ac:dyDescent="0.3">
      <c r="A308" s="36">
        <v>2022</v>
      </c>
      <c r="B308" s="37" t="s">
        <v>93</v>
      </c>
      <c r="C308" s="37" t="s">
        <v>3</v>
      </c>
      <c r="D308" s="38" t="s">
        <v>565</v>
      </c>
      <c r="E308" s="39" t="s">
        <v>563</v>
      </c>
      <c r="F308" s="37" t="s">
        <v>430</v>
      </c>
      <c r="G308" s="37" t="s">
        <v>564</v>
      </c>
      <c r="H308" s="37" t="s">
        <v>433</v>
      </c>
      <c r="I308" s="37" t="s">
        <v>433</v>
      </c>
      <c r="J308" s="37" t="s">
        <v>568</v>
      </c>
      <c r="K308" s="37" t="s">
        <v>437</v>
      </c>
      <c r="L308" s="37" t="s">
        <v>437</v>
      </c>
      <c r="M308" s="37" t="s">
        <v>573</v>
      </c>
      <c r="N308" s="48">
        <v>3049</v>
      </c>
      <c r="O308" s="48">
        <v>3116</v>
      </c>
      <c r="P308" s="48">
        <v>6165</v>
      </c>
      <c r="Q308" s="48">
        <v>223</v>
      </c>
      <c r="R308" s="48">
        <v>232</v>
      </c>
      <c r="S308" s="48">
        <v>213</v>
      </c>
      <c r="T308" s="48">
        <v>159</v>
      </c>
      <c r="U308" s="48">
        <v>187</v>
      </c>
      <c r="V308" s="48">
        <v>274</v>
      </c>
      <c r="W308" s="48">
        <v>241</v>
      </c>
      <c r="X308" s="48">
        <v>193</v>
      </c>
      <c r="Y308" s="48">
        <v>180</v>
      </c>
      <c r="Z308" s="48">
        <v>179</v>
      </c>
      <c r="AA308" s="48">
        <v>126</v>
      </c>
      <c r="AB308" s="48">
        <v>158</v>
      </c>
      <c r="AC308" s="48">
        <v>149</v>
      </c>
      <c r="AD308" s="48">
        <v>179</v>
      </c>
      <c r="AE308" s="48">
        <v>127</v>
      </c>
      <c r="AF308" s="48">
        <v>102</v>
      </c>
      <c r="AG308" s="48">
        <v>127</v>
      </c>
      <c r="AH308" s="48">
        <v>217</v>
      </c>
      <c r="AI308" s="48">
        <v>239</v>
      </c>
      <c r="AJ308" s="48">
        <v>243</v>
      </c>
      <c r="AK308" s="48">
        <v>166</v>
      </c>
      <c r="AL308" s="48">
        <v>164</v>
      </c>
      <c r="AM308" s="48">
        <v>230</v>
      </c>
      <c r="AN308" s="48">
        <v>273</v>
      </c>
      <c r="AO308" s="48">
        <v>228</v>
      </c>
      <c r="AP308" s="48">
        <v>213</v>
      </c>
      <c r="AQ308" s="48">
        <v>201</v>
      </c>
      <c r="AR308" s="48">
        <v>163</v>
      </c>
      <c r="AS308" s="48">
        <v>167</v>
      </c>
      <c r="AT308" s="48">
        <v>164</v>
      </c>
      <c r="AU308" s="48">
        <v>162</v>
      </c>
      <c r="AV308" s="48">
        <v>114</v>
      </c>
      <c r="AW308" s="48">
        <v>80</v>
      </c>
      <c r="AX308" s="48">
        <v>92</v>
      </c>
      <c r="AY308" s="48">
        <v>440</v>
      </c>
      <c r="AZ308" s="48">
        <v>471</v>
      </c>
      <c r="BA308" s="48">
        <v>456</v>
      </c>
      <c r="BB308" s="48">
        <v>325</v>
      </c>
      <c r="BC308" s="48">
        <v>351</v>
      </c>
      <c r="BD308" s="48">
        <v>504</v>
      </c>
      <c r="BE308" s="48">
        <v>514</v>
      </c>
      <c r="BF308" s="48">
        <v>421</v>
      </c>
      <c r="BG308" s="48">
        <v>393</v>
      </c>
      <c r="BH308" s="48">
        <v>380</v>
      </c>
      <c r="BI308" s="48">
        <v>289</v>
      </c>
      <c r="BJ308" s="48">
        <v>325</v>
      </c>
      <c r="BK308" s="48">
        <v>313</v>
      </c>
      <c r="BL308" s="48">
        <v>341</v>
      </c>
      <c r="BM308" s="48">
        <v>241</v>
      </c>
      <c r="BN308" s="48">
        <v>182</v>
      </c>
      <c r="BO308" s="48">
        <v>219</v>
      </c>
    </row>
    <row r="309" spans="1:67" ht="14.25" customHeight="1" x14ac:dyDescent="0.3">
      <c r="A309" s="36">
        <v>2022</v>
      </c>
      <c r="B309" s="37" t="s">
        <v>93</v>
      </c>
      <c r="C309" s="37" t="s">
        <v>3</v>
      </c>
      <c r="D309" s="38" t="s">
        <v>565</v>
      </c>
      <c r="E309" s="39" t="s">
        <v>563</v>
      </c>
      <c r="F309" s="37" t="s">
        <v>430</v>
      </c>
      <c r="G309" s="37" t="s">
        <v>564</v>
      </c>
      <c r="H309" s="37" t="s">
        <v>433</v>
      </c>
      <c r="I309" s="37" t="s">
        <v>433</v>
      </c>
      <c r="J309" s="37" t="s">
        <v>568</v>
      </c>
      <c r="K309" s="37" t="s">
        <v>102</v>
      </c>
      <c r="L309" s="37" t="s">
        <v>438</v>
      </c>
      <c r="M309" s="40" t="s">
        <v>567</v>
      </c>
      <c r="N309" s="48">
        <v>8702</v>
      </c>
      <c r="O309" s="48">
        <v>9470</v>
      </c>
      <c r="P309" s="48">
        <v>18172</v>
      </c>
      <c r="Q309" s="48">
        <v>773</v>
      </c>
      <c r="R309" s="48">
        <v>790</v>
      </c>
      <c r="S309" s="48">
        <v>757</v>
      </c>
      <c r="T309" s="48">
        <v>647</v>
      </c>
      <c r="U309" s="48">
        <v>561</v>
      </c>
      <c r="V309" s="48">
        <v>734</v>
      </c>
      <c r="W309" s="48">
        <v>807</v>
      </c>
      <c r="X309" s="48">
        <v>644</v>
      </c>
      <c r="Y309" s="48">
        <v>576</v>
      </c>
      <c r="Z309" s="48">
        <v>453</v>
      </c>
      <c r="AA309" s="48">
        <v>377</v>
      </c>
      <c r="AB309" s="48">
        <v>389</v>
      </c>
      <c r="AC309" s="48">
        <v>388</v>
      </c>
      <c r="AD309" s="48">
        <v>272</v>
      </c>
      <c r="AE309" s="48">
        <v>207</v>
      </c>
      <c r="AF309" s="48">
        <v>148</v>
      </c>
      <c r="AG309" s="48">
        <v>179</v>
      </c>
      <c r="AH309" s="48">
        <v>686</v>
      </c>
      <c r="AI309" s="48">
        <v>717</v>
      </c>
      <c r="AJ309" s="48">
        <v>679</v>
      </c>
      <c r="AK309" s="48">
        <v>921</v>
      </c>
      <c r="AL309" s="48">
        <v>856</v>
      </c>
      <c r="AM309" s="48">
        <v>814</v>
      </c>
      <c r="AN309" s="48">
        <v>875</v>
      </c>
      <c r="AO309" s="48">
        <v>645</v>
      </c>
      <c r="AP309" s="48">
        <v>625</v>
      </c>
      <c r="AQ309" s="48">
        <v>507</v>
      </c>
      <c r="AR309" s="48">
        <v>451</v>
      </c>
      <c r="AS309" s="48">
        <v>442</v>
      </c>
      <c r="AT309" s="48">
        <v>384</v>
      </c>
      <c r="AU309" s="48">
        <v>324</v>
      </c>
      <c r="AV309" s="48">
        <v>251</v>
      </c>
      <c r="AW309" s="48">
        <v>141</v>
      </c>
      <c r="AX309" s="48">
        <v>152</v>
      </c>
      <c r="AY309" s="48">
        <v>1459</v>
      </c>
      <c r="AZ309" s="48">
        <v>1507</v>
      </c>
      <c r="BA309" s="48">
        <v>1436</v>
      </c>
      <c r="BB309" s="48">
        <v>1568</v>
      </c>
      <c r="BC309" s="48">
        <v>1417</v>
      </c>
      <c r="BD309" s="48">
        <v>1548</v>
      </c>
      <c r="BE309" s="48">
        <v>1682</v>
      </c>
      <c r="BF309" s="48">
        <v>1289</v>
      </c>
      <c r="BG309" s="48">
        <v>1201</v>
      </c>
      <c r="BH309" s="48">
        <v>960</v>
      </c>
      <c r="BI309" s="48">
        <v>828</v>
      </c>
      <c r="BJ309" s="48">
        <v>831</v>
      </c>
      <c r="BK309" s="48">
        <v>772</v>
      </c>
      <c r="BL309" s="48">
        <v>596</v>
      </c>
      <c r="BM309" s="48">
        <v>458</v>
      </c>
      <c r="BN309" s="48">
        <v>289</v>
      </c>
      <c r="BO309" s="48">
        <v>331</v>
      </c>
    </row>
    <row r="310" spans="1:67" ht="14.25" customHeight="1" x14ac:dyDescent="0.3">
      <c r="A310" s="36">
        <v>2022</v>
      </c>
      <c r="B310" s="37" t="s">
        <v>93</v>
      </c>
      <c r="C310" s="37" t="s">
        <v>3</v>
      </c>
      <c r="D310" s="38" t="s">
        <v>565</v>
      </c>
      <c r="E310" s="39" t="s">
        <v>633</v>
      </c>
      <c r="F310" s="37" t="s">
        <v>439</v>
      </c>
      <c r="G310" s="37" t="s">
        <v>634</v>
      </c>
      <c r="H310" s="37" t="s">
        <v>440</v>
      </c>
      <c r="I310" s="37" t="s">
        <v>440</v>
      </c>
      <c r="J310" s="37" t="s">
        <v>646</v>
      </c>
      <c r="K310" s="37" t="s">
        <v>440</v>
      </c>
      <c r="L310" s="37" t="s">
        <v>440</v>
      </c>
      <c r="M310" s="37" t="s">
        <v>645</v>
      </c>
      <c r="N310" s="48">
        <v>4354</v>
      </c>
      <c r="O310" s="48">
        <v>4247</v>
      </c>
      <c r="P310" s="48">
        <v>8601</v>
      </c>
      <c r="Q310" s="48">
        <v>305</v>
      </c>
      <c r="R310" s="48">
        <v>323</v>
      </c>
      <c r="S310" s="48">
        <v>295</v>
      </c>
      <c r="T310" s="48">
        <v>196</v>
      </c>
      <c r="U310" s="48">
        <v>235</v>
      </c>
      <c r="V310" s="48">
        <v>470</v>
      </c>
      <c r="W310" s="48">
        <v>532</v>
      </c>
      <c r="X310" s="48">
        <v>426</v>
      </c>
      <c r="Y310" s="48">
        <v>356</v>
      </c>
      <c r="Z310" s="48">
        <v>264</v>
      </c>
      <c r="AA310" s="48">
        <v>238</v>
      </c>
      <c r="AB310" s="48">
        <v>213</v>
      </c>
      <c r="AC310" s="48">
        <v>195</v>
      </c>
      <c r="AD310" s="48">
        <v>141</v>
      </c>
      <c r="AE310" s="48">
        <v>75</v>
      </c>
      <c r="AF310" s="48">
        <v>47</v>
      </c>
      <c r="AG310" s="48">
        <v>43</v>
      </c>
      <c r="AH310" s="48">
        <v>285</v>
      </c>
      <c r="AI310" s="48">
        <v>318</v>
      </c>
      <c r="AJ310" s="48">
        <v>327</v>
      </c>
      <c r="AK310" s="48">
        <v>233</v>
      </c>
      <c r="AL310" s="48">
        <v>250</v>
      </c>
      <c r="AM310" s="48">
        <v>405</v>
      </c>
      <c r="AN310" s="48">
        <v>460</v>
      </c>
      <c r="AO310" s="48">
        <v>409</v>
      </c>
      <c r="AP310" s="48">
        <v>360</v>
      </c>
      <c r="AQ310" s="48">
        <v>272</v>
      </c>
      <c r="AR310" s="48">
        <v>248</v>
      </c>
      <c r="AS310" s="48">
        <v>211</v>
      </c>
      <c r="AT310" s="48">
        <v>187</v>
      </c>
      <c r="AU310" s="48">
        <v>138</v>
      </c>
      <c r="AV310" s="48">
        <v>78</v>
      </c>
      <c r="AW310" s="48">
        <v>45</v>
      </c>
      <c r="AX310" s="48">
        <v>21</v>
      </c>
      <c r="AY310" s="48">
        <v>590</v>
      </c>
      <c r="AZ310" s="48">
        <v>641</v>
      </c>
      <c r="BA310" s="48">
        <v>622</v>
      </c>
      <c r="BB310" s="48">
        <v>429</v>
      </c>
      <c r="BC310" s="48">
        <v>485</v>
      </c>
      <c r="BD310" s="48">
        <v>875</v>
      </c>
      <c r="BE310" s="48">
        <v>992</v>
      </c>
      <c r="BF310" s="48">
        <v>835</v>
      </c>
      <c r="BG310" s="48">
        <v>716</v>
      </c>
      <c r="BH310" s="48">
        <v>536</v>
      </c>
      <c r="BI310" s="48">
        <v>486</v>
      </c>
      <c r="BJ310" s="48">
        <v>424</v>
      </c>
      <c r="BK310" s="48">
        <v>382</v>
      </c>
      <c r="BL310" s="48">
        <v>279</v>
      </c>
      <c r="BM310" s="48">
        <v>153</v>
      </c>
      <c r="BN310" s="48">
        <v>92</v>
      </c>
      <c r="BO310" s="48">
        <v>64</v>
      </c>
    </row>
    <row r="311" spans="1:67" ht="14.25" customHeight="1" x14ac:dyDescent="0.3">
      <c r="A311" s="36">
        <v>2022</v>
      </c>
      <c r="B311" s="37" t="s">
        <v>93</v>
      </c>
      <c r="C311" s="37" t="s">
        <v>3</v>
      </c>
      <c r="D311" s="38" t="s">
        <v>565</v>
      </c>
      <c r="E311" s="39" t="s">
        <v>633</v>
      </c>
      <c r="F311" s="37" t="s">
        <v>439</v>
      </c>
      <c r="G311" s="37" t="s">
        <v>634</v>
      </c>
      <c r="H311" s="37" t="s">
        <v>441</v>
      </c>
      <c r="I311" s="37" t="s">
        <v>441</v>
      </c>
      <c r="J311" s="37" t="s">
        <v>648</v>
      </c>
      <c r="K311" s="37" t="s">
        <v>442</v>
      </c>
      <c r="L311" s="37" t="s">
        <v>442</v>
      </c>
      <c r="M311" s="37" t="s">
        <v>649</v>
      </c>
      <c r="N311" s="48">
        <v>8682</v>
      </c>
      <c r="O311" s="48">
        <v>8415</v>
      </c>
      <c r="P311" s="48">
        <v>17097</v>
      </c>
      <c r="Q311" s="48">
        <v>588</v>
      </c>
      <c r="R311" s="48">
        <v>636</v>
      </c>
      <c r="S311" s="48">
        <v>599</v>
      </c>
      <c r="T311" s="48">
        <v>501</v>
      </c>
      <c r="U311" s="48">
        <v>502</v>
      </c>
      <c r="V311" s="48">
        <v>677</v>
      </c>
      <c r="W311" s="48">
        <v>729</v>
      </c>
      <c r="X311" s="48">
        <v>661</v>
      </c>
      <c r="Y311" s="48">
        <v>583</v>
      </c>
      <c r="Z311" s="48">
        <v>602</v>
      </c>
      <c r="AA311" s="48">
        <v>535</v>
      </c>
      <c r="AB311" s="48">
        <v>512</v>
      </c>
      <c r="AC311" s="48">
        <v>425</v>
      </c>
      <c r="AD311" s="48">
        <v>352</v>
      </c>
      <c r="AE311" s="48">
        <v>265</v>
      </c>
      <c r="AF311" s="48">
        <v>217</v>
      </c>
      <c r="AG311" s="48">
        <v>298</v>
      </c>
      <c r="AH311" s="48">
        <v>582</v>
      </c>
      <c r="AI311" s="48">
        <v>650</v>
      </c>
      <c r="AJ311" s="48">
        <v>599</v>
      </c>
      <c r="AK311" s="48">
        <v>531</v>
      </c>
      <c r="AL311" s="48">
        <v>493</v>
      </c>
      <c r="AM311" s="48">
        <v>661</v>
      </c>
      <c r="AN311" s="48">
        <v>658</v>
      </c>
      <c r="AO311" s="48">
        <v>625</v>
      </c>
      <c r="AP311" s="48">
        <v>567</v>
      </c>
      <c r="AQ311" s="48">
        <v>536</v>
      </c>
      <c r="AR311" s="48">
        <v>532</v>
      </c>
      <c r="AS311" s="48">
        <v>486</v>
      </c>
      <c r="AT311" s="48">
        <v>420</v>
      </c>
      <c r="AU311" s="48">
        <v>385</v>
      </c>
      <c r="AV311" s="48">
        <v>296</v>
      </c>
      <c r="AW311" s="48">
        <v>188</v>
      </c>
      <c r="AX311" s="48">
        <v>206</v>
      </c>
      <c r="AY311" s="48">
        <v>1170</v>
      </c>
      <c r="AZ311" s="48">
        <v>1286</v>
      </c>
      <c r="BA311" s="48">
        <v>1198</v>
      </c>
      <c r="BB311" s="48">
        <v>1032</v>
      </c>
      <c r="BC311" s="48">
        <v>995</v>
      </c>
      <c r="BD311" s="48">
        <v>1338</v>
      </c>
      <c r="BE311" s="48">
        <v>1387</v>
      </c>
      <c r="BF311" s="48">
        <v>1286</v>
      </c>
      <c r="BG311" s="48">
        <v>1150</v>
      </c>
      <c r="BH311" s="48">
        <v>1138</v>
      </c>
      <c r="BI311" s="48">
        <v>1067</v>
      </c>
      <c r="BJ311" s="48">
        <v>998</v>
      </c>
      <c r="BK311" s="48">
        <v>845</v>
      </c>
      <c r="BL311" s="48">
        <v>737</v>
      </c>
      <c r="BM311" s="48">
        <v>561</v>
      </c>
      <c r="BN311" s="48">
        <v>405</v>
      </c>
      <c r="BO311" s="48">
        <v>504</v>
      </c>
    </row>
    <row r="312" spans="1:67" ht="14.25" customHeight="1" x14ac:dyDescent="0.3">
      <c r="A312" s="36">
        <v>2022</v>
      </c>
      <c r="B312" s="37" t="s">
        <v>93</v>
      </c>
      <c r="C312" s="37" t="s">
        <v>3</v>
      </c>
      <c r="D312" s="38" t="s">
        <v>565</v>
      </c>
      <c r="E312" s="39" t="s">
        <v>633</v>
      </c>
      <c r="F312" s="37" t="s">
        <v>439</v>
      </c>
      <c r="G312" s="37" t="s">
        <v>634</v>
      </c>
      <c r="H312" s="37" t="s">
        <v>441</v>
      </c>
      <c r="I312" s="37" t="s">
        <v>441</v>
      </c>
      <c r="J312" s="37" t="s">
        <v>648</v>
      </c>
      <c r="K312" s="37" t="s">
        <v>441</v>
      </c>
      <c r="L312" s="37" t="s">
        <v>441</v>
      </c>
      <c r="M312" s="37" t="s">
        <v>647</v>
      </c>
      <c r="N312" s="48">
        <v>35055</v>
      </c>
      <c r="O312" s="48">
        <v>33547</v>
      </c>
      <c r="P312" s="48">
        <v>68602</v>
      </c>
      <c r="Q312" s="48">
        <v>2027</v>
      </c>
      <c r="R312" s="48">
        <v>2252</v>
      </c>
      <c r="S312" s="48">
        <v>2380</v>
      </c>
      <c r="T312" s="48">
        <v>2123</v>
      </c>
      <c r="U312" s="48">
        <v>2096</v>
      </c>
      <c r="V312" s="48">
        <v>2424</v>
      </c>
      <c r="W312" s="48">
        <v>2613</v>
      </c>
      <c r="X312" s="48">
        <v>2530</v>
      </c>
      <c r="Y312" s="48">
        <v>2459</v>
      </c>
      <c r="Z312" s="48">
        <v>2344</v>
      </c>
      <c r="AA312" s="48">
        <v>2072</v>
      </c>
      <c r="AB312" s="48">
        <v>2195</v>
      </c>
      <c r="AC312" s="48">
        <v>2112</v>
      </c>
      <c r="AD312" s="48">
        <v>1762</v>
      </c>
      <c r="AE312" s="48">
        <v>1339</v>
      </c>
      <c r="AF312" s="48">
        <v>910</v>
      </c>
      <c r="AG312" s="48">
        <v>1417</v>
      </c>
      <c r="AH312" s="48">
        <v>2054</v>
      </c>
      <c r="AI312" s="48">
        <v>2259</v>
      </c>
      <c r="AJ312" s="48">
        <v>2373</v>
      </c>
      <c r="AK312" s="48">
        <v>2125</v>
      </c>
      <c r="AL312" s="48">
        <v>2162</v>
      </c>
      <c r="AM312" s="48">
        <v>2584</v>
      </c>
      <c r="AN312" s="48">
        <v>2632</v>
      </c>
      <c r="AO312" s="48">
        <v>2680</v>
      </c>
      <c r="AP312" s="48">
        <v>2433</v>
      </c>
      <c r="AQ312" s="48">
        <v>2180</v>
      </c>
      <c r="AR312" s="48">
        <v>1975</v>
      </c>
      <c r="AS312" s="48">
        <v>1931</v>
      </c>
      <c r="AT312" s="48">
        <v>1833</v>
      </c>
      <c r="AU312" s="48">
        <v>1618</v>
      </c>
      <c r="AV312" s="48">
        <v>1201</v>
      </c>
      <c r="AW312" s="48">
        <v>719</v>
      </c>
      <c r="AX312" s="48">
        <v>788</v>
      </c>
      <c r="AY312" s="48">
        <v>4081</v>
      </c>
      <c r="AZ312" s="48">
        <v>4511</v>
      </c>
      <c r="BA312" s="48">
        <v>4753</v>
      </c>
      <c r="BB312" s="48">
        <v>4248</v>
      </c>
      <c r="BC312" s="48">
        <v>4258</v>
      </c>
      <c r="BD312" s="48">
        <v>5008</v>
      </c>
      <c r="BE312" s="48">
        <v>5245</v>
      </c>
      <c r="BF312" s="48">
        <v>5210</v>
      </c>
      <c r="BG312" s="48">
        <v>4892</v>
      </c>
      <c r="BH312" s="48">
        <v>4524</v>
      </c>
      <c r="BI312" s="48">
        <v>4047</v>
      </c>
      <c r="BJ312" s="48">
        <v>4126</v>
      </c>
      <c r="BK312" s="48">
        <v>3945</v>
      </c>
      <c r="BL312" s="48">
        <v>3380</v>
      </c>
      <c r="BM312" s="48">
        <v>2540</v>
      </c>
      <c r="BN312" s="48">
        <v>1629</v>
      </c>
      <c r="BO312" s="48">
        <v>2205</v>
      </c>
    </row>
    <row r="313" spans="1:67" ht="14.25" customHeight="1" x14ac:dyDescent="0.3">
      <c r="A313" s="36">
        <v>2022</v>
      </c>
      <c r="B313" s="37" t="s">
        <v>93</v>
      </c>
      <c r="C313" s="37" t="s">
        <v>3</v>
      </c>
      <c r="D313" s="38" t="s">
        <v>565</v>
      </c>
      <c r="E313" s="39" t="s">
        <v>633</v>
      </c>
      <c r="F313" s="37" t="s">
        <v>439</v>
      </c>
      <c r="G313" s="37" t="s">
        <v>634</v>
      </c>
      <c r="H313" s="37" t="s">
        <v>441</v>
      </c>
      <c r="I313" s="37" t="s">
        <v>441</v>
      </c>
      <c r="J313" s="37" t="s">
        <v>648</v>
      </c>
      <c r="K313" s="37" t="s">
        <v>443</v>
      </c>
      <c r="L313" s="37" t="s">
        <v>443</v>
      </c>
      <c r="M313" s="37" t="s">
        <v>650</v>
      </c>
      <c r="N313" s="48">
        <v>5872</v>
      </c>
      <c r="O313" s="48">
        <v>5791</v>
      </c>
      <c r="P313" s="48">
        <v>11663</v>
      </c>
      <c r="Q313" s="48">
        <v>362</v>
      </c>
      <c r="R313" s="48">
        <v>454</v>
      </c>
      <c r="S313" s="48">
        <v>422</v>
      </c>
      <c r="T313" s="48">
        <v>334</v>
      </c>
      <c r="U313" s="48">
        <v>342</v>
      </c>
      <c r="V313" s="48">
        <v>455</v>
      </c>
      <c r="W313" s="48">
        <v>465</v>
      </c>
      <c r="X313" s="48">
        <v>494</v>
      </c>
      <c r="Y313" s="48">
        <v>419</v>
      </c>
      <c r="Z313" s="48">
        <v>426</v>
      </c>
      <c r="AA313" s="48">
        <v>365</v>
      </c>
      <c r="AB313" s="48">
        <v>291</v>
      </c>
      <c r="AC313" s="48">
        <v>284</v>
      </c>
      <c r="AD313" s="48">
        <v>247</v>
      </c>
      <c r="AE313" s="48">
        <v>194</v>
      </c>
      <c r="AF313" s="48">
        <v>144</v>
      </c>
      <c r="AG313" s="48">
        <v>174</v>
      </c>
      <c r="AH313" s="48">
        <v>402</v>
      </c>
      <c r="AI313" s="48">
        <v>487</v>
      </c>
      <c r="AJ313" s="48">
        <v>427</v>
      </c>
      <c r="AK313" s="48">
        <v>355</v>
      </c>
      <c r="AL313" s="48">
        <v>315</v>
      </c>
      <c r="AM313" s="48">
        <v>403</v>
      </c>
      <c r="AN313" s="48">
        <v>420</v>
      </c>
      <c r="AO313" s="48">
        <v>469</v>
      </c>
      <c r="AP313" s="48">
        <v>426</v>
      </c>
      <c r="AQ313" s="48">
        <v>424</v>
      </c>
      <c r="AR313" s="48">
        <v>349</v>
      </c>
      <c r="AS313" s="48">
        <v>341</v>
      </c>
      <c r="AT313" s="48">
        <v>281</v>
      </c>
      <c r="AU313" s="48">
        <v>245</v>
      </c>
      <c r="AV313" s="48">
        <v>177</v>
      </c>
      <c r="AW313" s="48">
        <v>127</v>
      </c>
      <c r="AX313" s="48">
        <v>143</v>
      </c>
      <c r="AY313" s="48">
        <v>764</v>
      </c>
      <c r="AZ313" s="48">
        <v>941</v>
      </c>
      <c r="BA313" s="48">
        <v>849</v>
      </c>
      <c r="BB313" s="48">
        <v>689</v>
      </c>
      <c r="BC313" s="48">
        <v>657</v>
      </c>
      <c r="BD313" s="48">
        <v>858</v>
      </c>
      <c r="BE313" s="48">
        <v>885</v>
      </c>
      <c r="BF313" s="48">
        <v>963</v>
      </c>
      <c r="BG313" s="48">
        <v>845</v>
      </c>
      <c r="BH313" s="48">
        <v>850</v>
      </c>
      <c r="BI313" s="48">
        <v>714</v>
      </c>
      <c r="BJ313" s="48">
        <v>632</v>
      </c>
      <c r="BK313" s="48">
        <v>565</v>
      </c>
      <c r="BL313" s="48">
        <v>492</v>
      </c>
      <c r="BM313" s="48">
        <v>371</v>
      </c>
      <c r="BN313" s="48">
        <v>271</v>
      </c>
      <c r="BO313" s="48">
        <v>317</v>
      </c>
    </row>
    <row r="314" spans="1:67" ht="14.25" customHeight="1" x14ac:dyDescent="0.3">
      <c r="A314" s="36">
        <v>2022</v>
      </c>
      <c r="B314" s="37" t="s">
        <v>93</v>
      </c>
      <c r="C314" s="37" t="s">
        <v>3</v>
      </c>
      <c r="D314" s="38" t="s">
        <v>565</v>
      </c>
      <c r="E314" s="39" t="s">
        <v>633</v>
      </c>
      <c r="F314" s="37" t="s">
        <v>439</v>
      </c>
      <c r="G314" s="37" t="s">
        <v>634</v>
      </c>
      <c r="H314" s="37" t="s">
        <v>441</v>
      </c>
      <c r="I314" s="37" t="s">
        <v>441</v>
      </c>
      <c r="J314" s="37" t="s">
        <v>648</v>
      </c>
      <c r="K314" s="37" t="s">
        <v>444</v>
      </c>
      <c r="L314" s="37" t="s">
        <v>444</v>
      </c>
      <c r="M314" s="37" t="s">
        <v>651</v>
      </c>
      <c r="N314" s="48">
        <v>10768</v>
      </c>
      <c r="O314" s="48">
        <v>10458</v>
      </c>
      <c r="P314" s="48">
        <v>21226</v>
      </c>
      <c r="Q314" s="48">
        <v>681</v>
      </c>
      <c r="R314" s="48">
        <v>745</v>
      </c>
      <c r="S314" s="48">
        <v>744</v>
      </c>
      <c r="T314" s="48">
        <v>618</v>
      </c>
      <c r="U314" s="48">
        <v>617</v>
      </c>
      <c r="V314" s="48">
        <v>776</v>
      </c>
      <c r="W314" s="48">
        <v>838</v>
      </c>
      <c r="X314" s="48">
        <v>801</v>
      </c>
      <c r="Y314" s="48">
        <v>800</v>
      </c>
      <c r="Z314" s="48">
        <v>758</v>
      </c>
      <c r="AA314" s="48">
        <v>694</v>
      </c>
      <c r="AB314" s="48">
        <v>634</v>
      </c>
      <c r="AC314" s="48">
        <v>556</v>
      </c>
      <c r="AD314" s="48">
        <v>457</v>
      </c>
      <c r="AE314" s="48">
        <v>375</v>
      </c>
      <c r="AF314" s="48">
        <v>293</v>
      </c>
      <c r="AG314" s="48">
        <v>381</v>
      </c>
      <c r="AH314" s="48">
        <v>663</v>
      </c>
      <c r="AI314" s="48">
        <v>797</v>
      </c>
      <c r="AJ314" s="48">
        <v>740</v>
      </c>
      <c r="AK314" s="48">
        <v>668</v>
      </c>
      <c r="AL314" s="48">
        <v>608</v>
      </c>
      <c r="AM314" s="48">
        <v>707</v>
      </c>
      <c r="AN314" s="48">
        <v>813</v>
      </c>
      <c r="AO314" s="48">
        <v>734</v>
      </c>
      <c r="AP314" s="48">
        <v>755</v>
      </c>
      <c r="AQ314" s="48">
        <v>707</v>
      </c>
      <c r="AR314" s="48">
        <v>676</v>
      </c>
      <c r="AS314" s="48">
        <v>633</v>
      </c>
      <c r="AT314" s="48">
        <v>572</v>
      </c>
      <c r="AU314" s="48">
        <v>497</v>
      </c>
      <c r="AV314" s="48">
        <v>356</v>
      </c>
      <c r="AW314" s="48">
        <v>242</v>
      </c>
      <c r="AX314" s="48">
        <v>290</v>
      </c>
      <c r="AY314" s="48">
        <v>1344</v>
      </c>
      <c r="AZ314" s="48">
        <v>1542</v>
      </c>
      <c r="BA314" s="48">
        <v>1484</v>
      </c>
      <c r="BB314" s="48">
        <v>1286</v>
      </c>
      <c r="BC314" s="48">
        <v>1225</v>
      </c>
      <c r="BD314" s="48">
        <v>1483</v>
      </c>
      <c r="BE314" s="48">
        <v>1651</v>
      </c>
      <c r="BF314" s="48">
        <v>1535</v>
      </c>
      <c r="BG314" s="48">
        <v>1555</v>
      </c>
      <c r="BH314" s="48">
        <v>1465</v>
      </c>
      <c r="BI314" s="48">
        <v>1370</v>
      </c>
      <c r="BJ314" s="48">
        <v>1267</v>
      </c>
      <c r="BK314" s="48">
        <v>1128</v>
      </c>
      <c r="BL314" s="48">
        <v>954</v>
      </c>
      <c r="BM314" s="48">
        <v>731</v>
      </c>
      <c r="BN314" s="48">
        <v>535</v>
      </c>
      <c r="BO314" s="48">
        <v>671</v>
      </c>
    </row>
    <row r="315" spans="1:67" ht="14.25" customHeight="1" x14ac:dyDescent="0.3">
      <c r="A315" s="36">
        <v>2022</v>
      </c>
      <c r="B315" s="37" t="s">
        <v>93</v>
      </c>
      <c r="C315" s="37" t="s">
        <v>3</v>
      </c>
      <c r="D315" s="38" t="s">
        <v>565</v>
      </c>
      <c r="E315" s="39" t="s">
        <v>633</v>
      </c>
      <c r="F315" s="37" t="s">
        <v>439</v>
      </c>
      <c r="G315" s="37" t="s">
        <v>634</v>
      </c>
      <c r="H315" s="37" t="s">
        <v>445</v>
      </c>
      <c r="I315" s="37" t="s">
        <v>445</v>
      </c>
      <c r="J315" s="37" t="s">
        <v>681</v>
      </c>
      <c r="K315" s="37" t="s">
        <v>446</v>
      </c>
      <c r="L315" s="37" t="s">
        <v>446</v>
      </c>
      <c r="M315" s="37" t="s">
        <v>682</v>
      </c>
      <c r="N315" s="48">
        <v>26088</v>
      </c>
      <c r="O315" s="48">
        <v>24784</v>
      </c>
      <c r="P315" s="48">
        <v>50872</v>
      </c>
      <c r="Q315" s="48">
        <v>1440</v>
      </c>
      <c r="R315" s="48">
        <v>1669</v>
      </c>
      <c r="S315" s="48">
        <v>1704</v>
      </c>
      <c r="T315" s="48">
        <v>1567</v>
      </c>
      <c r="U315" s="48">
        <v>1671</v>
      </c>
      <c r="V315" s="48">
        <v>1775</v>
      </c>
      <c r="W315" s="48">
        <v>1754</v>
      </c>
      <c r="X315" s="48">
        <v>1841</v>
      </c>
      <c r="Y315" s="48">
        <v>1798</v>
      </c>
      <c r="Z315" s="48">
        <v>1636</v>
      </c>
      <c r="AA315" s="48">
        <v>1615</v>
      </c>
      <c r="AB315" s="48">
        <v>1570</v>
      </c>
      <c r="AC315" s="48">
        <v>1507</v>
      </c>
      <c r="AD315" s="48">
        <v>1342</v>
      </c>
      <c r="AE315" s="48">
        <v>1112</v>
      </c>
      <c r="AF315" s="48">
        <v>826</v>
      </c>
      <c r="AG315" s="48">
        <v>1261</v>
      </c>
      <c r="AH315" s="48">
        <v>1452</v>
      </c>
      <c r="AI315" s="48">
        <v>1730</v>
      </c>
      <c r="AJ315" s="48">
        <v>1753</v>
      </c>
      <c r="AK315" s="48">
        <v>1622</v>
      </c>
      <c r="AL315" s="48">
        <v>1718</v>
      </c>
      <c r="AM315" s="48">
        <v>1803</v>
      </c>
      <c r="AN315" s="48">
        <v>1794</v>
      </c>
      <c r="AO315" s="48">
        <v>1750</v>
      </c>
      <c r="AP315" s="48">
        <v>1772</v>
      </c>
      <c r="AQ315" s="48">
        <v>1631</v>
      </c>
      <c r="AR315" s="48">
        <v>1495</v>
      </c>
      <c r="AS315" s="48">
        <v>1468</v>
      </c>
      <c r="AT315" s="48">
        <v>1245</v>
      </c>
      <c r="AU315" s="48">
        <v>1140</v>
      </c>
      <c r="AV315" s="48">
        <v>966</v>
      </c>
      <c r="AW315" s="48">
        <v>721</v>
      </c>
      <c r="AX315" s="48">
        <v>724</v>
      </c>
      <c r="AY315" s="48">
        <v>2892</v>
      </c>
      <c r="AZ315" s="48">
        <v>3399</v>
      </c>
      <c r="BA315" s="48">
        <v>3457</v>
      </c>
      <c r="BB315" s="48">
        <v>3189</v>
      </c>
      <c r="BC315" s="48">
        <v>3389</v>
      </c>
      <c r="BD315" s="48">
        <v>3578</v>
      </c>
      <c r="BE315" s="48">
        <v>3548</v>
      </c>
      <c r="BF315" s="48">
        <v>3591</v>
      </c>
      <c r="BG315" s="48">
        <v>3570</v>
      </c>
      <c r="BH315" s="48">
        <v>3267</v>
      </c>
      <c r="BI315" s="48">
        <v>3110</v>
      </c>
      <c r="BJ315" s="48">
        <v>3038</v>
      </c>
      <c r="BK315" s="48">
        <v>2752</v>
      </c>
      <c r="BL315" s="48">
        <v>2482</v>
      </c>
      <c r="BM315" s="48">
        <v>2078</v>
      </c>
      <c r="BN315" s="48">
        <v>1547</v>
      </c>
      <c r="BO315" s="48">
        <v>1985</v>
      </c>
    </row>
    <row r="316" spans="1:67" ht="14.25" customHeight="1" x14ac:dyDescent="0.3">
      <c r="A316" s="36">
        <v>2022</v>
      </c>
      <c r="B316" s="37" t="s">
        <v>93</v>
      </c>
      <c r="C316" s="37" t="s">
        <v>3</v>
      </c>
      <c r="D316" s="38" t="s">
        <v>565</v>
      </c>
      <c r="E316" s="39" t="s">
        <v>633</v>
      </c>
      <c r="F316" s="37" t="s">
        <v>439</v>
      </c>
      <c r="G316" s="37" t="s">
        <v>634</v>
      </c>
      <c r="H316" s="37" t="s">
        <v>445</v>
      </c>
      <c r="I316" s="37" t="s">
        <v>445</v>
      </c>
      <c r="J316" s="37" t="s">
        <v>681</v>
      </c>
      <c r="K316" s="37" t="s">
        <v>447</v>
      </c>
      <c r="L316" s="37" t="s">
        <v>447</v>
      </c>
      <c r="M316" s="37" t="s">
        <v>683</v>
      </c>
      <c r="N316" s="48">
        <v>10046</v>
      </c>
      <c r="O316" s="48">
        <v>9731</v>
      </c>
      <c r="P316" s="48">
        <v>19777</v>
      </c>
      <c r="Q316" s="48">
        <v>541</v>
      </c>
      <c r="R316" s="48">
        <v>578</v>
      </c>
      <c r="S316" s="48">
        <v>654</v>
      </c>
      <c r="T316" s="48">
        <v>594</v>
      </c>
      <c r="U316" s="48">
        <v>634</v>
      </c>
      <c r="V316" s="48">
        <v>658</v>
      </c>
      <c r="W316" s="48">
        <v>681</v>
      </c>
      <c r="X316" s="48">
        <v>689</v>
      </c>
      <c r="Y316" s="48">
        <v>596</v>
      </c>
      <c r="Z316" s="48">
        <v>575</v>
      </c>
      <c r="AA316" s="48">
        <v>608</v>
      </c>
      <c r="AB316" s="48">
        <v>665</v>
      </c>
      <c r="AC316" s="48">
        <v>677</v>
      </c>
      <c r="AD316" s="48">
        <v>617</v>
      </c>
      <c r="AE316" s="48">
        <v>495</v>
      </c>
      <c r="AF316" s="48">
        <v>329</v>
      </c>
      <c r="AG316" s="48">
        <v>455</v>
      </c>
      <c r="AH316" s="48">
        <v>539</v>
      </c>
      <c r="AI316" s="48">
        <v>572</v>
      </c>
      <c r="AJ316" s="48">
        <v>620</v>
      </c>
      <c r="AK316" s="48">
        <v>585</v>
      </c>
      <c r="AL316" s="48">
        <v>591</v>
      </c>
      <c r="AM316" s="48">
        <v>661</v>
      </c>
      <c r="AN316" s="48">
        <v>705</v>
      </c>
      <c r="AO316" s="48">
        <v>676</v>
      </c>
      <c r="AP316" s="48">
        <v>629</v>
      </c>
      <c r="AQ316" s="48">
        <v>602</v>
      </c>
      <c r="AR316" s="48">
        <v>615</v>
      </c>
      <c r="AS316" s="48">
        <v>639</v>
      </c>
      <c r="AT316" s="48">
        <v>614</v>
      </c>
      <c r="AU316" s="48">
        <v>561</v>
      </c>
      <c r="AV316" s="48">
        <v>452</v>
      </c>
      <c r="AW316" s="48">
        <v>318</v>
      </c>
      <c r="AX316" s="48">
        <v>352</v>
      </c>
      <c r="AY316" s="48">
        <v>1080</v>
      </c>
      <c r="AZ316" s="48">
        <v>1150</v>
      </c>
      <c r="BA316" s="48">
        <v>1274</v>
      </c>
      <c r="BB316" s="48">
        <v>1179</v>
      </c>
      <c r="BC316" s="48">
        <v>1225</v>
      </c>
      <c r="BD316" s="48">
        <v>1319</v>
      </c>
      <c r="BE316" s="48">
        <v>1386</v>
      </c>
      <c r="BF316" s="48">
        <v>1365</v>
      </c>
      <c r="BG316" s="48">
        <v>1225</v>
      </c>
      <c r="BH316" s="48">
        <v>1177</v>
      </c>
      <c r="BI316" s="48">
        <v>1223</v>
      </c>
      <c r="BJ316" s="48">
        <v>1304</v>
      </c>
      <c r="BK316" s="48">
        <v>1291</v>
      </c>
      <c r="BL316" s="48">
        <v>1178</v>
      </c>
      <c r="BM316" s="48">
        <v>947</v>
      </c>
      <c r="BN316" s="48">
        <v>647</v>
      </c>
      <c r="BO316" s="48">
        <v>807</v>
      </c>
    </row>
    <row r="317" spans="1:67" ht="14.25" customHeight="1" x14ac:dyDescent="0.3">
      <c r="A317" s="36">
        <v>2022</v>
      </c>
      <c r="B317" s="37" t="s">
        <v>93</v>
      </c>
      <c r="C317" s="37" t="s">
        <v>3</v>
      </c>
      <c r="D317" s="38" t="s">
        <v>565</v>
      </c>
      <c r="E317" s="39" t="s">
        <v>633</v>
      </c>
      <c r="F317" s="37" t="s">
        <v>439</v>
      </c>
      <c r="G317" s="37" t="s">
        <v>634</v>
      </c>
      <c r="H317" s="37" t="s">
        <v>445</v>
      </c>
      <c r="I317" s="37" t="s">
        <v>445</v>
      </c>
      <c r="J317" s="37" t="s">
        <v>681</v>
      </c>
      <c r="K317" s="37" t="s">
        <v>448</v>
      </c>
      <c r="L317" s="37" t="s">
        <v>448</v>
      </c>
      <c r="M317" s="37" t="s">
        <v>679</v>
      </c>
      <c r="N317" s="48">
        <v>87780</v>
      </c>
      <c r="O317" s="48">
        <v>82751</v>
      </c>
      <c r="P317" s="48">
        <v>170531</v>
      </c>
      <c r="Q317" s="48">
        <v>4109</v>
      </c>
      <c r="R317" s="48">
        <v>4742</v>
      </c>
      <c r="S317" s="48">
        <v>5249</v>
      </c>
      <c r="T317" s="48">
        <v>5257</v>
      </c>
      <c r="U317" s="48">
        <v>5750</v>
      </c>
      <c r="V317" s="48">
        <v>6007</v>
      </c>
      <c r="W317" s="48">
        <v>6049</v>
      </c>
      <c r="X317" s="48">
        <v>5776</v>
      </c>
      <c r="Y317" s="48">
        <v>5847</v>
      </c>
      <c r="Z317" s="48">
        <v>5692</v>
      </c>
      <c r="AA317" s="48">
        <v>5544</v>
      </c>
      <c r="AB317" s="48">
        <v>5810</v>
      </c>
      <c r="AC317" s="48">
        <v>5419</v>
      </c>
      <c r="AD317" s="48">
        <v>4750</v>
      </c>
      <c r="AE317" s="48">
        <v>3970</v>
      </c>
      <c r="AF317" s="48">
        <v>3060</v>
      </c>
      <c r="AG317" s="48">
        <v>4749</v>
      </c>
      <c r="AH317" s="48">
        <v>4488</v>
      </c>
      <c r="AI317" s="48">
        <v>5253</v>
      </c>
      <c r="AJ317" s="48">
        <v>5629</v>
      </c>
      <c r="AK317" s="48">
        <v>5530</v>
      </c>
      <c r="AL317" s="48">
        <v>6224</v>
      </c>
      <c r="AM317" s="48">
        <v>6471</v>
      </c>
      <c r="AN317" s="48">
        <v>5975</v>
      </c>
      <c r="AO317" s="48">
        <v>5721</v>
      </c>
      <c r="AP317" s="48">
        <v>5511</v>
      </c>
      <c r="AQ317" s="48">
        <v>5304</v>
      </c>
      <c r="AR317" s="48">
        <v>4918</v>
      </c>
      <c r="AS317" s="48">
        <v>5070</v>
      </c>
      <c r="AT317" s="48">
        <v>4764</v>
      </c>
      <c r="AU317" s="48">
        <v>4095</v>
      </c>
      <c r="AV317" s="48">
        <v>3048</v>
      </c>
      <c r="AW317" s="48">
        <v>2169</v>
      </c>
      <c r="AX317" s="48">
        <v>2581</v>
      </c>
      <c r="AY317" s="48">
        <v>8597</v>
      </c>
      <c r="AZ317" s="48">
        <v>9995</v>
      </c>
      <c r="BA317" s="48">
        <v>10878</v>
      </c>
      <c r="BB317" s="48">
        <v>10787</v>
      </c>
      <c r="BC317" s="48">
        <v>11974</v>
      </c>
      <c r="BD317" s="48">
        <v>12478</v>
      </c>
      <c r="BE317" s="48">
        <v>12024</v>
      </c>
      <c r="BF317" s="48">
        <v>11497</v>
      </c>
      <c r="BG317" s="48">
        <v>11358</v>
      </c>
      <c r="BH317" s="48">
        <v>10996</v>
      </c>
      <c r="BI317" s="48">
        <v>10462</v>
      </c>
      <c r="BJ317" s="48">
        <v>10880</v>
      </c>
      <c r="BK317" s="48">
        <v>10183</v>
      </c>
      <c r="BL317" s="48">
        <v>8845</v>
      </c>
      <c r="BM317" s="48">
        <v>7018</v>
      </c>
      <c r="BN317" s="48">
        <v>5229</v>
      </c>
      <c r="BO317" s="48">
        <v>7330</v>
      </c>
    </row>
    <row r="318" spans="1:67" ht="14.25" customHeight="1" x14ac:dyDescent="0.3">
      <c r="A318" s="36">
        <v>2022</v>
      </c>
      <c r="B318" s="37" t="s">
        <v>93</v>
      </c>
      <c r="C318" s="37" t="s">
        <v>3</v>
      </c>
      <c r="D318" s="38" t="s">
        <v>565</v>
      </c>
      <c r="E318" s="39" t="s">
        <v>633</v>
      </c>
      <c r="F318" s="37" t="s">
        <v>439</v>
      </c>
      <c r="G318" s="37" t="s">
        <v>634</v>
      </c>
      <c r="H318" s="37" t="s">
        <v>445</v>
      </c>
      <c r="I318" s="37" t="s">
        <v>445</v>
      </c>
      <c r="J318" s="37" t="s">
        <v>681</v>
      </c>
      <c r="K318" s="37" t="s">
        <v>449</v>
      </c>
      <c r="L318" s="37" t="s">
        <v>449</v>
      </c>
      <c r="M318" s="37" t="s">
        <v>685</v>
      </c>
      <c r="N318" s="48">
        <v>73949</v>
      </c>
      <c r="O318" s="48">
        <v>69587</v>
      </c>
      <c r="P318" s="48">
        <v>143536</v>
      </c>
      <c r="Q318" s="48">
        <v>3860</v>
      </c>
      <c r="R318" s="48">
        <v>4453</v>
      </c>
      <c r="S318" s="48">
        <v>4742</v>
      </c>
      <c r="T318" s="48">
        <v>4644</v>
      </c>
      <c r="U318" s="48">
        <v>4789</v>
      </c>
      <c r="V318" s="48">
        <v>5058</v>
      </c>
      <c r="W318" s="48">
        <v>5263</v>
      </c>
      <c r="X318" s="48">
        <v>5135</v>
      </c>
      <c r="Y318" s="48">
        <v>5005</v>
      </c>
      <c r="Z318" s="48">
        <v>4842</v>
      </c>
      <c r="AA318" s="48">
        <v>4509</v>
      </c>
      <c r="AB318" s="48">
        <v>4805</v>
      </c>
      <c r="AC318" s="48">
        <v>4367</v>
      </c>
      <c r="AD318" s="48">
        <v>3690</v>
      </c>
      <c r="AE318" s="48">
        <v>2991</v>
      </c>
      <c r="AF318" s="48">
        <v>2256</v>
      </c>
      <c r="AG318" s="48">
        <v>3540</v>
      </c>
      <c r="AH318" s="48">
        <v>4146</v>
      </c>
      <c r="AI318" s="48">
        <v>4896</v>
      </c>
      <c r="AJ318" s="48">
        <v>4931</v>
      </c>
      <c r="AK318" s="48">
        <v>4803</v>
      </c>
      <c r="AL318" s="48">
        <v>5152</v>
      </c>
      <c r="AM318" s="48">
        <v>5382</v>
      </c>
      <c r="AN318" s="48">
        <v>5373</v>
      </c>
      <c r="AO318" s="48">
        <v>4948</v>
      </c>
      <c r="AP318" s="48">
        <v>4681</v>
      </c>
      <c r="AQ318" s="48">
        <v>4372</v>
      </c>
      <c r="AR318" s="48">
        <v>4071</v>
      </c>
      <c r="AS318" s="48">
        <v>4179</v>
      </c>
      <c r="AT318" s="48">
        <v>3778</v>
      </c>
      <c r="AU318" s="48">
        <v>3028</v>
      </c>
      <c r="AV318" s="48">
        <v>2296</v>
      </c>
      <c r="AW318" s="48">
        <v>1631</v>
      </c>
      <c r="AX318" s="48">
        <v>1920</v>
      </c>
      <c r="AY318" s="48">
        <v>8006</v>
      </c>
      <c r="AZ318" s="48">
        <v>9349</v>
      </c>
      <c r="BA318" s="48">
        <v>9673</v>
      </c>
      <c r="BB318" s="48">
        <v>9447</v>
      </c>
      <c r="BC318" s="48">
        <v>9941</v>
      </c>
      <c r="BD318" s="48">
        <v>10440</v>
      </c>
      <c r="BE318" s="48">
        <v>10636</v>
      </c>
      <c r="BF318" s="48">
        <v>10083</v>
      </c>
      <c r="BG318" s="48">
        <v>9686</v>
      </c>
      <c r="BH318" s="48">
        <v>9214</v>
      </c>
      <c r="BI318" s="48">
        <v>8580</v>
      </c>
      <c r="BJ318" s="48">
        <v>8984</v>
      </c>
      <c r="BK318" s="48">
        <v>8145</v>
      </c>
      <c r="BL318" s="48">
        <v>6718</v>
      </c>
      <c r="BM318" s="48">
        <v>5287</v>
      </c>
      <c r="BN318" s="48">
        <v>3887</v>
      </c>
      <c r="BO318" s="48">
        <v>5460</v>
      </c>
    </row>
    <row r="319" spans="1:67" ht="14.25" customHeight="1" x14ac:dyDescent="0.3">
      <c r="A319" s="36">
        <v>2022</v>
      </c>
      <c r="B319" s="37" t="s">
        <v>93</v>
      </c>
      <c r="C319" s="37" t="s">
        <v>3</v>
      </c>
      <c r="D319" s="38" t="s">
        <v>565</v>
      </c>
      <c r="E319" s="39" t="s">
        <v>633</v>
      </c>
      <c r="F319" s="37" t="s">
        <v>439</v>
      </c>
      <c r="G319" s="37" t="s">
        <v>634</v>
      </c>
      <c r="H319" s="37" t="s">
        <v>450</v>
      </c>
      <c r="I319" s="37" t="s">
        <v>450</v>
      </c>
      <c r="J319" s="37" t="s">
        <v>653</v>
      </c>
      <c r="K319" s="37" t="s">
        <v>451</v>
      </c>
      <c r="L319" s="37" t="s">
        <v>451</v>
      </c>
      <c r="M319" s="37" t="s">
        <v>654</v>
      </c>
      <c r="N319" s="48">
        <v>10533</v>
      </c>
      <c r="O319" s="48">
        <v>10202</v>
      </c>
      <c r="P319" s="48">
        <v>20735</v>
      </c>
      <c r="Q319" s="48">
        <v>593</v>
      </c>
      <c r="R319" s="48">
        <v>729</v>
      </c>
      <c r="S319" s="48">
        <v>807</v>
      </c>
      <c r="T319" s="48">
        <v>643</v>
      </c>
      <c r="U319" s="48">
        <v>588</v>
      </c>
      <c r="V319" s="48">
        <v>746</v>
      </c>
      <c r="W319" s="48">
        <v>818</v>
      </c>
      <c r="X319" s="48">
        <v>712</v>
      </c>
      <c r="Y319" s="48">
        <v>725</v>
      </c>
      <c r="Z319" s="48">
        <v>734</v>
      </c>
      <c r="AA319" s="48">
        <v>647</v>
      </c>
      <c r="AB319" s="48">
        <v>661</v>
      </c>
      <c r="AC319" s="48">
        <v>606</v>
      </c>
      <c r="AD319" s="48">
        <v>483</v>
      </c>
      <c r="AE319" s="48">
        <v>350</v>
      </c>
      <c r="AF319" s="48">
        <v>289</v>
      </c>
      <c r="AG319" s="48">
        <v>402</v>
      </c>
      <c r="AH319" s="48">
        <v>613</v>
      </c>
      <c r="AI319" s="48">
        <v>750</v>
      </c>
      <c r="AJ319" s="48">
        <v>778</v>
      </c>
      <c r="AK319" s="48">
        <v>640</v>
      </c>
      <c r="AL319" s="48">
        <v>579</v>
      </c>
      <c r="AM319" s="48">
        <v>698</v>
      </c>
      <c r="AN319" s="48">
        <v>762</v>
      </c>
      <c r="AO319" s="48">
        <v>733</v>
      </c>
      <c r="AP319" s="48">
        <v>674</v>
      </c>
      <c r="AQ319" s="48">
        <v>655</v>
      </c>
      <c r="AR319" s="48">
        <v>658</v>
      </c>
      <c r="AS319" s="48">
        <v>631</v>
      </c>
      <c r="AT319" s="48">
        <v>609</v>
      </c>
      <c r="AU319" s="48">
        <v>494</v>
      </c>
      <c r="AV319" s="48">
        <v>390</v>
      </c>
      <c r="AW319" s="48">
        <v>264</v>
      </c>
      <c r="AX319" s="48">
        <v>274</v>
      </c>
      <c r="AY319" s="48">
        <v>1206</v>
      </c>
      <c r="AZ319" s="48">
        <v>1479</v>
      </c>
      <c r="BA319" s="48">
        <v>1585</v>
      </c>
      <c r="BB319" s="48">
        <v>1283</v>
      </c>
      <c r="BC319" s="48">
        <v>1167</v>
      </c>
      <c r="BD319" s="48">
        <v>1444</v>
      </c>
      <c r="BE319" s="48">
        <v>1580</v>
      </c>
      <c r="BF319" s="48">
        <v>1445</v>
      </c>
      <c r="BG319" s="48">
        <v>1399</v>
      </c>
      <c r="BH319" s="48">
        <v>1389</v>
      </c>
      <c r="BI319" s="48">
        <v>1305</v>
      </c>
      <c r="BJ319" s="48">
        <v>1292</v>
      </c>
      <c r="BK319" s="48">
        <v>1215</v>
      </c>
      <c r="BL319" s="48">
        <v>977</v>
      </c>
      <c r="BM319" s="48">
        <v>740</v>
      </c>
      <c r="BN319" s="48">
        <v>553</v>
      </c>
      <c r="BO319" s="48">
        <v>676</v>
      </c>
    </row>
    <row r="320" spans="1:67" ht="14.25" customHeight="1" x14ac:dyDescent="0.3">
      <c r="A320" s="36">
        <v>2022</v>
      </c>
      <c r="B320" s="37" t="s">
        <v>93</v>
      </c>
      <c r="C320" s="37" t="s">
        <v>3</v>
      </c>
      <c r="D320" s="38" t="s">
        <v>565</v>
      </c>
      <c r="E320" s="39" t="s">
        <v>633</v>
      </c>
      <c r="F320" s="37" t="s">
        <v>439</v>
      </c>
      <c r="G320" s="37" t="s">
        <v>634</v>
      </c>
      <c r="H320" s="37" t="s">
        <v>450</v>
      </c>
      <c r="I320" s="37" t="s">
        <v>450</v>
      </c>
      <c r="J320" s="37" t="s">
        <v>653</v>
      </c>
      <c r="K320" s="37" t="s">
        <v>452</v>
      </c>
      <c r="L320" s="37" t="s">
        <v>452</v>
      </c>
      <c r="M320" s="37" t="s">
        <v>652</v>
      </c>
      <c r="N320" s="48">
        <v>19396</v>
      </c>
      <c r="O320" s="48">
        <v>18721</v>
      </c>
      <c r="P320" s="48">
        <v>38117</v>
      </c>
      <c r="Q320" s="48">
        <v>1121</v>
      </c>
      <c r="R320" s="48">
        <v>1200</v>
      </c>
      <c r="S320" s="48">
        <v>1288</v>
      </c>
      <c r="T320" s="48">
        <v>1047</v>
      </c>
      <c r="U320" s="48">
        <v>1021</v>
      </c>
      <c r="V320" s="48">
        <v>1351</v>
      </c>
      <c r="W320" s="48">
        <v>1513</v>
      </c>
      <c r="X320" s="48">
        <v>1235</v>
      </c>
      <c r="Y320" s="48">
        <v>1391</v>
      </c>
      <c r="Z320" s="48">
        <v>1337</v>
      </c>
      <c r="AA320" s="48">
        <v>1337</v>
      </c>
      <c r="AB320" s="48">
        <v>1260</v>
      </c>
      <c r="AC320" s="48">
        <v>1165</v>
      </c>
      <c r="AD320" s="48">
        <v>972</v>
      </c>
      <c r="AE320" s="48">
        <v>755</v>
      </c>
      <c r="AF320" s="48">
        <v>656</v>
      </c>
      <c r="AG320" s="48">
        <v>747</v>
      </c>
      <c r="AH320" s="48">
        <v>1047</v>
      </c>
      <c r="AI320" s="48">
        <v>1262</v>
      </c>
      <c r="AJ320" s="48">
        <v>1285</v>
      </c>
      <c r="AK320" s="48">
        <v>1095</v>
      </c>
      <c r="AL320" s="48">
        <v>1051</v>
      </c>
      <c r="AM320" s="48">
        <v>1319</v>
      </c>
      <c r="AN320" s="48">
        <v>1411</v>
      </c>
      <c r="AO320" s="48">
        <v>1269</v>
      </c>
      <c r="AP320" s="48">
        <v>1320</v>
      </c>
      <c r="AQ320" s="48">
        <v>1264</v>
      </c>
      <c r="AR320" s="48">
        <v>1289</v>
      </c>
      <c r="AS320" s="48">
        <v>1258</v>
      </c>
      <c r="AT320" s="48">
        <v>1097</v>
      </c>
      <c r="AU320" s="48">
        <v>932</v>
      </c>
      <c r="AV320" s="48">
        <v>691</v>
      </c>
      <c r="AW320" s="48">
        <v>540</v>
      </c>
      <c r="AX320" s="48">
        <v>591</v>
      </c>
      <c r="AY320" s="48">
        <v>2168</v>
      </c>
      <c r="AZ320" s="48">
        <v>2462</v>
      </c>
      <c r="BA320" s="48">
        <v>2573</v>
      </c>
      <c r="BB320" s="48">
        <v>2142</v>
      </c>
      <c r="BC320" s="48">
        <v>2072</v>
      </c>
      <c r="BD320" s="48">
        <v>2670</v>
      </c>
      <c r="BE320" s="48">
        <v>2924</v>
      </c>
      <c r="BF320" s="48">
        <v>2504</v>
      </c>
      <c r="BG320" s="48">
        <v>2711</v>
      </c>
      <c r="BH320" s="48">
        <v>2601</v>
      </c>
      <c r="BI320" s="48">
        <v>2626</v>
      </c>
      <c r="BJ320" s="48">
        <v>2518</v>
      </c>
      <c r="BK320" s="48">
        <v>2262</v>
      </c>
      <c r="BL320" s="48">
        <v>1904</v>
      </c>
      <c r="BM320" s="48">
        <v>1446</v>
      </c>
      <c r="BN320" s="48">
        <v>1196</v>
      </c>
      <c r="BO320" s="48">
        <v>1338</v>
      </c>
    </row>
    <row r="321" spans="1:67" ht="14.25" customHeight="1" x14ac:dyDescent="0.3">
      <c r="A321" s="36">
        <v>2022</v>
      </c>
      <c r="B321" s="37" t="s">
        <v>93</v>
      </c>
      <c r="C321" s="37" t="s">
        <v>3</v>
      </c>
      <c r="D321" s="38" t="s">
        <v>565</v>
      </c>
      <c r="E321" s="39" t="s">
        <v>633</v>
      </c>
      <c r="F321" s="37" t="s">
        <v>439</v>
      </c>
      <c r="G321" s="37" t="s">
        <v>634</v>
      </c>
      <c r="H321" s="37" t="s">
        <v>450</v>
      </c>
      <c r="I321" s="37" t="s">
        <v>450</v>
      </c>
      <c r="J321" s="37" t="s">
        <v>653</v>
      </c>
      <c r="K321" s="37" t="s">
        <v>453</v>
      </c>
      <c r="L321" s="37" t="s">
        <v>453</v>
      </c>
      <c r="M321" s="37" t="s">
        <v>655</v>
      </c>
      <c r="N321" s="48">
        <v>3179</v>
      </c>
      <c r="O321" s="48">
        <v>3152</v>
      </c>
      <c r="P321" s="48">
        <v>6331</v>
      </c>
      <c r="Q321" s="48">
        <v>177</v>
      </c>
      <c r="R321" s="48">
        <v>180</v>
      </c>
      <c r="S321" s="48">
        <v>219</v>
      </c>
      <c r="T321" s="48">
        <v>190</v>
      </c>
      <c r="U321" s="48">
        <v>171</v>
      </c>
      <c r="V321" s="48">
        <v>212</v>
      </c>
      <c r="W321" s="48">
        <v>233</v>
      </c>
      <c r="X321" s="48">
        <v>216</v>
      </c>
      <c r="Y321" s="48">
        <v>219</v>
      </c>
      <c r="Z321" s="48">
        <v>211</v>
      </c>
      <c r="AA321" s="48">
        <v>220</v>
      </c>
      <c r="AB321" s="48">
        <v>217</v>
      </c>
      <c r="AC321" s="48">
        <v>205</v>
      </c>
      <c r="AD321" s="48">
        <v>162</v>
      </c>
      <c r="AE321" s="48">
        <v>122</v>
      </c>
      <c r="AF321" s="48">
        <v>99</v>
      </c>
      <c r="AG321" s="48">
        <v>126</v>
      </c>
      <c r="AH321" s="48">
        <v>176</v>
      </c>
      <c r="AI321" s="48">
        <v>172</v>
      </c>
      <c r="AJ321" s="48">
        <v>215</v>
      </c>
      <c r="AK321" s="48">
        <v>182</v>
      </c>
      <c r="AL321" s="48">
        <v>184</v>
      </c>
      <c r="AM321" s="48">
        <v>220</v>
      </c>
      <c r="AN321" s="48">
        <v>249</v>
      </c>
      <c r="AO321" s="48">
        <v>207</v>
      </c>
      <c r="AP321" s="48">
        <v>217</v>
      </c>
      <c r="AQ321" s="48">
        <v>221</v>
      </c>
      <c r="AR321" s="48">
        <v>252</v>
      </c>
      <c r="AS321" s="48">
        <v>216</v>
      </c>
      <c r="AT321" s="48">
        <v>188</v>
      </c>
      <c r="AU321" s="48">
        <v>159</v>
      </c>
      <c r="AV321" s="48">
        <v>114</v>
      </c>
      <c r="AW321" s="48">
        <v>90</v>
      </c>
      <c r="AX321" s="48">
        <v>90</v>
      </c>
      <c r="AY321" s="48">
        <v>353</v>
      </c>
      <c r="AZ321" s="48">
        <v>352</v>
      </c>
      <c r="BA321" s="48">
        <v>434</v>
      </c>
      <c r="BB321" s="48">
        <v>372</v>
      </c>
      <c r="BC321" s="48">
        <v>355</v>
      </c>
      <c r="BD321" s="48">
        <v>432</v>
      </c>
      <c r="BE321" s="48">
        <v>482</v>
      </c>
      <c r="BF321" s="48">
        <v>423</v>
      </c>
      <c r="BG321" s="48">
        <v>436</v>
      </c>
      <c r="BH321" s="48">
        <v>432</v>
      </c>
      <c r="BI321" s="48">
        <v>472</v>
      </c>
      <c r="BJ321" s="48">
        <v>433</v>
      </c>
      <c r="BK321" s="48">
        <v>393</v>
      </c>
      <c r="BL321" s="48">
        <v>321</v>
      </c>
      <c r="BM321" s="48">
        <v>236</v>
      </c>
      <c r="BN321" s="48">
        <v>189</v>
      </c>
      <c r="BO321" s="48">
        <v>216</v>
      </c>
    </row>
    <row r="322" spans="1:67" ht="14.25" customHeight="1" x14ac:dyDescent="0.3">
      <c r="A322" s="36">
        <v>2022</v>
      </c>
      <c r="B322" s="37" t="s">
        <v>93</v>
      </c>
      <c r="C322" s="37" t="s">
        <v>3</v>
      </c>
      <c r="D322" s="38" t="s">
        <v>565</v>
      </c>
      <c r="E322" s="39" t="s">
        <v>633</v>
      </c>
      <c r="F322" s="37" t="s">
        <v>439</v>
      </c>
      <c r="G322" s="37" t="s">
        <v>634</v>
      </c>
      <c r="H322" s="37" t="s">
        <v>450</v>
      </c>
      <c r="I322" s="37" t="s">
        <v>450</v>
      </c>
      <c r="J322" s="37" t="s">
        <v>653</v>
      </c>
      <c r="K322" s="37" t="s">
        <v>450</v>
      </c>
      <c r="L322" s="37" t="s">
        <v>450</v>
      </c>
      <c r="M322" s="37" t="s">
        <v>656</v>
      </c>
      <c r="N322" s="48">
        <v>5336</v>
      </c>
      <c r="O322" s="48">
        <v>5271</v>
      </c>
      <c r="P322" s="48">
        <v>10607</v>
      </c>
      <c r="Q322" s="48">
        <v>262</v>
      </c>
      <c r="R322" s="48">
        <v>314</v>
      </c>
      <c r="S322" s="48">
        <v>336</v>
      </c>
      <c r="T322" s="48">
        <v>298</v>
      </c>
      <c r="U322" s="48">
        <v>301</v>
      </c>
      <c r="V322" s="48">
        <v>392</v>
      </c>
      <c r="W322" s="48">
        <v>396</v>
      </c>
      <c r="X322" s="48">
        <v>348</v>
      </c>
      <c r="Y322" s="48">
        <v>339</v>
      </c>
      <c r="Z322" s="48">
        <v>385</v>
      </c>
      <c r="AA322" s="48">
        <v>343</v>
      </c>
      <c r="AB322" s="48">
        <v>341</v>
      </c>
      <c r="AC322" s="48">
        <v>345</v>
      </c>
      <c r="AD322" s="48">
        <v>292</v>
      </c>
      <c r="AE322" s="48">
        <v>213</v>
      </c>
      <c r="AF322" s="48">
        <v>174</v>
      </c>
      <c r="AG322" s="48">
        <v>257</v>
      </c>
      <c r="AH322" s="48">
        <v>266</v>
      </c>
      <c r="AI322" s="48">
        <v>353</v>
      </c>
      <c r="AJ322" s="48">
        <v>349</v>
      </c>
      <c r="AK322" s="48">
        <v>265</v>
      </c>
      <c r="AL322" s="48">
        <v>296</v>
      </c>
      <c r="AM322" s="48">
        <v>386</v>
      </c>
      <c r="AN322" s="48">
        <v>366</v>
      </c>
      <c r="AO322" s="48">
        <v>377</v>
      </c>
      <c r="AP322" s="48">
        <v>363</v>
      </c>
      <c r="AQ322" s="48">
        <v>361</v>
      </c>
      <c r="AR322" s="48">
        <v>374</v>
      </c>
      <c r="AS322" s="48">
        <v>346</v>
      </c>
      <c r="AT322" s="48">
        <v>332</v>
      </c>
      <c r="AU322" s="48">
        <v>271</v>
      </c>
      <c r="AV322" s="48">
        <v>226</v>
      </c>
      <c r="AW322" s="48">
        <v>162</v>
      </c>
      <c r="AX322" s="48">
        <v>178</v>
      </c>
      <c r="AY322" s="48">
        <v>528</v>
      </c>
      <c r="AZ322" s="48">
        <v>667</v>
      </c>
      <c r="BA322" s="48">
        <v>685</v>
      </c>
      <c r="BB322" s="48">
        <v>563</v>
      </c>
      <c r="BC322" s="48">
        <v>597</v>
      </c>
      <c r="BD322" s="48">
        <v>778</v>
      </c>
      <c r="BE322" s="48">
        <v>762</v>
      </c>
      <c r="BF322" s="48">
        <v>725</v>
      </c>
      <c r="BG322" s="48">
        <v>702</v>
      </c>
      <c r="BH322" s="48">
        <v>746</v>
      </c>
      <c r="BI322" s="48">
        <v>717</v>
      </c>
      <c r="BJ322" s="48">
        <v>687</v>
      </c>
      <c r="BK322" s="48">
        <v>677</v>
      </c>
      <c r="BL322" s="48">
        <v>563</v>
      </c>
      <c r="BM322" s="48">
        <v>439</v>
      </c>
      <c r="BN322" s="48">
        <v>336</v>
      </c>
      <c r="BO322" s="48">
        <v>435</v>
      </c>
    </row>
    <row r="323" spans="1:67" ht="14.25" customHeight="1" x14ac:dyDescent="0.3">
      <c r="A323" s="36">
        <v>2022</v>
      </c>
      <c r="B323" s="37" t="s">
        <v>93</v>
      </c>
      <c r="C323" s="37" t="s">
        <v>3</v>
      </c>
      <c r="D323" s="38" t="s">
        <v>565</v>
      </c>
      <c r="E323" s="39" t="s">
        <v>633</v>
      </c>
      <c r="F323" s="37" t="s">
        <v>439</v>
      </c>
      <c r="G323" s="37" t="s">
        <v>634</v>
      </c>
      <c r="H323" s="37" t="s">
        <v>450</v>
      </c>
      <c r="I323" s="37" t="s">
        <v>450</v>
      </c>
      <c r="J323" s="37" t="s">
        <v>653</v>
      </c>
      <c r="K323" s="37" t="s">
        <v>454</v>
      </c>
      <c r="L323" s="37" t="s">
        <v>454</v>
      </c>
      <c r="M323" s="37" t="s">
        <v>657</v>
      </c>
      <c r="N323" s="48">
        <v>4118</v>
      </c>
      <c r="O323" s="48">
        <v>4076</v>
      </c>
      <c r="P323" s="48">
        <v>8194</v>
      </c>
      <c r="Q323" s="48">
        <v>236</v>
      </c>
      <c r="R323" s="48">
        <v>268</v>
      </c>
      <c r="S323" s="48">
        <v>243</v>
      </c>
      <c r="T323" s="48">
        <v>214</v>
      </c>
      <c r="U323" s="48">
        <v>210</v>
      </c>
      <c r="V323" s="48">
        <v>298</v>
      </c>
      <c r="W323" s="48">
        <v>311</v>
      </c>
      <c r="X323" s="48">
        <v>296</v>
      </c>
      <c r="Y323" s="48">
        <v>282</v>
      </c>
      <c r="Z323" s="48">
        <v>251</v>
      </c>
      <c r="AA323" s="48">
        <v>244</v>
      </c>
      <c r="AB323" s="48">
        <v>286</v>
      </c>
      <c r="AC323" s="48">
        <v>267</v>
      </c>
      <c r="AD323" s="48">
        <v>223</v>
      </c>
      <c r="AE323" s="48">
        <v>176</v>
      </c>
      <c r="AF323" s="48">
        <v>127</v>
      </c>
      <c r="AG323" s="48">
        <v>186</v>
      </c>
      <c r="AH323" s="48">
        <v>232</v>
      </c>
      <c r="AI323" s="48">
        <v>221</v>
      </c>
      <c r="AJ323" s="48">
        <v>220</v>
      </c>
      <c r="AK323" s="48">
        <v>232</v>
      </c>
      <c r="AL323" s="48">
        <v>246</v>
      </c>
      <c r="AM323" s="48">
        <v>298</v>
      </c>
      <c r="AN323" s="48">
        <v>302</v>
      </c>
      <c r="AO323" s="48">
        <v>298</v>
      </c>
      <c r="AP323" s="48">
        <v>296</v>
      </c>
      <c r="AQ323" s="48">
        <v>275</v>
      </c>
      <c r="AR323" s="48">
        <v>284</v>
      </c>
      <c r="AS323" s="48">
        <v>306</v>
      </c>
      <c r="AT323" s="48">
        <v>255</v>
      </c>
      <c r="AU323" s="48">
        <v>208</v>
      </c>
      <c r="AV323" s="48">
        <v>171</v>
      </c>
      <c r="AW323" s="48">
        <v>108</v>
      </c>
      <c r="AX323" s="48">
        <v>124</v>
      </c>
      <c r="AY323" s="48">
        <v>468</v>
      </c>
      <c r="AZ323" s="48">
        <v>489</v>
      </c>
      <c r="BA323" s="48">
        <v>463</v>
      </c>
      <c r="BB323" s="48">
        <v>446</v>
      </c>
      <c r="BC323" s="48">
        <v>456</v>
      </c>
      <c r="BD323" s="48">
        <v>596</v>
      </c>
      <c r="BE323" s="48">
        <v>613</v>
      </c>
      <c r="BF323" s="48">
        <v>594</v>
      </c>
      <c r="BG323" s="48">
        <v>578</v>
      </c>
      <c r="BH323" s="48">
        <v>526</v>
      </c>
      <c r="BI323" s="48">
        <v>528</v>
      </c>
      <c r="BJ323" s="48">
        <v>592</v>
      </c>
      <c r="BK323" s="48">
        <v>522</v>
      </c>
      <c r="BL323" s="48">
        <v>431</v>
      </c>
      <c r="BM323" s="48">
        <v>347</v>
      </c>
      <c r="BN323" s="48">
        <v>235</v>
      </c>
      <c r="BO323" s="48">
        <v>310</v>
      </c>
    </row>
    <row r="324" spans="1:67" ht="14.25" customHeight="1" x14ac:dyDescent="0.3">
      <c r="A324" s="36">
        <v>2022</v>
      </c>
      <c r="B324" s="37" t="s">
        <v>93</v>
      </c>
      <c r="C324" s="37" t="s">
        <v>3</v>
      </c>
      <c r="D324" s="38" t="s">
        <v>565</v>
      </c>
      <c r="E324" s="39" t="s">
        <v>633</v>
      </c>
      <c r="F324" s="37" t="s">
        <v>439</v>
      </c>
      <c r="G324" s="37" t="s">
        <v>634</v>
      </c>
      <c r="H324" s="37" t="s">
        <v>455</v>
      </c>
      <c r="I324" s="37" t="s">
        <v>455</v>
      </c>
      <c r="J324" s="37" t="s">
        <v>659</v>
      </c>
      <c r="K324" s="37" t="s">
        <v>456</v>
      </c>
      <c r="L324" s="37" t="s">
        <v>456</v>
      </c>
      <c r="M324" s="37" t="s">
        <v>660</v>
      </c>
      <c r="N324" s="48">
        <v>27415</v>
      </c>
      <c r="O324" s="48">
        <v>26394</v>
      </c>
      <c r="P324" s="48">
        <v>53809</v>
      </c>
      <c r="Q324" s="48">
        <v>1468</v>
      </c>
      <c r="R324" s="48">
        <v>1770</v>
      </c>
      <c r="S324" s="48">
        <v>1835</v>
      </c>
      <c r="T324" s="48">
        <v>1746</v>
      </c>
      <c r="U324" s="48">
        <v>1772</v>
      </c>
      <c r="V324" s="48">
        <v>1965</v>
      </c>
      <c r="W324" s="48">
        <v>2006</v>
      </c>
      <c r="X324" s="48">
        <v>1773</v>
      </c>
      <c r="Y324" s="48">
        <v>1812</v>
      </c>
      <c r="Z324" s="48">
        <v>1688</v>
      </c>
      <c r="AA324" s="48">
        <v>1687</v>
      </c>
      <c r="AB324" s="48">
        <v>1755</v>
      </c>
      <c r="AC324" s="48">
        <v>1635</v>
      </c>
      <c r="AD324" s="48">
        <v>1411</v>
      </c>
      <c r="AE324" s="48">
        <v>1104</v>
      </c>
      <c r="AF324" s="48">
        <v>845</v>
      </c>
      <c r="AG324" s="48">
        <v>1143</v>
      </c>
      <c r="AH324" s="48">
        <v>1506</v>
      </c>
      <c r="AI324" s="48">
        <v>1859</v>
      </c>
      <c r="AJ324" s="48">
        <v>1894</v>
      </c>
      <c r="AK324" s="48">
        <v>1821</v>
      </c>
      <c r="AL324" s="48">
        <v>1842</v>
      </c>
      <c r="AM324" s="48">
        <v>2026</v>
      </c>
      <c r="AN324" s="48">
        <v>2050</v>
      </c>
      <c r="AO324" s="48">
        <v>1816</v>
      </c>
      <c r="AP324" s="48">
        <v>1755</v>
      </c>
      <c r="AQ324" s="48">
        <v>1623</v>
      </c>
      <c r="AR324" s="48">
        <v>1582</v>
      </c>
      <c r="AS324" s="48">
        <v>1575</v>
      </c>
      <c r="AT324" s="48">
        <v>1531</v>
      </c>
      <c r="AU324" s="48">
        <v>1182</v>
      </c>
      <c r="AV324" s="48">
        <v>915</v>
      </c>
      <c r="AW324" s="48">
        <v>711</v>
      </c>
      <c r="AX324" s="48">
        <v>706</v>
      </c>
      <c r="AY324" s="48">
        <v>2974</v>
      </c>
      <c r="AZ324" s="48">
        <v>3629</v>
      </c>
      <c r="BA324" s="48">
        <v>3729</v>
      </c>
      <c r="BB324" s="48">
        <v>3567</v>
      </c>
      <c r="BC324" s="48">
        <v>3614</v>
      </c>
      <c r="BD324" s="48">
        <v>3991</v>
      </c>
      <c r="BE324" s="48">
        <v>4056</v>
      </c>
      <c r="BF324" s="48">
        <v>3589</v>
      </c>
      <c r="BG324" s="48">
        <v>3567</v>
      </c>
      <c r="BH324" s="48">
        <v>3311</v>
      </c>
      <c r="BI324" s="48">
        <v>3269</v>
      </c>
      <c r="BJ324" s="48">
        <v>3330</v>
      </c>
      <c r="BK324" s="48">
        <v>3166</v>
      </c>
      <c r="BL324" s="48">
        <v>2593</v>
      </c>
      <c r="BM324" s="48">
        <v>2019</v>
      </c>
      <c r="BN324" s="48">
        <v>1556</v>
      </c>
      <c r="BO324" s="48">
        <v>1849</v>
      </c>
    </row>
    <row r="325" spans="1:67" ht="14.25" customHeight="1" x14ac:dyDescent="0.3">
      <c r="A325" s="36">
        <v>2022</v>
      </c>
      <c r="B325" s="37" t="s">
        <v>93</v>
      </c>
      <c r="C325" s="37" t="s">
        <v>3</v>
      </c>
      <c r="D325" s="38" t="s">
        <v>565</v>
      </c>
      <c r="E325" s="39" t="s">
        <v>633</v>
      </c>
      <c r="F325" s="37" t="s">
        <v>439</v>
      </c>
      <c r="G325" s="37" t="s">
        <v>634</v>
      </c>
      <c r="H325" s="37" t="s">
        <v>455</v>
      </c>
      <c r="I325" s="37" t="s">
        <v>455</v>
      </c>
      <c r="J325" s="37" t="s">
        <v>659</v>
      </c>
      <c r="K325" s="37" t="s">
        <v>457</v>
      </c>
      <c r="L325" s="37" t="s">
        <v>457</v>
      </c>
      <c r="M325" s="37" t="s">
        <v>661</v>
      </c>
      <c r="N325" s="48">
        <v>9709</v>
      </c>
      <c r="O325" s="48">
        <v>9600</v>
      </c>
      <c r="P325" s="48">
        <v>19309</v>
      </c>
      <c r="Q325" s="48">
        <v>540</v>
      </c>
      <c r="R325" s="48">
        <v>683</v>
      </c>
      <c r="S325" s="48">
        <v>663</v>
      </c>
      <c r="T325" s="48">
        <v>594</v>
      </c>
      <c r="U325" s="48">
        <v>648</v>
      </c>
      <c r="V325" s="48">
        <v>725</v>
      </c>
      <c r="W325" s="48">
        <v>712</v>
      </c>
      <c r="X325" s="48">
        <v>665</v>
      </c>
      <c r="Y325" s="48">
        <v>711</v>
      </c>
      <c r="Z325" s="48">
        <v>635</v>
      </c>
      <c r="AA325" s="48">
        <v>657</v>
      </c>
      <c r="AB325" s="48">
        <v>586</v>
      </c>
      <c r="AC325" s="48">
        <v>535</v>
      </c>
      <c r="AD325" s="48">
        <v>444</v>
      </c>
      <c r="AE325" s="48">
        <v>322</v>
      </c>
      <c r="AF325" s="48">
        <v>255</v>
      </c>
      <c r="AG325" s="48">
        <v>334</v>
      </c>
      <c r="AH325" s="48">
        <v>561</v>
      </c>
      <c r="AI325" s="48">
        <v>640</v>
      </c>
      <c r="AJ325" s="48">
        <v>695</v>
      </c>
      <c r="AK325" s="48">
        <v>630</v>
      </c>
      <c r="AL325" s="48">
        <v>649</v>
      </c>
      <c r="AM325" s="48">
        <v>680</v>
      </c>
      <c r="AN325" s="48">
        <v>748</v>
      </c>
      <c r="AO325" s="48">
        <v>675</v>
      </c>
      <c r="AP325" s="48">
        <v>658</v>
      </c>
      <c r="AQ325" s="48">
        <v>652</v>
      </c>
      <c r="AR325" s="48">
        <v>642</v>
      </c>
      <c r="AS325" s="48">
        <v>613</v>
      </c>
      <c r="AT325" s="48">
        <v>518</v>
      </c>
      <c r="AU325" s="48">
        <v>441</v>
      </c>
      <c r="AV325" s="48">
        <v>330</v>
      </c>
      <c r="AW325" s="48">
        <v>224</v>
      </c>
      <c r="AX325" s="48">
        <v>244</v>
      </c>
      <c r="AY325" s="48">
        <v>1101</v>
      </c>
      <c r="AZ325" s="48">
        <v>1323</v>
      </c>
      <c r="BA325" s="48">
        <v>1358</v>
      </c>
      <c r="BB325" s="48">
        <v>1224</v>
      </c>
      <c r="BC325" s="48">
        <v>1297</v>
      </c>
      <c r="BD325" s="48">
        <v>1405</v>
      </c>
      <c r="BE325" s="48">
        <v>1460</v>
      </c>
      <c r="BF325" s="48">
        <v>1340</v>
      </c>
      <c r="BG325" s="48">
        <v>1369</v>
      </c>
      <c r="BH325" s="48">
        <v>1287</v>
      </c>
      <c r="BI325" s="48">
        <v>1299</v>
      </c>
      <c r="BJ325" s="48">
        <v>1199</v>
      </c>
      <c r="BK325" s="48">
        <v>1053</v>
      </c>
      <c r="BL325" s="48">
        <v>885</v>
      </c>
      <c r="BM325" s="48">
        <v>652</v>
      </c>
      <c r="BN325" s="48">
        <v>479</v>
      </c>
      <c r="BO325" s="48">
        <v>578</v>
      </c>
    </row>
    <row r="326" spans="1:67" ht="14.25" customHeight="1" x14ac:dyDescent="0.3">
      <c r="A326" s="36">
        <v>2022</v>
      </c>
      <c r="B326" s="37" t="s">
        <v>93</v>
      </c>
      <c r="C326" s="37" t="s">
        <v>3</v>
      </c>
      <c r="D326" s="38" t="s">
        <v>565</v>
      </c>
      <c r="E326" s="39" t="s">
        <v>633</v>
      </c>
      <c r="F326" s="37" t="s">
        <v>439</v>
      </c>
      <c r="G326" s="37" t="s">
        <v>634</v>
      </c>
      <c r="H326" s="37" t="s">
        <v>455</v>
      </c>
      <c r="I326" s="37" t="s">
        <v>455</v>
      </c>
      <c r="J326" s="37" t="s">
        <v>659</v>
      </c>
      <c r="K326" s="37" t="s">
        <v>458</v>
      </c>
      <c r="L326" s="37" t="s">
        <v>458</v>
      </c>
      <c r="M326" s="37" t="s">
        <v>662</v>
      </c>
      <c r="N326" s="48">
        <v>13630</v>
      </c>
      <c r="O326" s="48">
        <v>13022</v>
      </c>
      <c r="P326" s="48">
        <v>26652</v>
      </c>
      <c r="Q326" s="48">
        <v>885</v>
      </c>
      <c r="R326" s="48">
        <v>962</v>
      </c>
      <c r="S326" s="48">
        <v>942</v>
      </c>
      <c r="T326" s="48">
        <v>812</v>
      </c>
      <c r="U326" s="48">
        <v>773</v>
      </c>
      <c r="V326" s="48">
        <v>1077</v>
      </c>
      <c r="W326" s="48">
        <v>1342</v>
      </c>
      <c r="X326" s="48">
        <v>1212</v>
      </c>
      <c r="Y326" s="48">
        <v>975</v>
      </c>
      <c r="Z326" s="48">
        <v>860</v>
      </c>
      <c r="AA326" s="48">
        <v>748</v>
      </c>
      <c r="AB326" s="48">
        <v>678</v>
      </c>
      <c r="AC326" s="48">
        <v>635</v>
      </c>
      <c r="AD326" s="48">
        <v>536</v>
      </c>
      <c r="AE326" s="48">
        <v>438</v>
      </c>
      <c r="AF326" s="48">
        <v>314</v>
      </c>
      <c r="AG326" s="48">
        <v>441</v>
      </c>
      <c r="AH326" s="48">
        <v>911</v>
      </c>
      <c r="AI326" s="48">
        <v>1033</v>
      </c>
      <c r="AJ326" s="48">
        <v>984</v>
      </c>
      <c r="AK326" s="48">
        <v>823</v>
      </c>
      <c r="AL326" s="48">
        <v>736</v>
      </c>
      <c r="AM326" s="48">
        <v>995</v>
      </c>
      <c r="AN326" s="48">
        <v>1232</v>
      </c>
      <c r="AO326" s="48">
        <v>1159</v>
      </c>
      <c r="AP326" s="48">
        <v>966</v>
      </c>
      <c r="AQ326" s="48">
        <v>806</v>
      </c>
      <c r="AR326" s="48">
        <v>687</v>
      </c>
      <c r="AS326" s="48">
        <v>671</v>
      </c>
      <c r="AT326" s="48">
        <v>598</v>
      </c>
      <c r="AU326" s="48">
        <v>494</v>
      </c>
      <c r="AV326" s="48">
        <v>378</v>
      </c>
      <c r="AW326" s="48">
        <v>254</v>
      </c>
      <c r="AX326" s="48">
        <v>295</v>
      </c>
      <c r="AY326" s="48">
        <v>1796</v>
      </c>
      <c r="AZ326" s="48">
        <v>1995</v>
      </c>
      <c r="BA326" s="48">
        <v>1926</v>
      </c>
      <c r="BB326" s="48">
        <v>1635</v>
      </c>
      <c r="BC326" s="48">
        <v>1509</v>
      </c>
      <c r="BD326" s="48">
        <v>2072</v>
      </c>
      <c r="BE326" s="48">
        <v>2574</v>
      </c>
      <c r="BF326" s="48">
        <v>2371</v>
      </c>
      <c r="BG326" s="48">
        <v>1941</v>
      </c>
      <c r="BH326" s="48">
        <v>1666</v>
      </c>
      <c r="BI326" s="48">
        <v>1435</v>
      </c>
      <c r="BJ326" s="48">
        <v>1349</v>
      </c>
      <c r="BK326" s="48">
        <v>1233</v>
      </c>
      <c r="BL326" s="48">
        <v>1030</v>
      </c>
      <c r="BM326" s="48">
        <v>816</v>
      </c>
      <c r="BN326" s="48">
        <v>568</v>
      </c>
      <c r="BO326" s="48">
        <v>736</v>
      </c>
    </row>
    <row r="327" spans="1:67" ht="14.25" customHeight="1" x14ac:dyDescent="0.3">
      <c r="A327" s="36">
        <v>2022</v>
      </c>
      <c r="B327" s="37" t="s">
        <v>93</v>
      </c>
      <c r="C327" s="37" t="s">
        <v>3</v>
      </c>
      <c r="D327" s="38" t="s">
        <v>565</v>
      </c>
      <c r="E327" s="39" t="s">
        <v>633</v>
      </c>
      <c r="F327" s="37" t="s">
        <v>439</v>
      </c>
      <c r="G327" s="37" t="s">
        <v>634</v>
      </c>
      <c r="H327" s="37" t="s">
        <v>455</v>
      </c>
      <c r="I327" s="37" t="s">
        <v>455</v>
      </c>
      <c r="J327" s="37" t="s">
        <v>659</v>
      </c>
      <c r="K327" s="37" t="s">
        <v>459</v>
      </c>
      <c r="L327" s="37" t="s">
        <v>459</v>
      </c>
      <c r="M327" s="37" t="s">
        <v>663</v>
      </c>
      <c r="N327" s="48">
        <v>11958</v>
      </c>
      <c r="O327" s="48">
        <v>11636</v>
      </c>
      <c r="P327" s="48">
        <v>23594</v>
      </c>
      <c r="Q327" s="48">
        <v>696</v>
      </c>
      <c r="R327" s="48">
        <v>771</v>
      </c>
      <c r="S327" s="48">
        <v>817</v>
      </c>
      <c r="T327" s="48">
        <v>762</v>
      </c>
      <c r="U327" s="48">
        <v>778</v>
      </c>
      <c r="V327" s="48">
        <v>792</v>
      </c>
      <c r="W327" s="48">
        <v>814</v>
      </c>
      <c r="X327" s="48">
        <v>762</v>
      </c>
      <c r="Y327" s="48">
        <v>834</v>
      </c>
      <c r="Z327" s="48">
        <v>766</v>
      </c>
      <c r="AA327" s="48">
        <v>762</v>
      </c>
      <c r="AB327" s="48">
        <v>758</v>
      </c>
      <c r="AC327" s="48">
        <v>685</v>
      </c>
      <c r="AD327" s="48">
        <v>601</v>
      </c>
      <c r="AE327" s="48">
        <v>475</v>
      </c>
      <c r="AF327" s="48">
        <v>360</v>
      </c>
      <c r="AG327" s="48">
        <v>525</v>
      </c>
      <c r="AH327" s="48">
        <v>715</v>
      </c>
      <c r="AI327" s="48">
        <v>783</v>
      </c>
      <c r="AJ327" s="48">
        <v>838</v>
      </c>
      <c r="AK327" s="48">
        <v>816</v>
      </c>
      <c r="AL327" s="48">
        <v>785</v>
      </c>
      <c r="AM327" s="48">
        <v>850</v>
      </c>
      <c r="AN327" s="48">
        <v>830</v>
      </c>
      <c r="AO327" s="48">
        <v>707</v>
      </c>
      <c r="AP327" s="48">
        <v>747</v>
      </c>
      <c r="AQ327" s="48">
        <v>776</v>
      </c>
      <c r="AR327" s="48">
        <v>749</v>
      </c>
      <c r="AS327" s="48">
        <v>775</v>
      </c>
      <c r="AT327" s="48">
        <v>672</v>
      </c>
      <c r="AU327" s="48">
        <v>567</v>
      </c>
      <c r="AV327" s="48">
        <v>415</v>
      </c>
      <c r="AW327" s="48">
        <v>296</v>
      </c>
      <c r="AX327" s="48">
        <v>315</v>
      </c>
      <c r="AY327" s="48">
        <v>1411</v>
      </c>
      <c r="AZ327" s="48">
        <v>1554</v>
      </c>
      <c r="BA327" s="48">
        <v>1655</v>
      </c>
      <c r="BB327" s="48">
        <v>1578</v>
      </c>
      <c r="BC327" s="48">
        <v>1563</v>
      </c>
      <c r="BD327" s="48">
        <v>1642</v>
      </c>
      <c r="BE327" s="48">
        <v>1644</v>
      </c>
      <c r="BF327" s="48">
        <v>1469</v>
      </c>
      <c r="BG327" s="48">
        <v>1581</v>
      </c>
      <c r="BH327" s="48">
        <v>1542</v>
      </c>
      <c r="BI327" s="48">
        <v>1511</v>
      </c>
      <c r="BJ327" s="48">
        <v>1533</v>
      </c>
      <c r="BK327" s="48">
        <v>1357</v>
      </c>
      <c r="BL327" s="48">
        <v>1168</v>
      </c>
      <c r="BM327" s="48">
        <v>890</v>
      </c>
      <c r="BN327" s="48">
        <v>656</v>
      </c>
      <c r="BO327" s="48">
        <v>840</v>
      </c>
    </row>
    <row r="328" spans="1:67" ht="14.25" customHeight="1" x14ac:dyDescent="0.3">
      <c r="A328" s="36">
        <v>2022</v>
      </c>
      <c r="B328" s="37" t="s">
        <v>93</v>
      </c>
      <c r="C328" s="37" t="s">
        <v>3</v>
      </c>
      <c r="D328" s="38" t="s">
        <v>565</v>
      </c>
      <c r="E328" s="39" t="s">
        <v>633</v>
      </c>
      <c r="F328" s="37" t="s">
        <v>439</v>
      </c>
      <c r="G328" s="37" t="s">
        <v>634</v>
      </c>
      <c r="H328" s="37" t="s">
        <v>455</v>
      </c>
      <c r="I328" s="37" t="s">
        <v>455</v>
      </c>
      <c r="J328" s="37" t="s">
        <v>659</v>
      </c>
      <c r="K328" s="37" t="s">
        <v>455</v>
      </c>
      <c r="L328" s="37" t="s">
        <v>455</v>
      </c>
      <c r="M328" s="37" t="s">
        <v>658</v>
      </c>
      <c r="N328" s="48">
        <v>50893</v>
      </c>
      <c r="O328" s="48">
        <v>48508</v>
      </c>
      <c r="P328" s="48">
        <v>99401</v>
      </c>
      <c r="Q328" s="48">
        <v>2735</v>
      </c>
      <c r="R328" s="48">
        <v>3268</v>
      </c>
      <c r="S328" s="48">
        <v>3225</v>
      </c>
      <c r="T328" s="48">
        <v>3047</v>
      </c>
      <c r="U328" s="48">
        <v>3201</v>
      </c>
      <c r="V328" s="48">
        <v>3639</v>
      </c>
      <c r="W328" s="48">
        <v>3925</v>
      </c>
      <c r="X328" s="48">
        <v>3483</v>
      </c>
      <c r="Y328" s="48">
        <v>3337</v>
      </c>
      <c r="Z328" s="48">
        <v>3052</v>
      </c>
      <c r="AA328" s="48">
        <v>3102</v>
      </c>
      <c r="AB328" s="48">
        <v>3257</v>
      </c>
      <c r="AC328" s="48">
        <v>3112</v>
      </c>
      <c r="AD328" s="48">
        <v>2563</v>
      </c>
      <c r="AE328" s="48">
        <v>2010</v>
      </c>
      <c r="AF328" s="48">
        <v>1500</v>
      </c>
      <c r="AG328" s="48">
        <v>2437</v>
      </c>
      <c r="AH328" s="48">
        <v>2793</v>
      </c>
      <c r="AI328" s="48">
        <v>3299</v>
      </c>
      <c r="AJ328" s="48">
        <v>3390</v>
      </c>
      <c r="AK328" s="48">
        <v>3201</v>
      </c>
      <c r="AL328" s="48">
        <v>3411</v>
      </c>
      <c r="AM328" s="48">
        <v>3774</v>
      </c>
      <c r="AN328" s="48">
        <v>3922</v>
      </c>
      <c r="AO328" s="48">
        <v>3496</v>
      </c>
      <c r="AP328" s="48">
        <v>3175</v>
      </c>
      <c r="AQ328" s="48">
        <v>2978</v>
      </c>
      <c r="AR328" s="48">
        <v>2892</v>
      </c>
      <c r="AS328" s="48">
        <v>2963</v>
      </c>
      <c r="AT328" s="48">
        <v>2732</v>
      </c>
      <c r="AU328" s="48">
        <v>2275</v>
      </c>
      <c r="AV328" s="48">
        <v>1676</v>
      </c>
      <c r="AW328" s="48">
        <v>1171</v>
      </c>
      <c r="AX328" s="48">
        <v>1360</v>
      </c>
      <c r="AY328" s="48">
        <v>5528</v>
      </c>
      <c r="AZ328" s="48">
        <v>6567</v>
      </c>
      <c r="BA328" s="48">
        <v>6615</v>
      </c>
      <c r="BB328" s="48">
        <v>6248</v>
      </c>
      <c r="BC328" s="48">
        <v>6612</v>
      </c>
      <c r="BD328" s="48">
        <v>7413</v>
      </c>
      <c r="BE328" s="48">
        <v>7847</v>
      </c>
      <c r="BF328" s="48">
        <v>6979</v>
      </c>
      <c r="BG328" s="48">
        <v>6512</v>
      </c>
      <c r="BH328" s="48">
        <v>6030</v>
      </c>
      <c r="BI328" s="48">
        <v>5994</v>
      </c>
      <c r="BJ328" s="48">
        <v>6220</v>
      </c>
      <c r="BK328" s="48">
        <v>5844</v>
      </c>
      <c r="BL328" s="48">
        <v>4838</v>
      </c>
      <c r="BM328" s="48">
        <v>3686</v>
      </c>
      <c r="BN328" s="48">
        <v>2671</v>
      </c>
      <c r="BO328" s="48">
        <v>3797</v>
      </c>
    </row>
    <row r="329" spans="1:67" ht="14.25" customHeight="1" x14ac:dyDescent="0.3">
      <c r="A329" s="36">
        <v>2022</v>
      </c>
      <c r="B329" s="37" t="s">
        <v>93</v>
      </c>
      <c r="C329" s="37" t="s">
        <v>3</v>
      </c>
      <c r="D329" s="38" t="s">
        <v>565</v>
      </c>
      <c r="E329" s="39" t="s">
        <v>633</v>
      </c>
      <c r="F329" s="37" t="s">
        <v>439</v>
      </c>
      <c r="G329" s="37" t="s">
        <v>634</v>
      </c>
      <c r="H329" s="37" t="s">
        <v>460</v>
      </c>
      <c r="I329" s="37" t="s">
        <v>460</v>
      </c>
      <c r="J329" s="37" t="s">
        <v>665</v>
      </c>
      <c r="K329" s="37" t="s">
        <v>461</v>
      </c>
      <c r="L329" s="37" t="s">
        <v>461</v>
      </c>
      <c r="M329" s="37" t="s">
        <v>666</v>
      </c>
      <c r="N329" s="48">
        <v>7950</v>
      </c>
      <c r="O329" s="48">
        <v>7718</v>
      </c>
      <c r="P329" s="48">
        <v>15668</v>
      </c>
      <c r="Q329" s="48">
        <v>412</v>
      </c>
      <c r="R329" s="48">
        <v>446</v>
      </c>
      <c r="S329" s="48">
        <v>454</v>
      </c>
      <c r="T329" s="48">
        <v>385</v>
      </c>
      <c r="U329" s="48">
        <v>377</v>
      </c>
      <c r="V329" s="48">
        <v>442</v>
      </c>
      <c r="W329" s="48">
        <v>536</v>
      </c>
      <c r="X329" s="48">
        <v>526</v>
      </c>
      <c r="Y329" s="48">
        <v>514</v>
      </c>
      <c r="Z329" s="48">
        <v>462</v>
      </c>
      <c r="AA329" s="48">
        <v>481</v>
      </c>
      <c r="AB329" s="48">
        <v>557</v>
      </c>
      <c r="AC329" s="48">
        <v>556</v>
      </c>
      <c r="AD329" s="48">
        <v>566</v>
      </c>
      <c r="AE329" s="48">
        <v>490</v>
      </c>
      <c r="AF329" s="48">
        <v>344</v>
      </c>
      <c r="AG329" s="48">
        <v>402</v>
      </c>
      <c r="AH329" s="48">
        <v>375</v>
      </c>
      <c r="AI329" s="48">
        <v>444</v>
      </c>
      <c r="AJ329" s="48">
        <v>469</v>
      </c>
      <c r="AK329" s="48">
        <v>422</v>
      </c>
      <c r="AL329" s="48">
        <v>391</v>
      </c>
      <c r="AM329" s="48">
        <v>465</v>
      </c>
      <c r="AN329" s="48">
        <v>520</v>
      </c>
      <c r="AO329" s="48">
        <v>528</v>
      </c>
      <c r="AP329" s="48">
        <v>529</v>
      </c>
      <c r="AQ329" s="48">
        <v>490</v>
      </c>
      <c r="AR329" s="48">
        <v>457</v>
      </c>
      <c r="AS329" s="48">
        <v>516</v>
      </c>
      <c r="AT329" s="48">
        <v>521</v>
      </c>
      <c r="AU329" s="48">
        <v>532</v>
      </c>
      <c r="AV329" s="48">
        <v>450</v>
      </c>
      <c r="AW329" s="48">
        <v>315</v>
      </c>
      <c r="AX329" s="48">
        <v>294</v>
      </c>
      <c r="AY329" s="48">
        <v>787</v>
      </c>
      <c r="AZ329" s="48">
        <v>890</v>
      </c>
      <c r="BA329" s="48">
        <v>923</v>
      </c>
      <c r="BB329" s="48">
        <v>807</v>
      </c>
      <c r="BC329" s="48">
        <v>768</v>
      </c>
      <c r="BD329" s="48">
        <v>907</v>
      </c>
      <c r="BE329" s="48">
        <v>1056</v>
      </c>
      <c r="BF329" s="48">
        <v>1054</v>
      </c>
      <c r="BG329" s="48">
        <v>1043</v>
      </c>
      <c r="BH329" s="48">
        <v>952</v>
      </c>
      <c r="BI329" s="48">
        <v>938</v>
      </c>
      <c r="BJ329" s="48">
        <v>1073</v>
      </c>
      <c r="BK329" s="48">
        <v>1077</v>
      </c>
      <c r="BL329" s="48">
        <v>1098</v>
      </c>
      <c r="BM329" s="48">
        <v>940</v>
      </c>
      <c r="BN329" s="48">
        <v>659</v>
      </c>
      <c r="BO329" s="48">
        <v>696</v>
      </c>
    </row>
    <row r="330" spans="1:67" ht="14.25" customHeight="1" x14ac:dyDescent="0.3">
      <c r="A330" s="36">
        <v>2022</v>
      </c>
      <c r="B330" s="37" t="s">
        <v>93</v>
      </c>
      <c r="C330" s="37" t="s">
        <v>3</v>
      </c>
      <c r="D330" s="38" t="s">
        <v>565</v>
      </c>
      <c r="E330" s="39" t="s">
        <v>633</v>
      </c>
      <c r="F330" s="37" t="s">
        <v>439</v>
      </c>
      <c r="G330" s="37" t="s">
        <v>634</v>
      </c>
      <c r="H330" s="37" t="s">
        <v>460</v>
      </c>
      <c r="I330" s="37" t="s">
        <v>460</v>
      </c>
      <c r="J330" s="37" t="s">
        <v>665</v>
      </c>
      <c r="K330" s="37" t="s">
        <v>462</v>
      </c>
      <c r="L330" s="37" t="s">
        <v>462</v>
      </c>
      <c r="M330" s="37" t="s">
        <v>667</v>
      </c>
      <c r="N330" s="48">
        <v>13286</v>
      </c>
      <c r="O330" s="48">
        <v>12952</v>
      </c>
      <c r="P330" s="48">
        <v>26238</v>
      </c>
      <c r="Q330" s="48">
        <v>725</v>
      </c>
      <c r="R330" s="48">
        <v>852</v>
      </c>
      <c r="S330" s="48">
        <v>903</v>
      </c>
      <c r="T330" s="48">
        <v>741</v>
      </c>
      <c r="U330" s="48">
        <v>708</v>
      </c>
      <c r="V330" s="48">
        <v>834</v>
      </c>
      <c r="W330" s="48">
        <v>901</v>
      </c>
      <c r="X330" s="48">
        <v>790</v>
      </c>
      <c r="Y330" s="48">
        <v>775</v>
      </c>
      <c r="Z330" s="48">
        <v>787</v>
      </c>
      <c r="AA330" s="48">
        <v>798</v>
      </c>
      <c r="AB330" s="48">
        <v>876</v>
      </c>
      <c r="AC330" s="48">
        <v>900</v>
      </c>
      <c r="AD330" s="48">
        <v>894</v>
      </c>
      <c r="AE330" s="48">
        <v>694</v>
      </c>
      <c r="AF330" s="48">
        <v>508</v>
      </c>
      <c r="AG330" s="48">
        <v>600</v>
      </c>
      <c r="AH330" s="48">
        <v>724</v>
      </c>
      <c r="AI330" s="48">
        <v>856</v>
      </c>
      <c r="AJ330" s="48">
        <v>899</v>
      </c>
      <c r="AK330" s="48">
        <v>722</v>
      </c>
      <c r="AL330" s="48">
        <v>725</v>
      </c>
      <c r="AM330" s="48">
        <v>901</v>
      </c>
      <c r="AN330" s="48">
        <v>911</v>
      </c>
      <c r="AO330" s="48">
        <v>831</v>
      </c>
      <c r="AP330" s="48">
        <v>792</v>
      </c>
      <c r="AQ330" s="48">
        <v>828</v>
      </c>
      <c r="AR330" s="48">
        <v>798</v>
      </c>
      <c r="AS330" s="48">
        <v>867</v>
      </c>
      <c r="AT330" s="48">
        <v>829</v>
      </c>
      <c r="AU330" s="48">
        <v>776</v>
      </c>
      <c r="AV330" s="48">
        <v>590</v>
      </c>
      <c r="AW330" s="48">
        <v>458</v>
      </c>
      <c r="AX330" s="48">
        <v>445</v>
      </c>
      <c r="AY330" s="48">
        <v>1449</v>
      </c>
      <c r="AZ330" s="48">
        <v>1708</v>
      </c>
      <c r="BA330" s="48">
        <v>1802</v>
      </c>
      <c r="BB330" s="48">
        <v>1463</v>
      </c>
      <c r="BC330" s="48">
        <v>1433</v>
      </c>
      <c r="BD330" s="48">
        <v>1735</v>
      </c>
      <c r="BE330" s="48">
        <v>1812</v>
      </c>
      <c r="BF330" s="48">
        <v>1621</v>
      </c>
      <c r="BG330" s="48">
        <v>1567</v>
      </c>
      <c r="BH330" s="48">
        <v>1615</v>
      </c>
      <c r="BI330" s="48">
        <v>1596</v>
      </c>
      <c r="BJ330" s="48">
        <v>1743</v>
      </c>
      <c r="BK330" s="48">
        <v>1729</v>
      </c>
      <c r="BL330" s="48">
        <v>1670</v>
      </c>
      <c r="BM330" s="48">
        <v>1284</v>
      </c>
      <c r="BN330" s="48">
        <v>966</v>
      </c>
      <c r="BO330" s="48">
        <v>1045</v>
      </c>
    </row>
    <row r="331" spans="1:67" ht="14.25" customHeight="1" x14ac:dyDescent="0.3">
      <c r="A331" s="36">
        <v>2022</v>
      </c>
      <c r="B331" s="37" t="s">
        <v>93</v>
      </c>
      <c r="C331" s="37" t="s">
        <v>3</v>
      </c>
      <c r="D331" s="38" t="s">
        <v>565</v>
      </c>
      <c r="E331" s="39" t="s">
        <v>633</v>
      </c>
      <c r="F331" s="37" t="s">
        <v>439</v>
      </c>
      <c r="G331" s="37" t="s">
        <v>634</v>
      </c>
      <c r="H331" s="37" t="s">
        <v>460</v>
      </c>
      <c r="I331" s="37" t="s">
        <v>460</v>
      </c>
      <c r="J331" s="37" t="s">
        <v>665</v>
      </c>
      <c r="K331" s="37" t="s">
        <v>463</v>
      </c>
      <c r="L331" s="37" t="s">
        <v>463</v>
      </c>
      <c r="M331" s="37" t="s">
        <v>668</v>
      </c>
      <c r="N331" s="48">
        <v>9294</v>
      </c>
      <c r="O331" s="48">
        <v>9040</v>
      </c>
      <c r="P331" s="48">
        <v>18334</v>
      </c>
      <c r="Q331" s="48">
        <v>455</v>
      </c>
      <c r="R331" s="48">
        <v>526</v>
      </c>
      <c r="S331" s="48">
        <v>546</v>
      </c>
      <c r="T331" s="48">
        <v>431</v>
      </c>
      <c r="U331" s="48">
        <v>420</v>
      </c>
      <c r="V331" s="48">
        <v>511</v>
      </c>
      <c r="W331" s="48">
        <v>585</v>
      </c>
      <c r="X331" s="48">
        <v>568</v>
      </c>
      <c r="Y331" s="48">
        <v>572</v>
      </c>
      <c r="Z331" s="48">
        <v>541</v>
      </c>
      <c r="AA331" s="48">
        <v>516</v>
      </c>
      <c r="AB331" s="48">
        <v>630</v>
      </c>
      <c r="AC331" s="48">
        <v>696</v>
      </c>
      <c r="AD331" s="48">
        <v>698</v>
      </c>
      <c r="AE331" s="48">
        <v>626</v>
      </c>
      <c r="AF331" s="48">
        <v>456</v>
      </c>
      <c r="AG331" s="48">
        <v>517</v>
      </c>
      <c r="AH331" s="48">
        <v>425</v>
      </c>
      <c r="AI331" s="48">
        <v>522</v>
      </c>
      <c r="AJ331" s="48">
        <v>583</v>
      </c>
      <c r="AK331" s="48">
        <v>476</v>
      </c>
      <c r="AL331" s="48">
        <v>432</v>
      </c>
      <c r="AM331" s="48">
        <v>501</v>
      </c>
      <c r="AN331" s="48">
        <v>584</v>
      </c>
      <c r="AO331" s="48">
        <v>595</v>
      </c>
      <c r="AP331" s="48">
        <v>600</v>
      </c>
      <c r="AQ331" s="48">
        <v>550</v>
      </c>
      <c r="AR331" s="48">
        <v>532</v>
      </c>
      <c r="AS331" s="48">
        <v>586</v>
      </c>
      <c r="AT331" s="48">
        <v>607</v>
      </c>
      <c r="AU331" s="48">
        <v>634</v>
      </c>
      <c r="AV331" s="48">
        <v>565</v>
      </c>
      <c r="AW331" s="48">
        <v>406</v>
      </c>
      <c r="AX331" s="48">
        <v>442</v>
      </c>
      <c r="AY331" s="48">
        <v>880</v>
      </c>
      <c r="AZ331" s="48">
        <v>1048</v>
      </c>
      <c r="BA331" s="48">
        <v>1129</v>
      </c>
      <c r="BB331" s="48">
        <v>907</v>
      </c>
      <c r="BC331" s="48">
        <v>852</v>
      </c>
      <c r="BD331" s="48">
        <v>1012</v>
      </c>
      <c r="BE331" s="48">
        <v>1169</v>
      </c>
      <c r="BF331" s="48">
        <v>1163</v>
      </c>
      <c r="BG331" s="48">
        <v>1172</v>
      </c>
      <c r="BH331" s="48">
        <v>1091</v>
      </c>
      <c r="BI331" s="48">
        <v>1048</v>
      </c>
      <c r="BJ331" s="48">
        <v>1216</v>
      </c>
      <c r="BK331" s="48">
        <v>1303</v>
      </c>
      <c r="BL331" s="48">
        <v>1332</v>
      </c>
      <c r="BM331" s="48">
        <v>1191</v>
      </c>
      <c r="BN331" s="48">
        <v>862</v>
      </c>
      <c r="BO331" s="48">
        <v>959</v>
      </c>
    </row>
    <row r="332" spans="1:67" ht="14.25" customHeight="1" x14ac:dyDescent="0.3">
      <c r="A332" s="36">
        <v>2022</v>
      </c>
      <c r="B332" s="37" t="s">
        <v>93</v>
      </c>
      <c r="C332" s="37" t="s">
        <v>3</v>
      </c>
      <c r="D332" s="38" t="s">
        <v>565</v>
      </c>
      <c r="E332" s="39" t="s">
        <v>633</v>
      </c>
      <c r="F332" s="37" t="s">
        <v>439</v>
      </c>
      <c r="G332" s="37" t="s">
        <v>634</v>
      </c>
      <c r="H332" s="37" t="s">
        <v>460</v>
      </c>
      <c r="I332" s="37" t="s">
        <v>460</v>
      </c>
      <c r="J332" s="37" t="s">
        <v>665</v>
      </c>
      <c r="K332" s="37" t="s">
        <v>464</v>
      </c>
      <c r="L332" s="37" t="s">
        <v>464</v>
      </c>
      <c r="M332" s="37" t="s">
        <v>669</v>
      </c>
      <c r="N332" s="48">
        <v>7452</v>
      </c>
      <c r="O332" s="48">
        <v>7352</v>
      </c>
      <c r="P332" s="48">
        <v>14804</v>
      </c>
      <c r="Q332" s="48">
        <v>373</v>
      </c>
      <c r="R332" s="48">
        <v>402</v>
      </c>
      <c r="S332" s="48">
        <v>376</v>
      </c>
      <c r="T332" s="48">
        <v>319</v>
      </c>
      <c r="U332" s="48">
        <v>324</v>
      </c>
      <c r="V332" s="48">
        <v>397</v>
      </c>
      <c r="W332" s="48">
        <v>461</v>
      </c>
      <c r="X332" s="48">
        <v>421</v>
      </c>
      <c r="Y332" s="48">
        <v>452</v>
      </c>
      <c r="Z332" s="48">
        <v>420</v>
      </c>
      <c r="AA332" s="48">
        <v>433</v>
      </c>
      <c r="AB332" s="48">
        <v>552</v>
      </c>
      <c r="AC332" s="48">
        <v>631</v>
      </c>
      <c r="AD332" s="48">
        <v>625</v>
      </c>
      <c r="AE332" s="48">
        <v>499</v>
      </c>
      <c r="AF332" s="48">
        <v>355</v>
      </c>
      <c r="AG332" s="48">
        <v>412</v>
      </c>
      <c r="AH332" s="48">
        <v>358</v>
      </c>
      <c r="AI332" s="48">
        <v>383</v>
      </c>
      <c r="AJ332" s="48">
        <v>416</v>
      </c>
      <c r="AK332" s="48">
        <v>358</v>
      </c>
      <c r="AL332" s="48">
        <v>334</v>
      </c>
      <c r="AM332" s="48">
        <v>409</v>
      </c>
      <c r="AN332" s="48">
        <v>523</v>
      </c>
      <c r="AO332" s="48">
        <v>450</v>
      </c>
      <c r="AP332" s="48">
        <v>442</v>
      </c>
      <c r="AQ332" s="48">
        <v>467</v>
      </c>
      <c r="AR332" s="48">
        <v>458</v>
      </c>
      <c r="AS332" s="48">
        <v>528</v>
      </c>
      <c r="AT332" s="48">
        <v>533</v>
      </c>
      <c r="AU332" s="48">
        <v>570</v>
      </c>
      <c r="AV332" s="48">
        <v>500</v>
      </c>
      <c r="AW332" s="48">
        <v>325</v>
      </c>
      <c r="AX332" s="48">
        <v>298</v>
      </c>
      <c r="AY332" s="48">
        <v>731</v>
      </c>
      <c r="AZ332" s="48">
        <v>785</v>
      </c>
      <c r="BA332" s="48">
        <v>792</v>
      </c>
      <c r="BB332" s="48">
        <v>677</v>
      </c>
      <c r="BC332" s="48">
        <v>658</v>
      </c>
      <c r="BD332" s="48">
        <v>806</v>
      </c>
      <c r="BE332" s="48">
        <v>984</v>
      </c>
      <c r="BF332" s="48">
        <v>871</v>
      </c>
      <c r="BG332" s="48">
        <v>894</v>
      </c>
      <c r="BH332" s="48">
        <v>887</v>
      </c>
      <c r="BI332" s="48">
        <v>891</v>
      </c>
      <c r="BJ332" s="48">
        <v>1080</v>
      </c>
      <c r="BK332" s="48">
        <v>1164</v>
      </c>
      <c r="BL332" s="48">
        <v>1195</v>
      </c>
      <c r="BM332" s="48">
        <v>999</v>
      </c>
      <c r="BN332" s="48">
        <v>680</v>
      </c>
      <c r="BO332" s="48">
        <v>710</v>
      </c>
    </row>
    <row r="333" spans="1:67" ht="14.25" customHeight="1" x14ac:dyDescent="0.3">
      <c r="A333" s="36">
        <v>2022</v>
      </c>
      <c r="B333" s="37" t="s">
        <v>93</v>
      </c>
      <c r="C333" s="37" t="s">
        <v>3</v>
      </c>
      <c r="D333" s="38" t="s">
        <v>565</v>
      </c>
      <c r="E333" s="39" t="s">
        <v>633</v>
      </c>
      <c r="F333" s="37" t="s">
        <v>439</v>
      </c>
      <c r="G333" s="37" t="s">
        <v>634</v>
      </c>
      <c r="H333" s="37" t="s">
        <v>460</v>
      </c>
      <c r="I333" s="37" t="s">
        <v>460</v>
      </c>
      <c r="J333" s="37" t="s">
        <v>665</v>
      </c>
      <c r="K333" s="37" t="s">
        <v>460</v>
      </c>
      <c r="L333" s="37" t="s">
        <v>460</v>
      </c>
      <c r="M333" s="37" t="s">
        <v>664</v>
      </c>
      <c r="N333" s="48">
        <v>49759</v>
      </c>
      <c r="O333" s="48">
        <v>47999</v>
      </c>
      <c r="P333" s="48">
        <v>97758</v>
      </c>
      <c r="Q333" s="48">
        <v>2795</v>
      </c>
      <c r="R333" s="48">
        <v>3140</v>
      </c>
      <c r="S333" s="48">
        <v>3286</v>
      </c>
      <c r="T333" s="48">
        <v>2991</v>
      </c>
      <c r="U333" s="48">
        <v>2899</v>
      </c>
      <c r="V333" s="48">
        <v>3491</v>
      </c>
      <c r="W333" s="48">
        <v>3641</v>
      </c>
      <c r="X333" s="48">
        <v>3475</v>
      </c>
      <c r="Y333" s="48">
        <v>3255</v>
      </c>
      <c r="Z333" s="48">
        <v>3175</v>
      </c>
      <c r="AA333" s="48">
        <v>3131</v>
      </c>
      <c r="AB333" s="48">
        <v>3311</v>
      </c>
      <c r="AC333" s="48">
        <v>3041</v>
      </c>
      <c r="AD333" s="48">
        <v>2559</v>
      </c>
      <c r="AE333" s="48">
        <v>1914</v>
      </c>
      <c r="AF333" s="48">
        <v>1540</v>
      </c>
      <c r="AG333" s="48">
        <v>2115</v>
      </c>
      <c r="AH333" s="48">
        <v>2957</v>
      </c>
      <c r="AI333" s="48">
        <v>3222</v>
      </c>
      <c r="AJ333" s="48">
        <v>3426</v>
      </c>
      <c r="AK333" s="48">
        <v>2898</v>
      </c>
      <c r="AL333" s="48">
        <v>3031</v>
      </c>
      <c r="AM333" s="48">
        <v>3668</v>
      </c>
      <c r="AN333" s="48">
        <v>3711</v>
      </c>
      <c r="AO333" s="48">
        <v>3507</v>
      </c>
      <c r="AP333" s="48">
        <v>3387</v>
      </c>
      <c r="AQ333" s="48">
        <v>3225</v>
      </c>
      <c r="AR333" s="48">
        <v>2995</v>
      </c>
      <c r="AS333" s="48">
        <v>3106</v>
      </c>
      <c r="AT333" s="48">
        <v>2738</v>
      </c>
      <c r="AU333" s="48">
        <v>2245</v>
      </c>
      <c r="AV333" s="48">
        <v>1594</v>
      </c>
      <c r="AW333" s="48">
        <v>1081</v>
      </c>
      <c r="AX333" s="48">
        <v>1208</v>
      </c>
      <c r="AY333" s="48">
        <v>5752</v>
      </c>
      <c r="AZ333" s="48">
        <v>6362</v>
      </c>
      <c r="BA333" s="48">
        <v>6712</v>
      </c>
      <c r="BB333" s="48">
        <v>5889</v>
      </c>
      <c r="BC333" s="48">
        <v>5930</v>
      </c>
      <c r="BD333" s="48">
        <v>7159</v>
      </c>
      <c r="BE333" s="48">
        <v>7352</v>
      </c>
      <c r="BF333" s="48">
        <v>6982</v>
      </c>
      <c r="BG333" s="48">
        <v>6642</v>
      </c>
      <c r="BH333" s="48">
        <v>6400</v>
      </c>
      <c r="BI333" s="48">
        <v>6126</v>
      </c>
      <c r="BJ333" s="48">
        <v>6417</v>
      </c>
      <c r="BK333" s="48">
        <v>5779</v>
      </c>
      <c r="BL333" s="48">
        <v>4804</v>
      </c>
      <c r="BM333" s="48">
        <v>3508</v>
      </c>
      <c r="BN333" s="48">
        <v>2621</v>
      </c>
      <c r="BO333" s="48">
        <v>3323</v>
      </c>
    </row>
    <row r="334" spans="1:67" ht="14.25" customHeight="1" x14ac:dyDescent="0.3">
      <c r="A334" s="36">
        <v>2022</v>
      </c>
      <c r="B334" s="37" t="s">
        <v>93</v>
      </c>
      <c r="C334" s="37" t="s">
        <v>3</v>
      </c>
      <c r="D334" s="38" t="s">
        <v>565</v>
      </c>
      <c r="E334" s="39" t="s">
        <v>633</v>
      </c>
      <c r="F334" s="37" t="s">
        <v>439</v>
      </c>
      <c r="G334" s="37" t="s">
        <v>634</v>
      </c>
      <c r="H334" s="37" t="s">
        <v>460</v>
      </c>
      <c r="I334" s="37" t="s">
        <v>460</v>
      </c>
      <c r="J334" s="37" t="s">
        <v>665</v>
      </c>
      <c r="K334" s="37" t="s">
        <v>465</v>
      </c>
      <c r="L334" s="37" t="s">
        <v>465</v>
      </c>
      <c r="M334" s="37" t="s">
        <v>670</v>
      </c>
      <c r="N334" s="48">
        <v>6203</v>
      </c>
      <c r="O334" s="48">
        <v>6092</v>
      </c>
      <c r="P334" s="48">
        <v>12295</v>
      </c>
      <c r="Q334" s="48">
        <v>335</v>
      </c>
      <c r="R334" s="48">
        <v>412</v>
      </c>
      <c r="S334" s="48">
        <v>452</v>
      </c>
      <c r="T334" s="48">
        <v>311</v>
      </c>
      <c r="U334" s="48">
        <v>276</v>
      </c>
      <c r="V334" s="48">
        <v>383</v>
      </c>
      <c r="W334" s="48">
        <v>490</v>
      </c>
      <c r="X334" s="48">
        <v>468</v>
      </c>
      <c r="Y334" s="48">
        <v>463</v>
      </c>
      <c r="Z334" s="48">
        <v>445</v>
      </c>
      <c r="AA334" s="48">
        <v>389</v>
      </c>
      <c r="AB334" s="48">
        <v>404</v>
      </c>
      <c r="AC334" s="48">
        <v>386</v>
      </c>
      <c r="AD334" s="48">
        <v>315</v>
      </c>
      <c r="AE334" s="48">
        <v>250</v>
      </c>
      <c r="AF334" s="48">
        <v>163</v>
      </c>
      <c r="AG334" s="48">
        <v>261</v>
      </c>
      <c r="AH334" s="48">
        <v>337</v>
      </c>
      <c r="AI334" s="48">
        <v>419</v>
      </c>
      <c r="AJ334" s="48">
        <v>434</v>
      </c>
      <c r="AK334" s="48">
        <v>330</v>
      </c>
      <c r="AL334" s="48">
        <v>266</v>
      </c>
      <c r="AM334" s="48">
        <v>384</v>
      </c>
      <c r="AN334" s="48">
        <v>458</v>
      </c>
      <c r="AO334" s="48">
        <v>443</v>
      </c>
      <c r="AP334" s="48">
        <v>480</v>
      </c>
      <c r="AQ334" s="48">
        <v>472</v>
      </c>
      <c r="AR334" s="48">
        <v>430</v>
      </c>
      <c r="AS334" s="48">
        <v>391</v>
      </c>
      <c r="AT334" s="48">
        <v>350</v>
      </c>
      <c r="AU334" s="48">
        <v>311</v>
      </c>
      <c r="AV334" s="48">
        <v>234</v>
      </c>
      <c r="AW334" s="48">
        <v>175</v>
      </c>
      <c r="AX334" s="48">
        <v>178</v>
      </c>
      <c r="AY334" s="48">
        <v>672</v>
      </c>
      <c r="AZ334" s="48">
        <v>831</v>
      </c>
      <c r="BA334" s="48">
        <v>886</v>
      </c>
      <c r="BB334" s="48">
        <v>641</v>
      </c>
      <c r="BC334" s="48">
        <v>542</v>
      </c>
      <c r="BD334" s="48">
        <v>767</v>
      </c>
      <c r="BE334" s="48">
        <v>948</v>
      </c>
      <c r="BF334" s="48">
        <v>911</v>
      </c>
      <c r="BG334" s="48">
        <v>943</v>
      </c>
      <c r="BH334" s="48">
        <v>917</v>
      </c>
      <c r="BI334" s="48">
        <v>819</v>
      </c>
      <c r="BJ334" s="48">
        <v>795</v>
      </c>
      <c r="BK334" s="48">
        <v>736</v>
      </c>
      <c r="BL334" s="48">
        <v>626</v>
      </c>
      <c r="BM334" s="48">
        <v>484</v>
      </c>
      <c r="BN334" s="48">
        <v>338</v>
      </c>
      <c r="BO334" s="48">
        <v>439</v>
      </c>
    </row>
    <row r="335" spans="1:67" ht="14.25" customHeight="1" x14ac:dyDescent="0.3">
      <c r="A335" s="36">
        <v>2022</v>
      </c>
      <c r="B335" s="37" t="s">
        <v>93</v>
      </c>
      <c r="C335" s="37" t="s">
        <v>3</v>
      </c>
      <c r="D335" s="38" t="s">
        <v>565</v>
      </c>
      <c r="E335" s="39" t="s">
        <v>633</v>
      </c>
      <c r="F335" s="37" t="s">
        <v>439</v>
      </c>
      <c r="G335" s="37" t="s">
        <v>634</v>
      </c>
      <c r="H335" s="37" t="s">
        <v>466</v>
      </c>
      <c r="I335" s="37" t="s">
        <v>466</v>
      </c>
      <c r="J335" s="37" t="s">
        <v>672</v>
      </c>
      <c r="K335" s="37" t="s">
        <v>467</v>
      </c>
      <c r="L335" s="37" t="s">
        <v>467</v>
      </c>
      <c r="M335" s="37" t="s">
        <v>673</v>
      </c>
      <c r="N335" s="48">
        <v>7794</v>
      </c>
      <c r="O335" s="48">
        <v>7688</v>
      </c>
      <c r="P335" s="48">
        <v>15482</v>
      </c>
      <c r="Q335" s="48">
        <v>466</v>
      </c>
      <c r="R335" s="48">
        <v>531</v>
      </c>
      <c r="S335" s="48">
        <v>547</v>
      </c>
      <c r="T335" s="48">
        <v>441</v>
      </c>
      <c r="U335" s="48">
        <v>449</v>
      </c>
      <c r="V335" s="48">
        <v>536</v>
      </c>
      <c r="W335" s="48">
        <v>642</v>
      </c>
      <c r="X335" s="48">
        <v>569</v>
      </c>
      <c r="Y335" s="48">
        <v>571</v>
      </c>
      <c r="Z335" s="48">
        <v>514</v>
      </c>
      <c r="AA335" s="48">
        <v>466</v>
      </c>
      <c r="AB335" s="48">
        <v>454</v>
      </c>
      <c r="AC335" s="48">
        <v>441</v>
      </c>
      <c r="AD335" s="48">
        <v>388</v>
      </c>
      <c r="AE335" s="48">
        <v>275</v>
      </c>
      <c r="AF335" s="48">
        <v>213</v>
      </c>
      <c r="AG335" s="48">
        <v>291</v>
      </c>
      <c r="AH335" s="48">
        <v>447</v>
      </c>
      <c r="AI335" s="48">
        <v>521</v>
      </c>
      <c r="AJ335" s="48">
        <v>528</v>
      </c>
      <c r="AK335" s="48">
        <v>484</v>
      </c>
      <c r="AL335" s="48">
        <v>480</v>
      </c>
      <c r="AM335" s="48">
        <v>568</v>
      </c>
      <c r="AN335" s="48">
        <v>589</v>
      </c>
      <c r="AO335" s="48">
        <v>538</v>
      </c>
      <c r="AP335" s="48">
        <v>522</v>
      </c>
      <c r="AQ335" s="48">
        <v>523</v>
      </c>
      <c r="AR335" s="48">
        <v>462</v>
      </c>
      <c r="AS335" s="48">
        <v>476</v>
      </c>
      <c r="AT335" s="48">
        <v>412</v>
      </c>
      <c r="AU335" s="48">
        <v>387</v>
      </c>
      <c r="AV335" s="48">
        <v>290</v>
      </c>
      <c r="AW335" s="48">
        <v>208</v>
      </c>
      <c r="AX335" s="48">
        <v>253</v>
      </c>
      <c r="AY335" s="48">
        <v>913</v>
      </c>
      <c r="AZ335" s="48">
        <v>1052</v>
      </c>
      <c r="BA335" s="48">
        <v>1075</v>
      </c>
      <c r="BB335" s="48">
        <v>925</v>
      </c>
      <c r="BC335" s="48">
        <v>929</v>
      </c>
      <c r="BD335" s="48">
        <v>1104</v>
      </c>
      <c r="BE335" s="48">
        <v>1231</v>
      </c>
      <c r="BF335" s="48">
        <v>1107</v>
      </c>
      <c r="BG335" s="48">
        <v>1093</v>
      </c>
      <c r="BH335" s="48">
        <v>1037</v>
      </c>
      <c r="BI335" s="48">
        <v>928</v>
      </c>
      <c r="BJ335" s="48">
        <v>930</v>
      </c>
      <c r="BK335" s="48">
        <v>853</v>
      </c>
      <c r="BL335" s="48">
        <v>775</v>
      </c>
      <c r="BM335" s="48">
        <v>565</v>
      </c>
      <c r="BN335" s="48">
        <v>421</v>
      </c>
      <c r="BO335" s="48">
        <v>544</v>
      </c>
    </row>
    <row r="336" spans="1:67" ht="14.25" customHeight="1" x14ac:dyDescent="0.3">
      <c r="A336" s="36">
        <v>2022</v>
      </c>
      <c r="B336" s="37" t="s">
        <v>93</v>
      </c>
      <c r="C336" s="37" t="s">
        <v>3</v>
      </c>
      <c r="D336" s="38" t="s">
        <v>565</v>
      </c>
      <c r="E336" s="39" t="s">
        <v>633</v>
      </c>
      <c r="F336" s="37" t="s">
        <v>439</v>
      </c>
      <c r="G336" s="37" t="s">
        <v>634</v>
      </c>
      <c r="H336" s="37" t="s">
        <v>466</v>
      </c>
      <c r="I336" s="37" t="s">
        <v>466</v>
      </c>
      <c r="J336" s="37" t="s">
        <v>672</v>
      </c>
      <c r="K336" s="37" t="s">
        <v>468</v>
      </c>
      <c r="L336" s="37" t="s">
        <v>468</v>
      </c>
      <c r="M336" s="37" t="s">
        <v>674</v>
      </c>
      <c r="N336" s="48">
        <v>13612</v>
      </c>
      <c r="O336" s="48">
        <v>13334</v>
      </c>
      <c r="P336" s="48">
        <v>26946</v>
      </c>
      <c r="Q336" s="48">
        <v>840</v>
      </c>
      <c r="R336" s="48">
        <v>899</v>
      </c>
      <c r="S336" s="48">
        <v>892</v>
      </c>
      <c r="T336" s="48">
        <v>823</v>
      </c>
      <c r="U336" s="48">
        <v>846</v>
      </c>
      <c r="V336" s="48">
        <v>1014</v>
      </c>
      <c r="W336" s="48">
        <v>1047</v>
      </c>
      <c r="X336" s="48">
        <v>928</v>
      </c>
      <c r="Y336" s="48">
        <v>943</v>
      </c>
      <c r="Z336" s="48">
        <v>916</v>
      </c>
      <c r="AA336" s="48">
        <v>799</v>
      </c>
      <c r="AB336" s="48">
        <v>825</v>
      </c>
      <c r="AC336" s="48">
        <v>816</v>
      </c>
      <c r="AD336" s="48">
        <v>643</v>
      </c>
      <c r="AE336" s="48">
        <v>505</v>
      </c>
      <c r="AF336" s="48">
        <v>360</v>
      </c>
      <c r="AG336" s="48">
        <v>516</v>
      </c>
      <c r="AH336" s="48">
        <v>897</v>
      </c>
      <c r="AI336" s="48">
        <v>936</v>
      </c>
      <c r="AJ336" s="48">
        <v>951</v>
      </c>
      <c r="AK336" s="48">
        <v>759</v>
      </c>
      <c r="AL336" s="48">
        <v>840</v>
      </c>
      <c r="AM336" s="48">
        <v>1003</v>
      </c>
      <c r="AN336" s="48">
        <v>1046</v>
      </c>
      <c r="AO336" s="48">
        <v>929</v>
      </c>
      <c r="AP336" s="48">
        <v>880</v>
      </c>
      <c r="AQ336" s="48">
        <v>893</v>
      </c>
      <c r="AR336" s="48">
        <v>854</v>
      </c>
      <c r="AS336" s="48">
        <v>803</v>
      </c>
      <c r="AT336" s="48">
        <v>743</v>
      </c>
      <c r="AU336" s="48">
        <v>643</v>
      </c>
      <c r="AV336" s="48">
        <v>452</v>
      </c>
      <c r="AW336" s="48">
        <v>312</v>
      </c>
      <c r="AX336" s="48">
        <v>393</v>
      </c>
      <c r="AY336" s="48">
        <v>1737</v>
      </c>
      <c r="AZ336" s="48">
        <v>1835</v>
      </c>
      <c r="BA336" s="48">
        <v>1843</v>
      </c>
      <c r="BB336" s="48">
        <v>1582</v>
      </c>
      <c r="BC336" s="48">
        <v>1686</v>
      </c>
      <c r="BD336" s="48">
        <v>2017</v>
      </c>
      <c r="BE336" s="48">
        <v>2093</v>
      </c>
      <c r="BF336" s="48">
        <v>1857</v>
      </c>
      <c r="BG336" s="48">
        <v>1823</v>
      </c>
      <c r="BH336" s="48">
        <v>1809</v>
      </c>
      <c r="BI336" s="48">
        <v>1653</v>
      </c>
      <c r="BJ336" s="48">
        <v>1628</v>
      </c>
      <c r="BK336" s="48">
        <v>1559</v>
      </c>
      <c r="BL336" s="48">
        <v>1286</v>
      </c>
      <c r="BM336" s="48">
        <v>957</v>
      </c>
      <c r="BN336" s="48">
        <v>672</v>
      </c>
      <c r="BO336" s="48">
        <v>909</v>
      </c>
    </row>
    <row r="337" spans="1:67" ht="14.25" customHeight="1" x14ac:dyDescent="0.3">
      <c r="A337" s="36">
        <v>2022</v>
      </c>
      <c r="B337" s="37" t="s">
        <v>93</v>
      </c>
      <c r="C337" s="37" t="s">
        <v>3</v>
      </c>
      <c r="D337" s="38" t="s">
        <v>565</v>
      </c>
      <c r="E337" s="39" t="s">
        <v>633</v>
      </c>
      <c r="F337" s="37" t="s">
        <v>439</v>
      </c>
      <c r="G337" s="37" t="s">
        <v>634</v>
      </c>
      <c r="H337" s="37" t="s">
        <v>466</v>
      </c>
      <c r="I337" s="37" t="s">
        <v>466</v>
      </c>
      <c r="J337" s="37" t="s">
        <v>672</v>
      </c>
      <c r="K337" s="37" t="s">
        <v>469</v>
      </c>
      <c r="L337" s="37" t="s">
        <v>469</v>
      </c>
      <c r="M337" s="37" t="s">
        <v>675</v>
      </c>
      <c r="N337" s="48">
        <v>3886</v>
      </c>
      <c r="O337" s="48">
        <v>3859</v>
      </c>
      <c r="P337" s="48">
        <v>7745</v>
      </c>
      <c r="Q337" s="48">
        <v>211</v>
      </c>
      <c r="R337" s="48">
        <v>237</v>
      </c>
      <c r="S337" s="48">
        <v>278</v>
      </c>
      <c r="T337" s="48">
        <v>236</v>
      </c>
      <c r="U337" s="48">
        <v>238</v>
      </c>
      <c r="V337" s="48">
        <v>289</v>
      </c>
      <c r="W337" s="48">
        <v>294</v>
      </c>
      <c r="X337" s="48">
        <v>274</v>
      </c>
      <c r="Y337" s="48">
        <v>275</v>
      </c>
      <c r="Z337" s="48">
        <v>263</v>
      </c>
      <c r="AA337" s="48">
        <v>249</v>
      </c>
      <c r="AB337" s="48">
        <v>260</v>
      </c>
      <c r="AC337" s="48">
        <v>235</v>
      </c>
      <c r="AD337" s="48">
        <v>198</v>
      </c>
      <c r="AE337" s="48">
        <v>135</v>
      </c>
      <c r="AF337" s="48">
        <v>93</v>
      </c>
      <c r="AG337" s="48">
        <v>121</v>
      </c>
      <c r="AH337" s="48">
        <v>257</v>
      </c>
      <c r="AI337" s="48">
        <v>265</v>
      </c>
      <c r="AJ337" s="48">
        <v>279</v>
      </c>
      <c r="AK337" s="48">
        <v>229</v>
      </c>
      <c r="AL337" s="48">
        <v>241</v>
      </c>
      <c r="AM337" s="48">
        <v>281</v>
      </c>
      <c r="AN337" s="48">
        <v>281</v>
      </c>
      <c r="AO337" s="48">
        <v>277</v>
      </c>
      <c r="AP337" s="48">
        <v>283</v>
      </c>
      <c r="AQ337" s="48">
        <v>259</v>
      </c>
      <c r="AR337" s="48">
        <v>230</v>
      </c>
      <c r="AS337" s="48">
        <v>244</v>
      </c>
      <c r="AT337" s="48">
        <v>238</v>
      </c>
      <c r="AU337" s="48">
        <v>189</v>
      </c>
      <c r="AV337" s="48">
        <v>134</v>
      </c>
      <c r="AW337" s="48">
        <v>82</v>
      </c>
      <c r="AX337" s="48">
        <v>90</v>
      </c>
      <c r="AY337" s="48">
        <v>468</v>
      </c>
      <c r="AZ337" s="48">
        <v>502</v>
      </c>
      <c r="BA337" s="48">
        <v>557</v>
      </c>
      <c r="BB337" s="48">
        <v>465</v>
      </c>
      <c r="BC337" s="48">
        <v>479</v>
      </c>
      <c r="BD337" s="48">
        <v>570</v>
      </c>
      <c r="BE337" s="48">
        <v>575</v>
      </c>
      <c r="BF337" s="48">
        <v>551</v>
      </c>
      <c r="BG337" s="48">
        <v>558</v>
      </c>
      <c r="BH337" s="48">
        <v>522</v>
      </c>
      <c r="BI337" s="48">
        <v>479</v>
      </c>
      <c r="BJ337" s="48">
        <v>504</v>
      </c>
      <c r="BK337" s="48">
        <v>473</v>
      </c>
      <c r="BL337" s="48">
        <v>387</v>
      </c>
      <c r="BM337" s="48">
        <v>269</v>
      </c>
      <c r="BN337" s="48">
        <v>175</v>
      </c>
      <c r="BO337" s="48">
        <v>211</v>
      </c>
    </row>
    <row r="338" spans="1:67" ht="14.25" customHeight="1" x14ac:dyDescent="0.3">
      <c r="A338" s="36">
        <v>2022</v>
      </c>
      <c r="B338" s="37" t="s">
        <v>93</v>
      </c>
      <c r="C338" s="37" t="s">
        <v>3</v>
      </c>
      <c r="D338" s="38" t="s">
        <v>565</v>
      </c>
      <c r="E338" s="39" t="s">
        <v>633</v>
      </c>
      <c r="F338" s="37" t="s">
        <v>439</v>
      </c>
      <c r="G338" s="37" t="s">
        <v>634</v>
      </c>
      <c r="H338" s="37" t="s">
        <v>466</v>
      </c>
      <c r="I338" s="37" t="s">
        <v>466</v>
      </c>
      <c r="J338" s="37" t="s">
        <v>672</v>
      </c>
      <c r="K338" s="37" t="s">
        <v>470</v>
      </c>
      <c r="L338" s="37" t="s">
        <v>470</v>
      </c>
      <c r="M338" s="37" t="s">
        <v>676</v>
      </c>
      <c r="N338" s="48">
        <v>9028</v>
      </c>
      <c r="O338" s="48">
        <v>8834</v>
      </c>
      <c r="P338" s="48">
        <v>17862</v>
      </c>
      <c r="Q338" s="48">
        <v>507</v>
      </c>
      <c r="R338" s="48">
        <v>582</v>
      </c>
      <c r="S338" s="48">
        <v>569</v>
      </c>
      <c r="T338" s="48">
        <v>523</v>
      </c>
      <c r="U338" s="48">
        <v>535</v>
      </c>
      <c r="V338" s="48">
        <v>608</v>
      </c>
      <c r="W338" s="48">
        <v>643</v>
      </c>
      <c r="X338" s="48">
        <v>575</v>
      </c>
      <c r="Y338" s="48">
        <v>609</v>
      </c>
      <c r="Z338" s="48">
        <v>584</v>
      </c>
      <c r="AA338" s="48">
        <v>569</v>
      </c>
      <c r="AB338" s="48">
        <v>552</v>
      </c>
      <c r="AC338" s="48">
        <v>524</v>
      </c>
      <c r="AD338" s="48">
        <v>461</v>
      </c>
      <c r="AE338" s="48">
        <v>388</v>
      </c>
      <c r="AF338" s="48">
        <v>339</v>
      </c>
      <c r="AG338" s="48">
        <v>460</v>
      </c>
      <c r="AH338" s="48">
        <v>512</v>
      </c>
      <c r="AI338" s="48">
        <v>574</v>
      </c>
      <c r="AJ338" s="48">
        <v>604</v>
      </c>
      <c r="AK338" s="48">
        <v>562</v>
      </c>
      <c r="AL338" s="48">
        <v>567</v>
      </c>
      <c r="AM338" s="48">
        <v>565</v>
      </c>
      <c r="AN338" s="48">
        <v>607</v>
      </c>
      <c r="AO338" s="48">
        <v>611</v>
      </c>
      <c r="AP338" s="48">
        <v>575</v>
      </c>
      <c r="AQ338" s="48">
        <v>572</v>
      </c>
      <c r="AR338" s="48">
        <v>572</v>
      </c>
      <c r="AS338" s="48">
        <v>599</v>
      </c>
      <c r="AT338" s="48">
        <v>515</v>
      </c>
      <c r="AU338" s="48">
        <v>456</v>
      </c>
      <c r="AV338" s="48">
        <v>367</v>
      </c>
      <c r="AW338" s="48">
        <v>255</v>
      </c>
      <c r="AX338" s="48">
        <v>321</v>
      </c>
      <c r="AY338" s="48">
        <v>1019</v>
      </c>
      <c r="AZ338" s="48">
        <v>1156</v>
      </c>
      <c r="BA338" s="48">
        <v>1173</v>
      </c>
      <c r="BB338" s="48">
        <v>1085</v>
      </c>
      <c r="BC338" s="48">
        <v>1102</v>
      </c>
      <c r="BD338" s="48">
        <v>1173</v>
      </c>
      <c r="BE338" s="48">
        <v>1250</v>
      </c>
      <c r="BF338" s="48">
        <v>1186</v>
      </c>
      <c r="BG338" s="48">
        <v>1184</v>
      </c>
      <c r="BH338" s="48">
        <v>1156</v>
      </c>
      <c r="BI338" s="48">
        <v>1141</v>
      </c>
      <c r="BJ338" s="48">
        <v>1151</v>
      </c>
      <c r="BK338" s="48">
        <v>1039</v>
      </c>
      <c r="BL338" s="48">
        <v>917</v>
      </c>
      <c r="BM338" s="48">
        <v>755</v>
      </c>
      <c r="BN338" s="48">
        <v>594</v>
      </c>
      <c r="BO338" s="48">
        <v>781</v>
      </c>
    </row>
    <row r="339" spans="1:67" ht="14.25" customHeight="1" x14ac:dyDescent="0.3">
      <c r="A339" s="36">
        <v>2022</v>
      </c>
      <c r="B339" s="37" t="s">
        <v>93</v>
      </c>
      <c r="C339" s="37" t="s">
        <v>3</v>
      </c>
      <c r="D339" s="38" t="s">
        <v>565</v>
      </c>
      <c r="E339" s="39" t="s">
        <v>633</v>
      </c>
      <c r="F339" s="37" t="s">
        <v>439</v>
      </c>
      <c r="G339" s="37" t="s">
        <v>634</v>
      </c>
      <c r="H339" s="37" t="s">
        <v>466</v>
      </c>
      <c r="I339" s="37" t="s">
        <v>466</v>
      </c>
      <c r="J339" s="37" t="s">
        <v>672</v>
      </c>
      <c r="K339" s="37" t="s">
        <v>466</v>
      </c>
      <c r="L339" s="37" t="s">
        <v>466</v>
      </c>
      <c r="M339" s="37" t="s">
        <v>671</v>
      </c>
      <c r="N339" s="48">
        <v>43555</v>
      </c>
      <c r="O339" s="48">
        <v>41715</v>
      </c>
      <c r="P339" s="48">
        <v>85270</v>
      </c>
      <c r="Q339" s="48">
        <v>2550</v>
      </c>
      <c r="R339" s="48">
        <v>2913</v>
      </c>
      <c r="S339" s="48">
        <v>3051</v>
      </c>
      <c r="T339" s="48">
        <v>2580</v>
      </c>
      <c r="U339" s="48">
        <v>2764</v>
      </c>
      <c r="V339" s="48">
        <v>3383</v>
      </c>
      <c r="W339" s="48">
        <v>3483</v>
      </c>
      <c r="X339" s="48">
        <v>3124</v>
      </c>
      <c r="Y339" s="48">
        <v>2910</v>
      </c>
      <c r="Z339" s="48">
        <v>2678</v>
      </c>
      <c r="AA339" s="48">
        <v>2666</v>
      </c>
      <c r="AB339" s="48">
        <v>2639</v>
      </c>
      <c r="AC339" s="48">
        <v>2381</v>
      </c>
      <c r="AD339" s="48">
        <v>1999</v>
      </c>
      <c r="AE339" s="48">
        <v>1508</v>
      </c>
      <c r="AF339" s="48">
        <v>1148</v>
      </c>
      <c r="AG339" s="48">
        <v>1778</v>
      </c>
      <c r="AH339" s="48">
        <v>2669</v>
      </c>
      <c r="AI339" s="48">
        <v>3036</v>
      </c>
      <c r="AJ339" s="48">
        <v>2987</v>
      </c>
      <c r="AK339" s="48">
        <v>2677</v>
      </c>
      <c r="AL339" s="48">
        <v>2761</v>
      </c>
      <c r="AM339" s="48">
        <v>3385</v>
      </c>
      <c r="AN339" s="48">
        <v>3561</v>
      </c>
      <c r="AO339" s="48">
        <v>3193</v>
      </c>
      <c r="AP339" s="48">
        <v>2920</v>
      </c>
      <c r="AQ339" s="48">
        <v>2587</v>
      </c>
      <c r="AR339" s="48">
        <v>2441</v>
      </c>
      <c r="AS339" s="48">
        <v>2372</v>
      </c>
      <c r="AT339" s="48">
        <v>2192</v>
      </c>
      <c r="AU339" s="48">
        <v>1783</v>
      </c>
      <c r="AV339" s="48">
        <v>1305</v>
      </c>
      <c r="AW339" s="48">
        <v>876</v>
      </c>
      <c r="AX339" s="48">
        <v>970</v>
      </c>
      <c r="AY339" s="48">
        <v>5219</v>
      </c>
      <c r="AZ339" s="48">
        <v>5949</v>
      </c>
      <c r="BA339" s="48">
        <v>6038</v>
      </c>
      <c r="BB339" s="48">
        <v>5257</v>
      </c>
      <c r="BC339" s="48">
        <v>5525</v>
      </c>
      <c r="BD339" s="48">
        <v>6768</v>
      </c>
      <c r="BE339" s="48">
        <v>7044</v>
      </c>
      <c r="BF339" s="48">
        <v>6317</v>
      </c>
      <c r="BG339" s="48">
        <v>5830</v>
      </c>
      <c r="BH339" s="48">
        <v>5265</v>
      </c>
      <c r="BI339" s="48">
        <v>5107</v>
      </c>
      <c r="BJ339" s="48">
        <v>5011</v>
      </c>
      <c r="BK339" s="48">
        <v>4573</v>
      </c>
      <c r="BL339" s="48">
        <v>3782</v>
      </c>
      <c r="BM339" s="48">
        <v>2813</v>
      </c>
      <c r="BN339" s="48">
        <v>2024</v>
      </c>
      <c r="BO339" s="48">
        <v>2748</v>
      </c>
    </row>
    <row r="340" spans="1:67" ht="14.25" customHeight="1" x14ac:dyDescent="0.3">
      <c r="A340" s="36">
        <v>2022</v>
      </c>
      <c r="B340" s="37" t="s">
        <v>93</v>
      </c>
      <c r="C340" s="37" t="s">
        <v>3</v>
      </c>
      <c r="D340" s="38" t="s">
        <v>565</v>
      </c>
      <c r="E340" s="39" t="s">
        <v>633</v>
      </c>
      <c r="F340" s="37" t="s">
        <v>439</v>
      </c>
      <c r="G340" s="37" t="s">
        <v>634</v>
      </c>
      <c r="H340" s="37" t="s">
        <v>466</v>
      </c>
      <c r="I340" s="37" t="s">
        <v>466</v>
      </c>
      <c r="J340" s="37" t="s">
        <v>672</v>
      </c>
      <c r="K340" s="37" t="s">
        <v>471</v>
      </c>
      <c r="L340" s="37" t="s">
        <v>471</v>
      </c>
      <c r="M340" s="37" t="s">
        <v>677</v>
      </c>
      <c r="N340" s="48">
        <v>8420</v>
      </c>
      <c r="O340" s="48">
        <v>8266</v>
      </c>
      <c r="P340" s="48">
        <v>16686</v>
      </c>
      <c r="Q340" s="48">
        <v>491</v>
      </c>
      <c r="R340" s="48">
        <v>549</v>
      </c>
      <c r="S340" s="48">
        <v>534</v>
      </c>
      <c r="T340" s="48">
        <v>520</v>
      </c>
      <c r="U340" s="48">
        <v>537</v>
      </c>
      <c r="V340" s="48">
        <v>607</v>
      </c>
      <c r="W340" s="48">
        <v>655</v>
      </c>
      <c r="X340" s="48">
        <v>596</v>
      </c>
      <c r="Y340" s="48">
        <v>535</v>
      </c>
      <c r="Z340" s="48">
        <v>537</v>
      </c>
      <c r="AA340" s="48">
        <v>589</v>
      </c>
      <c r="AB340" s="48">
        <v>545</v>
      </c>
      <c r="AC340" s="48">
        <v>484</v>
      </c>
      <c r="AD340" s="48">
        <v>387</v>
      </c>
      <c r="AE340" s="48">
        <v>313</v>
      </c>
      <c r="AF340" s="48">
        <v>229</v>
      </c>
      <c r="AG340" s="48">
        <v>312</v>
      </c>
      <c r="AH340" s="48">
        <v>526</v>
      </c>
      <c r="AI340" s="48">
        <v>583</v>
      </c>
      <c r="AJ340" s="48">
        <v>573</v>
      </c>
      <c r="AK340" s="48">
        <v>523</v>
      </c>
      <c r="AL340" s="48">
        <v>526</v>
      </c>
      <c r="AM340" s="48">
        <v>593</v>
      </c>
      <c r="AN340" s="48">
        <v>619</v>
      </c>
      <c r="AO340" s="48">
        <v>615</v>
      </c>
      <c r="AP340" s="48">
        <v>522</v>
      </c>
      <c r="AQ340" s="48">
        <v>501</v>
      </c>
      <c r="AR340" s="48">
        <v>544</v>
      </c>
      <c r="AS340" s="48">
        <v>549</v>
      </c>
      <c r="AT340" s="48">
        <v>460</v>
      </c>
      <c r="AU340" s="48">
        <v>408</v>
      </c>
      <c r="AV340" s="48">
        <v>287</v>
      </c>
      <c r="AW340" s="48">
        <v>213</v>
      </c>
      <c r="AX340" s="48">
        <v>224</v>
      </c>
      <c r="AY340" s="48">
        <v>1017</v>
      </c>
      <c r="AZ340" s="48">
        <v>1132</v>
      </c>
      <c r="BA340" s="48">
        <v>1107</v>
      </c>
      <c r="BB340" s="48">
        <v>1043</v>
      </c>
      <c r="BC340" s="48">
        <v>1063</v>
      </c>
      <c r="BD340" s="48">
        <v>1200</v>
      </c>
      <c r="BE340" s="48">
        <v>1274</v>
      </c>
      <c r="BF340" s="48">
        <v>1211</v>
      </c>
      <c r="BG340" s="48">
        <v>1057</v>
      </c>
      <c r="BH340" s="48">
        <v>1038</v>
      </c>
      <c r="BI340" s="48">
        <v>1133</v>
      </c>
      <c r="BJ340" s="48">
        <v>1094</v>
      </c>
      <c r="BK340" s="48">
        <v>944</v>
      </c>
      <c r="BL340" s="48">
        <v>795</v>
      </c>
      <c r="BM340" s="48">
        <v>600</v>
      </c>
      <c r="BN340" s="48">
        <v>442</v>
      </c>
      <c r="BO340" s="48">
        <v>536</v>
      </c>
    </row>
    <row r="341" spans="1:67" ht="14.25" customHeight="1" x14ac:dyDescent="0.3">
      <c r="A341" s="36">
        <v>2022</v>
      </c>
      <c r="B341" s="37" t="s">
        <v>93</v>
      </c>
      <c r="C341" s="37" t="s">
        <v>3</v>
      </c>
      <c r="D341" s="38" t="s">
        <v>565</v>
      </c>
      <c r="E341" s="39" t="s">
        <v>633</v>
      </c>
      <c r="F341" s="37" t="s">
        <v>439</v>
      </c>
      <c r="G341" s="37" t="s">
        <v>634</v>
      </c>
      <c r="H341" s="37" t="s">
        <v>439</v>
      </c>
      <c r="I341" s="37" t="s">
        <v>439</v>
      </c>
      <c r="J341" s="37" t="s">
        <v>632</v>
      </c>
      <c r="K341" s="37" t="s">
        <v>472</v>
      </c>
      <c r="L341" s="37" t="s">
        <v>472</v>
      </c>
      <c r="M341" s="37" t="s">
        <v>635</v>
      </c>
      <c r="N341" s="48">
        <v>15142</v>
      </c>
      <c r="O341" s="48">
        <v>14749</v>
      </c>
      <c r="P341" s="48">
        <v>29891</v>
      </c>
      <c r="Q341" s="48">
        <v>840</v>
      </c>
      <c r="R341" s="48">
        <v>1019</v>
      </c>
      <c r="S341" s="48">
        <v>1026</v>
      </c>
      <c r="T341" s="48">
        <v>969</v>
      </c>
      <c r="U341" s="48">
        <v>963</v>
      </c>
      <c r="V341" s="48">
        <v>1090</v>
      </c>
      <c r="W341" s="48">
        <v>1141</v>
      </c>
      <c r="X341" s="48">
        <v>1099</v>
      </c>
      <c r="Y341" s="48">
        <v>1057</v>
      </c>
      <c r="Z341" s="48">
        <v>1035</v>
      </c>
      <c r="AA341" s="48">
        <v>932</v>
      </c>
      <c r="AB341" s="48">
        <v>924</v>
      </c>
      <c r="AC341" s="48">
        <v>805</v>
      </c>
      <c r="AD341" s="48">
        <v>693</v>
      </c>
      <c r="AE341" s="48">
        <v>516</v>
      </c>
      <c r="AF341" s="48">
        <v>422</v>
      </c>
      <c r="AG341" s="48">
        <v>611</v>
      </c>
      <c r="AH341" s="48">
        <v>899</v>
      </c>
      <c r="AI341" s="48">
        <v>969</v>
      </c>
      <c r="AJ341" s="48">
        <v>1010</v>
      </c>
      <c r="AK341" s="48">
        <v>917</v>
      </c>
      <c r="AL341" s="48">
        <v>969</v>
      </c>
      <c r="AM341" s="48">
        <v>1018</v>
      </c>
      <c r="AN341" s="48">
        <v>1105</v>
      </c>
      <c r="AO341" s="48">
        <v>1073</v>
      </c>
      <c r="AP341" s="48">
        <v>1094</v>
      </c>
      <c r="AQ341" s="48">
        <v>1057</v>
      </c>
      <c r="AR341" s="48">
        <v>967</v>
      </c>
      <c r="AS341" s="48">
        <v>952</v>
      </c>
      <c r="AT341" s="48">
        <v>780</v>
      </c>
      <c r="AU341" s="48">
        <v>644</v>
      </c>
      <c r="AV341" s="48">
        <v>473</v>
      </c>
      <c r="AW341" s="48">
        <v>389</v>
      </c>
      <c r="AX341" s="48">
        <v>433</v>
      </c>
      <c r="AY341" s="48">
        <v>1739</v>
      </c>
      <c r="AZ341" s="48">
        <v>1988</v>
      </c>
      <c r="BA341" s="48">
        <v>2036</v>
      </c>
      <c r="BB341" s="48">
        <v>1886</v>
      </c>
      <c r="BC341" s="48">
        <v>1932</v>
      </c>
      <c r="BD341" s="48">
        <v>2108</v>
      </c>
      <c r="BE341" s="48">
        <v>2246</v>
      </c>
      <c r="BF341" s="48">
        <v>2172</v>
      </c>
      <c r="BG341" s="48">
        <v>2151</v>
      </c>
      <c r="BH341" s="48">
        <v>2092</v>
      </c>
      <c r="BI341" s="48">
        <v>1899</v>
      </c>
      <c r="BJ341" s="48">
        <v>1876</v>
      </c>
      <c r="BK341" s="48">
        <v>1585</v>
      </c>
      <c r="BL341" s="48">
        <v>1337</v>
      </c>
      <c r="BM341" s="48">
        <v>989</v>
      </c>
      <c r="BN341" s="48">
        <v>811</v>
      </c>
      <c r="BO341" s="48">
        <v>1044</v>
      </c>
    </row>
    <row r="342" spans="1:67" ht="14.25" customHeight="1" x14ac:dyDescent="0.3">
      <c r="A342" s="36">
        <v>2022</v>
      </c>
      <c r="B342" s="37" t="s">
        <v>93</v>
      </c>
      <c r="C342" s="37" t="s">
        <v>3</v>
      </c>
      <c r="D342" s="38" t="s">
        <v>565</v>
      </c>
      <c r="E342" s="39" t="s">
        <v>633</v>
      </c>
      <c r="F342" s="37" t="s">
        <v>439</v>
      </c>
      <c r="G342" s="37" t="s">
        <v>634</v>
      </c>
      <c r="H342" s="37" t="s">
        <v>439</v>
      </c>
      <c r="I342" s="37" t="s">
        <v>439</v>
      </c>
      <c r="J342" s="37" t="s">
        <v>632</v>
      </c>
      <c r="K342" s="37" t="s">
        <v>473</v>
      </c>
      <c r="L342" s="37" t="s">
        <v>473</v>
      </c>
      <c r="M342" s="37" t="s">
        <v>636</v>
      </c>
      <c r="N342" s="48">
        <v>24056</v>
      </c>
      <c r="O342" s="48">
        <v>23041</v>
      </c>
      <c r="P342" s="48">
        <v>47097</v>
      </c>
      <c r="Q342" s="48">
        <v>1256</v>
      </c>
      <c r="R342" s="48">
        <v>1469</v>
      </c>
      <c r="S342" s="48">
        <v>1496</v>
      </c>
      <c r="T342" s="48">
        <v>1430</v>
      </c>
      <c r="U342" s="48">
        <v>1527</v>
      </c>
      <c r="V342" s="48">
        <v>1699</v>
      </c>
      <c r="W342" s="48">
        <v>1672</v>
      </c>
      <c r="X342" s="48">
        <v>1688</v>
      </c>
      <c r="Y342" s="48">
        <v>1779</v>
      </c>
      <c r="Z342" s="48">
        <v>1703</v>
      </c>
      <c r="AA342" s="48">
        <v>1626</v>
      </c>
      <c r="AB342" s="48">
        <v>1643</v>
      </c>
      <c r="AC342" s="48">
        <v>1451</v>
      </c>
      <c r="AD342" s="48">
        <v>1160</v>
      </c>
      <c r="AE342" s="48">
        <v>895</v>
      </c>
      <c r="AF342" s="48">
        <v>684</v>
      </c>
      <c r="AG342" s="48">
        <v>878</v>
      </c>
      <c r="AH342" s="48">
        <v>1293</v>
      </c>
      <c r="AI342" s="48">
        <v>1571</v>
      </c>
      <c r="AJ342" s="48">
        <v>1635</v>
      </c>
      <c r="AK342" s="48">
        <v>1633</v>
      </c>
      <c r="AL342" s="48">
        <v>1849</v>
      </c>
      <c r="AM342" s="48">
        <v>1770</v>
      </c>
      <c r="AN342" s="48">
        <v>1693</v>
      </c>
      <c r="AO342" s="48">
        <v>1597</v>
      </c>
      <c r="AP342" s="48">
        <v>1556</v>
      </c>
      <c r="AQ342" s="48">
        <v>1565</v>
      </c>
      <c r="AR342" s="48">
        <v>1471</v>
      </c>
      <c r="AS342" s="48">
        <v>1459</v>
      </c>
      <c r="AT342" s="48">
        <v>1231</v>
      </c>
      <c r="AU342" s="48">
        <v>983</v>
      </c>
      <c r="AV342" s="48">
        <v>754</v>
      </c>
      <c r="AW342" s="48">
        <v>485</v>
      </c>
      <c r="AX342" s="48">
        <v>496</v>
      </c>
      <c r="AY342" s="48">
        <v>2549</v>
      </c>
      <c r="AZ342" s="48">
        <v>3040</v>
      </c>
      <c r="BA342" s="48">
        <v>3131</v>
      </c>
      <c r="BB342" s="48">
        <v>3063</v>
      </c>
      <c r="BC342" s="48">
        <v>3376</v>
      </c>
      <c r="BD342" s="48">
        <v>3469</v>
      </c>
      <c r="BE342" s="48">
        <v>3365</v>
      </c>
      <c r="BF342" s="48">
        <v>3285</v>
      </c>
      <c r="BG342" s="48">
        <v>3335</v>
      </c>
      <c r="BH342" s="48">
        <v>3268</v>
      </c>
      <c r="BI342" s="48">
        <v>3097</v>
      </c>
      <c r="BJ342" s="48">
        <v>3102</v>
      </c>
      <c r="BK342" s="48">
        <v>2682</v>
      </c>
      <c r="BL342" s="48">
        <v>2143</v>
      </c>
      <c r="BM342" s="48">
        <v>1649</v>
      </c>
      <c r="BN342" s="48">
        <v>1169</v>
      </c>
      <c r="BO342" s="48">
        <v>1374</v>
      </c>
    </row>
    <row r="343" spans="1:67" ht="14.25" customHeight="1" x14ac:dyDescent="0.3">
      <c r="A343" s="36">
        <v>2022</v>
      </c>
      <c r="B343" s="37" t="s">
        <v>93</v>
      </c>
      <c r="C343" s="37" t="s">
        <v>3</v>
      </c>
      <c r="D343" s="38" t="s">
        <v>565</v>
      </c>
      <c r="E343" s="39" t="s">
        <v>633</v>
      </c>
      <c r="F343" s="37" t="s">
        <v>439</v>
      </c>
      <c r="G343" s="37" t="s">
        <v>634</v>
      </c>
      <c r="H343" s="37" t="s">
        <v>439</v>
      </c>
      <c r="I343" s="37" t="s">
        <v>439</v>
      </c>
      <c r="J343" s="37" t="s">
        <v>632</v>
      </c>
      <c r="K343" s="37" t="s">
        <v>474</v>
      </c>
      <c r="L343" s="37" t="s">
        <v>474</v>
      </c>
      <c r="M343" s="37" t="s">
        <v>638</v>
      </c>
      <c r="N343" s="48">
        <v>527</v>
      </c>
      <c r="O343" s="48">
        <v>547</v>
      </c>
      <c r="P343" s="48">
        <v>1074</v>
      </c>
      <c r="Q343" s="48">
        <v>31</v>
      </c>
      <c r="R343" s="48">
        <v>36</v>
      </c>
      <c r="S343" s="48">
        <v>41</v>
      </c>
      <c r="T343" s="48">
        <v>24</v>
      </c>
      <c r="U343" s="48">
        <v>15</v>
      </c>
      <c r="V343" s="48">
        <v>48</v>
      </c>
      <c r="W343" s="48">
        <v>64</v>
      </c>
      <c r="X343" s="48">
        <v>49</v>
      </c>
      <c r="Y343" s="48">
        <v>32</v>
      </c>
      <c r="Z343" s="48">
        <v>30</v>
      </c>
      <c r="AA343" s="48">
        <v>27</v>
      </c>
      <c r="AB343" s="48">
        <v>38</v>
      </c>
      <c r="AC343" s="48">
        <v>37</v>
      </c>
      <c r="AD343" s="48">
        <v>19</v>
      </c>
      <c r="AE343" s="48">
        <v>13</v>
      </c>
      <c r="AF343" s="48">
        <v>13</v>
      </c>
      <c r="AG343" s="48">
        <v>10</v>
      </c>
      <c r="AH343" s="48">
        <v>33</v>
      </c>
      <c r="AI343" s="48">
        <v>40</v>
      </c>
      <c r="AJ343" s="48">
        <v>29</v>
      </c>
      <c r="AK343" s="48">
        <v>19</v>
      </c>
      <c r="AL343" s="48">
        <v>23</v>
      </c>
      <c r="AM343" s="48">
        <v>59</v>
      </c>
      <c r="AN343" s="48">
        <v>66</v>
      </c>
      <c r="AO343" s="48">
        <v>47</v>
      </c>
      <c r="AP343" s="48">
        <v>42</v>
      </c>
      <c r="AQ343" s="48">
        <v>34</v>
      </c>
      <c r="AR343" s="48">
        <v>30</v>
      </c>
      <c r="AS343" s="48">
        <v>27</v>
      </c>
      <c r="AT343" s="48">
        <v>36</v>
      </c>
      <c r="AU343" s="48">
        <v>29</v>
      </c>
      <c r="AV343" s="48">
        <v>15</v>
      </c>
      <c r="AW343" s="48">
        <v>8</v>
      </c>
      <c r="AX343" s="48">
        <v>10</v>
      </c>
      <c r="AY343" s="48">
        <v>64</v>
      </c>
      <c r="AZ343" s="48">
        <v>76</v>
      </c>
      <c r="BA343" s="48">
        <v>70</v>
      </c>
      <c r="BB343" s="48">
        <v>43</v>
      </c>
      <c r="BC343" s="48">
        <v>38</v>
      </c>
      <c r="BD343" s="48">
        <v>107</v>
      </c>
      <c r="BE343" s="48">
        <v>130</v>
      </c>
      <c r="BF343" s="48">
        <v>96</v>
      </c>
      <c r="BG343" s="48">
        <v>74</v>
      </c>
      <c r="BH343" s="48">
        <v>64</v>
      </c>
      <c r="BI343" s="48">
        <v>57</v>
      </c>
      <c r="BJ343" s="48">
        <v>65</v>
      </c>
      <c r="BK343" s="48">
        <v>73</v>
      </c>
      <c r="BL343" s="48">
        <v>48</v>
      </c>
      <c r="BM343" s="48">
        <v>28</v>
      </c>
      <c r="BN343" s="48">
        <v>21</v>
      </c>
      <c r="BO343" s="48">
        <v>20</v>
      </c>
    </row>
    <row r="344" spans="1:67" ht="14.25" customHeight="1" x14ac:dyDescent="0.3">
      <c r="A344" s="36">
        <v>2022</v>
      </c>
      <c r="B344" s="37" t="s">
        <v>93</v>
      </c>
      <c r="C344" s="37" t="s">
        <v>3</v>
      </c>
      <c r="D344" s="38" t="s">
        <v>565</v>
      </c>
      <c r="E344" s="39" t="s">
        <v>633</v>
      </c>
      <c r="F344" s="37" t="s">
        <v>439</v>
      </c>
      <c r="G344" s="37" t="s">
        <v>634</v>
      </c>
      <c r="H344" s="37" t="s">
        <v>439</v>
      </c>
      <c r="I344" s="37" t="s">
        <v>439</v>
      </c>
      <c r="J344" s="37" t="s">
        <v>632</v>
      </c>
      <c r="K344" s="37" t="s">
        <v>475</v>
      </c>
      <c r="L344" s="37" t="s">
        <v>475</v>
      </c>
      <c r="M344" s="37" t="s">
        <v>640</v>
      </c>
      <c r="N344" s="48">
        <v>10409</v>
      </c>
      <c r="O344" s="48">
        <v>10265</v>
      </c>
      <c r="P344" s="48">
        <v>20674</v>
      </c>
      <c r="Q344" s="48">
        <v>586</v>
      </c>
      <c r="R344" s="48">
        <v>653</v>
      </c>
      <c r="S344" s="48">
        <v>667</v>
      </c>
      <c r="T344" s="48">
        <v>584</v>
      </c>
      <c r="U344" s="48">
        <v>599</v>
      </c>
      <c r="V344" s="48">
        <v>709</v>
      </c>
      <c r="W344" s="48">
        <v>734</v>
      </c>
      <c r="X344" s="48">
        <v>714</v>
      </c>
      <c r="Y344" s="48">
        <v>676</v>
      </c>
      <c r="Z344" s="48">
        <v>651</v>
      </c>
      <c r="AA344" s="48">
        <v>645</v>
      </c>
      <c r="AB344" s="48">
        <v>686</v>
      </c>
      <c r="AC344" s="48">
        <v>674</v>
      </c>
      <c r="AD344" s="48">
        <v>584</v>
      </c>
      <c r="AE344" s="48">
        <v>459</v>
      </c>
      <c r="AF344" s="48">
        <v>330</v>
      </c>
      <c r="AG344" s="48">
        <v>458</v>
      </c>
      <c r="AH344" s="48">
        <v>586</v>
      </c>
      <c r="AI344" s="48">
        <v>694</v>
      </c>
      <c r="AJ344" s="48">
        <v>712</v>
      </c>
      <c r="AK344" s="48">
        <v>581</v>
      </c>
      <c r="AL344" s="48">
        <v>626</v>
      </c>
      <c r="AM344" s="48">
        <v>701</v>
      </c>
      <c r="AN344" s="48">
        <v>782</v>
      </c>
      <c r="AO344" s="48">
        <v>683</v>
      </c>
      <c r="AP344" s="48">
        <v>716</v>
      </c>
      <c r="AQ344" s="48">
        <v>680</v>
      </c>
      <c r="AR344" s="48">
        <v>650</v>
      </c>
      <c r="AS344" s="48">
        <v>672</v>
      </c>
      <c r="AT344" s="48">
        <v>607</v>
      </c>
      <c r="AU344" s="48">
        <v>541</v>
      </c>
      <c r="AV344" s="48">
        <v>410</v>
      </c>
      <c r="AW344" s="48">
        <v>296</v>
      </c>
      <c r="AX344" s="48">
        <v>328</v>
      </c>
      <c r="AY344" s="48">
        <v>1172</v>
      </c>
      <c r="AZ344" s="48">
        <v>1347</v>
      </c>
      <c r="BA344" s="48">
        <v>1379</v>
      </c>
      <c r="BB344" s="48">
        <v>1165</v>
      </c>
      <c r="BC344" s="48">
        <v>1225</v>
      </c>
      <c r="BD344" s="48">
        <v>1410</v>
      </c>
      <c r="BE344" s="48">
        <v>1516</v>
      </c>
      <c r="BF344" s="48">
        <v>1397</v>
      </c>
      <c r="BG344" s="48">
        <v>1392</v>
      </c>
      <c r="BH344" s="48">
        <v>1331</v>
      </c>
      <c r="BI344" s="48">
        <v>1295</v>
      </c>
      <c r="BJ344" s="48">
        <v>1358</v>
      </c>
      <c r="BK344" s="48">
        <v>1281</v>
      </c>
      <c r="BL344" s="48">
        <v>1125</v>
      </c>
      <c r="BM344" s="48">
        <v>869</v>
      </c>
      <c r="BN344" s="48">
        <v>626</v>
      </c>
      <c r="BO344" s="48">
        <v>786</v>
      </c>
    </row>
    <row r="345" spans="1:67" ht="14.25" customHeight="1" x14ac:dyDescent="0.3">
      <c r="A345" s="36">
        <v>2022</v>
      </c>
      <c r="B345" s="37" t="s">
        <v>93</v>
      </c>
      <c r="C345" s="37" t="s">
        <v>3</v>
      </c>
      <c r="D345" s="38" t="s">
        <v>565</v>
      </c>
      <c r="E345" s="39" t="s">
        <v>633</v>
      </c>
      <c r="F345" s="37" t="s">
        <v>439</v>
      </c>
      <c r="G345" s="37" t="s">
        <v>634</v>
      </c>
      <c r="H345" s="37" t="s">
        <v>439</v>
      </c>
      <c r="I345" s="37" t="s">
        <v>439</v>
      </c>
      <c r="J345" s="37" t="s">
        <v>632</v>
      </c>
      <c r="K345" s="37" t="s">
        <v>476</v>
      </c>
      <c r="L345" s="37" t="s">
        <v>476</v>
      </c>
      <c r="M345" s="37" t="s">
        <v>642</v>
      </c>
      <c r="N345" s="48">
        <v>18936</v>
      </c>
      <c r="O345" s="48">
        <v>18505</v>
      </c>
      <c r="P345" s="48">
        <v>37441</v>
      </c>
      <c r="Q345" s="48">
        <v>1095</v>
      </c>
      <c r="R345" s="48">
        <v>1246</v>
      </c>
      <c r="S345" s="48">
        <v>1271</v>
      </c>
      <c r="T345" s="48">
        <v>1235</v>
      </c>
      <c r="U345" s="48">
        <v>1225</v>
      </c>
      <c r="V345" s="48">
        <v>1223</v>
      </c>
      <c r="W345" s="48">
        <v>1357</v>
      </c>
      <c r="X345" s="48">
        <v>1288</v>
      </c>
      <c r="Y345" s="48">
        <v>1236</v>
      </c>
      <c r="Z345" s="48">
        <v>1187</v>
      </c>
      <c r="AA345" s="48">
        <v>1151</v>
      </c>
      <c r="AB345" s="48">
        <v>1221</v>
      </c>
      <c r="AC345" s="48">
        <v>1094</v>
      </c>
      <c r="AD345" s="48">
        <v>956</v>
      </c>
      <c r="AE345" s="48">
        <v>796</v>
      </c>
      <c r="AF345" s="48">
        <v>612</v>
      </c>
      <c r="AG345" s="48">
        <v>743</v>
      </c>
      <c r="AH345" s="48">
        <v>1135</v>
      </c>
      <c r="AI345" s="48">
        <v>1243</v>
      </c>
      <c r="AJ345" s="48">
        <v>1312</v>
      </c>
      <c r="AK345" s="48">
        <v>1169</v>
      </c>
      <c r="AL345" s="48">
        <v>1241</v>
      </c>
      <c r="AM345" s="48">
        <v>1374</v>
      </c>
      <c r="AN345" s="48">
        <v>1347</v>
      </c>
      <c r="AO345" s="48">
        <v>1282</v>
      </c>
      <c r="AP345" s="48">
        <v>1255</v>
      </c>
      <c r="AQ345" s="48">
        <v>1255</v>
      </c>
      <c r="AR345" s="48">
        <v>1128</v>
      </c>
      <c r="AS345" s="48">
        <v>1135</v>
      </c>
      <c r="AT345" s="48">
        <v>1048</v>
      </c>
      <c r="AU345" s="48">
        <v>853</v>
      </c>
      <c r="AV345" s="48">
        <v>688</v>
      </c>
      <c r="AW345" s="48">
        <v>545</v>
      </c>
      <c r="AX345" s="48">
        <v>495</v>
      </c>
      <c r="AY345" s="48">
        <v>2230</v>
      </c>
      <c r="AZ345" s="48">
        <v>2489</v>
      </c>
      <c r="BA345" s="48">
        <v>2583</v>
      </c>
      <c r="BB345" s="48">
        <v>2404</v>
      </c>
      <c r="BC345" s="48">
        <v>2466</v>
      </c>
      <c r="BD345" s="48">
        <v>2597</v>
      </c>
      <c r="BE345" s="48">
        <v>2704</v>
      </c>
      <c r="BF345" s="48">
        <v>2570</v>
      </c>
      <c r="BG345" s="48">
        <v>2491</v>
      </c>
      <c r="BH345" s="48">
        <v>2442</v>
      </c>
      <c r="BI345" s="48">
        <v>2279</v>
      </c>
      <c r="BJ345" s="48">
        <v>2356</v>
      </c>
      <c r="BK345" s="48">
        <v>2142</v>
      </c>
      <c r="BL345" s="48">
        <v>1809</v>
      </c>
      <c r="BM345" s="48">
        <v>1484</v>
      </c>
      <c r="BN345" s="48">
        <v>1157</v>
      </c>
      <c r="BO345" s="48">
        <v>1238</v>
      </c>
    </row>
    <row r="346" spans="1:67" ht="14.25" customHeight="1" x14ac:dyDescent="0.3">
      <c r="A346" s="36">
        <v>2022</v>
      </c>
      <c r="B346" s="37" t="s">
        <v>93</v>
      </c>
      <c r="C346" s="37" t="s">
        <v>3</v>
      </c>
      <c r="D346" s="38" t="s">
        <v>565</v>
      </c>
      <c r="E346" s="39" t="s">
        <v>633</v>
      </c>
      <c r="F346" s="37" t="s">
        <v>439</v>
      </c>
      <c r="G346" s="37" t="s">
        <v>634</v>
      </c>
      <c r="H346" s="37" t="s">
        <v>439</v>
      </c>
      <c r="I346" s="37" t="s">
        <v>439</v>
      </c>
      <c r="J346" s="37" t="s">
        <v>632</v>
      </c>
      <c r="K346" s="37" t="s">
        <v>439</v>
      </c>
      <c r="L346" s="37" t="s">
        <v>439</v>
      </c>
      <c r="M346" s="37" t="s">
        <v>630</v>
      </c>
      <c r="N346" s="48">
        <v>162107</v>
      </c>
      <c r="O346" s="48">
        <v>156531</v>
      </c>
      <c r="P346" s="48">
        <v>318638</v>
      </c>
      <c r="Q346" s="48">
        <v>7950</v>
      </c>
      <c r="R346" s="48">
        <v>8848</v>
      </c>
      <c r="S346" s="48">
        <v>9254</v>
      </c>
      <c r="T346" s="48">
        <v>10285</v>
      </c>
      <c r="U346" s="48">
        <v>12875</v>
      </c>
      <c r="V346" s="48">
        <v>12677</v>
      </c>
      <c r="W346" s="48">
        <v>12033</v>
      </c>
      <c r="X346" s="48">
        <v>10626</v>
      </c>
      <c r="Y346" s="48">
        <v>10026</v>
      </c>
      <c r="Z346" s="48">
        <v>9731</v>
      </c>
      <c r="AA346" s="48">
        <v>9310</v>
      </c>
      <c r="AB346" s="48">
        <v>10053</v>
      </c>
      <c r="AC346" s="48">
        <v>9668</v>
      </c>
      <c r="AD346" s="48">
        <v>8591</v>
      </c>
      <c r="AE346" s="48">
        <v>6741</v>
      </c>
      <c r="AF346" s="48">
        <v>5235</v>
      </c>
      <c r="AG346" s="48">
        <v>8204</v>
      </c>
      <c r="AH346" s="48">
        <v>8469</v>
      </c>
      <c r="AI346" s="48">
        <v>9281</v>
      </c>
      <c r="AJ346" s="48">
        <v>9604</v>
      </c>
      <c r="AK346" s="48">
        <v>10733</v>
      </c>
      <c r="AL346" s="48">
        <v>14207</v>
      </c>
      <c r="AM346" s="48">
        <v>14075</v>
      </c>
      <c r="AN346" s="48">
        <v>12645</v>
      </c>
      <c r="AO346" s="48">
        <v>11186</v>
      </c>
      <c r="AP346" s="48">
        <v>10141</v>
      </c>
      <c r="AQ346" s="48">
        <v>9526</v>
      </c>
      <c r="AR346" s="48">
        <v>8986</v>
      </c>
      <c r="AS346" s="48">
        <v>9164</v>
      </c>
      <c r="AT346" s="48">
        <v>8401</v>
      </c>
      <c r="AU346" s="48">
        <v>7113</v>
      </c>
      <c r="AV346" s="48">
        <v>5360</v>
      </c>
      <c r="AW346" s="48">
        <v>3579</v>
      </c>
      <c r="AX346" s="48">
        <v>4061</v>
      </c>
      <c r="AY346" s="48">
        <v>16419</v>
      </c>
      <c r="AZ346" s="48">
        <v>18129</v>
      </c>
      <c r="BA346" s="48">
        <v>18858</v>
      </c>
      <c r="BB346" s="48">
        <v>21018</v>
      </c>
      <c r="BC346" s="48">
        <v>27082</v>
      </c>
      <c r="BD346" s="48">
        <v>26752</v>
      </c>
      <c r="BE346" s="48">
        <v>24678</v>
      </c>
      <c r="BF346" s="48">
        <v>21812</v>
      </c>
      <c r="BG346" s="48">
        <v>20167</v>
      </c>
      <c r="BH346" s="48">
        <v>19257</v>
      </c>
      <c r="BI346" s="48">
        <v>18296</v>
      </c>
      <c r="BJ346" s="48">
        <v>19217</v>
      </c>
      <c r="BK346" s="48">
        <v>18069</v>
      </c>
      <c r="BL346" s="48">
        <v>15704</v>
      </c>
      <c r="BM346" s="48">
        <v>12101</v>
      </c>
      <c r="BN346" s="48">
        <v>8814</v>
      </c>
      <c r="BO346" s="48">
        <v>12265</v>
      </c>
    </row>
    <row r="347" spans="1:67" ht="14.25" customHeight="1" x14ac:dyDescent="0.3">
      <c r="A347" s="36">
        <v>2022</v>
      </c>
      <c r="B347" s="37" t="s">
        <v>93</v>
      </c>
      <c r="C347" s="37" t="s">
        <v>3</v>
      </c>
      <c r="D347" s="38" t="s">
        <v>565</v>
      </c>
      <c r="E347" s="39" t="s">
        <v>633</v>
      </c>
      <c r="F347" s="37" t="s">
        <v>439</v>
      </c>
      <c r="G347" s="37" t="s">
        <v>634</v>
      </c>
      <c r="H347" s="37" t="s">
        <v>439</v>
      </c>
      <c r="I347" s="37" t="s">
        <v>439</v>
      </c>
      <c r="J347" s="37" t="s">
        <v>632</v>
      </c>
      <c r="K347" s="37" t="s">
        <v>477</v>
      </c>
      <c r="L347" s="37" t="s">
        <v>477</v>
      </c>
      <c r="M347" s="37" t="s">
        <v>643</v>
      </c>
      <c r="N347" s="48">
        <v>189543</v>
      </c>
      <c r="O347" s="48">
        <v>177438</v>
      </c>
      <c r="P347" s="48">
        <v>366981</v>
      </c>
      <c r="Q347" s="48">
        <v>8457</v>
      </c>
      <c r="R347" s="48">
        <v>9547</v>
      </c>
      <c r="S347" s="48">
        <v>9902</v>
      </c>
      <c r="T347" s="48">
        <v>11824</v>
      </c>
      <c r="U347" s="48">
        <v>15430</v>
      </c>
      <c r="V347" s="48">
        <v>14741</v>
      </c>
      <c r="W347" s="48">
        <v>13881</v>
      </c>
      <c r="X347" s="48">
        <v>11942</v>
      </c>
      <c r="Y347" s="48">
        <v>11153</v>
      </c>
      <c r="Z347" s="48">
        <v>10894</v>
      </c>
      <c r="AA347" s="48">
        <v>11011</v>
      </c>
      <c r="AB347" s="48">
        <v>12247</v>
      </c>
      <c r="AC347" s="48">
        <v>11736</v>
      </c>
      <c r="AD347" s="48">
        <v>10241</v>
      </c>
      <c r="AE347" s="48">
        <v>8309</v>
      </c>
      <c r="AF347" s="48">
        <v>6834</v>
      </c>
      <c r="AG347" s="48">
        <v>11394</v>
      </c>
      <c r="AH347" s="48">
        <v>8989</v>
      </c>
      <c r="AI347" s="48">
        <v>9951</v>
      </c>
      <c r="AJ347" s="48">
        <v>10436</v>
      </c>
      <c r="AK347" s="48">
        <v>12262</v>
      </c>
      <c r="AL347" s="48">
        <v>16671</v>
      </c>
      <c r="AM347" s="48">
        <v>15970</v>
      </c>
      <c r="AN347" s="48">
        <v>14369</v>
      </c>
      <c r="AO347" s="48">
        <v>12407</v>
      </c>
      <c r="AP347" s="48">
        <v>11048</v>
      </c>
      <c r="AQ347" s="48">
        <v>10232</v>
      </c>
      <c r="AR347" s="48">
        <v>9930</v>
      </c>
      <c r="AS347" s="48">
        <v>10352</v>
      </c>
      <c r="AT347" s="48">
        <v>9727</v>
      </c>
      <c r="AU347" s="48">
        <v>8174</v>
      </c>
      <c r="AV347" s="48">
        <v>6364</v>
      </c>
      <c r="AW347" s="48">
        <v>4740</v>
      </c>
      <c r="AX347" s="48">
        <v>5816</v>
      </c>
      <c r="AY347" s="48">
        <v>17446</v>
      </c>
      <c r="AZ347" s="48">
        <v>19498</v>
      </c>
      <c r="BA347" s="48">
        <v>20338</v>
      </c>
      <c r="BB347" s="48">
        <v>24086</v>
      </c>
      <c r="BC347" s="48">
        <v>32101</v>
      </c>
      <c r="BD347" s="48">
        <v>30711</v>
      </c>
      <c r="BE347" s="48">
        <v>28250</v>
      </c>
      <c r="BF347" s="48">
        <v>24349</v>
      </c>
      <c r="BG347" s="48">
        <v>22201</v>
      </c>
      <c r="BH347" s="48">
        <v>21126</v>
      </c>
      <c r="BI347" s="48">
        <v>20941</v>
      </c>
      <c r="BJ347" s="48">
        <v>22599</v>
      </c>
      <c r="BK347" s="48">
        <v>21463</v>
      </c>
      <c r="BL347" s="48">
        <v>18415</v>
      </c>
      <c r="BM347" s="48">
        <v>14673</v>
      </c>
      <c r="BN347" s="48">
        <v>11574</v>
      </c>
      <c r="BO347" s="48">
        <v>17210</v>
      </c>
    </row>
  </sheetData>
  <autoFilter ref="A1:BO347" xr:uid="{00000000-0001-0000-0100-000000000000}"/>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workbookViewId="0"/>
  </sheetViews>
  <sheetFormatPr defaultColWidth="14.44140625" defaultRowHeight="15" customHeight="1" x14ac:dyDescent="0.3"/>
  <cols>
    <col min="1" max="1" width="35.109375" customWidth="1"/>
    <col min="2" max="2" width="76.5546875" customWidth="1"/>
    <col min="3" max="6" width="14.44140625" customWidth="1"/>
  </cols>
  <sheetData>
    <row r="1" spans="1:22" ht="14.25" customHeight="1" x14ac:dyDescent="0.3">
      <c r="A1" s="1" t="s">
        <v>0</v>
      </c>
      <c r="B1" s="2" t="s">
        <v>1</v>
      </c>
      <c r="C1" s="3"/>
      <c r="D1" s="3"/>
      <c r="E1" s="3"/>
      <c r="F1" s="3"/>
      <c r="G1" s="3"/>
      <c r="H1" s="3"/>
      <c r="I1" s="3"/>
      <c r="J1" s="3"/>
      <c r="K1" s="3"/>
      <c r="L1" s="3"/>
      <c r="M1" s="3"/>
      <c r="N1" s="3"/>
      <c r="O1" s="3"/>
      <c r="P1" s="3"/>
      <c r="Q1" s="3"/>
      <c r="R1" s="3"/>
      <c r="S1" s="3"/>
      <c r="T1" s="3"/>
      <c r="U1" s="3"/>
      <c r="V1" s="3"/>
    </row>
    <row r="2" spans="1:22" ht="14.25" customHeight="1" x14ac:dyDescent="0.3">
      <c r="A2" s="4" t="s">
        <v>2</v>
      </c>
      <c r="B2" s="5" t="s">
        <v>3</v>
      </c>
      <c r="C2" s="3"/>
      <c r="D2" s="3"/>
      <c r="E2" s="3"/>
      <c r="F2" s="3"/>
      <c r="G2" s="3"/>
      <c r="H2" s="3"/>
      <c r="I2" s="3"/>
      <c r="J2" s="3"/>
      <c r="K2" s="3"/>
      <c r="L2" s="3"/>
      <c r="M2" s="3"/>
      <c r="N2" s="3"/>
      <c r="O2" s="3"/>
      <c r="P2" s="3"/>
      <c r="Q2" s="3"/>
      <c r="R2" s="3"/>
      <c r="S2" s="3"/>
      <c r="T2" s="3"/>
      <c r="U2" s="3"/>
      <c r="V2" s="3"/>
    </row>
    <row r="3" spans="1:22" ht="14.25" customHeight="1" x14ac:dyDescent="0.3">
      <c r="A3" s="4" t="s">
        <v>4</v>
      </c>
      <c r="B3" s="5">
        <v>2017</v>
      </c>
      <c r="C3" s="3"/>
      <c r="D3" s="3"/>
      <c r="E3" s="3"/>
      <c r="F3" s="3"/>
      <c r="G3" s="3"/>
      <c r="H3" s="3"/>
      <c r="I3" s="3"/>
      <c r="J3" s="3"/>
      <c r="K3" s="3"/>
      <c r="L3" s="3"/>
      <c r="M3" s="3"/>
      <c r="N3" s="3"/>
      <c r="O3" s="3"/>
      <c r="P3" s="3"/>
      <c r="Q3" s="3"/>
      <c r="R3" s="3"/>
      <c r="S3" s="3"/>
      <c r="T3" s="3"/>
      <c r="U3" s="3"/>
      <c r="V3" s="3"/>
    </row>
    <row r="4" spans="1:22" ht="14.25" customHeight="1" x14ac:dyDescent="0.3">
      <c r="A4" s="4" t="s">
        <v>5</v>
      </c>
      <c r="B4" s="5">
        <v>2022</v>
      </c>
      <c r="C4" s="3"/>
      <c r="D4" s="3"/>
      <c r="E4" s="3"/>
      <c r="F4" s="3"/>
      <c r="G4" s="3"/>
      <c r="H4" s="3"/>
      <c r="I4" s="3"/>
      <c r="J4" s="3"/>
      <c r="K4" s="3"/>
      <c r="L4" s="3"/>
      <c r="M4" s="3"/>
      <c r="N4" s="3"/>
      <c r="O4" s="3"/>
      <c r="P4" s="3"/>
      <c r="Q4" s="3"/>
      <c r="R4" s="3"/>
      <c r="S4" s="3"/>
      <c r="T4" s="3"/>
      <c r="U4" s="3"/>
      <c r="V4" s="3"/>
    </row>
    <row r="5" spans="1:22" ht="14.25" customHeight="1" x14ac:dyDescent="0.3">
      <c r="A5" s="4" t="s">
        <v>6</v>
      </c>
      <c r="B5" s="6" t="s">
        <v>7</v>
      </c>
      <c r="C5" s="3"/>
      <c r="D5" s="3"/>
      <c r="E5" s="3"/>
      <c r="F5" s="3"/>
      <c r="G5" s="3"/>
      <c r="H5" s="3"/>
      <c r="I5" s="3"/>
      <c r="J5" s="3"/>
      <c r="K5" s="3"/>
      <c r="L5" s="3"/>
      <c r="M5" s="3"/>
      <c r="N5" s="3"/>
      <c r="O5" s="3"/>
      <c r="P5" s="3"/>
      <c r="Q5" s="3"/>
      <c r="R5" s="3"/>
      <c r="S5" s="3"/>
      <c r="T5" s="3"/>
      <c r="U5" s="3"/>
      <c r="V5" s="3"/>
    </row>
    <row r="6" spans="1:22" ht="14.25" customHeight="1" x14ac:dyDescent="0.3">
      <c r="A6" s="4" t="s">
        <v>8</v>
      </c>
      <c r="B6" s="7" t="s">
        <v>9</v>
      </c>
      <c r="C6" s="3"/>
      <c r="D6" s="3"/>
      <c r="E6" s="3"/>
      <c r="F6" s="3"/>
      <c r="G6" s="3"/>
      <c r="H6" s="3"/>
      <c r="I6" s="3"/>
      <c r="J6" s="3"/>
      <c r="K6" s="3"/>
      <c r="L6" s="3"/>
      <c r="M6" s="3"/>
      <c r="N6" s="3"/>
      <c r="O6" s="3"/>
      <c r="P6" s="3"/>
      <c r="Q6" s="3"/>
      <c r="R6" s="3"/>
      <c r="S6" s="3"/>
      <c r="T6" s="3"/>
      <c r="U6" s="3"/>
      <c r="V6" s="3"/>
    </row>
    <row r="7" spans="1:22" ht="14.25" customHeight="1" x14ac:dyDescent="0.3">
      <c r="A7" s="4" t="s">
        <v>10</v>
      </c>
      <c r="B7" s="5" t="s">
        <v>11</v>
      </c>
      <c r="C7" s="3"/>
      <c r="D7" s="3"/>
      <c r="E7" s="3"/>
      <c r="F7" s="3"/>
      <c r="G7" s="3"/>
      <c r="H7" s="3"/>
      <c r="I7" s="3"/>
      <c r="J7" s="3"/>
      <c r="K7" s="3"/>
      <c r="L7" s="3"/>
      <c r="M7" s="3"/>
      <c r="N7" s="3"/>
      <c r="O7" s="3"/>
      <c r="P7" s="3"/>
      <c r="Q7" s="3"/>
      <c r="R7" s="3"/>
      <c r="S7" s="3"/>
      <c r="T7" s="3"/>
      <c r="U7" s="3"/>
      <c r="V7" s="3"/>
    </row>
    <row r="8" spans="1:22" ht="14.25" customHeight="1" x14ac:dyDescent="0.3">
      <c r="A8" s="4" t="s">
        <v>12</v>
      </c>
      <c r="B8" s="8">
        <v>2022</v>
      </c>
      <c r="C8" s="3"/>
      <c r="D8" s="3"/>
      <c r="E8" s="3"/>
      <c r="F8" s="3"/>
      <c r="G8" s="3"/>
      <c r="H8" s="3"/>
      <c r="I8" s="3"/>
      <c r="J8" s="3"/>
      <c r="K8" s="3"/>
      <c r="L8" s="3"/>
      <c r="M8" s="3"/>
      <c r="N8" s="3"/>
      <c r="O8" s="3"/>
      <c r="P8" s="3"/>
      <c r="Q8" s="3"/>
      <c r="R8" s="3"/>
      <c r="S8" s="3"/>
      <c r="T8" s="3"/>
      <c r="U8" s="3"/>
      <c r="V8" s="3"/>
    </row>
    <row r="9" spans="1:22" ht="14.25" customHeight="1" x14ac:dyDescent="0.3">
      <c r="A9" s="4" t="s">
        <v>13</v>
      </c>
      <c r="B9" s="5" t="s">
        <v>14</v>
      </c>
      <c r="C9" s="3"/>
      <c r="D9" s="3"/>
      <c r="E9" s="3"/>
      <c r="F9" s="3"/>
      <c r="G9" s="3"/>
      <c r="H9" s="3"/>
      <c r="I9" s="3"/>
      <c r="J9" s="3"/>
      <c r="K9" s="3"/>
      <c r="L9" s="3"/>
      <c r="M9" s="3"/>
      <c r="N9" s="3"/>
      <c r="O9" s="3"/>
      <c r="P9" s="3"/>
      <c r="Q9" s="3"/>
      <c r="R9" s="3"/>
      <c r="S9" s="3"/>
      <c r="T9" s="3"/>
      <c r="U9" s="3"/>
      <c r="V9" s="3"/>
    </row>
    <row r="10" spans="1:22" ht="14.25" customHeight="1" x14ac:dyDescent="0.3">
      <c r="A10" s="4" t="s">
        <v>15</v>
      </c>
      <c r="B10" s="5">
        <v>16</v>
      </c>
      <c r="C10" s="3"/>
      <c r="D10" s="3"/>
      <c r="E10" s="3"/>
      <c r="F10" s="3"/>
      <c r="G10" s="3"/>
      <c r="H10" s="3"/>
      <c r="I10" s="3"/>
      <c r="J10" s="3"/>
      <c r="K10" s="3"/>
      <c r="L10" s="3"/>
      <c r="M10" s="3"/>
      <c r="N10" s="3"/>
      <c r="O10" s="3"/>
      <c r="P10" s="3"/>
      <c r="Q10" s="3"/>
      <c r="R10" s="3"/>
      <c r="S10" s="3"/>
      <c r="T10" s="3"/>
      <c r="U10" s="3"/>
      <c r="V10" s="3"/>
    </row>
    <row r="11" spans="1:22" ht="14.25" customHeight="1" x14ac:dyDescent="0.3">
      <c r="A11" s="4" t="s">
        <v>16</v>
      </c>
      <c r="B11" s="5" t="s">
        <v>17</v>
      </c>
      <c r="C11" s="3"/>
      <c r="D11" s="3"/>
      <c r="E11" s="3"/>
      <c r="F11" s="3"/>
      <c r="G11" s="3"/>
      <c r="H11" s="3"/>
      <c r="I11" s="3"/>
      <c r="J11" s="3"/>
      <c r="K11" s="3"/>
      <c r="L11" s="3"/>
      <c r="M11" s="3"/>
      <c r="N11" s="3"/>
      <c r="O11" s="3"/>
      <c r="P11" s="3"/>
      <c r="Q11" s="3"/>
      <c r="R11" s="3"/>
      <c r="S11" s="3"/>
      <c r="T11" s="3"/>
      <c r="U11" s="3"/>
      <c r="V11" s="3"/>
    </row>
    <row r="12" spans="1:22" ht="14.25" customHeight="1" x14ac:dyDescent="0.3">
      <c r="A12" s="4" t="s">
        <v>18</v>
      </c>
      <c r="B12" s="5" t="s">
        <v>19</v>
      </c>
      <c r="C12" s="3"/>
      <c r="D12" s="3"/>
      <c r="E12" s="3"/>
      <c r="F12" s="3"/>
      <c r="G12" s="3"/>
      <c r="H12" s="3"/>
      <c r="I12" s="3"/>
      <c r="J12" s="3"/>
      <c r="K12" s="3"/>
      <c r="L12" s="3"/>
      <c r="M12" s="3"/>
      <c r="N12" s="3"/>
      <c r="O12" s="3"/>
      <c r="P12" s="3"/>
      <c r="Q12" s="3"/>
      <c r="R12" s="3"/>
      <c r="S12" s="3"/>
      <c r="T12" s="3"/>
      <c r="U12" s="3"/>
      <c r="V12" s="3"/>
    </row>
    <row r="13" spans="1:22" ht="14.25" customHeight="1" x14ac:dyDescent="0.3">
      <c r="A13" s="4" t="s">
        <v>20</v>
      </c>
      <c r="B13" s="5" t="s">
        <v>21</v>
      </c>
      <c r="C13" s="3"/>
      <c r="D13" s="3"/>
      <c r="E13" s="3"/>
      <c r="F13" s="3"/>
      <c r="G13" s="3"/>
      <c r="H13" s="3"/>
      <c r="I13" s="3"/>
      <c r="J13" s="3"/>
      <c r="K13" s="3"/>
      <c r="L13" s="3"/>
      <c r="M13" s="3"/>
      <c r="N13" s="3"/>
      <c r="O13" s="3"/>
      <c r="P13" s="3"/>
      <c r="Q13" s="3"/>
      <c r="R13" s="3"/>
      <c r="S13" s="3"/>
      <c r="T13" s="3"/>
      <c r="U13" s="3"/>
      <c r="V13" s="3"/>
    </row>
    <row r="14" spans="1:22" ht="14.25" customHeight="1" x14ac:dyDescent="0.3">
      <c r="A14" s="4" t="s">
        <v>22</v>
      </c>
      <c r="B14" s="5">
        <v>56</v>
      </c>
      <c r="C14" s="3"/>
      <c r="D14" s="3"/>
      <c r="E14" s="3"/>
      <c r="F14" s="3"/>
      <c r="G14" s="3"/>
      <c r="H14" s="3"/>
      <c r="I14" s="3"/>
      <c r="J14" s="3"/>
      <c r="K14" s="3"/>
      <c r="L14" s="3"/>
      <c r="M14" s="3"/>
      <c r="N14" s="3"/>
      <c r="O14" s="3"/>
      <c r="P14" s="3"/>
      <c r="Q14" s="3"/>
      <c r="R14" s="3"/>
      <c r="S14" s="3"/>
      <c r="T14" s="3"/>
      <c r="U14" s="3"/>
      <c r="V14" s="3"/>
    </row>
    <row r="15" spans="1:22" ht="14.25" customHeight="1" x14ac:dyDescent="0.3">
      <c r="A15" s="4" t="s">
        <v>23</v>
      </c>
      <c r="B15" s="5" t="s">
        <v>17</v>
      </c>
      <c r="C15" s="3"/>
      <c r="D15" s="3"/>
      <c r="E15" s="3"/>
      <c r="F15" s="3"/>
      <c r="G15" s="3"/>
      <c r="H15" s="3"/>
      <c r="I15" s="3"/>
      <c r="J15" s="3"/>
      <c r="K15" s="3"/>
      <c r="L15" s="3"/>
      <c r="M15" s="3"/>
      <c r="N15" s="3"/>
      <c r="O15" s="3"/>
      <c r="P15" s="3"/>
      <c r="Q15" s="3"/>
      <c r="R15" s="3"/>
      <c r="S15" s="3"/>
      <c r="T15" s="3"/>
      <c r="U15" s="3"/>
      <c r="V15" s="3"/>
    </row>
    <row r="16" spans="1:22" ht="14.25" customHeight="1" x14ac:dyDescent="0.3">
      <c r="A16" s="4" t="s">
        <v>24</v>
      </c>
      <c r="B16" s="5" t="s">
        <v>19</v>
      </c>
      <c r="C16" s="3"/>
      <c r="D16" s="3"/>
      <c r="E16" s="3"/>
      <c r="F16" s="3"/>
      <c r="G16" s="3"/>
      <c r="H16" s="3"/>
      <c r="I16" s="3"/>
      <c r="J16" s="3"/>
      <c r="K16" s="3"/>
      <c r="L16" s="3"/>
      <c r="M16" s="3"/>
      <c r="N16" s="3"/>
      <c r="O16" s="3"/>
      <c r="P16" s="3"/>
      <c r="Q16" s="3"/>
      <c r="R16" s="3"/>
      <c r="S16" s="3"/>
      <c r="T16" s="3"/>
      <c r="U16" s="3"/>
      <c r="V16" s="3"/>
    </row>
    <row r="17" spans="1:22" ht="14.25" customHeight="1" x14ac:dyDescent="0.3">
      <c r="A17" s="4" t="s">
        <v>25</v>
      </c>
      <c r="B17" s="5" t="s">
        <v>26</v>
      </c>
      <c r="C17" s="3"/>
      <c r="D17" s="3"/>
      <c r="E17" s="3"/>
      <c r="F17" s="3"/>
      <c r="G17" s="3"/>
      <c r="H17" s="3"/>
      <c r="I17" s="3"/>
      <c r="J17" s="3"/>
      <c r="K17" s="3"/>
      <c r="L17" s="3"/>
      <c r="M17" s="3"/>
      <c r="N17" s="3"/>
      <c r="O17" s="3"/>
      <c r="P17" s="3"/>
      <c r="Q17" s="3"/>
      <c r="R17" s="3"/>
      <c r="S17" s="3"/>
      <c r="T17" s="3"/>
      <c r="U17" s="3"/>
      <c r="V17" s="3"/>
    </row>
    <row r="18" spans="1:22" ht="14.25" customHeight="1" x14ac:dyDescent="0.3">
      <c r="A18" s="4" t="s">
        <v>27</v>
      </c>
      <c r="B18" s="5">
        <v>346</v>
      </c>
      <c r="C18" s="3"/>
      <c r="D18" s="3"/>
      <c r="E18" s="3"/>
      <c r="F18" s="3"/>
      <c r="G18" s="3"/>
      <c r="H18" s="3"/>
      <c r="I18" s="3"/>
      <c r="J18" s="3"/>
      <c r="K18" s="3"/>
      <c r="L18" s="3"/>
      <c r="M18" s="3"/>
      <c r="N18" s="3"/>
      <c r="O18" s="3"/>
      <c r="P18" s="3"/>
      <c r="Q18" s="3"/>
      <c r="R18" s="3"/>
      <c r="S18" s="3"/>
      <c r="T18" s="3"/>
      <c r="U18" s="3"/>
      <c r="V18" s="3"/>
    </row>
    <row r="19" spans="1:22" ht="14.25" customHeight="1" x14ac:dyDescent="0.3">
      <c r="A19" s="4" t="s">
        <v>28</v>
      </c>
      <c r="B19" s="5" t="s">
        <v>17</v>
      </c>
      <c r="C19" s="3"/>
      <c r="D19" s="3"/>
      <c r="E19" s="3"/>
      <c r="F19" s="3"/>
      <c r="G19" s="3"/>
      <c r="H19" s="3"/>
      <c r="I19" s="3"/>
      <c r="J19" s="3"/>
      <c r="K19" s="3"/>
      <c r="L19" s="3"/>
      <c r="M19" s="3"/>
      <c r="N19" s="3"/>
      <c r="O19" s="3"/>
      <c r="P19" s="3"/>
      <c r="Q19" s="3"/>
      <c r="R19" s="3"/>
      <c r="S19" s="3"/>
      <c r="T19" s="3"/>
      <c r="U19" s="3"/>
      <c r="V19" s="3"/>
    </row>
    <row r="20" spans="1:22" ht="14.25" customHeight="1" x14ac:dyDescent="0.3">
      <c r="A20" s="4" t="s">
        <v>29</v>
      </c>
      <c r="B20" s="5" t="s">
        <v>19</v>
      </c>
      <c r="C20" s="3"/>
      <c r="D20" s="3"/>
      <c r="E20" s="3"/>
      <c r="F20" s="3"/>
      <c r="G20" s="3"/>
      <c r="H20" s="3"/>
      <c r="I20" s="3"/>
      <c r="J20" s="3"/>
      <c r="K20" s="3"/>
      <c r="L20" s="3"/>
      <c r="M20" s="3"/>
      <c r="N20" s="3"/>
      <c r="O20" s="3"/>
      <c r="P20" s="3"/>
      <c r="Q20" s="3"/>
      <c r="R20" s="3"/>
      <c r="S20" s="3"/>
      <c r="T20" s="3"/>
      <c r="U20" s="3"/>
      <c r="V20" s="3"/>
    </row>
    <row r="21" spans="1:22" ht="14.25" customHeight="1" x14ac:dyDescent="0.3">
      <c r="A21" s="4" t="s">
        <v>30</v>
      </c>
      <c r="B21" s="5" t="s">
        <v>31</v>
      </c>
      <c r="C21" s="3"/>
      <c r="D21" s="3"/>
      <c r="E21" s="3"/>
      <c r="F21" s="3"/>
      <c r="G21" s="3"/>
      <c r="H21" s="3"/>
      <c r="I21" s="3"/>
      <c r="J21" s="3"/>
      <c r="K21" s="3"/>
      <c r="L21" s="3"/>
      <c r="M21" s="3"/>
      <c r="N21" s="3"/>
      <c r="O21" s="3"/>
      <c r="P21" s="3"/>
      <c r="Q21" s="3"/>
      <c r="R21" s="3"/>
      <c r="S21" s="3"/>
      <c r="T21" s="3"/>
      <c r="U21" s="3"/>
      <c r="V21" s="3"/>
    </row>
    <row r="22" spans="1:22" ht="14.25" customHeight="1" x14ac:dyDescent="0.3">
      <c r="A22" s="4" t="s">
        <v>32</v>
      </c>
      <c r="B22" s="5"/>
      <c r="C22" s="3"/>
      <c r="D22" s="3"/>
      <c r="E22" s="3"/>
      <c r="F22" s="3"/>
      <c r="G22" s="3"/>
      <c r="H22" s="3"/>
      <c r="I22" s="3"/>
      <c r="J22" s="3"/>
      <c r="K22" s="3"/>
      <c r="L22" s="3"/>
      <c r="M22" s="3"/>
      <c r="N22" s="3"/>
      <c r="O22" s="3"/>
      <c r="P22" s="3"/>
      <c r="Q22" s="3"/>
      <c r="R22" s="3"/>
      <c r="S22" s="3"/>
      <c r="T22" s="3"/>
      <c r="U22" s="3"/>
      <c r="V22" s="3"/>
    </row>
    <row r="23" spans="1:22" ht="14.25" customHeight="1" x14ac:dyDescent="0.3">
      <c r="A23" s="9"/>
      <c r="B23" s="10"/>
      <c r="C23" s="3"/>
      <c r="D23" s="3"/>
      <c r="E23" s="3"/>
      <c r="F23" s="3"/>
      <c r="G23" s="3"/>
      <c r="H23" s="3"/>
      <c r="I23" s="3"/>
      <c r="J23" s="3"/>
      <c r="K23" s="3"/>
      <c r="L23" s="3"/>
      <c r="M23" s="3"/>
      <c r="N23" s="3"/>
      <c r="O23" s="3"/>
      <c r="P23" s="3"/>
      <c r="Q23" s="3"/>
      <c r="R23" s="3"/>
      <c r="S23" s="3"/>
      <c r="T23" s="3"/>
      <c r="U23" s="3"/>
      <c r="V23" s="3"/>
    </row>
    <row r="24" spans="1:22" ht="14.25" customHeight="1" x14ac:dyDescent="0.3">
      <c r="A24" s="9"/>
      <c r="B24" s="10"/>
      <c r="C24" s="3"/>
      <c r="D24" s="3"/>
      <c r="E24" s="3"/>
      <c r="F24" s="3"/>
      <c r="G24" s="3"/>
      <c r="H24" s="3"/>
      <c r="I24" s="3"/>
      <c r="J24" s="3"/>
      <c r="K24" s="3"/>
      <c r="L24" s="3"/>
      <c r="M24" s="3"/>
      <c r="N24" s="3"/>
      <c r="O24" s="3"/>
      <c r="P24" s="3"/>
      <c r="Q24" s="3"/>
      <c r="R24" s="3"/>
      <c r="S24" s="3"/>
      <c r="T24" s="3"/>
      <c r="U24" s="3"/>
      <c r="V24" s="3"/>
    </row>
    <row r="25" spans="1:22" ht="14.25" customHeight="1" x14ac:dyDescent="0.3">
      <c r="A25" s="9"/>
      <c r="B25" s="10"/>
      <c r="C25" s="3"/>
      <c r="D25" s="3"/>
      <c r="E25" s="3"/>
      <c r="F25" s="3"/>
      <c r="G25" s="3"/>
      <c r="H25" s="3"/>
      <c r="I25" s="3"/>
      <c r="J25" s="3"/>
      <c r="K25" s="3"/>
      <c r="L25" s="3"/>
      <c r="M25" s="3"/>
      <c r="N25" s="3"/>
      <c r="O25" s="3"/>
      <c r="P25" s="3"/>
      <c r="Q25" s="3"/>
      <c r="R25" s="3"/>
      <c r="S25" s="3"/>
      <c r="T25" s="3"/>
      <c r="U25" s="3"/>
      <c r="V25" s="3"/>
    </row>
    <row r="26" spans="1:22" ht="14.25" customHeight="1" x14ac:dyDescent="0.3">
      <c r="A26" s="9"/>
      <c r="B26" s="10"/>
      <c r="C26" s="3"/>
      <c r="D26" s="3"/>
      <c r="E26" s="3"/>
      <c r="F26" s="3"/>
      <c r="G26" s="3"/>
      <c r="H26" s="3"/>
      <c r="I26" s="3"/>
      <c r="J26" s="3"/>
      <c r="K26" s="3"/>
      <c r="L26" s="3"/>
      <c r="M26" s="3"/>
      <c r="N26" s="3"/>
      <c r="O26" s="3"/>
      <c r="P26" s="3"/>
      <c r="Q26" s="3"/>
      <c r="R26" s="3"/>
      <c r="S26" s="3"/>
      <c r="T26" s="3"/>
      <c r="U26" s="3"/>
      <c r="V26" s="3"/>
    </row>
    <row r="27" spans="1:22" ht="14.25" customHeight="1" x14ac:dyDescent="0.3">
      <c r="A27" s="9"/>
      <c r="B27" s="10"/>
      <c r="C27" s="3"/>
      <c r="D27" s="3"/>
      <c r="E27" s="3"/>
      <c r="F27" s="3"/>
      <c r="G27" s="3"/>
      <c r="H27" s="3"/>
      <c r="I27" s="3"/>
      <c r="J27" s="3"/>
      <c r="K27" s="3"/>
      <c r="L27" s="3"/>
      <c r="M27" s="3"/>
      <c r="N27" s="3"/>
      <c r="O27" s="3"/>
      <c r="P27" s="3"/>
      <c r="Q27" s="3"/>
      <c r="R27" s="3"/>
      <c r="S27" s="3"/>
      <c r="T27" s="3"/>
      <c r="U27" s="3"/>
      <c r="V27" s="3"/>
    </row>
    <row r="28" spans="1:22" ht="14.25" customHeight="1" x14ac:dyDescent="0.3">
      <c r="A28" s="9"/>
      <c r="B28" s="10"/>
      <c r="C28" s="3"/>
      <c r="D28" s="3"/>
      <c r="E28" s="3"/>
      <c r="F28" s="3"/>
      <c r="G28" s="3"/>
      <c r="H28" s="3"/>
      <c r="I28" s="3"/>
      <c r="J28" s="3"/>
      <c r="K28" s="3"/>
      <c r="L28" s="3"/>
      <c r="M28" s="3"/>
      <c r="N28" s="3"/>
      <c r="O28" s="3"/>
      <c r="P28" s="3"/>
      <c r="Q28" s="3"/>
      <c r="R28" s="3"/>
      <c r="S28" s="3"/>
      <c r="T28" s="3"/>
      <c r="U28" s="3"/>
      <c r="V28" s="3"/>
    </row>
    <row r="29" spans="1:22" ht="14.25" customHeight="1" x14ac:dyDescent="0.3">
      <c r="A29" s="9"/>
      <c r="B29" s="10"/>
      <c r="C29" s="3"/>
      <c r="D29" s="3"/>
      <c r="E29" s="3"/>
      <c r="F29" s="3"/>
      <c r="G29" s="3"/>
      <c r="H29" s="3"/>
      <c r="I29" s="3"/>
      <c r="J29" s="3"/>
      <c r="K29" s="3"/>
      <c r="L29" s="3"/>
      <c r="M29" s="3"/>
      <c r="N29" s="3"/>
      <c r="O29" s="3"/>
      <c r="P29" s="3"/>
      <c r="Q29" s="3"/>
      <c r="R29" s="3"/>
      <c r="S29" s="3"/>
      <c r="T29" s="3"/>
      <c r="U29" s="3"/>
      <c r="V29" s="3"/>
    </row>
    <row r="30" spans="1:22" ht="14.25" customHeight="1" x14ac:dyDescent="0.3">
      <c r="A30" s="9"/>
      <c r="B30" s="10"/>
      <c r="C30" s="3"/>
      <c r="D30" s="3"/>
      <c r="E30" s="3"/>
      <c r="F30" s="3"/>
      <c r="G30" s="3"/>
      <c r="H30" s="3"/>
      <c r="I30" s="3"/>
      <c r="J30" s="3"/>
      <c r="K30" s="3"/>
      <c r="L30" s="3"/>
      <c r="M30" s="3"/>
      <c r="N30" s="3"/>
      <c r="O30" s="3"/>
      <c r="P30" s="3"/>
      <c r="Q30" s="3"/>
      <c r="R30" s="3"/>
      <c r="S30" s="3"/>
      <c r="T30" s="3"/>
      <c r="U30" s="3"/>
      <c r="V30" s="3"/>
    </row>
    <row r="31" spans="1:22" ht="14.25" customHeight="1" x14ac:dyDescent="0.3">
      <c r="A31" s="9"/>
      <c r="B31" s="10"/>
      <c r="C31" s="3"/>
      <c r="D31" s="3"/>
      <c r="E31" s="3"/>
      <c r="F31" s="3"/>
      <c r="G31" s="3"/>
      <c r="H31" s="3"/>
      <c r="I31" s="3"/>
      <c r="J31" s="3"/>
      <c r="K31" s="3"/>
      <c r="L31" s="3"/>
      <c r="M31" s="3"/>
      <c r="N31" s="3"/>
      <c r="O31" s="3"/>
      <c r="P31" s="3"/>
      <c r="Q31" s="3"/>
      <c r="R31" s="3"/>
      <c r="S31" s="3"/>
      <c r="T31" s="3"/>
      <c r="U31" s="3"/>
      <c r="V31" s="3"/>
    </row>
    <row r="32" spans="1:22" ht="14.25" customHeight="1" x14ac:dyDescent="0.3">
      <c r="A32" s="9"/>
      <c r="B32" s="10"/>
      <c r="C32" s="3"/>
      <c r="D32" s="3"/>
      <c r="E32" s="3"/>
      <c r="F32" s="3"/>
      <c r="G32" s="3"/>
      <c r="H32" s="3"/>
      <c r="I32" s="3"/>
      <c r="J32" s="3"/>
      <c r="K32" s="3"/>
      <c r="L32" s="3"/>
      <c r="M32" s="3"/>
      <c r="N32" s="3"/>
      <c r="O32" s="3"/>
      <c r="P32" s="3"/>
      <c r="Q32" s="3"/>
      <c r="R32" s="3"/>
      <c r="S32" s="3"/>
      <c r="T32" s="3"/>
      <c r="U32" s="3"/>
      <c r="V32" s="3"/>
    </row>
    <row r="33" spans="1:22" ht="14.25" customHeight="1" x14ac:dyDescent="0.3">
      <c r="A33" s="9"/>
      <c r="B33" s="10"/>
      <c r="C33" s="3"/>
      <c r="D33" s="3"/>
      <c r="E33" s="3"/>
      <c r="F33" s="3"/>
      <c r="G33" s="3"/>
      <c r="H33" s="3"/>
      <c r="I33" s="3"/>
      <c r="J33" s="3"/>
      <c r="K33" s="3"/>
      <c r="L33" s="3"/>
      <c r="M33" s="3"/>
      <c r="N33" s="3"/>
      <c r="O33" s="3"/>
      <c r="P33" s="3"/>
      <c r="Q33" s="3"/>
      <c r="R33" s="3"/>
      <c r="S33" s="3"/>
      <c r="T33" s="3"/>
      <c r="U33" s="3"/>
      <c r="V33" s="3"/>
    </row>
    <row r="34" spans="1:22" ht="14.25" customHeight="1" x14ac:dyDescent="0.3">
      <c r="A34" s="9"/>
      <c r="B34" s="10"/>
      <c r="C34" s="3"/>
      <c r="D34" s="3"/>
      <c r="E34" s="3"/>
      <c r="F34" s="3"/>
      <c r="G34" s="3"/>
      <c r="H34" s="3"/>
      <c r="I34" s="3"/>
      <c r="J34" s="3"/>
      <c r="K34" s="3"/>
      <c r="L34" s="3"/>
      <c r="M34" s="3"/>
      <c r="N34" s="3"/>
      <c r="O34" s="3"/>
      <c r="P34" s="3"/>
      <c r="Q34" s="3"/>
      <c r="R34" s="3"/>
      <c r="S34" s="3"/>
      <c r="T34" s="3"/>
      <c r="U34" s="3"/>
      <c r="V34" s="3"/>
    </row>
    <row r="35" spans="1:22" ht="14.25" customHeight="1" x14ac:dyDescent="0.3">
      <c r="A35" s="9"/>
      <c r="B35" s="10"/>
      <c r="C35" s="3"/>
      <c r="D35" s="3"/>
      <c r="E35" s="3"/>
      <c r="F35" s="3"/>
      <c r="G35" s="3"/>
      <c r="H35" s="3"/>
      <c r="I35" s="3"/>
      <c r="J35" s="3"/>
      <c r="K35" s="3"/>
      <c r="L35" s="3"/>
      <c r="M35" s="3"/>
      <c r="N35" s="3"/>
      <c r="O35" s="3"/>
      <c r="P35" s="3"/>
      <c r="Q35" s="3"/>
      <c r="R35" s="3"/>
      <c r="S35" s="3"/>
      <c r="T35" s="3"/>
      <c r="U35" s="3"/>
      <c r="V35" s="3"/>
    </row>
    <row r="36" spans="1:22" ht="14.25" customHeight="1" x14ac:dyDescent="0.3">
      <c r="A36" s="9"/>
      <c r="B36" s="10"/>
      <c r="C36" s="3"/>
      <c r="D36" s="3"/>
      <c r="E36" s="3"/>
      <c r="F36" s="3"/>
      <c r="G36" s="3"/>
      <c r="H36" s="3"/>
      <c r="I36" s="3"/>
      <c r="J36" s="3"/>
      <c r="K36" s="3"/>
      <c r="L36" s="3"/>
      <c r="M36" s="3"/>
      <c r="N36" s="3"/>
      <c r="O36" s="3"/>
      <c r="P36" s="3"/>
      <c r="Q36" s="3"/>
      <c r="R36" s="3"/>
      <c r="S36" s="3"/>
      <c r="T36" s="3"/>
      <c r="U36" s="3"/>
      <c r="V36" s="3"/>
    </row>
    <row r="37" spans="1:22" ht="14.25" customHeight="1" x14ac:dyDescent="0.3">
      <c r="A37" s="9"/>
      <c r="B37" s="10"/>
      <c r="C37" s="3"/>
      <c r="D37" s="3"/>
      <c r="E37" s="3"/>
      <c r="F37" s="3"/>
      <c r="G37" s="3"/>
      <c r="H37" s="3"/>
      <c r="I37" s="3"/>
      <c r="J37" s="3"/>
      <c r="K37" s="3"/>
      <c r="L37" s="3"/>
      <c r="M37" s="3"/>
      <c r="N37" s="3"/>
      <c r="O37" s="3"/>
      <c r="P37" s="3"/>
      <c r="Q37" s="3"/>
      <c r="R37" s="3"/>
      <c r="S37" s="3"/>
      <c r="T37" s="3"/>
      <c r="U37" s="3"/>
      <c r="V37" s="3"/>
    </row>
    <row r="38" spans="1:22" ht="14.25" customHeight="1" x14ac:dyDescent="0.3">
      <c r="A38" s="9"/>
      <c r="B38" s="10"/>
      <c r="C38" s="3"/>
      <c r="D38" s="3"/>
      <c r="E38" s="3"/>
      <c r="F38" s="3"/>
      <c r="G38" s="3"/>
      <c r="H38" s="3"/>
      <c r="I38" s="3"/>
      <c r="J38" s="3"/>
      <c r="K38" s="3"/>
      <c r="L38" s="3"/>
      <c r="M38" s="3"/>
      <c r="N38" s="3"/>
      <c r="O38" s="3"/>
      <c r="P38" s="3"/>
      <c r="Q38" s="3"/>
      <c r="R38" s="3"/>
      <c r="S38" s="3"/>
      <c r="T38" s="3"/>
      <c r="U38" s="3"/>
      <c r="V38" s="3"/>
    </row>
    <row r="39" spans="1:22" ht="14.25" customHeight="1" x14ac:dyDescent="0.3">
      <c r="A39" s="9"/>
      <c r="B39" s="10"/>
      <c r="C39" s="3"/>
      <c r="D39" s="3"/>
      <c r="E39" s="3"/>
      <c r="F39" s="3"/>
      <c r="G39" s="3"/>
      <c r="H39" s="3"/>
      <c r="I39" s="3"/>
      <c r="J39" s="3"/>
      <c r="K39" s="3"/>
      <c r="L39" s="3"/>
      <c r="M39" s="3"/>
      <c r="N39" s="3"/>
      <c r="O39" s="3"/>
      <c r="P39" s="3"/>
      <c r="Q39" s="3"/>
      <c r="R39" s="3"/>
      <c r="S39" s="3"/>
      <c r="T39" s="3"/>
      <c r="U39" s="3"/>
      <c r="V39" s="3"/>
    </row>
    <row r="40" spans="1:22" ht="14.25" customHeight="1" x14ac:dyDescent="0.3">
      <c r="A40" s="9"/>
      <c r="B40" s="10"/>
      <c r="C40" s="3"/>
      <c r="D40" s="3"/>
      <c r="E40" s="3"/>
      <c r="F40" s="3"/>
      <c r="G40" s="3"/>
      <c r="H40" s="3"/>
      <c r="I40" s="3"/>
      <c r="J40" s="3"/>
      <c r="K40" s="3"/>
      <c r="L40" s="3"/>
      <c r="M40" s="3"/>
      <c r="N40" s="3"/>
      <c r="O40" s="3"/>
      <c r="P40" s="3"/>
      <c r="Q40" s="3"/>
      <c r="R40" s="3"/>
      <c r="S40" s="3"/>
      <c r="T40" s="3"/>
      <c r="U40" s="3"/>
      <c r="V40" s="3"/>
    </row>
    <row r="41" spans="1:22" ht="14.25" customHeight="1" x14ac:dyDescent="0.3">
      <c r="A41" s="9"/>
      <c r="B41" s="10"/>
      <c r="C41" s="3"/>
      <c r="D41" s="3"/>
      <c r="E41" s="3"/>
      <c r="F41" s="3"/>
      <c r="G41" s="3"/>
      <c r="H41" s="3"/>
      <c r="I41" s="3"/>
      <c r="J41" s="3"/>
      <c r="K41" s="3"/>
      <c r="L41" s="3"/>
      <c r="M41" s="3"/>
      <c r="N41" s="3"/>
      <c r="O41" s="3"/>
      <c r="P41" s="3"/>
      <c r="Q41" s="3"/>
      <c r="R41" s="3"/>
      <c r="S41" s="3"/>
      <c r="T41" s="3"/>
      <c r="U41" s="3"/>
      <c r="V41" s="3"/>
    </row>
    <row r="42" spans="1:22" ht="14.25" customHeight="1" x14ac:dyDescent="0.3">
      <c r="A42" s="9"/>
      <c r="B42" s="10"/>
      <c r="C42" s="3"/>
      <c r="D42" s="3"/>
      <c r="E42" s="3"/>
      <c r="F42" s="3"/>
      <c r="G42" s="3"/>
      <c r="H42" s="3"/>
      <c r="I42" s="3"/>
      <c r="J42" s="3"/>
      <c r="K42" s="3"/>
      <c r="L42" s="3"/>
      <c r="M42" s="3"/>
      <c r="N42" s="3"/>
      <c r="O42" s="3"/>
      <c r="P42" s="3"/>
      <c r="Q42" s="3"/>
      <c r="R42" s="3"/>
      <c r="S42" s="3"/>
      <c r="T42" s="3"/>
      <c r="U42" s="3"/>
      <c r="V42" s="3"/>
    </row>
    <row r="43" spans="1:22" ht="14.25" customHeight="1" x14ac:dyDescent="0.3">
      <c r="A43" s="9"/>
      <c r="B43" s="10"/>
      <c r="C43" s="3"/>
      <c r="D43" s="3"/>
      <c r="E43" s="3"/>
      <c r="F43" s="3"/>
      <c r="G43" s="3"/>
      <c r="H43" s="3"/>
      <c r="I43" s="3"/>
      <c r="J43" s="3"/>
      <c r="K43" s="3"/>
      <c r="L43" s="3"/>
      <c r="M43" s="3"/>
      <c r="N43" s="3"/>
      <c r="O43" s="3"/>
      <c r="P43" s="3"/>
      <c r="Q43" s="3"/>
      <c r="R43" s="3"/>
      <c r="S43" s="3"/>
      <c r="T43" s="3"/>
      <c r="U43" s="3"/>
      <c r="V43" s="3"/>
    </row>
    <row r="44" spans="1:22" ht="14.25" customHeight="1" x14ac:dyDescent="0.3">
      <c r="A44" s="9"/>
      <c r="B44" s="10"/>
      <c r="C44" s="3"/>
      <c r="D44" s="3"/>
      <c r="E44" s="3"/>
      <c r="F44" s="3"/>
      <c r="G44" s="3"/>
      <c r="H44" s="3"/>
      <c r="I44" s="3"/>
      <c r="J44" s="3"/>
      <c r="K44" s="3"/>
      <c r="L44" s="3"/>
      <c r="M44" s="3"/>
      <c r="N44" s="3"/>
      <c r="O44" s="3"/>
      <c r="P44" s="3"/>
      <c r="Q44" s="3"/>
      <c r="R44" s="3"/>
      <c r="S44" s="3"/>
      <c r="T44" s="3"/>
      <c r="U44" s="3"/>
      <c r="V44" s="3"/>
    </row>
    <row r="45" spans="1:22" ht="14.25" customHeight="1" x14ac:dyDescent="0.3">
      <c r="A45" s="9"/>
      <c r="B45" s="10"/>
      <c r="C45" s="3"/>
      <c r="D45" s="3"/>
      <c r="E45" s="3"/>
      <c r="F45" s="3"/>
      <c r="G45" s="3"/>
      <c r="H45" s="3"/>
      <c r="I45" s="3"/>
      <c r="J45" s="3"/>
      <c r="K45" s="3"/>
      <c r="L45" s="3"/>
      <c r="M45" s="3"/>
      <c r="N45" s="3"/>
      <c r="O45" s="3"/>
      <c r="P45" s="3"/>
      <c r="Q45" s="3"/>
      <c r="R45" s="3"/>
      <c r="S45" s="3"/>
      <c r="T45" s="3"/>
      <c r="U45" s="3"/>
      <c r="V45" s="3"/>
    </row>
    <row r="46" spans="1:22" ht="14.25" customHeight="1" x14ac:dyDescent="0.3">
      <c r="A46" s="9"/>
      <c r="B46" s="10"/>
      <c r="C46" s="3"/>
      <c r="D46" s="3"/>
      <c r="E46" s="3"/>
      <c r="F46" s="3"/>
      <c r="G46" s="3"/>
      <c r="H46" s="3"/>
      <c r="I46" s="3"/>
      <c r="J46" s="3"/>
      <c r="K46" s="3"/>
      <c r="L46" s="3"/>
      <c r="M46" s="3"/>
      <c r="N46" s="3"/>
      <c r="O46" s="3"/>
      <c r="P46" s="3"/>
      <c r="Q46" s="3"/>
      <c r="R46" s="3"/>
      <c r="S46" s="3"/>
      <c r="T46" s="3"/>
      <c r="U46" s="3"/>
      <c r="V46" s="3"/>
    </row>
    <row r="47" spans="1:22" ht="14.25" customHeight="1" x14ac:dyDescent="0.3">
      <c r="A47" s="9"/>
      <c r="B47" s="10"/>
      <c r="C47" s="3"/>
      <c r="D47" s="3"/>
      <c r="E47" s="3"/>
      <c r="F47" s="3"/>
      <c r="G47" s="3"/>
      <c r="H47" s="3"/>
      <c r="I47" s="3"/>
      <c r="J47" s="3"/>
      <c r="K47" s="3"/>
      <c r="L47" s="3"/>
      <c r="M47" s="3"/>
      <c r="N47" s="3"/>
      <c r="O47" s="3"/>
      <c r="P47" s="3"/>
      <c r="Q47" s="3"/>
      <c r="R47" s="3"/>
      <c r="S47" s="3"/>
      <c r="T47" s="3"/>
      <c r="U47" s="3"/>
      <c r="V47" s="3"/>
    </row>
    <row r="48" spans="1:22" ht="14.25" customHeight="1" x14ac:dyDescent="0.3">
      <c r="A48" s="9"/>
      <c r="B48" s="10"/>
      <c r="C48" s="3"/>
      <c r="D48" s="3"/>
      <c r="E48" s="3"/>
      <c r="F48" s="3"/>
      <c r="G48" s="3"/>
      <c r="H48" s="3"/>
      <c r="I48" s="3"/>
      <c r="J48" s="3"/>
      <c r="K48" s="3"/>
      <c r="L48" s="3"/>
      <c r="M48" s="3"/>
      <c r="N48" s="3"/>
      <c r="O48" s="3"/>
      <c r="P48" s="3"/>
      <c r="Q48" s="3"/>
      <c r="R48" s="3"/>
      <c r="S48" s="3"/>
      <c r="T48" s="3"/>
      <c r="U48" s="3"/>
      <c r="V48" s="3"/>
    </row>
    <row r="49" spans="1:22" ht="14.25" customHeight="1" x14ac:dyDescent="0.3">
      <c r="A49" s="9"/>
      <c r="B49" s="10"/>
      <c r="C49" s="3"/>
      <c r="D49" s="3"/>
      <c r="E49" s="3"/>
      <c r="F49" s="3"/>
      <c r="G49" s="3"/>
      <c r="H49" s="3"/>
      <c r="I49" s="3"/>
      <c r="J49" s="3"/>
      <c r="K49" s="3"/>
      <c r="L49" s="3"/>
      <c r="M49" s="3"/>
      <c r="N49" s="3"/>
      <c r="O49" s="3"/>
      <c r="P49" s="3"/>
      <c r="Q49" s="3"/>
      <c r="R49" s="3"/>
      <c r="S49" s="3"/>
      <c r="T49" s="3"/>
      <c r="U49" s="3"/>
      <c r="V49" s="3"/>
    </row>
    <row r="50" spans="1:22" ht="14.25" customHeight="1" x14ac:dyDescent="0.3">
      <c r="A50" s="9"/>
      <c r="B50" s="10"/>
      <c r="C50" s="3"/>
      <c r="D50" s="3"/>
      <c r="E50" s="3"/>
      <c r="F50" s="3"/>
      <c r="G50" s="3"/>
      <c r="H50" s="3"/>
      <c r="I50" s="3"/>
      <c r="J50" s="3"/>
      <c r="K50" s="3"/>
      <c r="L50" s="3"/>
      <c r="M50" s="3"/>
      <c r="N50" s="3"/>
      <c r="O50" s="3"/>
      <c r="P50" s="3"/>
      <c r="Q50" s="3"/>
      <c r="R50" s="3"/>
      <c r="S50" s="3"/>
      <c r="T50" s="3"/>
      <c r="U50" s="3"/>
      <c r="V50" s="3"/>
    </row>
    <row r="51" spans="1:22" ht="14.25" customHeight="1" x14ac:dyDescent="0.3">
      <c r="A51" s="9"/>
      <c r="B51" s="10"/>
      <c r="C51" s="3"/>
      <c r="D51" s="3"/>
      <c r="E51" s="3"/>
      <c r="F51" s="3"/>
      <c r="G51" s="3"/>
      <c r="H51" s="3"/>
      <c r="I51" s="3"/>
      <c r="J51" s="3"/>
      <c r="K51" s="3"/>
      <c r="L51" s="3"/>
      <c r="M51" s="3"/>
      <c r="N51" s="3"/>
      <c r="O51" s="3"/>
      <c r="P51" s="3"/>
      <c r="Q51" s="3"/>
      <c r="R51" s="3"/>
      <c r="S51" s="3"/>
      <c r="T51" s="3"/>
      <c r="U51" s="3"/>
      <c r="V51" s="3"/>
    </row>
    <row r="52" spans="1:22" ht="14.25" customHeight="1" x14ac:dyDescent="0.3">
      <c r="A52" s="9"/>
      <c r="B52" s="10"/>
      <c r="C52" s="3"/>
      <c r="D52" s="3"/>
      <c r="E52" s="3"/>
      <c r="F52" s="3"/>
      <c r="G52" s="3"/>
      <c r="H52" s="3"/>
      <c r="I52" s="3"/>
      <c r="J52" s="3"/>
      <c r="K52" s="3"/>
      <c r="L52" s="3"/>
      <c r="M52" s="3"/>
      <c r="N52" s="3"/>
      <c r="O52" s="3"/>
      <c r="P52" s="3"/>
      <c r="Q52" s="3"/>
      <c r="R52" s="3"/>
      <c r="S52" s="3"/>
      <c r="T52" s="3"/>
      <c r="U52" s="3"/>
      <c r="V52" s="3"/>
    </row>
    <row r="53" spans="1:22" ht="14.25" customHeight="1" x14ac:dyDescent="0.3">
      <c r="A53" s="9"/>
      <c r="B53" s="10"/>
      <c r="C53" s="3"/>
      <c r="D53" s="3"/>
      <c r="E53" s="3"/>
      <c r="F53" s="3"/>
      <c r="G53" s="3"/>
      <c r="H53" s="3"/>
      <c r="I53" s="3"/>
      <c r="J53" s="3"/>
      <c r="K53" s="3"/>
      <c r="L53" s="3"/>
      <c r="M53" s="3"/>
      <c r="N53" s="3"/>
      <c r="O53" s="3"/>
      <c r="P53" s="3"/>
      <c r="Q53" s="3"/>
      <c r="R53" s="3"/>
      <c r="S53" s="3"/>
      <c r="T53" s="3"/>
      <c r="U53" s="3"/>
      <c r="V53" s="3"/>
    </row>
    <row r="54" spans="1:22" ht="14.25" customHeight="1" x14ac:dyDescent="0.3">
      <c r="A54" s="9"/>
      <c r="B54" s="10"/>
      <c r="C54" s="3"/>
      <c r="D54" s="3"/>
      <c r="E54" s="3"/>
      <c r="F54" s="3"/>
      <c r="G54" s="3"/>
      <c r="H54" s="3"/>
      <c r="I54" s="3"/>
      <c r="J54" s="3"/>
      <c r="K54" s="3"/>
      <c r="L54" s="3"/>
      <c r="M54" s="3"/>
      <c r="N54" s="3"/>
      <c r="O54" s="3"/>
      <c r="P54" s="3"/>
      <c r="Q54" s="3"/>
      <c r="R54" s="3"/>
      <c r="S54" s="3"/>
      <c r="T54" s="3"/>
      <c r="U54" s="3"/>
      <c r="V54" s="3"/>
    </row>
    <row r="55" spans="1:22" ht="14.25" customHeight="1" x14ac:dyDescent="0.3">
      <c r="A55" s="9"/>
      <c r="B55" s="10"/>
      <c r="C55" s="3"/>
      <c r="D55" s="3"/>
      <c r="E55" s="3"/>
      <c r="F55" s="3"/>
      <c r="G55" s="3"/>
      <c r="H55" s="3"/>
      <c r="I55" s="3"/>
      <c r="J55" s="3"/>
      <c r="K55" s="3"/>
      <c r="L55" s="3"/>
      <c r="M55" s="3"/>
      <c r="N55" s="3"/>
      <c r="O55" s="3"/>
      <c r="P55" s="3"/>
      <c r="Q55" s="3"/>
      <c r="R55" s="3"/>
      <c r="S55" s="3"/>
      <c r="T55" s="3"/>
      <c r="U55" s="3"/>
      <c r="V55" s="3"/>
    </row>
    <row r="56" spans="1:22" ht="14.25" customHeight="1" x14ac:dyDescent="0.3">
      <c r="A56" s="9"/>
      <c r="B56" s="10"/>
      <c r="C56" s="3"/>
      <c r="D56" s="3"/>
      <c r="E56" s="3"/>
      <c r="F56" s="3"/>
      <c r="G56" s="3"/>
      <c r="H56" s="3"/>
      <c r="I56" s="3"/>
      <c r="J56" s="3"/>
      <c r="K56" s="3"/>
      <c r="L56" s="3"/>
      <c r="M56" s="3"/>
      <c r="N56" s="3"/>
      <c r="O56" s="3"/>
      <c r="P56" s="3"/>
      <c r="Q56" s="3"/>
      <c r="R56" s="3"/>
      <c r="S56" s="3"/>
      <c r="T56" s="3"/>
      <c r="U56" s="3"/>
      <c r="V56" s="3"/>
    </row>
    <row r="57" spans="1:22" ht="14.25" customHeight="1" x14ac:dyDescent="0.3">
      <c r="A57" s="9"/>
      <c r="B57" s="10"/>
      <c r="C57" s="3"/>
      <c r="D57" s="3"/>
      <c r="E57" s="3"/>
      <c r="F57" s="3"/>
      <c r="G57" s="3"/>
      <c r="H57" s="3"/>
      <c r="I57" s="3"/>
      <c r="J57" s="3"/>
      <c r="K57" s="3"/>
      <c r="L57" s="3"/>
      <c r="M57" s="3"/>
      <c r="N57" s="3"/>
      <c r="O57" s="3"/>
      <c r="P57" s="3"/>
      <c r="Q57" s="3"/>
      <c r="R57" s="3"/>
      <c r="S57" s="3"/>
      <c r="T57" s="3"/>
      <c r="U57" s="3"/>
      <c r="V57" s="3"/>
    </row>
    <row r="58" spans="1:22" ht="14.25" customHeight="1" x14ac:dyDescent="0.3">
      <c r="A58" s="9"/>
      <c r="B58" s="10"/>
      <c r="C58" s="3"/>
      <c r="D58" s="3"/>
      <c r="E58" s="3"/>
      <c r="F58" s="3"/>
      <c r="G58" s="3"/>
      <c r="H58" s="3"/>
      <c r="I58" s="3"/>
      <c r="J58" s="3"/>
      <c r="K58" s="3"/>
      <c r="L58" s="3"/>
      <c r="M58" s="3"/>
      <c r="N58" s="3"/>
      <c r="O58" s="3"/>
      <c r="P58" s="3"/>
      <c r="Q58" s="3"/>
      <c r="R58" s="3"/>
      <c r="S58" s="3"/>
      <c r="T58" s="3"/>
      <c r="U58" s="3"/>
      <c r="V58" s="3"/>
    </row>
    <row r="59" spans="1:22" ht="14.25" customHeight="1" x14ac:dyDescent="0.3">
      <c r="A59" s="9"/>
      <c r="B59" s="10"/>
      <c r="C59" s="3"/>
      <c r="D59" s="3"/>
      <c r="E59" s="3"/>
      <c r="F59" s="3"/>
      <c r="G59" s="3"/>
      <c r="H59" s="3"/>
      <c r="I59" s="3"/>
      <c r="J59" s="3"/>
      <c r="K59" s="3"/>
      <c r="L59" s="3"/>
      <c r="M59" s="3"/>
      <c r="N59" s="3"/>
      <c r="O59" s="3"/>
      <c r="P59" s="3"/>
      <c r="Q59" s="3"/>
      <c r="R59" s="3"/>
      <c r="S59" s="3"/>
      <c r="T59" s="3"/>
      <c r="U59" s="3"/>
      <c r="V59" s="3"/>
    </row>
    <row r="60" spans="1:22" ht="14.25" customHeight="1" x14ac:dyDescent="0.3">
      <c r="A60" s="9"/>
      <c r="B60" s="10"/>
      <c r="C60" s="3"/>
      <c r="D60" s="3"/>
      <c r="E60" s="3"/>
      <c r="F60" s="3"/>
      <c r="G60" s="3"/>
      <c r="H60" s="3"/>
      <c r="I60" s="3"/>
      <c r="J60" s="3"/>
      <c r="K60" s="3"/>
      <c r="L60" s="3"/>
      <c r="M60" s="3"/>
      <c r="N60" s="3"/>
      <c r="O60" s="3"/>
      <c r="P60" s="3"/>
      <c r="Q60" s="3"/>
      <c r="R60" s="3"/>
      <c r="S60" s="3"/>
      <c r="T60" s="3"/>
      <c r="U60" s="3"/>
      <c r="V60" s="3"/>
    </row>
    <row r="61" spans="1:22" ht="14.25" customHeight="1" x14ac:dyDescent="0.3">
      <c r="A61" s="9"/>
      <c r="B61" s="10"/>
      <c r="C61" s="3"/>
      <c r="D61" s="3"/>
      <c r="E61" s="3"/>
      <c r="F61" s="3"/>
      <c r="G61" s="3"/>
      <c r="H61" s="3"/>
      <c r="I61" s="3"/>
      <c r="J61" s="3"/>
      <c r="K61" s="3"/>
      <c r="L61" s="3"/>
      <c r="M61" s="3"/>
      <c r="N61" s="3"/>
      <c r="O61" s="3"/>
      <c r="P61" s="3"/>
      <c r="Q61" s="3"/>
      <c r="R61" s="3"/>
      <c r="S61" s="3"/>
      <c r="T61" s="3"/>
      <c r="U61" s="3"/>
      <c r="V61" s="3"/>
    </row>
    <row r="62" spans="1:22" ht="14.25" customHeight="1" x14ac:dyDescent="0.3">
      <c r="A62" s="9"/>
      <c r="B62" s="10"/>
      <c r="C62" s="3"/>
      <c r="D62" s="3"/>
      <c r="E62" s="3"/>
      <c r="F62" s="3"/>
      <c r="G62" s="3"/>
      <c r="H62" s="3"/>
      <c r="I62" s="3"/>
      <c r="J62" s="3"/>
      <c r="K62" s="3"/>
      <c r="L62" s="3"/>
      <c r="M62" s="3"/>
      <c r="N62" s="3"/>
      <c r="O62" s="3"/>
      <c r="P62" s="3"/>
      <c r="Q62" s="3"/>
      <c r="R62" s="3"/>
      <c r="S62" s="3"/>
      <c r="T62" s="3"/>
      <c r="U62" s="3"/>
      <c r="V62" s="3"/>
    </row>
    <row r="63" spans="1:22" ht="14.25" customHeight="1" x14ac:dyDescent="0.3">
      <c r="A63" s="9"/>
      <c r="B63" s="10"/>
      <c r="C63" s="3"/>
      <c r="D63" s="3"/>
      <c r="E63" s="3"/>
      <c r="F63" s="3"/>
      <c r="G63" s="3"/>
      <c r="H63" s="3"/>
      <c r="I63" s="3"/>
      <c r="J63" s="3"/>
      <c r="K63" s="3"/>
      <c r="L63" s="3"/>
      <c r="M63" s="3"/>
      <c r="N63" s="3"/>
      <c r="O63" s="3"/>
      <c r="P63" s="3"/>
      <c r="Q63" s="3"/>
      <c r="R63" s="3"/>
      <c r="S63" s="3"/>
      <c r="T63" s="3"/>
      <c r="U63" s="3"/>
      <c r="V63" s="3"/>
    </row>
    <row r="64" spans="1:22" ht="14.25" customHeight="1" x14ac:dyDescent="0.3">
      <c r="A64" s="9"/>
      <c r="B64" s="10"/>
      <c r="C64" s="3"/>
      <c r="D64" s="3"/>
      <c r="E64" s="3"/>
      <c r="F64" s="3"/>
      <c r="G64" s="3"/>
      <c r="H64" s="3"/>
      <c r="I64" s="3"/>
      <c r="J64" s="3"/>
      <c r="K64" s="3"/>
      <c r="L64" s="3"/>
      <c r="M64" s="3"/>
      <c r="N64" s="3"/>
      <c r="O64" s="3"/>
      <c r="P64" s="3"/>
      <c r="Q64" s="3"/>
      <c r="R64" s="3"/>
      <c r="S64" s="3"/>
      <c r="T64" s="3"/>
      <c r="U64" s="3"/>
      <c r="V64" s="3"/>
    </row>
    <row r="65" spans="1:22" ht="14.25" customHeight="1" x14ac:dyDescent="0.3">
      <c r="A65" s="9"/>
      <c r="B65" s="10"/>
      <c r="C65" s="3"/>
      <c r="D65" s="3"/>
      <c r="E65" s="3"/>
      <c r="F65" s="3"/>
      <c r="G65" s="3"/>
      <c r="H65" s="3"/>
      <c r="I65" s="3"/>
      <c r="J65" s="3"/>
      <c r="K65" s="3"/>
      <c r="L65" s="3"/>
      <c r="M65" s="3"/>
      <c r="N65" s="3"/>
      <c r="O65" s="3"/>
      <c r="P65" s="3"/>
      <c r="Q65" s="3"/>
      <c r="R65" s="3"/>
      <c r="S65" s="3"/>
      <c r="T65" s="3"/>
      <c r="U65" s="3"/>
      <c r="V65" s="3"/>
    </row>
    <row r="66" spans="1:22" ht="14.25" customHeight="1" x14ac:dyDescent="0.3">
      <c r="A66" s="9"/>
      <c r="B66" s="10"/>
      <c r="C66" s="3"/>
      <c r="D66" s="3"/>
      <c r="E66" s="3"/>
      <c r="F66" s="3"/>
      <c r="G66" s="3"/>
      <c r="H66" s="3"/>
      <c r="I66" s="3"/>
      <c r="J66" s="3"/>
      <c r="K66" s="3"/>
      <c r="L66" s="3"/>
      <c r="M66" s="3"/>
      <c r="N66" s="3"/>
      <c r="O66" s="3"/>
      <c r="P66" s="3"/>
      <c r="Q66" s="3"/>
      <c r="R66" s="3"/>
      <c r="S66" s="3"/>
      <c r="T66" s="3"/>
      <c r="U66" s="3"/>
      <c r="V66" s="3"/>
    </row>
    <row r="67" spans="1:22" ht="14.25" customHeight="1" x14ac:dyDescent="0.3">
      <c r="A67" s="9"/>
      <c r="B67" s="10"/>
      <c r="C67" s="3"/>
      <c r="D67" s="3"/>
      <c r="E67" s="3"/>
      <c r="F67" s="3"/>
      <c r="G67" s="3"/>
      <c r="H67" s="3"/>
      <c r="I67" s="3"/>
      <c r="J67" s="3"/>
      <c r="K67" s="3"/>
      <c r="L67" s="3"/>
      <c r="M67" s="3"/>
      <c r="N67" s="3"/>
      <c r="O67" s="3"/>
      <c r="P67" s="3"/>
      <c r="Q67" s="3"/>
      <c r="R67" s="3"/>
      <c r="S67" s="3"/>
      <c r="T67" s="3"/>
      <c r="U67" s="3"/>
      <c r="V67" s="3"/>
    </row>
    <row r="68" spans="1:22" ht="14.25" customHeight="1" x14ac:dyDescent="0.3">
      <c r="A68" s="9"/>
      <c r="B68" s="10"/>
      <c r="C68" s="3"/>
      <c r="D68" s="3"/>
      <c r="E68" s="3"/>
      <c r="F68" s="3"/>
      <c r="G68" s="3"/>
      <c r="H68" s="3"/>
      <c r="I68" s="3"/>
      <c r="J68" s="3"/>
      <c r="K68" s="3"/>
      <c r="L68" s="3"/>
      <c r="M68" s="3"/>
      <c r="N68" s="3"/>
      <c r="O68" s="3"/>
      <c r="P68" s="3"/>
      <c r="Q68" s="3"/>
      <c r="R68" s="3"/>
      <c r="S68" s="3"/>
      <c r="T68" s="3"/>
      <c r="U68" s="3"/>
      <c r="V68" s="3"/>
    </row>
    <row r="69" spans="1:22" ht="14.25" customHeight="1" x14ac:dyDescent="0.3">
      <c r="A69" s="9"/>
      <c r="B69" s="10"/>
      <c r="C69" s="3"/>
      <c r="D69" s="3"/>
      <c r="E69" s="3"/>
      <c r="F69" s="3"/>
      <c r="G69" s="3"/>
      <c r="H69" s="3"/>
      <c r="I69" s="3"/>
      <c r="J69" s="3"/>
      <c r="K69" s="3"/>
      <c r="L69" s="3"/>
      <c r="M69" s="3"/>
      <c r="N69" s="3"/>
      <c r="O69" s="3"/>
      <c r="P69" s="3"/>
      <c r="Q69" s="3"/>
      <c r="R69" s="3"/>
      <c r="S69" s="3"/>
      <c r="T69" s="3"/>
      <c r="U69" s="3"/>
      <c r="V69" s="3"/>
    </row>
    <row r="70" spans="1:22" ht="14.25" customHeight="1" x14ac:dyDescent="0.3">
      <c r="A70" s="9"/>
      <c r="B70" s="10"/>
      <c r="C70" s="3"/>
      <c r="D70" s="3"/>
      <c r="E70" s="3"/>
      <c r="F70" s="3"/>
      <c r="G70" s="3"/>
      <c r="H70" s="3"/>
      <c r="I70" s="3"/>
      <c r="J70" s="3"/>
      <c r="K70" s="3"/>
      <c r="L70" s="3"/>
      <c r="M70" s="3"/>
      <c r="N70" s="3"/>
      <c r="O70" s="3"/>
      <c r="P70" s="3"/>
      <c r="Q70" s="3"/>
      <c r="R70" s="3"/>
      <c r="S70" s="3"/>
      <c r="T70" s="3"/>
      <c r="U70" s="3"/>
      <c r="V70" s="3"/>
    </row>
    <row r="71" spans="1:22" ht="14.25" customHeight="1" x14ac:dyDescent="0.3">
      <c r="A71" s="9"/>
      <c r="B71" s="10"/>
      <c r="C71" s="3"/>
      <c r="D71" s="3"/>
      <c r="E71" s="3"/>
      <c r="F71" s="3"/>
      <c r="G71" s="3"/>
      <c r="H71" s="3"/>
      <c r="I71" s="3"/>
      <c r="J71" s="3"/>
      <c r="K71" s="3"/>
      <c r="L71" s="3"/>
      <c r="M71" s="3"/>
      <c r="N71" s="3"/>
      <c r="O71" s="3"/>
      <c r="P71" s="3"/>
      <c r="Q71" s="3"/>
      <c r="R71" s="3"/>
      <c r="S71" s="3"/>
      <c r="T71" s="3"/>
      <c r="U71" s="3"/>
      <c r="V71" s="3"/>
    </row>
    <row r="72" spans="1:22" ht="14.25" customHeight="1" x14ac:dyDescent="0.3">
      <c r="A72" s="9"/>
      <c r="B72" s="10"/>
      <c r="C72" s="3"/>
      <c r="D72" s="3"/>
      <c r="E72" s="3"/>
      <c r="F72" s="3"/>
      <c r="G72" s="3"/>
      <c r="H72" s="3"/>
      <c r="I72" s="3"/>
      <c r="J72" s="3"/>
      <c r="K72" s="3"/>
      <c r="L72" s="3"/>
      <c r="M72" s="3"/>
      <c r="N72" s="3"/>
      <c r="O72" s="3"/>
      <c r="P72" s="3"/>
      <c r="Q72" s="3"/>
      <c r="R72" s="3"/>
      <c r="S72" s="3"/>
      <c r="T72" s="3"/>
      <c r="U72" s="3"/>
      <c r="V72" s="3"/>
    </row>
    <row r="73" spans="1:22" ht="14.25" customHeight="1" x14ac:dyDescent="0.3">
      <c r="A73" s="9"/>
      <c r="B73" s="10"/>
      <c r="C73" s="3"/>
      <c r="D73" s="3"/>
      <c r="E73" s="3"/>
      <c r="F73" s="3"/>
      <c r="G73" s="3"/>
      <c r="H73" s="3"/>
      <c r="I73" s="3"/>
      <c r="J73" s="3"/>
      <c r="K73" s="3"/>
      <c r="L73" s="3"/>
      <c r="M73" s="3"/>
      <c r="N73" s="3"/>
      <c r="O73" s="3"/>
      <c r="P73" s="3"/>
      <c r="Q73" s="3"/>
      <c r="R73" s="3"/>
      <c r="S73" s="3"/>
      <c r="T73" s="3"/>
      <c r="U73" s="3"/>
      <c r="V73" s="3"/>
    </row>
    <row r="74" spans="1:22" ht="14.25" customHeight="1" x14ac:dyDescent="0.3">
      <c r="A74" s="9"/>
      <c r="B74" s="10"/>
      <c r="C74" s="3"/>
      <c r="D74" s="3"/>
      <c r="E74" s="3"/>
      <c r="F74" s="3"/>
      <c r="G74" s="3"/>
      <c r="H74" s="3"/>
      <c r="I74" s="3"/>
      <c r="J74" s="3"/>
      <c r="K74" s="3"/>
      <c r="L74" s="3"/>
      <c r="M74" s="3"/>
      <c r="N74" s="3"/>
      <c r="O74" s="3"/>
      <c r="P74" s="3"/>
      <c r="Q74" s="3"/>
      <c r="R74" s="3"/>
      <c r="S74" s="3"/>
      <c r="T74" s="3"/>
      <c r="U74" s="3"/>
      <c r="V74" s="3"/>
    </row>
    <row r="75" spans="1:22" ht="14.25" customHeight="1" x14ac:dyDescent="0.3">
      <c r="A75" s="9"/>
      <c r="B75" s="10"/>
      <c r="C75" s="3"/>
      <c r="D75" s="3"/>
      <c r="E75" s="3"/>
      <c r="F75" s="3"/>
      <c r="G75" s="3"/>
      <c r="H75" s="3"/>
      <c r="I75" s="3"/>
      <c r="J75" s="3"/>
      <c r="K75" s="3"/>
      <c r="L75" s="3"/>
      <c r="M75" s="3"/>
      <c r="N75" s="3"/>
      <c r="O75" s="3"/>
      <c r="P75" s="3"/>
      <c r="Q75" s="3"/>
      <c r="R75" s="3"/>
      <c r="S75" s="3"/>
      <c r="T75" s="3"/>
      <c r="U75" s="3"/>
      <c r="V75" s="3"/>
    </row>
    <row r="76" spans="1:22" ht="14.25" customHeight="1" x14ac:dyDescent="0.3">
      <c r="A76" s="9"/>
      <c r="B76" s="10"/>
      <c r="C76" s="3"/>
      <c r="D76" s="3"/>
      <c r="E76" s="3"/>
      <c r="F76" s="3"/>
      <c r="G76" s="3"/>
      <c r="H76" s="3"/>
      <c r="I76" s="3"/>
      <c r="J76" s="3"/>
      <c r="K76" s="3"/>
      <c r="L76" s="3"/>
      <c r="M76" s="3"/>
      <c r="N76" s="3"/>
      <c r="O76" s="3"/>
      <c r="P76" s="3"/>
      <c r="Q76" s="3"/>
      <c r="R76" s="3"/>
      <c r="S76" s="3"/>
      <c r="T76" s="3"/>
      <c r="U76" s="3"/>
      <c r="V76" s="3"/>
    </row>
    <row r="77" spans="1:22" ht="14.25" customHeight="1" x14ac:dyDescent="0.3">
      <c r="A77" s="9"/>
      <c r="B77" s="10"/>
      <c r="C77" s="3"/>
      <c r="D77" s="3"/>
      <c r="E77" s="3"/>
      <c r="F77" s="3"/>
      <c r="G77" s="3"/>
      <c r="H77" s="3"/>
      <c r="I77" s="3"/>
      <c r="J77" s="3"/>
      <c r="K77" s="3"/>
      <c r="L77" s="3"/>
      <c r="M77" s="3"/>
      <c r="N77" s="3"/>
      <c r="O77" s="3"/>
      <c r="P77" s="3"/>
      <c r="Q77" s="3"/>
      <c r="R77" s="3"/>
      <c r="S77" s="3"/>
      <c r="T77" s="3"/>
      <c r="U77" s="3"/>
      <c r="V77" s="3"/>
    </row>
    <row r="78" spans="1:22" ht="14.25" customHeight="1" x14ac:dyDescent="0.3">
      <c r="A78" s="9"/>
      <c r="B78" s="10"/>
      <c r="C78" s="3"/>
      <c r="D78" s="3"/>
      <c r="E78" s="3"/>
      <c r="F78" s="3"/>
      <c r="G78" s="3"/>
      <c r="H78" s="3"/>
      <c r="I78" s="3"/>
      <c r="J78" s="3"/>
      <c r="K78" s="3"/>
      <c r="L78" s="3"/>
      <c r="M78" s="3"/>
      <c r="N78" s="3"/>
      <c r="O78" s="3"/>
      <c r="P78" s="3"/>
      <c r="Q78" s="3"/>
      <c r="R78" s="3"/>
      <c r="S78" s="3"/>
      <c r="T78" s="3"/>
      <c r="U78" s="3"/>
      <c r="V78" s="3"/>
    </row>
    <row r="79" spans="1:22" ht="14.25" customHeight="1" x14ac:dyDescent="0.3">
      <c r="A79" s="9"/>
      <c r="B79" s="10"/>
      <c r="C79" s="3"/>
      <c r="D79" s="3"/>
      <c r="E79" s="3"/>
      <c r="F79" s="3"/>
      <c r="G79" s="3"/>
      <c r="H79" s="3"/>
      <c r="I79" s="3"/>
      <c r="J79" s="3"/>
      <c r="K79" s="3"/>
      <c r="L79" s="3"/>
      <c r="M79" s="3"/>
      <c r="N79" s="3"/>
      <c r="O79" s="3"/>
      <c r="P79" s="3"/>
      <c r="Q79" s="3"/>
      <c r="R79" s="3"/>
      <c r="S79" s="3"/>
      <c r="T79" s="3"/>
      <c r="U79" s="3"/>
      <c r="V79" s="3"/>
    </row>
    <row r="80" spans="1:22" ht="14.25" customHeight="1" x14ac:dyDescent="0.3">
      <c r="A80" s="9"/>
      <c r="B80" s="10"/>
      <c r="C80" s="3"/>
      <c r="D80" s="3"/>
      <c r="E80" s="3"/>
      <c r="F80" s="3"/>
      <c r="G80" s="3"/>
      <c r="H80" s="3"/>
      <c r="I80" s="3"/>
      <c r="J80" s="3"/>
      <c r="K80" s="3"/>
      <c r="L80" s="3"/>
      <c r="M80" s="3"/>
      <c r="N80" s="3"/>
      <c r="O80" s="3"/>
      <c r="P80" s="3"/>
      <c r="Q80" s="3"/>
      <c r="R80" s="3"/>
      <c r="S80" s="3"/>
      <c r="T80" s="3"/>
      <c r="U80" s="3"/>
      <c r="V80" s="3"/>
    </row>
    <row r="81" spans="1:22" ht="14.25" customHeight="1" x14ac:dyDescent="0.3">
      <c r="A81" s="9"/>
      <c r="B81" s="10"/>
      <c r="C81" s="3"/>
      <c r="D81" s="3"/>
      <c r="E81" s="3"/>
      <c r="F81" s="3"/>
      <c r="G81" s="3"/>
      <c r="H81" s="3"/>
      <c r="I81" s="3"/>
      <c r="J81" s="3"/>
      <c r="K81" s="3"/>
      <c r="L81" s="3"/>
      <c r="M81" s="3"/>
      <c r="N81" s="3"/>
      <c r="O81" s="3"/>
      <c r="P81" s="3"/>
      <c r="Q81" s="3"/>
      <c r="R81" s="3"/>
      <c r="S81" s="3"/>
      <c r="T81" s="3"/>
      <c r="U81" s="3"/>
      <c r="V81" s="3"/>
    </row>
    <row r="82" spans="1:22" ht="14.25" customHeight="1" x14ac:dyDescent="0.3">
      <c r="A82" s="9"/>
      <c r="B82" s="10"/>
      <c r="C82" s="3"/>
      <c r="D82" s="3"/>
      <c r="E82" s="3"/>
      <c r="F82" s="3"/>
      <c r="G82" s="3"/>
      <c r="H82" s="3"/>
      <c r="I82" s="3"/>
      <c r="J82" s="3"/>
      <c r="K82" s="3"/>
      <c r="L82" s="3"/>
      <c r="M82" s="3"/>
      <c r="N82" s="3"/>
      <c r="O82" s="3"/>
      <c r="P82" s="3"/>
      <c r="Q82" s="3"/>
      <c r="R82" s="3"/>
      <c r="S82" s="3"/>
      <c r="T82" s="3"/>
      <c r="U82" s="3"/>
      <c r="V82" s="3"/>
    </row>
    <row r="83" spans="1:22" ht="14.25" customHeight="1" x14ac:dyDescent="0.3">
      <c r="A83" s="9"/>
      <c r="B83" s="10"/>
      <c r="C83" s="3"/>
      <c r="D83" s="3"/>
      <c r="E83" s="3"/>
      <c r="F83" s="3"/>
      <c r="G83" s="3"/>
      <c r="H83" s="3"/>
      <c r="I83" s="3"/>
      <c r="J83" s="3"/>
      <c r="K83" s="3"/>
      <c r="L83" s="3"/>
      <c r="M83" s="3"/>
      <c r="N83" s="3"/>
      <c r="O83" s="3"/>
      <c r="P83" s="3"/>
      <c r="Q83" s="3"/>
      <c r="R83" s="3"/>
      <c r="S83" s="3"/>
      <c r="T83" s="3"/>
      <c r="U83" s="3"/>
      <c r="V83" s="3"/>
    </row>
    <row r="84" spans="1:22" ht="14.25" customHeight="1" x14ac:dyDescent="0.3">
      <c r="A84" s="9"/>
      <c r="B84" s="10"/>
      <c r="C84" s="3"/>
      <c r="D84" s="3"/>
      <c r="E84" s="3"/>
      <c r="F84" s="3"/>
      <c r="G84" s="3"/>
      <c r="H84" s="3"/>
      <c r="I84" s="3"/>
      <c r="J84" s="3"/>
      <c r="K84" s="3"/>
      <c r="L84" s="3"/>
      <c r="M84" s="3"/>
      <c r="N84" s="3"/>
      <c r="O84" s="3"/>
      <c r="P84" s="3"/>
      <c r="Q84" s="3"/>
      <c r="R84" s="3"/>
      <c r="S84" s="3"/>
      <c r="T84" s="3"/>
      <c r="U84" s="3"/>
      <c r="V84" s="3"/>
    </row>
    <row r="85" spans="1:22" ht="14.25" customHeight="1" x14ac:dyDescent="0.3">
      <c r="A85" s="9"/>
      <c r="B85" s="10"/>
      <c r="C85" s="3"/>
      <c r="D85" s="3"/>
      <c r="E85" s="3"/>
      <c r="F85" s="3"/>
      <c r="G85" s="3"/>
      <c r="H85" s="3"/>
      <c r="I85" s="3"/>
      <c r="J85" s="3"/>
      <c r="K85" s="3"/>
      <c r="L85" s="3"/>
      <c r="M85" s="3"/>
      <c r="N85" s="3"/>
      <c r="O85" s="3"/>
      <c r="P85" s="3"/>
      <c r="Q85" s="3"/>
      <c r="R85" s="3"/>
      <c r="S85" s="3"/>
      <c r="T85" s="3"/>
      <c r="U85" s="3"/>
      <c r="V85" s="3"/>
    </row>
    <row r="86" spans="1:22" ht="14.25" customHeight="1" x14ac:dyDescent="0.3">
      <c r="A86" s="9"/>
      <c r="B86" s="10"/>
      <c r="C86" s="3"/>
      <c r="D86" s="3"/>
      <c r="E86" s="3"/>
      <c r="F86" s="3"/>
      <c r="G86" s="3"/>
      <c r="H86" s="3"/>
      <c r="I86" s="3"/>
      <c r="J86" s="3"/>
      <c r="K86" s="3"/>
      <c r="L86" s="3"/>
      <c r="M86" s="3"/>
      <c r="N86" s="3"/>
      <c r="O86" s="3"/>
      <c r="P86" s="3"/>
      <c r="Q86" s="3"/>
      <c r="R86" s="3"/>
      <c r="S86" s="3"/>
      <c r="T86" s="3"/>
      <c r="U86" s="3"/>
      <c r="V86" s="3"/>
    </row>
    <row r="87" spans="1:22" ht="14.25" customHeight="1" x14ac:dyDescent="0.3">
      <c r="A87" s="9"/>
      <c r="B87" s="10"/>
      <c r="C87" s="3"/>
      <c r="D87" s="3"/>
      <c r="E87" s="3"/>
      <c r="F87" s="3"/>
      <c r="G87" s="3"/>
      <c r="H87" s="3"/>
      <c r="I87" s="3"/>
      <c r="J87" s="3"/>
      <c r="K87" s="3"/>
      <c r="L87" s="3"/>
      <c r="M87" s="3"/>
      <c r="N87" s="3"/>
      <c r="O87" s="3"/>
      <c r="P87" s="3"/>
      <c r="Q87" s="3"/>
      <c r="R87" s="3"/>
      <c r="S87" s="3"/>
      <c r="T87" s="3"/>
      <c r="U87" s="3"/>
      <c r="V87" s="3"/>
    </row>
    <row r="88" spans="1:22" ht="14.25" customHeight="1" x14ac:dyDescent="0.3">
      <c r="A88" s="9"/>
      <c r="B88" s="10"/>
      <c r="C88" s="3"/>
      <c r="D88" s="3"/>
      <c r="E88" s="3"/>
      <c r="F88" s="3"/>
      <c r="G88" s="3"/>
      <c r="H88" s="3"/>
      <c r="I88" s="3"/>
      <c r="J88" s="3"/>
      <c r="K88" s="3"/>
      <c r="L88" s="3"/>
      <c r="M88" s="3"/>
      <c r="N88" s="3"/>
      <c r="O88" s="3"/>
      <c r="P88" s="3"/>
      <c r="Q88" s="3"/>
      <c r="R88" s="3"/>
      <c r="S88" s="3"/>
      <c r="T88" s="3"/>
      <c r="U88" s="3"/>
      <c r="V88" s="3"/>
    </row>
    <row r="89" spans="1:22" ht="14.25" customHeight="1" x14ac:dyDescent="0.3">
      <c r="A89" s="9"/>
      <c r="B89" s="10"/>
      <c r="C89" s="3"/>
      <c r="D89" s="3"/>
      <c r="E89" s="3"/>
      <c r="F89" s="3"/>
      <c r="G89" s="3"/>
      <c r="H89" s="3"/>
      <c r="I89" s="3"/>
      <c r="J89" s="3"/>
      <c r="K89" s="3"/>
      <c r="L89" s="3"/>
      <c r="M89" s="3"/>
      <c r="N89" s="3"/>
      <c r="O89" s="3"/>
      <c r="P89" s="3"/>
      <c r="Q89" s="3"/>
      <c r="R89" s="3"/>
      <c r="S89" s="3"/>
      <c r="T89" s="3"/>
      <c r="U89" s="3"/>
      <c r="V89" s="3"/>
    </row>
    <row r="90" spans="1:22" ht="14.25" customHeight="1" x14ac:dyDescent="0.3">
      <c r="A90" s="9"/>
      <c r="B90" s="10"/>
      <c r="C90" s="3"/>
      <c r="D90" s="3"/>
      <c r="E90" s="3"/>
      <c r="F90" s="3"/>
      <c r="G90" s="3"/>
      <c r="H90" s="3"/>
      <c r="I90" s="3"/>
      <c r="J90" s="3"/>
      <c r="K90" s="3"/>
      <c r="L90" s="3"/>
      <c r="M90" s="3"/>
      <c r="N90" s="3"/>
      <c r="O90" s="3"/>
      <c r="P90" s="3"/>
      <c r="Q90" s="3"/>
      <c r="R90" s="3"/>
      <c r="S90" s="3"/>
      <c r="T90" s="3"/>
      <c r="U90" s="3"/>
      <c r="V90" s="3"/>
    </row>
    <row r="91" spans="1:22" ht="14.25" customHeight="1" x14ac:dyDescent="0.3">
      <c r="A91" s="9"/>
      <c r="B91" s="10"/>
      <c r="C91" s="3"/>
      <c r="D91" s="3"/>
      <c r="E91" s="3"/>
      <c r="F91" s="3"/>
      <c r="G91" s="3"/>
      <c r="H91" s="3"/>
      <c r="I91" s="3"/>
      <c r="J91" s="3"/>
      <c r="K91" s="3"/>
      <c r="L91" s="3"/>
      <c r="M91" s="3"/>
      <c r="N91" s="3"/>
      <c r="O91" s="3"/>
      <c r="P91" s="3"/>
      <c r="Q91" s="3"/>
      <c r="R91" s="3"/>
      <c r="S91" s="3"/>
      <c r="T91" s="3"/>
      <c r="U91" s="3"/>
      <c r="V91" s="3"/>
    </row>
    <row r="92" spans="1:22" ht="14.25" customHeight="1" x14ac:dyDescent="0.3">
      <c r="A92" s="9"/>
      <c r="B92" s="10"/>
      <c r="C92" s="3"/>
      <c r="D92" s="3"/>
      <c r="E92" s="3"/>
      <c r="F92" s="3"/>
      <c r="G92" s="3"/>
      <c r="H92" s="3"/>
      <c r="I92" s="3"/>
      <c r="J92" s="3"/>
      <c r="K92" s="3"/>
      <c r="L92" s="3"/>
      <c r="M92" s="3"/>
      <c r="N92" s="3"/>
      <c r="O92" s="3"/>
      <c r="P92" s="3"/>
      <c r="Q92" s="3"/>
      <c r="R92" s="3"/>
      <c r="S92" s="3"/>
      <c r="T92" s="3"/>
      <c r="U92" s="3"/>
      <c r="V92" s="3"/>
    </row>
    <row r="93" spans="1:22" ht="14.25" customHeight="1" x14ac:dyDescent="0.3">
      <c r="A93" s="9"/>
      <c r="B93" s="10"/>
      <c r="C93" s="3"/>
      <c r="D93" s="3"/>
      <c r="E93" s="3"/>
      <c r="F93" s="3"/>
      <c r="G93" s="3"/>
      <c r="H93" s="3"/>
      <c r="I93" s="3"/>
      <c r="J93" s="3"/>
      <c r="K93" s="3"/>
      <c r="L93" s="3"/>
      <c r="M93" s="3"/>
      <c r="N93" s="3"/>
      <c r="O93" s="3"/>
      <c r="P93" s="3"/>
      <c r="Q93" s="3"/>
      <c r="R93" s="3"/>
      <c r="S93" s="3"/>
      <c r="T93" s="3"/>
      <c r="U93" s="3"/>
      <c r="V93" s="3"/>
    </row>
    <row r="94" spans="1:22" ht="14.25" customHeight="1" x14ac:dyDescent="0.3">
      <c r="A94" s="9"/>
      <c r="B94" s="10"/>
      <c r="C94" s="3"/>
      <c r="D94" s="3"/>
      <c r="E94" s="3"/>
      <c r="F94" s="3"/>
      <c r="G94" s="3"/>
      <c r="H94" s="3"/>
      <c r="I94" s="3"/>
      <c r="J94" s="3"/>
      <c r="K94" s="3"/>
      <c r="L94" s="3"/>
      <c r="M94" s="3"/>
      <c r="N94" s="3"/>
      <c r="O94" s="3"/>
      <c r="P94" s="3"/>
      <c r="Q94" s="3"/>
      <c r="R94" s="3"/>
      <c r="S94" s="3"/>
      <c r="T94" s="3"/>
      <c r="U94" s="3"/>
      <c r="V94" s="3"/>
    </row>
    <row r="95" spans="1:22" ht="14.25" customHeight="1" x14ac:dyDescent="0.3">
      <c r="A95" s="9"/>
      <c r="B95" s="10"/>
      <c r="C95" s="3"/>
      <c r="D95" s="3"/>
      <c r="E95" s="3"/>
      <c r="F95" s="3"/>
      <c r="G95" s="3"/>
      <c r="H95" s="3"/>
      <c r="I95" s="3"/>
      <c r="J95" s="3"/>
      <c r="K95" s="3"/>
      <c r="L95" s="3"/>
      <c r="M95" s="3"/>
      <c r="N95" s="3"/>
      <c r="O95" s="3"/>
      <c r="P95" s="3"/>
      <c r="Q95" s="3"/>
      <c r="R95" s="3"/>
      <c r="S95" s="3"/>
      <c r="T95" s="3"/>
      <c r="U95" s="3"/>
      <c r="V95" s="3"/>
    </row>
    <row r="96" spans="1:22" ht="14.25" customHeight="1" x14ac:dyDescent="0.3">
      <c r="A96" s="9"/>
      <c r="B96" s="10"/>
      <c r="C96" s="3"/>
      <c r="D96" s="3"/>
      <c r="E96" s="3"/>
      <c r="F96" s="3"/>
      <c r="G96" s="3"/>
      <c r="H96" s="3"/>
      <c r="I96" s="3"/>
      <c r="J96" s="3"/>
      <c r="K96" s="3"/>
      <c r="L96" s="3"/>
      <c r="M96" s="3"/>
      <c r="N96" s="3"/>
      <c r="O96" s="3"/>
      <c r="P96" s="3"/>
      <c r="Q96" s="3"/>
      <c r="R96" s="3"/>
      <c r="S96" s="3"/>
      <c r="T96" s="3"/>
      <c r="U96" s="3"/>
      <c r="V96" s="3"/>
    </row>
    <row r="97" spans="1:22" ht="14.25" customHeight="1" x14ac:dyDescent="0.3">
      <c r="A97" s="9"/>
      <c r="B97" s="10"/>
      <c r="C97" s="3"/>
      <c r="D97" s="3"/>
      <c r="E97" s="3"/>
      <c r="F97" s="3"/>
      <c r="G97" s="3"/>
      <c r="H97" s="3"/>
      <c r="I97" s="3"/>
      <c r="J97" s="3"/>
      <c r="K97" s="3"/>
      <c r="L97" s="3"/>
      <c r="M97" s="3"/>
      <c r="N97" s="3"/>
      <c r="O97" s="3"/>
      <c r="P97" s="3"/>
      <c r="Q97" s="3"/>
      <c r="R97" s="3"/>
      <c r="S97" s="3"/>
      <c r="T97" s="3"/>
      <c r="U97" s="3"/>
      <c r="V97" s="3"/>
    </row>
    <row r="98" spans="1:22" ht="14.25" customHeight="1" x14ac:dyDescent="0.3">
      <c r="A98" s="9"/>
      <c r="B98" s="10"/>
      <c r="C98" s="3"/>
      <c r="D98" s="3"/>
      <c r="E98" s="3"/>
      <c r="F98" s="3"/>
      <c r="G98" s="3"/>
      <c r="H98" s="3"/>
      <c r="I98" s="3"/>
      <c r="J98" s="3"/>
      <c r="K98" s="3"/>
      <c r="L98" s="3"/>
      <c r="M98" s="3"/>
      <c r="N98" s="3"/>
      <c r="O98" s="3"/>
      <c r="P98" s="3"/>
      <c r="Q98" s="3"/>
      <c r="R98" s="3"/>
      <c r="S98" s="3"/>
      <c r="T98" s="3"/>
      <c r="U98" s="3"/>
      <c r="V98" s="3"/>
    </row>
    <row r="99" spans="1:22" ht="14.25" customHeight="1" x14ac:dyDescent="0.3">
      <c r="A99" s="9"/>
      <c r="B99" s="10"/>
      <c r="C99" s="3"/>
      <c r="D99" s="3"/>
      <c r="E99" s="3"/>
      <c r="F99" s="3"/>
      <c r="G99" s="3"/>
      <c r="H99" s="3"/>
      <c r="I99" s="3"/>
      <c r="J99" s="3"/>
      <c r="K99" s="3"/>
      <c r="L99" s="3"/>
      <c r="M99" s="3"/>
      <c r="N99" s="3"/>
      <c r="O99" s="3"/>
      <c r="P99" s="3"/>
      <c r="Q99" s="3"/>
      <c r="R99" s="3"/>
      <c r="S99" s="3"/>
      <c r="T99" s="3"/>
      <c r="U99" s="3"/>
      <c r="V99" s="3"/>
    </row>
    <row r="100" spans="1:22" ht="14.25" customHeight="1" x14ac:dyDescent="0.3">
      <c r="A100" s="9"/>
      <c r="B100" s="10"/>
      <c r="C100" s="3"/>
      <c r="D100" s="3"/>
      <c r="E100" s="3"/>
      <c r="F100" s="3"/>
      <c r="G100" s="3"/>
      <c r="H100" s="3"/>
      <c r="I100" s="3"/>
      <c r="J100" s="3"/>
      <c r="K100" s="3"/>
      <c r="L100" s="3"/>
      <c r="M100" s="3"/>
      <c r="N100" s="3"/>
      <c r="O100" s="3"/>
      <c r="P100" s="3"/>
      <c r="Q100" s="3"/>
      <c r="R100" s="3"/>
      <c r="S100" s="3"/>
      <c r="T100" s="3"/>
      <c r="U100" s="3"/>
      <c r="V100" s="3"/>
    </row>
    <row r="101" spans="1:22" ht="14.25" customHeight="1" x14ac:dyDescent="0.3">
      <c r="A101" s="9"/>
      <c r="B101" s="10"/>
      <c r="C101" s="3"/>
      <c r="D101" s="3"/>
      <c r="E101" s="3"/>
      <c r="F101" s="3"/>
      <c r="G101" s="3"/>
      <c r="H101" s="3"/>
      <c r="I101" s="3"/>
      <c r="J101" s="3"/>
      <c r="K101" s="3"/>
      <c r="L101" s="3"/>
      <c r="M101" s="3"/>
      <c r="N101" s="3"/>
      <c r="O101" s="3"/>
      <c r="P101" s="3"/>
      <c r="Q101" s="3"/>
      <c r="R101" s="3"/>
      <c r="S101" s="3"/>
      <c r="T101" s="3"/>
      <c r="U101" s="3"/>
      <c r="V101" s="3"/>
    </row>
    <row r="102" spans="1:22" ht="14.25" customHeight="1" x14ac:dyDescent="0.3">
      <c r="A102" s="9"/>
      <c r="B102" s="10"/>
      <c r="C102" s="3"/>
      <c r="D102" s="3"/>
      <c r="E102" s="3"/>
      <c r="F102" s="3"/>
      <c r="G102" s="3"/>
      <c r="H102" s="3"/>
      <c r="I102" s="3"/>
      <c r="J102" s="3"/>
      <c r="K102" s="3"/>
      <c r="L102" s="3"/>
      <c r="M102" s="3"/>
      <c r="N102" s="3"/>
      <c r="O102" s="3"/>
      <c r="P102" s="3"/>
      <c r="Q102" s="3"/>
      <c r="R102" s="3"/>
      <c r="S102" s="3"/>
      <c r="T102" s="3"/>
      <c r="U102" s="3"/>
      <c r="V102" s="3"/>
    </row>
    <row r="103" spans="1:22" ht="14.25" customHeight="1" x14ac:dyDescent="0.3">
      <c r="A103" s="9"/>
      <c r="B103" s="10"/>
      <c r="C103" s="3"/>
      <c r="D103" s="3"/>
      <c r="E103" s="3"/>
      <c r="F103" s="3"/>
      <c r="G103" s="3"/>
      <c r="H103" s="3"/>
      <c r="I103" s="3"/>
      <c r="J103" s="3"/>
      <c r="K103" s="3"/>
      <c r="L103" s="3"/>
      <c r="M103" s="3"/>
      <c r="N103" s="3"/>
      <c r="O103" s="3"/>
      <c r="P103" s="3"/>
      <c r="Q103" s="3"/>
      <c r="R103" s="3"/>
      <c r="S103" s="3"/>
      <c r="T103" s="3"/>
      <c r="U103" s="3"/>
      <c r="V103" s="3"/>
    </row>
    <row r="104" spans="1:22" ht="14.25" customHeight="1" x14ac:dyDescent="0.3">
      <c r="A104" s="9"/>
      <c r="B104" s="10"/>
      <c r="C104" s="3"/>
      <c r="D104" s="3"/>
      <c r="E104" s="3"/>
      <c r="F104" s="3"/>
      <c r="G104" s="3"/>
      <c r="H104" s="3"/>
      <c r="I104" s="3"/>
      <c r="J104" s="3"/>
      <c r="K104" s="3"/>
      <c r="L104" s="3"/>
      <c r="M104" s="3"/>
      <c r="N104" s="3"/>
      <c r="O104" s="3"/>
      <c r="P104" s="3"/>
      <c r="Q104" s="3"/>
      <c r="R104" s="3"/>
      <c r="S104" s="3"/>
      <c r="T104" s="3"/>
      <c r="U104" s="3"/>
      <c r="V104" s="3"/>
    </row>
    <row r="105" spans="1:22" ht="14.25" customHeight="1" x14ac:dyDescent="0.3">
      <c r="A105" s="9"/>
      <c r="B105" s="10"/>
      <c r="C105" s="3"/>
      <c r="D105" s="3"/>
      <c r="E105" s="3"/>
      <c r="F105" s="3"/>
      <c r="G105" s="3"/>
      <c r="H105" s="3"/>
      <c r="I105" s="3"/>
      <c r="J105" s="3"/>
      <c r="K105" s="3"/>
      <c r="L105" s="3"/>
      <c r="M105" s="3"/>
      <c r="N105" s="3"/>
      <c r="O105" s="3"/>
      <c r="P105" s="3"/>
      <c r="Q105" s="3"/>
      <c r="R105" s="3"/>
      <c r="S105" s="3"/>
      <c r="T105" s="3"/>
      <c r="U105" s="3"/>
      <c r="V105" s="3"/>
    </row>
    <row r="106" spans="1:22" ht="14.25" customHeight="1" x14ac:dyDescent="0.3">
      <c r="A106" s="9"/>
      <c r="B106" s="10"/>
      <c r="C106" s="3"/>
      <c r="D106" s="3"/>
      <c r="E106" s="3"/>
      <c r="F106" s="3"/>
      <c r="G106" s="3"/>
      <c r="H106" s="3"/>
      <c r="I106" s="3"/>
      <c r="J106" s="3"/>
      <c r="K106" s="3"/>
      <c r="L106" s="3"/>
      <c r="M106" s="3"/>
      <c r="N106" s="3"/>
      <c r="O106" s="3"/>
      <c r="P106" s="3"/>
      <c r="Q106" s="3"/>
      <c r="R106" s="3"/>
      <c r="S106" s="3"/>
      <c r="T106" s="3"/>
      <c r="U106" s="3"/>
      <c r="V106" s="3"/>
    </row>
    <row r="107" spans="1:22" ht="14.25" customHeight="1" x14ac:dyDescent="0.3">
      <c r="A107" s="9"/>
      <c r="B107" s="10"/>
      <c r="C107" s="3"/>
      <c r="D107" s="3"/>
      <c r="E107" s="3"/>
      <c r="F107" s="3"/>
      <c r="G107" s="3"/>
      <c r="H107" s="3"/>
      <c r="I107" s="3"/>
      <c r="J107" s="3"/>
      <c r="K107" s="3"/>
      <c r="L107" s="3"/>
      <c r="M107" s="3"/>
      <c r="N107" s="3"/>
      <c r="O107" s="3"/>
      <c r="P107" s="3"/>
      <c r="Q107" s="3"/>
      <c r="R107" s="3"/>
      <c r="S107" s="3"/>
      <c r="T107" s="3"/>
      <c r="U107" s="3"/>
      <c r="V107" s="3"/>
    </row>
    <row r="108" spans="1:22" ht="14.25" customHeight="1" x14ac:dyDescent="0.3">
      <c r="A108" s="9"/>
      <c r="B108" s="10"/>
      <c r="C108" s="3"/>
      <c r="D108" s="3"/>
      <c r="E108" s="3"/>
      <c r="F108" s="3"/>
      <c r="G108" s="3"/>
      <c r="H108" s="3"/>
      <c r="I108" s="3"/>
      <c r="J108" s="3"/>
      <c r="K108" s="3"/>
      <c r="L108" s="3"/>
      <c r="M108" s="3"/>
      <c r="N108" s="3"/>
      <c r="O108" s="3"/>
      <c r="P108" s="3"/>
      <c r="Q108" s="3"/>
      <c r="R108" s="3"/>
      <c r="S108" s="3"/>
      <c r="T108" s="3"/>
      <c r="U108" s="3"/>
      <c r="V108" s="3"/>
    </row>
    <row r="109" spans="1:22" ht="14.25" customHeight="1" x14ac:dyDescent="0.3">
      <c r="A109" s="9"/>
      <c r="B109" s="10"/>
      <c r="C109" s="3"/>
      <c r="D109" s="3"/>
      <c r="E109" s="3"/>
      <c r="F109" s="3"/>
      <c r="G109" s="3"/>
      <c r="H109" s="3"/>
      <c r="I109" s="3"/>
      <c r="J109" s="3"/>
      <c r="K109" s="3"/>
      <c r="L109" s="3"/>
      <c r="M109" s="3"/>
      <c r="N109" s="3"/>
      <c r="O109" s="3"/>
      <c r="P109" s="3"/>
      <c r="Q109" s="3"/>
      <c r="R109" s="3"/>
      <c r="S109" s="3"/>
      <c r="T109" s="3"/>
      <c r="U109" s="3"/>
      <c r="V109" s="3"/>
    </row>
    <row r="110" spans="1:22" ht="14.25" customHeight="1" x14ac:dyDescent="0.3">
      <c r="A110" s="9"/>
      <c r="B110" s="10"/>
      <c r="C110" s="3"/>
      <c r="D110" s="3"/>
      <c r="E110" s="3"/>
      <c r="F110" s="3"/>
      <c r="G110" s="3"/>
      <c r="H110" s="3"/>
      <c r="I110" s="3"/>
      <c r="J110" s="3"/>
      <c r="K110" s="3"/>
      <c r="L110" s="3"/>
      <c r="M110" s="3"/>
      <c r="N110" s="3"/>
      <c r="O110" s="3"/>
      <c r="P110" s="3"/>
      <c r="Q110" s="3"/>
      <c r="R110" s="3"/>
      <c r="S110" s="3"/>
      <c r="T110" s="3"/>
      <c r="U110" s="3"/>
      <c r="V110" s="3"/>
    </row>
    <row r="111" spans="1:22" ht="14.25" customHeight="1" x14ac:dyDescent="0.3">
      <c r="A111" s="9"/>
      <c r="B111" s="10"/>
      <c r="C111" s="3"/>
      <c r="D111" s="3"/>
      <c r="E111" s="3"/>
      <c r="F111" s="3"/>
      <c r="G111" s="3"/>
      <c r="H111" s="3"/>
      <c r="I111" s="3"/>
      <c r="J111" s="3"/>
      <c r="K111" s="3"/>
      <c r="L111" s="3"/>
      <c r="M111" s="3"/>
      <c r="N111" s="3"/>
      <c r="O111" s="3"/>
      <c r="P111" s="3"/>
      <c r="Q111" s="3"/>
      <c r="R111" s="3"/>
      <c r="S111" s="3"/>
      <c r="T111" s="3"/>
      <c r="U111" s="3"/>
      <c r="V111" s="3"/>
    </row>
    <row r="112" spans="1:22" ht="14.25" customHeight="1" x14ac:dyDescent="0.3">
      <c r="A112" s="9"/>
      <c r="B112" s="10"/>
      <c r="C112" s="3"/>
      <c r="D112" s="3"/>
      <c r="E112" s="3"/>
      <c r="F112" s="3"/>
      <c r="G112" s="3"/>
      <c r="H112" s="3"/>
      <c r="I112" s="3"/>
      <c r="J112" s="3"/>
      <c r="K112" s="3"/>
      <c r="L112" s="3"/>
      <c r="M112" s="3"/>
      <c r="N112" s="3"/>
      <c r="O112" s="3"/>
      <c r="P112" s="3"/>
      <c r="Q112" s="3"/>
      <c r="R112" s="3"/>
      <c r="S112" s="3"/>
      <c r="T112" s="3"/>
      <c r="U112" s="3"/>
      <c r="V112" s="3"/>
    </row>
    <row r="113" spans="1:22" ht="14.25" customHeight="1" x14ac:dyDescent="0.3">
      <c r="A113" s="9"/>
      <c r="B113" s="10"/>
      <c r="C113" s="3"/>
      <c r="D113" s="3"/>
      <c r="E113" s="3"/>
      <c r="F113" s="3"/>
      <c r="G113" s="3"/>
      <c r="H113" s="3"/>
      <c r="I113" s="3"/>
      <c r="J113" s="3"/>
      <c r="K113" s="3"/>
      <c r="L113" s="3"/>
      <c r="M113" s="3"/>
      <c r="N113" s="3"/>
      <c r="O113" s="3"/>
      <c r="P113" s="3"/>
      <c r="Q113" s="3"/>
      <c r="R113" s="3"/>
      <c r="S113" s="3"/>
      <c r="T113" s="3"/>
      <c r="U113" s="3"/>
      <c r="V113" s="3"/>
    </row>
    <row r="114" spans="1:22" ht="14.25" customHeight="1" x14ac:dyDescent="0.3">
      <c r="A114" s="9"/>
      <c r="B114" s="10"/>
      <c r="C114" s="3"/>
      <c r="D114" s="3"/>
      <c r="E114" s="3"/>
      <c r="F114" s="3"/>
      <c r="G114" s="3"/>
      <c r="H114" s="3"/>
      <c r="I114" s="3"/>
      <c r="J114" s="3"/>
      <c r="K114" s="3"/>
      <c r="L114" s="3"/>
      <c r="M114" s="3"/>
      <c r="N114" s="3"/>
      <c r="O114" s="3"/>
      <c r="P114" s="3"/>
      <c r="Q114" s="3"/>
      <c r="R114" s="3"/>
      <c r="S114" s="3"/>
      <c r="T114" s="3"/>
      <c r="U114" s="3"/>
      <c r="V114" s="3"/>
    </row>
    <row r="115" spans="1:22" ht="14.25" customHeight="1" x14ac:dyDescent="0.3">
      <c r="A115" s="9"/>
      <c r="B115" s="10"/>
      <c r="C115" s="3"/>
      <c r="D115" s="3"/>
      <c r="E115" s="3"/>
      <c r="F115" s="3"/>
      <c r="G115" s="3"/>
      <c r="H115" s="3"/>
      <c r="I115" s="3"/>
      <c r="J115" s="3"/>
      <c r="K115" s="3"/>
      <c r="L115" s="3"/>
      <c r="M115" s="3"/>
      <c r="N115" s="3"/>
      <c r="O115" s="3"/>
      <c r="P115" s="3"/>
      <c r="Q115" s="3"/>
      <c r="R115" s="3"/>
      <c r="S115" s="3"/>
      <c r="T115" s="3"/>
      <c r="U115" s="3"/>
      <c r="V115" s="3"/>
    </row>
    <row r="116" spans="1:22" ht="14.25" customHeight="1" x14ac:dyDescent="0.3">
      <c r="A116" s="9"/>
      <c r="B116" s="10"/>
      <c r="C116" s="3"/>
      <c r="D116" s="3"/>
      <c r="E116" s="3"/>
      <c r="F116" s="3"/>
      <c r="G116" s="3"/>
      <c r="H116" s="3"/>
      <c r="I116" s="3"/>
      <c r="J116" s="3"/>
      <c r="K116" s="3"/>
      <c r="L116" s="3"/>
      <c r="M116" s="3"/>
      <c r="N116" s="3"/>
      <c r="O116" s="3"/>
      <c r="P116" s="3"/>
      <c r="Q116" s="3"/>
      <c r="R116" s="3"/>
      <c r="S116" s="3"/>
      <c r="T116" s="3"/>
      <c r="U116" s="3"/>
      <c r="V116" s="3"/>
    </row>
    <row r="117" spans="1:22" ht="14.25" customHeight="1" x14ac:dyDescent="0.3">
      <c r="A117" s="9"/>
      <c r="B117" s="10"/>
      <c r="C117" s="3"/>
      <c r="D117" s="3"/>
      <c r="E117" s="3"/>
      <c r="F117" s="3"/>
      <c r="G117" s="3"/>
      <c r="H117" s="3"/>
      <c r="I117" s="3"/>
      <c r="J117" s="3"/>
      <c r="K117" s="3"/>
      <c r="L117" s="3"/>
      <c r="M117" s="3"/>
      <c r="N117" s="3"/>
      <c r="O117" s="3"/>
      <c r="P117" s="3"/>
      <c r="Q117" s="3"/>
      <c r="R117" s="3"/>
      <c r="S117" s="3"/>
      <c r="T117" s="3"/>
      <c r="U117" s="3"/>
      <c r="V117" s="3"/>
    </row>
    <row r="118" spans="1:22" ht="14.25" customHeight="1" x14ac:dyDescent="0.3">
      <c r="A118" s="9"/>
      <c r="B118" s="10"/>
      <c r="C118" s="3"/>
      <c r="D118" s="3"/>
      <c r="E118" s="3"/>
      <c r="F118" s="3"/>
      <c r="G118" s="3"/>
      <c r="H118" s="3"/>
      <c r="I118" s="3"/>
      <c r="J118" s="3"/>
      <c r="K118" s="3"/>
      <c r="L118" s="3"/>
      <c r="M118" s="3"/>
      <c r="N118" s="3"/>
      <c r="O118" s="3"/>
      <c r="P118" s="3"/>
      <c r="Q118" s="3"/>
      <c r="R118" s="3"/>
      <c r="S118" s="3"/>
      <c r="T118" s="3"/>
      <c r="U118" s="3"/>
      <c r="V118" s="3"/>
    </row>
    <row r="119" spans="1:22" ht="14.25" customHeight="1" x14ac:dyDescent="0.3">
      <c r="A119" s="9"/>
      <c r="B119" s="10"/>
      <c r="C119" s="3"/>
      <c r="D119" s="3"/>
      <c r="E119" s="3"/>
      <c r="F119" s="3"/>
      <c r="G119" s="3"/>
      <c r="H119" s="3"/>
      <c r="I119" s="3"/>
      <c r="J119" s="3"/>
      <c r="K119" s="3"/>
      <c r="L119" s="3"/>
      <c r="M119" s="3"/>
      <c r="N119" s="3"/>
      <c r="O119" s="3"/>
      <c r="P119" s="3"/>
      <c r="Q119" s="3"/>
      <c r="R119" s="3"/>
      <c r="S119" s="3"/>
      <c r="T119" s="3"/>
      <c r="U119" s="3"/>
      <c r="V119" s="3"/>
    </row>
    <row r="120" spans="1:22" ht="14.25" customHeight="1" x14ac:dyDescent="0.3">
      <c r="A120" s="9"/>
      <c r="B120" s="10"/>
      <c r="C120" s="3"/>
      <c r="D120" s="3"/>
      <c r="E120" s="3"/>
      <c r="F120" s="3"/>
      <c r="G120" s="3"/>
      <c r="H120" s="3"/>
      <c r="I120" s="3"/>
      <c r="J120" s="3"/>
      <c r="K120" s="3"/>
      <c r="L120" s="3"/>
      <c r="M120" s="3"/>
      <c r="N120" s="3"/>
      <c r="O120" s="3"/>
      <c r="P120" s="3"/>
      <c r="Q120" s="3"/>
      <c r="R120" s="3"/>
      <c r="S120" s="3"/>
      <c r="T120" s="3"/>
      <c r="U120" s="3"/>
      <c r="V120" s="3"/>
    </row>
    <row r="121" spans="1:22" ht="14.25" customHeight="1" x14ac:dyDescent="0.3">
      <c r="A121" s="9"/>
      <c r="B121" s="10"/>
      <c r="C121" s="3"/>
      <c r="D121" s="3"/>
      <c r="E121" s="3"/>
      <c r="F121" s="3"/>
      <c r="G121" s="3"/>
      <c r="H121" s="3"/>
      <c r="I121" s="3"/>
      <c r="J121" s="3"/>
      <c r="K121" s="3"/>
      <c r="L121" s="3"/>
      <c r="M121" s="3"/>
      <c r="N121" s="3"/>
      <c r="O121" s="3"/>
      <c r="P121" s="3"/>
      <c r="Q121" s="3"/>
      <c r="R121" s="3"/>
      <c r="S121" s="3"/>
      <c r="T121" s="3"/>
      <c r="U121" s="3"/>
      <c r="V121" s="3"/>
    </row>
    <row r="122" spans="1:22" ht="14.25" customHeight="1" x14ac:dyDescent="0.3">
      <c r="A122" s="9"/>
      <c r="B122" s="10"/>
      <c r="C122" s="3"/>
      <c r="D122" s="3"/>
      <c r="E122" s="3"/>
      <c r="F122" s="3"/>
      <c r="G122" s="3"/>
      <c r="H122" s="3"/>
      <c r="I122" s="3"/>
      <c r="J122" s="3"/>
      <c r="K122" s="3"/>
      <c r="L122" s="3"/>
      <c r="M122" s="3"/>
      <c r="N122" s="3"/>
      <c r="O122" s="3"/>
      <c r="P122" s="3"/>
      <c r="Q122" s="3"/>
      <c r="R122" s="3"/>
      <c r="S122" s="3"/>
      <c r="T122" s="3"/>
      <c r="U122" s="3"/>
      <c r="V122" s="3"/>
    </row>
    <row r="123" spans="1:22" ht="14.25" customHeight="1" x14ac:dyDescent="0.3">
      <c r="A123" s="9"/>
      <c r="B123" s="10"/>
      <c r="C123" s="3"/>
      <c r="D123" s="3"/>
      <c r="E123" s="3"/>
      <c r="F123" s="3"/>
      <c r="G123" s="3"/>
      <c r="H123" s="3"/>
      <c r="I123" s="3"/>
      <c r="J123" s="3"/>
      <c r="K123" s="3"/>
      <c r="L123" s="3"/>
      <c r="M123" s="3"/>
      <c r="N123" s="3"/>
      <c r="O123" s="3"/>
      <c r="P123" s="3"/>
      <c r="Q123" s="3"/>
      <c r="R123" s="3"/>
      <c r="S123" s="3"/>
      <c r="T123" s="3"/>
      <c r="U123" s="3"/>
      <c r="V123" s="3"/>
    </row>
    <row r="124" spans="1:22" ht="14.25" customHeight="1" x14ac:dyDescent="0.3">
      <c r="A124" s="9"/>
      <c r="B124" s="10"/>
      <c r="C124" s="3"/>
      <c r="D124" s="3"/>
      <c r="E124" s="3"/>
      <c r="F124" s="3"/>
      <c r="G124" s="3"/>
      <c r="H124" s="3"/>
      <c r="I124" s="3"/>
      <c r="J124" s="3"/>
      <c r="K124" s="3"/>
      <c r="L124" s="3"/>
      <c r="M124" s="3"/>
      <c r="N124" s="3"/>
      <c r="O124" s="3"/>
      <c r="P124" s="3"/>
      <c r="Q124" s="3"/>
      <c r="R124" s="3"/>
      <c r="S124" s="3"/>
      <c r="T124" s="3"/>
      <c r="U124" s="3"/>
      <c r="V124" s="3"/>
    </row>
    <row r="125" spans="1:22" ht="14.25" customHeight="1" x14ac:dyDescent="0.3">
      <c r="A125" s="9"/>
      <c r="B125" s="10"/>
      <c r="C125" s="3"/>
      <c r="D125" s="3"/>
      <c r="E125" s="3"/>
      <c r="F125" s="3"/>
      <c r="G125" s="3"/>
      <c r="H125" s="3"/>
      <c r="I125" s="3"/>
      <c r="J125" s="3"/>
      <c r="K125" s="3"/>
      <c r="L125" s="3"/>
      <c r="M125" s="3"/>
      <c r="N125" s="3"/>
      <c r="O125" s="3"/>
      <c r="P125" s="3"/>
      <c r="Q125" s="3"/>
      <c r="R125" s="3"/>
      <c r="S125" s="3"/>
      <c r="T125" s="3"/>
      <c r="U125" s="3"/>
      <c r="V125" s="3"/>
    </row>
    <row r="126" spans="1:22" ht="14.25" customHeight="1" x14ac:dyDescent="0.3">
      <c r="A126" s="9"/>
      <c r="B126" s="10"/>
      <c r="C126" s="3"/>
      <c r="D126" s="3"/>
      <c r="E126" s="3"/>
      <c r="F126" s="3"/>
      <c r="G126" s="3"/>
      <c r="H126" s="3"/>
      <c r="I126" s="3"/>
      <c r="J126" s="3"/>
      <c r="K126" s="3"/>
      <c r="L126" s="3"/>
      <c r="M126" s="3"/>
      <c r="N126" s="3"/>
      <c r="O126" s="3"/>
      <c r="P126" s="3"/>
      <c r="Q126" s="3"/>
      <c r="R126" s="3"/>
      <c r="S126" s="3"/>
      <c r="T126" s="3"/>
      <c r="U126" s="3"/>
      <c r="V126" s="3"/>
    </row>
    <row r="127" spans="1:22" ht="14.25" customHeight="1" x14ac:dyDescent="0.3">
      <c r="A127" s="9"/>
      <c r="B127" s="10"/>
      <c r="C127" s="3"/>
      <c r="D127" s="3"/>
      <c r="E127" s="3"/>
      <c r="F127" s="3"/>
      <c r="G127" s="3"/>
      <c r="H127" s="3"/>
      <c r="I127" s="3"/>
      <c r="J127" s="3"/>
      <c r="K127" s="3"/>
      <c r="L127" s="3"/>
      <c r="M127" s="3"/>
      <c r="N127" s="3"/>
      <c r="O127" s="3"/>
      <c r="P127" s="3"/>
      <c r="Q127" s="3"/>
      <c r="R127" s="3"/>
      <c r="S127" s="3"/>
      <c r="T127" s="3"/>
      <c r="U127" s="3"/>
      <c r="V127" s="3"/>
    </row>
    <row r="128" spans="1:22" ht="14.25" customHeight="1" x14ac:dyDescent="0.3">
      <c r="A128" s="9"/>
      <c r="B128" s="10"/>
      <c r="C128" s="3"/>
      <c r="D128" s="3"/>
      <c r="E128" s="3"/>
      <c r="F128" s="3"/>
      <c r="G128" s="3"/>
      <c r="H128" s="3"/>
      <c r="I128" s="3"/>
      <c r="J128" s="3"/>
      <c r="K128" s="3"/>
      <c r="L128" s="3"/>
      <c r="M128" s="3"/>
      <c r="N128" s="3"/>
      <c r="O128" s="3"/>
      <c r="P128" s="3"/>
      <c r="Q128" s="3"/>
      <c r="R128" s="3"/>
      <c r="S128" s="3"/>
      <c r="T128" s="3"/>
      <c r="U128" s="3"/>
      <c r="V128" s="3"/>
    </row>
    <row r="129" spans="1:22" ht="14.25" customHeight="1" x14ac:dyDescent="0.3">
      <c r="A129" s="9"/>
      <c r="B129" s="10"/>
      <c r="C129" s="3"/>
      <c r="D129" s="3"/>
      <c r="E129" s="3"/>
      <c r="F129" s="3"/>
      <c r="G129" s="3"/>
      <c r="H129" s="3"/>
      <c r="I129" s="3"/>
      <c r="J129" s="3"/>
      <c r="K129" s="3"/>
      <c r="L129" s="3"/>
      <c r="M129" s="3"/>
      <c r="N129" s="3"/>
      <c r="O129" s="3"/>
      <c r="P129" s="3"/>
      <c r="Q129" s="3"/>
      <c r="R129" s="3"/>
      <c r="S129" s="3"/>
      <c r="T129" s="3"/>
      <c r="U129" s="3"/>
      <c r="V129" s="3"/>
    </row>
    <row r="130" spans="1:22" ht="14.25" customHeight="1" x14ac:dyDescent="0.3">
      <c r="A130" s="9"/>
      <c r="B130" s="10"/>
      <c r="C130" s="3"/>
      <c r="D130" s="3"/>
      <c r="E130" s="3"/>
      <c r="F130" s="3"/>
      <c r="G130" s="3"/>
      <c r="H130" s="3"/>
      <c r="I130" s="3"/>
      <c r="J130" s="3"/>
      <c r="K130" s="3"/>
      <c r="L130" s="3"/>
      <c r="M130" s="3"/>
      <c r="N130" s="3"/>
      <c r="O130" s="3"/>
      <c r="P130" s="3"/>
      <c r="Q130" s="3"/>
      <c r="R130" s="3"/>
      <c r="S130" s="3"/>
      <c r="T130" s="3"/>
      <c r="U130" s="3"/>
      <c r="V130" s="3"/>
    </row>
    <row r="131" spans="1:22" ht="14.25" customHeight="1" x14ac:dyDescent="0.3">
      <c r="A131" s="9"/>
      <c r="B131" s="10"/>
      <c r="C131" s="3"/>
      <c r="D131" s="3"/>
      <c r="E131" s="3"/>
      <c r="F131" s="3"/>
      <c r="G131" s="3"/>
      <c r="H131" s="3"/>
      <c r="I131" s="3"/>
      <c r="J131" s="3"/>
      <c r="K131" s="3"/>
      <c r="L131" s="3"/>
      <c r="M131" s="3"/>
      <c r="N131" s="3"/>
      <c r="O131" s="3"/>
      <c r="P131" s="3"/>
      <c r="Q131" s="3"/>
      <c r="R131" s="3"/>
      <c r="S131" s="3"/>
      <c r="T131" s="3"/>
      <c r="U131" s="3"/>
      <c r="V131" s="3"/>
    </row>
    <row r="132" spans="1:22" ht="14.25" customHeight="1" x14ac:dyDescent="0.3">
      <c r="A132" s="9"/>
      <c r="B132" s="10"/>
      <c r="C132" s="3"/>
      <c r="D132" s="3"/>
      <c r="E132" s="3"/>
      <c r="F132" s="3"/>
      <c r="G132" s="3"/>
      <c r="H132" s="3"/>
      <c r="I132" s="3"/>
      <c r="J132" s="3"/>
      <c r="K132" s="3"/>
      <c r="L132" s="3"/>
      <c r="M132" s="3"/>
      <c r="N132" s="3"/>
      <c r="O132" s="3"/>
      <c r="P132" s="3"/>
      <c r="Q132" s="3"/>
      <c r="R132" s="3"/>
      <c r="S132" s="3"/>
      <c r="T132" s="3"/>
      <c r="U132" s="3"/>
      <c r="V132" s="3"/>
    </row>
    <row r="133" spans="1:22" ht="14.25" customHeight="1" x14ac:dyDescent="0.3">
      <c r="A133" s="9"/>
      <c r="B133" s="10"/>
      <c r="C133" s="3"/>
      <c r="D133" s="3"/>
      <c r="E133" s="3"/>
      <c r="F133" s="3"/>
      <c r="G133" s="3"/>
      <c r="H133" s="3"/>
      <c r="I133" s="3"/>
      <c r="J133" s="3"/>
      <c r="K133" s="3"/>
      <c r="L133" s="3"/>
      <c r="M133" s="3"/>
      <c r="N133" s="3"/>
      <c r="O133" s="3"/>
      <c r="P133" s="3"/>
      <c r="Q133" s="3"/>
      <c r="R133" s="3"/>
      <c r="S133" s="3"/>
      <c r="T133" s="3"/>
      <c r="U133" s="3"/>
      <c r="V133" s="3"/>
    </row>
    <row r="134" spans="1:22" ht="14.25" customHeight="1" x14ac:dyDescent="0.3">
      <c r="A134" s="9"/>
      <c r="B134" s="10"/>
      <c r="C134" s="3"/>
      <c r="D134" s="3"/>
      <c r="E134" s="3"/>
      <c r="F134" s="3"/>
      <c r="G134" s="3"/>
      <c r="H134" s="3"/>
      <c r="I134" s="3"/>
      <c r="J134" s="3"/>
      <c r="K134" s="3"/>
      <c r="L134" s="3"/>
      <c r="M134" s="3"/>
      <c r="N134" s="3"/>
      <c r="O134" s="3"/>
      <c r="P134" s="3"/>
      <c r="Q134" s="3"/>
      <c r="R134" s="3"/>
      <c r="S134" s="3"/>
      <c r="T134" s="3"/>
      <c r="U134" s="3"/>
      <c r="V134" s="3"/>
    </row>
    <row r="135" spans="1:22" ht="14.25" customHeight="1" x14ac:dyDescent="0.3">
      <c r="A135" s="9"/>
      <c r="B135" s="10"/>
      <c r="C135" s="3"/>
      <c r="D135" s="3"/>
      <c r="E135" s="3"/>
      <c r="F135" s="3"/>
      <c r="G135" s="3"/>
      <c r="H135" s="3"/>
      <c r="I135" s="3"/>
      <c r="J135" s="3"/>
      <c r="K135" s="3"/>
      <c r="L135" s="3"/>
      <c r="M135" s="3"/>
      <c r="N135" s="3"/>
      <c r="O135" s="3"/>
      <c r="P135" s="3"/>
      <c r="Q135" s="3"/>
      <c r="R135" s="3"/>
      <c r="S135" s="3"/>
      <c r="T135" s="3"/>
      <c r="U135" s="3"/>
      <c r="V135" s="3"/>
    </row>
    <row r="136" spans="1:22" ht="14.25" customHeight="1" x14ac:dyDescent="0.3">
      <c r="A136" s="9"/>
      <c r="B136" s="10"/>
      <c r="C136" s="3"/>
      <c r="D136" s="3"/>
      <c r="E136" s="3"/>
      <c r="F136" s="3"/>
      <c r="G136" s="3"/>
      <c r="H136" s="3"/>
      <c r="I136" s="3"/>
      <c r="J136" s="3"/>
      <c r="K136" s="3"/>
      <c r="L136" s="3"/>
      <c r="M136" s="3"/>
      <c r="N136" s="3"/>
      <c r="O136" s="3"/>
      <c r="P136" s="3"/>
      <c r="Q136" s="3"/>
      <c r="R136" s="3"/>
      <c r="S136" s="3"/>
      <c r="T136" s="3"/>
      <c r="U136" s="3"/>
      <c r="V136" s="3"/>
    </row>
    <row r="137" spans="1:22" ht="14.25" customHeight="1" x14ac:dyDescent="0.3">
      <c r="A137" s="9"/>
      <c r="B137" s="10"/>
      <c r="C137" s="3"/>
      <c r="D137" s="3"/>
      <c r="E137" s="3"/>
      <c r="F137" s="3"/>
      <c r="G137" s="3"/>
      <c r="H137" s="3"/>
      <c r="I137" s="3"/>
      <c r="J137" s="3"/>
      <c r="K137" s="3"/>
      <c r="L137" s="3"/>
      <c r="M137" s="3"/>
      <c r="N137" s="3"/>
      <c r="O137" s="3"/>
      <c r="P137" s="3"/>
      <c r="Q137" s="3"/>
      <c r="R137" s="3"/>
      <c r="S137" s="3"/>
      <c r="T137" s="3"/>
      <c r="U137" s="3"/>
      <c r="V137" s="3"/>
    </row>
    <row r="138" spans="1:22" ht="14.25" customHeight="1" x14ac:dyDescent="0.3">
      <c r="A138" s="9"/>
      <c r="B138" s="10"/>
      <c r="C138" s="3"/>
      <c r="D138" s="3"/>
      <c r="E138" s="3"/>
      <c r="F138" s="3"/>
      <c r="G138" s="3"/>
      <c r="H138" s="3"/>
      <c r="I138" s="3"/>
      <c r="J138" s="3"/>
      <c r="K138" s="3"/>
      <c r="L138" s="3"/>
      <c r="M138" s="3"/>
      <c r="N138" s="3"/>
      <c r="O138" s="3"/>
      <c r="P138" s="3"/>
      <c r="Q138" s="3"/>
      <c r="R138" s="3"/>
      <c r="S138" s="3"/>
      <c r="T138" s="3"/>
      <c r="U138" s="3"/>
      <c r="V138" s="3"/>
    </row>
    <row r="139" spans="1:22" ht="14.25" customHeight="1" x14ac:dyDescent="0.3">
      <c r="A139" s="9"/>
      <c r="B139" s="10"/>
      <c r="C139" s="3"/>
      <c r="D139" s="3"/>
      <c r="E139" s="3"/>
      <c r="F139" s="3"/>
      <c r="G139" s="3"/>
      <c r="H139" s="3"/>
      <c r="I139" s="3"/>
      <c r="J139" s="3"/>
      <c r="K139" s="3"/>
      <c r="L139" s="3"/>
      <c r="M139" s="3"/>
      <c r="N139" s="3"/>
      <c r="O139" s="3"/>
      <c r="P139" s="3"/>
      <c r="Q139" s="3"/>
      <c r="R139" s="3"/>
      <c r="S139" s="3"/>
      <c r="T139" s="3"/>
      <c r="U139" s="3"/>
      <c r="V139" s="3"/>
    </row>
    <row r="140" spans="1:22" ht="14.25" customHeight="1" x14ac:dyDescent="0.3">
      <c r="A140" s="9"/>
      <c r="B140" s="10"/>
      <c r="C140" s="3"/>
      <c r="D140" s="3"/>
      <c r="E140" s="3"/>
      <c r="F140" s="3"/>
      <c r="G140" s="3"/>
      <c r="H140" s="3"/>
      <c r="I140" s="3"/>
      <c r="J140" s="3"/>
      <c r="K140" s="3"/>
      <c r="L140" s="3"/>
      <c r="M140" s="3"/>
      <c r="N140" s="3"/>
      <c r="O140" s="3"/>
      <c r="P140" s="3"/>
      <c r="Q140" s="3"/>
      <c r="R140" s="3"/>
      <c r="S140" s="3"/>
      <c r="T140" s="3"/>
      <c r="U140" s="3"/>
      <c r="V140" s="3"/>
    </row>
    <row r="141" spans="1:22" ht="14.25" customHeight="1" x14ac:dyDescent="0.3">
      <c r="A141" s="9"/>
      <c r="B141" s="10"/>
      <c r="C141" s="3"/>
      <c r="D141" s="3"/>
      <c r="E141" s="3"/>
      <c r="F141" s="3"/>
      <c r="G141" s="3"/>
      <c r="H141" s="3"/>
      <c r="I141" s="3"/>
      <c r="J141" s="3"/>
      <c r="K141" s="3"/>
      <c r="L141" s="3"/>
      <c r="M141" s="3"/>
      <c r="N141" s="3"/>
      <c r="O141" s="3"/>
      <c r="P141" s="3"/>
      <c r="Q141" s="3"/>
      <c r="R141" s="3"/>
      <c r="S141" s="3"/>
      <c r="T141" s="3"/>
      <c r="U141" s="3"/>
      <c r="V141" s="3"/>
    </row>
    <row r="142" spans="1:22" ht="14.25" customHeight="1" x14ac:dyDescent="0.3">
      <c r="A142" s="9"/>
      <c r="B142" s="10"/>
      <c r="C142" s="3"/>
      <c r="D142" s="3"/>
      <c r="E142" s="3"/>
      <c r="F142" s="3"/>
      <c r="G142" s="3"/>
      <c r="H142" s="3"/>
      <c r="I142" s="3"/>
      <c r="J142" s="3"/>
      <c r="K142" s="3"/>
      <c r="L142" s="3"/>
      <c r="M142" s="3"/>
      <c r="N142" s="3"/>
      <c r="O142" s="3"/>
      <c r="P142" s="3"/>
      <c r="Q142" s="3"/>
      <c r="R142" s="3"/>
      <c r="S142" s="3"/>
      <c r="T142" s="3"/>
      <c r="U142" s="3"/>
      <c r="V142" s="3"/>
    </row>
    <row r="143" spans="1:22" ht="14.25" customHeight="1" x14ac:dyDescent="0.3">
      <c r="A143" s="9"/>
      <c r="B143" s="10"/>
      <c r="C143" s="3"/>
      <c r="D143" s="3"/>
      <c r="E143" s="3"/>
      <c r="F143" s="3"/>
      <c r="G143" s="3"/>
      <c r="H143" s="3"/>
      <c r="I143" s="3"/>
      <c r="J143" s="3"/>
      <c r="K143" s="3"/>
      <c r="L143" s="3"/>
      <c r="M143" s="3"/>
      <c r="N143" s="3"/>
      <c r="O143" s="3"/>
      <c r="P143" s="3"/>
      <c r="Q143" s="3"/>
      <c r="R143" s="3"/>
      <c r="S143" s="3"/>
      <c r="T143" s="3"/>
      <c r="U143" s="3"/>
      <c r="V143" s="3"/>
    </row>
    <row r="144" spans="1:22" ht="14.25" customHeight="1" x14ac:dyDescent="0.3">
      <c r="A144" s="9"/>
      <c r="B144" s="10"/>
      <c r="C144" s="3"/>
      <c r="D144" s="3"/>
      <c r="E144" s="3"/>
      <c r="F144" s="3"/>
      <c r="G144" s="3"/>
      <c r="H144" s="3"/>
      <c r="I144" s="3"/>
      <c r="J144" s="3"/>
      <c r="K144" s="3"/>
      <c r="L144" s="3"/>
      <c r="M144" s="3"/>
      <c r="N144" s="3"/>
      <c r="O144" s="3"/>
      <c r="P144" s="3"/>
      <c r="Q144" s="3"/>
      <c r="R144" s="3"/>
      <c r="S144" s="3"/>
      <c r="T144" s="3"/>
      <c r="U144" s="3"/>
      <c r="V144" s="3"/>
    </row>
    <row r="145" spans="1:22" ht="14.25" customHeight="1" x14ac:dyDescent="0.3">
      <c r="A145" s="9"/>
      <c r="B145" s="10"/>
      <c r="C145" s="3"/>
      <c r="D145" s="3"/>
      <c r="E145" s="3"/>
      <c r="F145" s="3"/>
      <c r="G145" s="3"/>
      <c r="H145" s="3"/>
      <c r="I145" s="3"/>
      <c r="J145" s="3"/>
      <c r="K145" s="3"/>
      <c r="L145" s="3"/>
      <c r="M145" s="3"/>
      <c r="N145" s="3"/>
      <c r="O145" s="3"/>
      <c r="P145" s="3"/>
      <c r="Q145" s="3"/>
      <c r="R145" s="3"/>
      <c r="S145" s="3"/>
      <c r="T145" s="3"/>
      <c r="U145" s="3"/>
      <c r="V145" s="3"/>
    </row>
    <row r="146" spans="1:22" ht="14.25" customHeight="1" x14ac:dyDescent="0.3">
      <c r="A146" s="9"/>
      <c r="B146" s="10"/>
      <c r="C146" s="3"/>
      <c r="D146" s="3"/>
      <c r="E146" s="3"/>
      <c r="F146" s="3"/>
      <c r="G146" s="3"/>
      <c r="H146" s="3"/>
      <c r="I146" s="3"/>
      <c r="J146" s="3"/>
      <c r="K146" s="3"/>
      <c r="L146" s="3"/>
      <c r="M146" s="3"/>
      <c r="N146" s="3"/>
      <c r="O146" s="3"/>
      <c r="P146" s="3"/>
      <c r="Q146" s="3"/>
      <c r="R146" s="3"/>
      <c r="S146" s="3"/>
      <c r="T146" s="3"/>
      <c r="U146" s="3"/>
      <c r="V146" s="3"/>
    </row>
    <row r="147" spans="1:22" ht="14.25" customHeight="1" x14ac:dyDescent="0.3">
      <c r="A147" s="9"/>
      <c r="B147" s="10"/>
      <c r="C147" s="3"/>
      <c r="D147" s="3"/>
      <c r="E147" s="3"/>
      <c r="F147" s="3"/>
      <c r="G147" s="3"/>
      <c r="H147" s="3"/>
      <c r="I147" s="3"/>
      <c r="J147" s="3"/>
      <c r="K147" s="3"/>
      <c r="L147" s="3"/>
      <c r="M147" s="3"/>
      <c r="N147" s="3"/>
      <c r="O147" s="3"/>
      <c r="P147" s="3"/>
      <c r="Q147" s="3"/>
      <c r="R147" s="3"/>
      <c r="S147" s="3"/>
      <c r="T147" s="3"/>
      <c r="U147" s="3"/>
      <c r="V147" s="3"/>
    </row>
    <row r="148" spans="1:22" ht="14.25" customHeight="1" x14ac:dyDescent="0.3">
      <c r="A148" s="9"/>
      <c r="B148" s="10"/>
      <c r="C148" s="3"/>
      <c r="D148" s="3"/>
      <c r="E148" s="3"/>
      <c r="F148" s="3"/>
      <c r="G148" s="3"/>
      <c r="H148" s="3"/>
      <c r="I148" s="3"/>
      <c r="J148" s="3"/>
      <c r="K148" s="3"/>
      <c r="L148" s="3"/>
      <c r="M148" s="3"/>
      <c r="N148" s="3"/>
      <c r="O148" s="3"/>
      <c r="P148" s="3"/>
      <c r="Q148" s="3"/>
      <c r="R148" s="3"/>
      <c r="S148" s="3"/>
      <c r="T148" s="3"/>
      <c r="U148" s="3"/>
      <c r="V148" s="3"/>
    </row>
    <row r="149" spans="1:22" ht="14.25" customHeight="1" x14ac:dyDescent="0.3">
      <c r="A149" s="9"/>
      <c r="B149" s="10"/>
      <c r="C149" s="3"/>
      <c r="D149" s="3"/>
      <c r="E149" s="3"/>
      <c r="F149" s="3"/>
      <c r="G149" s="3"/>
      <c r="H149" s="3"/>
      <c r="I149" s="3"/>
      <c r="J149" s="3"/>
      <c r="K149" s="3"/>
      <c r="L149" s="3"/>
      <c r="M149" s="3"/>
      <c r="N149" s="3"/>
      <c r="O149" s="3"/>
      <c r="P149" s="3"/>
      <c r="Q149" s="3"/>
      <c r="R149" s="3"/>
      <c r="S149" s="3"/>
      <c r="T149" s="3"/>
      <c r="U149" s="3"/>
      <c r="V149" s="3"/>
    </row>
    <row r="150" spans="1:22" ht="14.25" customHeight="1" x14ac:dyDescent="0.3">
      <c r="A150" s="9"/>
      <c r="B150" s="10"/>
      <c r="C150" s="3"/>
      <c r="D150" s="3"/>
      <c r="E150" s="3"/>
      <c r="F150" s="3"/>
      <c r="G150" s="3"/>
      <c r="H150" s="3"/>
      <c r="I150" s="3"/>
      <c r="J150" s="3"/>
      <c r="K150" s="3"/>
      <c r="L150" s="3"/>
      <c r="M150" s="3"/>
      <c r="N150" s="3"/>
      <c r="O150" s="3"/>
      <c r="P150" s="3"/>
      <c r="Q150" s="3"/>
      <c r="R150" s="3"/>
      <c r="S150" s="3"/>
      <c r="T150" s="3"/>
      <c r="U150" s="3"/>
      <c r="V150" s="3"/>
    </row>
    <row r="151" spans="1:22" ht="14.25" customHeight="1" x14ac:dyDescent="0.3">
      <c r="A151" s="9"/>
      <c r="B151" s="10"/>
      <c r="C151" s="3"/>
      <c r="D151" s="3"/>
      <c r="E151" s="3"/>
      <c r="F151" s="3"/>
      <c r="G151" s="3"/>
      <c r="H151" s="3"/>
      <c r="I151" s="3"/>
      <c r="J151" s="3"/>
      <c r="K151" s="3"/>
      <c r="L151" s="3"/>
      <c r="M151" s="3"/>
      <c r="N151" s="3"/>
      <c r="O151" s="3"/>
      <c r="P151" s="3"/>
      <c r="Q151" s="3"/>
      <c r="R151" s="3"/>
      <c r="S151" s="3"/>
      <c r="T151" s="3"/>
      <c r="U151" s="3"/>
      <c r="V151" s="3"/>
    </row>
    <row r="152" spans="1:22" ht="14.25" customHeight="1" x14ac:dyDescent="0.3">
      <c r="A152" s="9"/>
      <c r="B152" s="10"/>
      <c r="C152" s="3"/>
      <c r="D152" s="3"/>
      <c r="E152" s="3"/>
      <c r="F152" s="3"/>
      <c r="G152" s="3"/>
      <c r="H152" s="3"/>
      <c r="I152" s="3"/>
      <c r="J152" s="3"/>
      <c r="K152" s="3"/>
      <c r="L152" s="3"/>
      <c r="M152" s="3"/>
      <c r="N152" s="3"/>
      <c r="O152" s="3"/>
      <c r="P152" s="3"/>
      <c r="Q152" s="3"/>
      <c r="R152" s="3"/>
      <c r="S152" s="3"/>
      <c r="T152" s="3"/>
      <c r="U152" s="3"/>
      <c r="V152" s="3"/>
    </row>
    <row r="153" spans="1:22" ht="14.25" customHeight="1" x14ac:dyDescent="0.3">
      <c r="A153" s="9"/>
      <c r="B153" s="10"/>
      <c r="C153" s="3"/>
      <c r="D153" s="3"/>
      <c r="E153" s="3"/>
      <c r="F153" s="3"/>
      <c r="G153" s="3"/>
      <c r="H153" s="3"/>
      <c r="I153" s="3"/>
      <c r="J153" s="3"/>
      <c r="K153" s="3"/>
      <c r="L153" s="3"/>
      <c r="M153" s="3"/>
      <c r="N153" s="3"/>
      <c r="O153" s="3"/>
      <c r="P153" s="3"/>
      <c r="Q153" s="3"/>
      <c r="R153" s="3"/>
      <c r="S153" s="3"/>
      <c r="T153" s="3"/>
      <c r="U153" s="3"/>
      <c r="V153" s="3"/>
    </row>
    <row r="154" spans="1:22" ht="14.25" customHeight="1" x14ac:dyDescent="0.3">
      <c r="A154" s="9"/>
      <c r="B154" s="10"/>
      <c r="C154" s="3"/>
      <c r="D154" s="3"/>
      <c r="E154" s="3"/>
      <c r="F154" s="3"/>
      <c r="G154" s="3"/>
      <c r="H154" s="3"/>
      <c r="I154" s="3"/>
      <c r="J154" s="3"/>
      <c r="K154" s="3"/>
      <c r="L154" s="3"/>
      <c r="M154" s="3"/>
      <c r="N154" s="3"/>
      <c r="O154" s="3"/>
      <c r="P154" s="3"/>
      <c r="Q154" s="3"/>
      <c r="R154" s="3"/>
      <c r="S154" s="3"/>
      <c r="T154" s="3"/>
      <c r="U154" s="3"/>
      <c r="V154" s="3"/>
    </row>
    <row r="155" spans="1:22" ht="14.25" customHeight="1" x14ac:dyDescent="0.3">
      <c r="A155" s="9"/>
      <c r="B155" s="10"/>
      <c r="C155" s="3"/>
      <c r="D155" s="3"/>
      <c r="E155" s="3"/>
      <c r="F155" s="3"/>
      <c r="G155" s="3"/>
      <c r="H155" s="3"/>
      <c r="I155" s="3"/>
      <c r="J155" s="3"/>
      <c r="K155" s="3"/>
      <c r="L155" s="3"/>
      <c r="M155" s="3"/>
      <c r="N155" s="3"/>
      <c r="O155" s="3"/>
      <c r="P155" s="3"/>
      <c r="Q155" s="3"/>
      <c r="R155" s="3"/>
      <c r="S155" s="3"/>
      <c r="T155" s="3"/>
      <c r="U155" s="3"/>
      <c r="V155" s="3"/>
    </row>
    <row r="156" spans="1:22" ht="14.25" customHeight="1" x14ac:dyDescent="0.3">
      <c r="A156" s="9"/>
      <c r="B156" s="10"/>
      <c r="C156" s="3"/>
      <c r="D156" s="3"/>
      <c r="E156" s="3"/>
      <c r="F156" s="3"/>
      <c r="G156" s="3"/>
      <c r="H156" s="3"/>
      <c r="I156" s="3"/>
      <c r="J156" s="3"/>
      <c r="K156" s="3"/>
      <c r="L156" s="3"/>
      <c r="M156" s="3"/>
      <c r="N156" s="3"/>
      <c r="O156" s="3"/>
      <c r="P156" s="3"/>
      <c r="Q156" s="3"/>
      <c r="R156" s="3"/>
      <c r="S156" s="3"/>
      <c r="T156" s="3"/>
      <c r="U156" s="3"/>
      <c r="V156" s="3"/>
    </row>
    <row r="157" spans="1:22" ht="14.25" customHeight="1" x14ac:dyDescent="0.3">
      <c r="A157" s="9"/>
      <c r="B157" s="10"/>
      <c r="C157" s="3"/>
      <c r="D157" s="3"/>
      <c r="E157" s="3"/>
      <c r="F157" s="3"/>
      <c r="G157" s="3"/>
      <c r="H157" s="3"/>
      <c r="I157" s="3"/>
      <c r="J157" s="3"/>
      <c r="K157" s="3"/>
      <c r="L157" s="3"/>
      <c r="M157" s="3"/>
      <c r="N157" s="3"/>
      <c r="O157" s="3"/>
      <c r="P157" s="3"/>
      <c r="Q157" s="3"/>
      <c r="R157" s="3"/>
      <c r="S157" s="3"/>
      <c r="T157" s="3"/>
      <c r="U157" s="3"/>
      <c r="V157" s="3"/>
    </row>
    <row r="158" spans="1:22" ht="14.25" customHeight="1" x14ac:dyDescent="0.3">
      <c r="A158" s="9"/>
      <c r="B158" s="10"/>
      <c r="C158" s="3"/>
      <c r="D158" s="3"/>
      <c r="E158" s="3"/>
      <c r="F158" s="3"/>
      <c r="G158" s="3"/>
      <c r="H158" s="3"/>
      <c r="I158" s="3"/>
      <c r="J158" s="3"/>
      <c r="K158" s="3"/>
      <c r="L158" s="3"/>
      <c r="M158" s="3"/>
      <c r="N158" s="3"/>
      <c r="O158" s="3"/>
      <c r="P158" s="3"/>
      <c r="Q158" s="3"/>
      <c r="R158" s="3"/>
      <c r="S158" s="3"/>
      <c r="T158" s="3"/>
      <c r="U158" s="3"/>
      <c r="V158" s="3"/>
    </row>
    <row r="159" spans="1:22" ht="14.25" customHeight="1" x14ac:dyDescent="0.3">
      <c r="A159" s="9"/>
      <c r="B159" s="10"/>
      <c r="C159" s="3"/>
      <c r="D159" s="3"/>
      <c r="E159" s="3"/>
      <c r="F159" s="3"/>
      <c r="G159" s="3"/>
      <c r="H159" s="3"/>
      <c r="I159" s="3"/>
      <c r="J159" s="3"/>
      <c r="K159" s="3"/>
      <c r="L159" s="3"/>
      <c r="M159" s="3"/>
      <c r="N159" s="3"/>
      <c r="O159" s="3"/>
      <c r="P159" s="3"/>
      <c r="Q159" s="3"/>
      <c r="R159" s="3"/>
      <c r="S159" s="3"/>
      <c r="T159" s="3"/>
      <c r="U159" s="3"/>
      <c r="V159" s="3"/>
    </row>
    <row r="160" spans="1:22" ht="14.25" customHeight="1" x14ac:dyDescent="0.3">
      <c r="A160" s="9"/>
      <c r="B160" s="10"/>
      <c r="C160" s="3"/>
      <c r="D160" s="3"/>
      <c r="E160" s="3"/>
      <c r="F160" s="3"/>
      <c r="G160" s="3"/>
      <c r="H160" s="3"/>
      <c r="I160" s="3"/>
      <c r="J160" s="3"/>
      <c r="K160" s="3"/>
      <c r="L160" s="3"/>
      <c r="M160" s="3"/>
      <c r="N160" s="3"/>
      <c r="O160" s="3"/>
      <c r="P160" s="3"/>
      <c r="Q160" s="3"/>
      <c r="R160" s="3"/>
      <c r="S160" s="3"/>
      <c r="T160" s="3"/>
      <c r="U160" s="3"/>
      <c r="V160" s="3"/>
    </row>
    <row r="161" spans="1:22" ht="14.25" customHeight="1" x14ac:dyDescent="0.3">
      <c r="A161" s="9"/>
      <c r="B161" s="10"/>
      <c r="C161" s="3"/>
      <c r="D161" s="3"/>
      <c r="E161" s="3"/>
      <c r="F161" s="3"/>
      <c r="G161" s="3"/>
      <c r="H161" s="3"/>
      <c r="I161" s="3"/>
      <c r="J161" s="3"/>
      <c r="K161" s="3"/>
      <c r="L161" s="3"/>
      <c r="M161" s="3"/>
      <c r="N161" s="3"/>
      <c r="O161" s="3"/>
      <c r="P161" s="3"/>
      <c r="Q161" s="3"/>
      <c r="R161" s="3"/>
      <c r="S161" s="3"/>
      <c r="T161" s="3"/>
      <c r="U161" s="3"/>
      <c r="V161" s="3"/>
    </row>
    <row r="162" spans="1:22" ht="14.25" customHeight="1" x14ac:dyDescent="0.3">
      <c r="A162" s="9"/>
      <c r="B162" s="10"/>
      <c r="C162" s="3"/>
      <c r="D162" s="3"/>
      <c r="E162" s="3"/>
      <c r="F162" s="3"/>
      <c r="G162" s="3"/>
      <c r="H162" s="3"/>
      <c r="I162" s="3"/>
      <c r="J162" s="3"/>
      <c r="K162" s="3"/>
      <c r="L162" s="3"/>
      <c r="M162" s="3"/>
      <c r="N162" s="3"/>
      <c r="O162" s="3"/>
      <c r="P162" s="3"/>
      <c r="Q162" s="3"/>
      <c r="R162" s="3"/>
      <c r="S162" s="3"/>
      <c r="T162" s="3"/>
      <c r="U162" s="3"/>
      <c r="V162" s="3"/>
    </row>
    <row r="163" spans="1:22" ht="14.25" customHeight="1" x14ac:dyDescent="0.3">
      <c r="A163" s="9"/>
      <c r="B163" s="10"/>
      <c r="C163" s="3"/>
      <c r="D163" s="3"/>
      <c r="E163" s="3"/>
      <c r="F163" s="3"/>
      <c r="G163" s="3"/>
      <c r="H163" s="3"/>
      <c r="I163" s="3"/>
      <c r="J163" s="3"/>
      <c r="K163" s="3"/>
      <c r="L163" s="3"/>
      <c r="M163" s="3"/>
      <c r="N163" s="3"/>
      <c r="O163" s="3"/>
      <c r="P163" s="3"/>
      <c r="Q163" s="3"/>
      <c r="R163" s="3"/>
      <c r="S163" s="3"/>
      <c r="T163" s="3"/>
      <c r="U163" s="3"/>
      <c r="V163" s="3"/>
    </row>
    <row r="164" spans="1:22" ht="14.25" customHeight="1" x14ac:dyDescent="0.3">
      <c r="A164" s="9"/>
      <c r="B164" s="10"/>
      <c r="C164" s="3"/>
      <c r="D164" s="3"/>
      <c r="E164" s="3"/>
      <c r="F164" s="3"/>
      <c r="G164" s="3"/>
      <c r="H164" s="3"/>
      <c r="I164" s="3"/>
      <c r="J164" s="3"/>
      <c r="K164" s="3"/>
      <c r="L164" s="3"/>
      <c r="M164" s="3"/>
      <c r="N164" s="3"/>
      <c r="O164" s="3"/>
      <c r="P164" s="3"/>
      <c r="Q164" s="3"/>
      <c r="R164" s="3"/>
      <c r="S164" s="3"/>
      <c r="T164" s="3"/>
      <c r="U164" s="3"/>
      <c r="V164" s="3"/>
    </row>
    <row r="165" spans="1:22" ht="14.25" customHeight="1" x14ac:dyDescent="0.3">
      <c r="A165" s="9"/>
      <c r="B165" s="10"/>
      <c r="C165" s="3"/>
      <c r="D165" s="3"/>
      <c r="E165" s="3"/>
      <c r="F165" s="3"/>
      <c r="G165" s="3"/>
      <c r="H165" s="3"/>
      <c r="I165" s="3"/>
      <c r="J165" s="3"/>
      <c r="K165" s="3"/>
      <c r="L165" s="3"/>
      <c r="M165" s="3"/>
      <c r="N165" s="3"/>
      <c r="O165" s="3"/>
      <c r="P165" s="3"/>
      <c r="Q165" s="3"/>
      <c r="R165" s="3"/>
      <c r="S165" s="3"/>
      <c r="T165" s="3"/>
      <c r="U165" s="3"/>
      <c r="V165" s="3"/>
    </row>
    <row r="166" spans="1:22" ht="14.25" customHeight="1" x14ac:dyDescent="0.3">
      <c r="A166" s="9"/>
      <c r="B166" s="10"/>
      <c r="C166" s="3"/>
      <c r="D166" s="3"/>
      <c r="E166" s="3"/>
      <c r="F166" s="3"/>
      <c r="G166" s="3"/>
      <c r="H166" s="3"/>
      <c r="I166" s="3"/>
      <c r="J166" s="3"/>
      <c r="K166" s="3"/>
      <c r="L166" s="3"/>
      <c r="M166" s="3"/>
      <c r="N166" s="3"/>
      <c r="O166" s="3"/>
      <c r="P166" s="3"/>
      <c r="Q166" s="3"/>
      <c r="R166" s="3"/>
      <c r="S166" s="3"/>
      <c r="T166" s="3"/>
      <c r="U166" s="3"/>
      <c r="V166" s="3"/>
    </row>
    <row r="167" spans="1:22" ht="14.25" customHeight="1" x14ac:dyDescent="0.3">
      <c r="A167" s="9"/>
      <c r="B167" s="10"/>
      <c r="C167" s="3"/>
      <c r="D167" s="3"/>
      <c r="E167" s="3"/>
      <c r="F167" s="3"/>
      <c r="G167" s="3"/>
      <c r="H167" s="3"/>
      <c r="I167" s="3"/>
      <c r="J167" s="3"/>
      <c r="K167" s="3"/>
      <c r="L167" s="3"/>
      <c r="M167" s="3"/>
      <c r="N167" s="3"/>
      <c r="O167" s="3"/>
      <c r="P167" s="3"/>
      <c r="Q167" s="3"/>
      <c r="R167" s="3"/>
      <c r="S167" s="3"/>
      <c r="T167" s="3"/>
      <c r="U167" s="3"/>
      <c r="V167" s="3"/>
    </row>
    <row r="168" spans="1:22" ht="14.25" customHeight="1" x14ac:dyDescent="0.3">
      <c r="A168" s="9"/>
      <c r="B168" s="10"/>
      <c r="C168" s="3"/>
      <c r="D168" s="3"/>
      <c r="E168" s="3"/>
      <c r="F168" s="3"/>
      <c r="G168" s="3"/>
      <c r="H168" s="3"/>
      <c r="I168" s="3"/>
      <c r="J168" s="3"/>
      <c r="K168" s="3"/>
      <c r="L168" s="3"/>
      <c r="M168" s="3"/>
      <c r="N168" s="3"/>
      <c r="O168" s="3"/>
      <c r="P168" s="3"/>
      <c r="Q168" s="3"/>
      <c r="R168" s="3"/>
      <c r="S168" s="3"/>
      <c r="T168" s="3"/>
      <c r="U168" s="3"/>
      <c r="V168" s="3"/>
    </row>
    <row r="169" spans="1:22" ht="14.25" customHeight="1" x14ac:dyDescent="0.3">
      <c r="A169" s="9"/>
      <c r="B169" s="10"/>
      <c r="C169" s="3"/>
      <c r="D169" s="3"/>
      <c r="E169" s="3"/>
      <c r="F169" s="3"/>
      <c r="G169" s="3"/>
      <c r="H169" s="3"/>
      <c r="I169" s="3"/>
      <c r="J169" s="3"/>
      <c r="K169" s="3"/>
      <c r="L169" s="3"/>
      <c r="M169" s="3"/>
      <c r="N169" s="3"/>
      <c r="O169" s="3"/>
      <c r="P169" s="3"/>
      <c r="Q169" s="3"/>
      <c r="R169" s="3"/>
      <c r="S169" s="3"/>
      <c r="T169" s="3"/>
      <c r="U169" s="3"/>
      <c r="V169" s="3"/>
    </row>
    <row r="170" spans="1:22" ht="14.25" customHeight="1" x14ac:dyDescent="0.3">
      <c r="A170" s="9"/>
      <c r="B170" s="10"/>
      <c r="C170" s="3"/>
      <c r="D170" s="3"/>
      <c r="E170" s="3"/>
      <c r="F170" s="3"/>
      <c r="G170" s="3"/>
      <c r="H170" s="3"/>
      <c r="I170" s="3"/>
      <c r="J170" s="3"/>
      <c r="K170" s="3"/>
      <c r="L170" s="3"/>
      <c r="M170" s="3"/>
      <c r="N170" s="3"/>
      <c r="O170" s="3"/>
      <c r="P170" s="3"/>
      <c r="Q170" s="3"/>
      <c r="R170" s="3"/>
      <c r="S170" s="3"/>
      <c r="T170" s="3"/>
      <c r="U170" s="3"/>
      <c r="V170" s="3"/>
    </row>
    <row r="171" spans="1:22" ht="14.25" customHeight="1" x14ac:dyDescent="0.3">
      <c r="A171" s="9"/>
      <c r="B171" s="10"/>
      <c r="C171" s="3"/>
      <c r="D171" s="3"/>
      <c r="E171" s="3"/>
      <c r="F171" s="3"/>
      <c r="G171" s="3"/>
      <c r="H171" s="3"/>
      <c r="I171" s="3"/>
      <c r="J171" s="3"/>
      <c r="K171" s="3"/>
      <c r="L171" s="3"/>
      <c r="M171" s="3"/>
      <c r="N171" s="3"/>
      <c r="O171" s="3"/>
      <c r="P171" s="3"/>
      <c r="Q171" s="3"/>
      <c r="R171" s="3"/>
      <c r="S171" s="3"/>
      <c r="T171" s="3"/>
      <c r="U171" s="3"/>
      <c r="V171" s="3"/>
    </row>
    <row r="172" spans="1:22" ht="14.25" customHeight="1" x14ac:dyDescent="0.3">
      <c r="A172" s="9"/>
      <c r="B172" s="10"/>
      <c r="C172" s="3"/>
      <c r="D172" s="3"/>
      <c r="E172" s="3"/>
      <c r="F172" s="3"/>
      <c r="G172" s="3"/>
      <c r="H172" s="3"/>
      <c r="I172" s="3"/>
      <c r="J172" s="3"/>
      <c r="K172" s="3"/>
      <c r="L172" s="3"/>
      <c r="M172" s="3"/>
      <c r="N172" s="3"/>
      <c r="O172" s="3"/>
      <c r="P172" s="3"/>
      <c r="Q172" s="3"/>
      <c r="R172" s="3"/>
      <c r="S172" s="3"/>
      <c r="T172" s="3"/>
      <c r="U172" s="3"/>
      <c r="V172" s="3"/>
    </row>
    <row r="173" spans="1:22" ht="14.25" customHeight="1" x14ac:dyDescent="0.3">
      <c r="A173" s="9"/>
      <c r="B173" s="10"/>
      <c r="C173" s="3"/>
      <c r="D173" s="3"/>
      <c r="E173" s="3"/>
      <c r="F173" s="3"/>
      <c r="G173" s="3"/>
      <c r="H173" s="3"/>
      <c r="I173" s="3"/>
      <c r="J173" s="3"/>
      <c r="K173" s="3"/>
      <c r="L173" s="3"/>
      <c r="M173" s="3"/>
      <c r="N173" s="3"/>
      <c r="O173" s="3"/>
      <c r="P173" s="3"/>
      <c r="Q173" s="3"/>
      <c r="R173" s="3"/>
      <c r="S173" s="3"/>
      <c r="T173" s="3"/>
      <c r="U173" s="3"/>
      <c r="V173" s="3"/>
    </row>
    <row r="174" spans="1:22" ht="14.25" customHeight="1" x14ac:dyDescent="0.3">
      <c r="A174" s="9"/>
      <c r="B174" s="10"/>
      <c r="C174" s="3"/>
      <c r="D174" s="3"/>
      <c r="E174" s="3"/>
      <c r="F174" s="3"/>
      <c r="G174" s="3"/>
      <c r="H174" s="3"/>
      <c r="I174" s="3"/>
      <c r="J174" s="3"/>
      <c r="K174" s="3"/>
      <c r="L174" s="3"/>
      <c r="M174" s="3"/>
      <c r="N174" s="3"/>
      <c r="O174" s="3"/>
      <c r="P174" s="3"/>
      <c r="Q174" s="3"/>
      <c r="R174" s="3"/>
      <c r="S174" s="3"/>
      <c r="T174" s="3"/>
      <c r="U174" s="3"/>
      <c r="V174" s="3"/>
    </row>
    <row r="175" spans="1:22" ht="14.25" customHeight="1" x14ac:dyDescent="0.3">
      <c r="A175" s="9"/>
      <c r="B175" s="10"/>
      <c r="C175" s="3"/>
      <c r="D175" s="3"/>
      <c r="E175" s="3"/>
      <c r="F175" s="3"/>
      <c r="G175" s="3"/>
      <c r="H175" s="3"/>
      <c r="I175" s="3"/>
      <c r="J175" s="3"/>
      <c r="K175" s="3"/>
      <c r="L175" s="3"/>
      <c r="M175" s="3"/>
      <c r="N175" s="3"/>
      <c r="O175" s="3"/>
      <c r="P175" s="3"/>
      <c r="Q175" s="3"/>
      <c r="R175" s="3"/>
      <c r="S175" s="3"/>
      <c r="T175" s="3"/>
      <c r="U175" s="3"/>
      <c r="V175" s="3"/>
    </row>
    <row r="176" spans="1:22" ht="14.25" customHeight="1" x14ac:dyDescent="0.3">
      <c r="A176" s="9"/>
      <c r="B176" s="10"/>
      <c r="C176" s="3"/>
      <c r="D176" s="3"/>
      <c r="E176" s="3"/>
      <c r="F176" s="3"/>
      <c r="G176" s="3"/>
      <c r="H176" s="3"/>
      <c r="I176" s="3"/>
      <c r="J176" s="3"/>
      <c r="K176" s="3"/>
      <c r="L176" s="3"/>
      <c r="M176" s="3"/>
      <c r="N176" s="3"/>
      <c r="O176" s="3"/>
      <c r="P176" s="3"/>
      <c r="Q176" s="3"/>
      <c r="R176" s="3"/>
      <c r="S176" s="3"/>
      <c r="T176" s="3"/>
      <c r="U176" s="3"/>
      <c r="V176" s="3"/>
    </row>
    <row r="177" spans="1:22" ht="14.25" customHeight="1" x14ac:dyDescent="0.3">
      <c r="A177" s="9"/>
      <c r="B177" s="10"/>
      <c r="C177" s="3"/>
      <c r="D177" s="3"/>
      <c r="E177" s="3"/>
      <c r="F177" s="3"/>
      <c r="G177" s="3"/>
      <c r="H177" s="3"/>
      <c r="I177" s="3"/>
      <c r="J177" s="3"/>
      <c r="K177" s="3"/>
      <c r="L177" s="3"/>
      <c r="M177" s="3"/>
      <c r="N177" s="3"/>
      <c r="O177" s="3"/>
      <c r="P177" s="3"/>
      <c r="Q177" s="3"/>
      <c r="R177" s="3"/>
      <c r="S177" s="3"/>
      <c r="T177" s="3"/>
      <c r="U177" s="3"/>
      <c r="V177" s="3"/>
    </row>
    <row r="178" spans="1:22" ht="14.25" customHeight="1" x14ac:dyDescent="0.3">
      <c r="A178" s="9"/>
      <c r="B178" s="10"/>
      <c r="C178" s="3"/>
      <c r="D178" s="3"/>
      <c r="E178" s="3"/>
      <c r="F178" s="3"/>
      <c r="G178" s="3"/>
      <c r="H178" s="3"/>
      <c r="I178" s="3"/>
      <c r="J178" s="3"/>
      <c r="K178" s="3"/>
      <c r="L178" s="3"/>
      <c r="M178" s="3"/>
      <c r="N178" s="3"/>
      <c r="O178" s="3"/>
      <c r="P178" s="3"/>
      <c r="Q178" s="3"/>
      <c r="R178" s="3"/>
      <c r="S178" s="3"/>
      <c r="T178" s="3"/>
      <c r="U178" s="3"/>
      <c r="V178" s="3"/>
    </row>
    <row r="179" spans="1:22" ht="14.25" customHeight="1" x14ac:dyDescent="0.3">
      <c r="A179" s="9"/>
      <c r="B179" s="10"/>
      <c r="C179" s="3"/>
      <c r="D179" s="3"/>
      <c r="E179" s="3"/>
      <c r="F179" s="3"/>
      <c r="G179" s="3"/>
      <c r="H179" s="3"/>
      <c r="I179" s="3"/>
      <c r="J179" s="3"/>
      <c r="K179" s="3"/>
      <c r="L179" s="3"/>
      <c r="M179" s="3"/>
      <c r="N179" s="3"/>
      <c r="O179" s="3"/>
      <c r="P179" s="3"/>
      <c r="Q179" s="3"/>
      <c r="R179" s="3"/>
      <c r="S179" s="3"/>
      <c r="T179" s="3"/>
      <c r="U179" s="3"/>
      <c r="V179" s="3"/>
    </row>
    <row r="180" spans="1:22" ht="14.25" customHeight="1" x14ac:dyDescent="0.3">
      <c r="A180" s="9"/>
      <c r="B180" s="10"/>
      <c r="C180" s="3"/>
      <c r="D180" s="3"/>
      <c r="E180" s="3"/>
      <c r="F180" s="3"/>
      <c r="G180" s="3"/>
      <c r="H180" s="3"/>
      <c r="I180" s="3"/>
      <c r="J180" s="3"/>
      <c r="K180" s="3"/>
      <c r="L180" s="3"/>
      <c r="M180" s="3"/>
      <c r="N180" s="3"/>
      <c r="O180" s="3"/>
      <c r="P180" s="3"/>
      <c r="Q180" s="3"/>
      <c r="R180" s="3"/>
      <c r="S180" s="3"/>
      <c r="T180" s="3"/>
      <c r="U180" s="3"/>
      <c r="V180" s="3"/>
    </row>
    <row r="181" spans="1:22" ht="14.25" customHeight="1" x14ac:dyDescent="0.3">
      <c r="A181" s="9"/>
      <c r="B181" s="10"/>
      <c r="C181" s="3"/>
      <c r="D181" s="3"/>
      <c r="E181" s="3"/>
      <c r="F181" s="3"/>
      <c r="G181" s="3"/>
      <c r="H181" s="3"/>
      <c r="I181" s="3"/>
      <c r="J181" s="3"/>
      <c r="K181" s="3"/>
      <c r="L181" s="3"/>
      <c r="M181" s="3"/>
      <c r="N181" s="3"/>
      <c r="O181" s="3"/>
      <c r="P181" s="3"/>
      <c r="Q181" s="3"/>
      <c r="R181" s="3"/>
      <c r="S181" s="3"/>
      <c r="T181" s="3"/>
      <c r="U181" s="3"/>
      <c r="V181" s="3"/>
    </row>
    <row r="182" spans="1:22" ht="14.25" customHeight="1" x14ac:dyDescent="0.3">
      <c r="A182" s="9"/>
      <c r="B182" s="10"/>
      <c r="C182" s="3"/>
      <c r="D182" s="3"/>
      <c r="E182" s="3"/>
      <c r="F182" s="3"/>
      <c r="G182" s="3"/>
      <c r="H182" s="3"/>
      <c r="I182" s="3"/>
      <c r="J182" s="3"/>
      <c r="K182" s="3"/>
      <c r="L182" s="3"/>
      <c r="M182" s="3"/>
      <c r="N182" s="3"/>
      <c r="O182" s="3"/>
      <c r="P182" s="3"/>
      <c r="Q182" s="3"/>
      <c r="R182" s="3"/>
      <c r="S182" s="3"/>
      <c r="T182" s="3"/>
      <c r="U182" s="3"/>
      <c r="V182" s="3"/>
    </row>
    <row r="183" spans="1:22" ht="14.25" customHeight="1" x14ac:dyDescent="0.3">
      <c r="A183" s="9"/>
      <c r="B183" s="10"/>
      <c r="C183" s="3"/>
      <c r="D183" s="3"/>
      <c r="E183" s="3"/>
      <c r="F183" s="3"/>
      <c r="G183" s="3"/>
      <c r="H183" s="3"/>
      <c r="I183" s="3"/>
      <c r="J183" s="3"/>
      <c r="K183" s="3"/>
      <c r="L183" s="3"/>
      <c r="M183" s="3"/>
      <c r="N183" s="3"/>
      <c r="O183" s="3"/>
      <c r="P183" s="3"/>
      <c r="Q183" s="3"/>
      <c r="R183" s="3"/>
      <c r="S183" s="3"/>
      <c r="T183" s="3"/>
      <c r="U183" s="3"/>
      <c r="V183" s="3"/>
    </row>
    <row r="184" spans="1:22" ht="14.25" customHeight="1" x14ac:dyDescent="0.3">
      <c r="A184" s="9"/>
      <c r="B184" s="10"/>
      <c r="C184" s="3"/>
      <c r="D184" s="3"/>
      <c r="E184" s="3"/>
      <c r="F184" s="3"/>
      <c r="G184" s="3"/>
      <c r="H184" s="3"/>
      <c r="I184" s="3"/>
      <c r="J184" s="3"/>
      <c r="K184" s="3"/>
      <c r="L184" s="3"/>
      <c r="M184" s="3"/>
      <c r="N184" s="3"/>
      <c r="O184" s="3"/>
      <c r="P184" s="3"/>
      <c r="Q184" s="3"/>
      <c r="R184" s="3"/>
      <c r="S184" s="3"/>
      <c r="T184" s="3"/>
      <c r="U184" s="3"/>
      <c r="V184" s="3"/>
    </row>
    <row r="185" spans="1:22" ht="14.25" customHeight="1" x14ac:dyDescent="0.3">
      <c r="A185" s="9"/>
      <c r="B185" s="10"/>
      <c r="C185" s="3"/>
      <c r="D185" s="3"/>
      <c r="E185" s="3"/>
      <c r="F185" s="3"/>
      <c r="G185" s="3"/>
      <c r="H185" s="3"/>
      <c r="I185" s="3"/>
      <c r="J185" s="3"/>
      <c r="K185" s="3"/>
      <c r="L185" s="3"/>
      <c r="M185" s="3"/>
      <c r="N185" s="3"/>
      <c r="O185" s="3"/>
      <c r="P185" s="3"/>
      <c r="Q185" s="3"/>
      <c r="R185" s="3"/>
      <c r="S185" s="3"/>
      <c r="T185" s="3"/>
      <c r="U185" s="3"/>
      <c r="V185" s="3"/>
    </row>
    <row r="186" spans="1:22" ht="14.25" customHeight="1" x14ac:dyDescent="0.3">
      <c r="A186" s="9"/>
      <c r="B186" s="10"/>
      <c r="C186" s="3"/>
      <c r="D186" s="3"/>
      <c r="E186" s="3"/>
      <c r="F186" s="3"/>
      <c r="G186" s="3"/>
      <c r="H186" s="3"/>
      <c r="I186" s="3"/>
      <c r="J186" s="3"/>
      <c r="K186" s="3"/>
      <c r="L186" s="3"/>
      <c r="M186" s="3"/>
      <c r="N186" s="3"/>
      <c r="O186" s="3"/>
      <c r="P186" s="3"/>
      <c r="Q186" s="3"/>
      <c r="R186" s="3"/>
      <c r="S186" s="3"/>
      <c r="T186" s="3"/>
      <c r="U186" s="3"/>
      <c r="V186" s="3"/>
    </row>
    <row r="187" spans="1:22" ht="14.25" customHeight="1" x14ac:dyDescent="0.3">
      <c r="A187" s="9"/>
      <c r="B187" s="10"/>
      <c r="C187" s="3"/>
      <c r="D187" s="3"/>
      <c r="E187" s="3"/>
      <c r="F187" s="3"/>
      <c r="G187" s="3"/>
      <c r="H187" s="3"/>
      <c r="I187" s="3"/>
      <c r="J187" s="3"/>
      <c r="K187" s="3"/>
      <c r="L187" s="3"/>
      <c r="M187" s="3"/>
      <c r="N187" s="3"/>
      <c r="O187" s="3"/>
      <c r="P187" s="3"/>
      <c r="Q187" s="3"/>
      <c r="R187" s="3"/>
      <c r="S187" s="3"/>
      <c r="T187" s="3"/>
      <c r="U187" s="3"/>
      <c r="V187" s="3"/>
    </row>
    <row r="188" spans="1:22" ht="14.25" customHeight="1" x14ac:dyDescent="0.3">
      <c r="A188" s="9"/>
      <c r="B188" s="10"/>
      <c r="C188" s="3"/>
      <c r="D188" s="3"/>
      <c r="E188" s="3"/>
      <c r="F188" s="3"/>
      <c r="G188" s="3"/>
      <c r="H188" s="3"/>
      <c r="I188" s="3"/>
      <c r="J188" s="3"/>
      <c r="K188" s="3"/>
      <c r="L188" s="3"/>
      <c r="M188" s="3"/>
      <c r="N188" s="3"/>
      <c r="O188" s="3"/>
      <c r="P188" s="3"/>
      <c r="Q188" s="3"/>
      <c r="R188" s="3"/>
      <c r="S188" s="3"/>
      <c r="T188" s="3"/>
      <c r="U188" s="3"/>
      <c r="V188" s="3"/>
    </row>
    <row r="189" spans="1:22" ht="14.25" customHeight="1" x14ac:dyDescent="0.3">
      <c r="A189" s="9"/>
      <c r="B189" s="10"/>
      <c r="C189" s="3"/>
      <c r="D189" s="3"/>
      <c r="E189" s="3"/>
      <c r="F189" s="3"/>
      <c r="G189" s="3"/>
      <c r="H189" s="3"/>
      <c r="I189" s="3"/>
      <c r="J189" s="3"/>
      <c r="K189" s="3"/>
      <c r="L189" s="3"/>
      <c r="M189" s="3"/>
      <c r="N189" s="3"/>
      <c r="O189" s="3"/>
      <c r="P189" s="3"/>
      <c r="Q189" s="3"/>
      <c r="R189" s="3"/>
      <c r="S189" s="3"/>
      <c r="T189" s="3"/>
      <c r="U189" s="3"/>
      <c r="V189" s="3"/>
    </row>
    <row r="190" spans="1:22" ht="14.25" customHeight="1" x14ac:dyDescent="0.3">
      <c r="A190" s="9"/>
      <c r="B190" s="10"/>
      <c r="C190" s="3"/>
      <c r="D190" s="3"/>
      <c r="E190" s="3"/>
      <c r="F190" s="3"/>
      <c r="G190" s="3"/>
      <c r="H190" s="3"/>
      <c r="I190" s="3"/>
      <c r="J190" s="3"/>
      <c r="K190" s="3"/>
      <c r="L190" s="3"/>
      <c r="M190" s="3"/>
      <c r="N190" s="3"/>
      <c r="O190" s="3"/>
      <c r="P190" s="3"/>
      <c r="Q190" s="3"/>
      <c r="R190" s="3"/>
      <c r="S190" s="3"/>
      <c r="T190" s="3"/>
      <c r="U190" s="3"/>
      <c r="V190" s="3"/>
    </row>
    <row r="191" spans="1:22" ht="14.25" customHeight="1" x14ac:dyDescent="0.3">
      <c r="A191" s="9"/>
      <c r="B191" s="10"/>
      <c r="C191" s="3"/>
      <c r="D191" s="3"/>
      <c r="E191" s="3"/>
      <c r="F191" s="3"/>
      <c r="G191" s="3"/>
      <c r="H191" s="3"/>
      <c r="I191" s="3"/>
      <c r="J191" s="3"/>
      <c r="K191" s="3"/>
      <c r="L191" s="3"/>
      <c r="M191" s="3"/>
      <c r="N191" s="3"/>
      <c r="O191" s="3"/>
      <c r="P191" s="3"/>
      <c r="Q191" s="3"/>
      <c r="R191" s="3"/>
      <c r="S191" s="3"/>
      <c r="T191" s="3"/>
      <c r="U191" s="3"/>
      <c r="V191" s="3"/>
    </row>
    <row r="192" spans="1:22" ht="14.25" customHeight="1" x14ac:dyDescent="0.3">
      <c r="A192" s="9"/>
      <c r="B192" s="10"/>
      <c r="C192" s="3"/>
      <c r="D192" s="3"/>
      <c r="E192" s="3"/>
      <c r="F192" s="3"/>
      <c r="G192" s="3"/>
      <c r="H192" s="3"/>
      <c r="I192" s="3"/>
      <c r="J192" s="3"/>
      <c r="K192" s="3"/>
      <c r="L192" s="3"/>
      <c r="M192" s="3"/>
      <c r="N192" s="3"/>
      <c r="O192" s="3"/>
      <c r="P192" s="3"/>
      <c r="Q192" s="3"/>
      <c r="R192" s="3"/>
      <c r="S192" s="3"/>
      <c r="T192" s="3"/>
      <c r="U192" s="3"/>
      <c r="V192" s="3"/>
    </row>
    <row r="193" spans="1:22" ht="14.25" customHeight="1" x14ac:dyDescent="0.3">
      <c r="A193" s="9"/>
      <c r="B193" s="10"/>
      <c r="C193" s="3"/>
      <c r="D193" s="3"/>
      <c r="E193" s="3"/>
      <c r="F193" s="3"/>
      <c r="G193" s="3"/>
      <c r="H193" s="3"/>
      <c r="I193" s="3"/>
      <c r="J193" s="3"/>
      <c r="K193" s="3"/>
      <c r="L193" s="3"/>
      <c r="M193" s="3"/>
      <c r="N193" s="3"/>
      <c r="O193" s="3"/>
      <c r="P193" s="3"/>
      <c r="Q193" s="3"/>
      <c r="R193" s="3"/>
      <c r="S193" s="3"/>
      <c r="T193" s="3"/>
      <c r="U193" s="3"/>
      <c r="V193" s="3"/>
    </row>
    <row r="194" spans="1:22" ht="14.25" customHeight="1" x14ac:dyDescent="0.3">
      <c r="A194" s="9"/>
      <c r="B194" s="10"/>
      <c r="C194" s="3"/>
      <c r="D194" s="3"/>
      <c r="E194" s="3"/>
      <c r="F194" s="3"/>
      <c r="G194" s="3"/>
      <c r="H194" s="3"/>
      <c r="I194" s="3"/>
      <c r="J194" s="3"/>
      <c r="K194" s="3"/>
      <c r="L194" s="3"/>
      <c r="M194" s="3"/>
      <c r="N194" s="3"/>
      <c r="O194" s="3"/>
      <c r="P194" s="3"/>
      <c r="Q194" s="3"/>
      <c r="R194" s="3"/>
      <c r="S194" s="3"/>
      <c r="T194" s="3"/>
      <c r="U194" s="3"/>
      <c r="V194" s="3"/>
    </row>
    <row r="195" spans="1:22" ht="14.25" customHeight="1" x14ac:dyDescent="0.3">
      <c r="A195" s="9"/>
      <c r="B195" s="10"/>
      <c r="C195" s="3"/>
      <c r="D195" s="3"/>
      <c r="E195" s="3"/>
      <c r="F195" s="3"/>
      <c r="G195" s="3"/>
      <c r="H195" s="3"/>
      <c r="I195" s="3"/>
      <c r="J195" s="3"/>
      <c r="K195" s="3"/>
      <c r="L195" s="3"/>
      <c r="M195" s="3"/>
      <c r="N195" s="3"/>
      <c r="O195" s="3"/>
      <c r="P195" s="3"/>
      <c r="Q195" s="3"/>
      <c r="R195" s="3"/>
      <c r="S195" s="3"/>
      <c r="T195" s="3"/>
      <c r="U195" s="3"/>
      <c r="V195" s="3"/>
    </row>
    <row r="196" spans="1:22" ht="14.25" customHeight="1" x14ac:dyDescent="0.3">
      <c r="A196" s="9"/>
      <c r="B196" s="10"/>
      <c r="C196" s="3"/>
      <c r="D196" s="3"/>
      <c r="E196" s="3"/>
      <c r="F196" s="3"/>
      <c r="G196" s="3"/>
      <c r="H196" s="3"/>
      <c r="I196" s="3"/>
      <c r="J196" s="3"/>
      <c r="K196" s="3"/>
      <c r="L196" s="3"/>
      <c r="M196" s="3"/>
      <c r="N196" s="3"/>
      <c r="O196" s="3"/>
      <c r="P196" s="3"/>
      <c r="Q196" s="3"/>
      <c r="R196" s="3"/>
      <c r="S196" s="3"/>
      <c r="T196" s="3"/>
      <c r="U196" s="3"/>
      <c r="V196" s="3"/>
    </row>
    <row r="197" spans="1:22" ht="14.25" customHeight="1" x14ac:dyDescent="0.3">
      <c r="A197" s="9"/>
      <c r="B197" s="10"/>
      <c r="C197" s="3"/>
      <c r="D197" s="3"/>
      <c r="E197" s="3"/>
      <c r="F197" s="3"/>
      <c r="G197" s="3"/>
      <c r="H197" s="3"/>
      <c r="I197" s="3"/>
      <c r="J197" s="3"/>
      <c r="K197" s="3"/>
      <c r="L197" s="3"/>
      <c r="M197" s="3"/>
      <c r="N197" s="3"/>
      <c r="O197" s="3"/>
      <c r="P197" s="3"/>
      <c r="Q197" s="3"/>
      <c r="R197" s="3"/>
      <c r="S197" s="3"/>
      <c r="T197" s="3"/>
      <c r="U197" s="3"/>
      <c r="V197" s="3"/>
    </row>
    <row r="198" spans="1:22" ht="14.25" customHeight="1" x14ac:dyDescent="0.3">
      <c r="A198" s="9"/>
      <c r="B198" s="10"/>
      <c r="C198" s="3"/>
      <c r="D198" s="3"/>
      <c r="E198" s="3"/>
      <c r="F198" s="3"/>
      <c r="G198" s="3"/>
      <c r="H198" s="3"/>
      <c r="I198" s="3"/>
      <c r="J198" s="3"/>
      <c r="K198" s="3"/>
      <c r="L198" s="3"/>
      <c r="M198" s="3"/>
      <c r="N198" s="3"/>
      <c r="O198" s="3"/>
      <c r="P198" s="3"/>
      <c r="Q198" s="3"/>
      <c r="R198" s="3"/>
      <c r="S198" s="3"/>
      <c r="T198" s="3"/>
      <c r="U198" s="3"/>
      <c r="V198" s="3"/>
    </row>
    <row r="199" spans="1:22" ht="14.25" customHeight="1" x14ac:dyDescent="0.3">
      <c r="A199" s="9"/>
      <c r="B199" s="10"/>
      <c r="C199" s="3"/>
      <c r="D199" s="3"/>
      <c r="E199" s="3"/>
      <c r="F199" s="3"/>
      <c r="G199" s="3"/>
      <c r="H199" s="3"/>
      <c r="I199" s="3"/>
      <c r="J199" s="3"/>
      <c r="K199" s="3"/>
      <c r="L199" s="3"/>
      <c r="M199" s="3"/>
      <c r="N199" s="3"/>
      <c r="O199" s="3"/>
      <c r="P199" s="3"/>
      <c r="Q199" s="3"/>
      <c r="R199" s="3"/>
      <c r="S199" s="3"/>
      <c r="T199" s="3"/>
      <c r="U199" s="3"/>
      <c r="V199" s="3"/>
    </row>
    <row r="200" spans="1:22" ht="14.25" customHeight="1" x14ac:dyDescent="0.3">
      <c r="A200" s="9"/>
      <c r="B200" s="10"/>
      <c r="C200" s="3"/>
      <c r="D200" s="3"/>
      <c r="E200" s="3"/>
      <c r="F200" s="3"/>
      <c r="G200" s="3"/>
      <c r="H200" s="3"/>
      <c r="I200" s="3"/>
      <c r="J200" s="3"/>
      <c r="K200" s="3"/>
      <c r="L200" s="3"/>
      <c r="M200" s="3"/>
      <c r="N200" s="3"/>
      <c r="O200" s="3"/>
      <c r="P200" s="3"/>
      <c r="Q200" s="3"/>
      <c r="R200" s="3"/>
      <c r="S200" s="3"/>
      <c r="T200" s="3"/>
      <c r="U200" s="3"/>
      <c r="V200" s="3"/>
    </row>
    <row r="201" spans="1:22" ht="14.25" customHeight="1" x14ac:dyDescent="0.3">
      <c r="A201" s="9"/>
      <c r="B201" s="10"/>
      <c r="C201" s="3"/>
      <c r="D201" s="3"/>
      <c r="E201" s="3"/>
      <c r="F201" s="3"/>
      <c r="G201" s="3"/>
      <c r="H201" s="3"/>
      <c r="I201" s="3"/>
      <c r="J201" s="3"/>
      <c r="K201" s="3"/>
      <c r="L201" s="3"/>
      <c r="M201" s="3"/>
      <c r="N201" s="3"/>
      <c r="O201" s="3"/>
      <c r="P201" s="3"/>
      <c r="Q201" s="3"/>
      <c r="R201" s="3"/>
      <c r="S201" s="3"/>
      <c r="T201" s="3"/>
      <c r="U201" s="3"/>
      <c r="V201" s="3"/>
    </row>
    <row r="202" spans="1:22" ht="14.25" customHeight="1" x14ac:dyDescent="0.3">
      <c r="A202" s="9"/>
      <c r="B202" s="10"/>
      <c r="C202" s="3"/>
      <c r="D202" s="3"/>
      <c r="E202" s="3"/>
      <c r="F202" s="3"/>
      <c r="G202" s="3"/>
      <c r="H202" s="3"/>
      <c r="I202" s="3"/>
      <c r="J202" s="3"/>
      <c r="K202" s="3"/>
      <c r="L202" s="3"/>
      <c r="M202" s="3"/>
      <c r="N202" s="3"/>
      <c r="O202" s="3"/>
      <c r="P202" s="3"/>
      <c r="Q202" s="3"/>
      <c r="R202" s="3"/>
      <c r="S202" s="3"/>
      <c r="T202" s="3"/>
      <c r="U202" s="3"/>
      <c r="V202" s="3"/>
    </row>
    <row r="203" spans="1:22" ht="14.25" customHeight="1" x14ac:dyDescent="0.3">
      <c r="A203" s="9"/>
      <c r="B203" s="10"/>
      <c r="C203" s="3"/>
      <c r="D203" s="3"/>
      <c r="E203" s="3"/>
      <c r="F203" s="3"/>
      <c r="G203" s="3"/>
      <c r="H203" s="3"/>
      <c r="I203" s="3"/>
      <c r="J203" s="3"/>
      <c r="K203" s="3"/>
      <c r="L203" s="3"/>
      <c r="M203" s="3"/>
      <c r="N203" s="3"/>
      <c r="O203" s="3"/>
      <c r="P203" s="3"/>
      <c r="Q203" s="3"/>
      <c r="R203" s="3"/>
      <c r="S203" s="3"/>
      <c r="T203" s="3"/>
      <c r="U203" s="3"/>
      <c r="V203" s="3"/>
    </row>
    <row r="204" spans="1:22" ht="14.25" customHeight="1" x14ac:dyDescent="0.3">
      <c r="A204" s="9"/>
      <c r="B204" s="10"/>
      <c r="C204" s="3"/>
      <c r="D204" s="3"/>
      <c r="E204" s="3"/>
      <c r="F204" s="3"/>
      <c r="G204" s="3"/>
      <c r="H204" s="3"/>
      <c r="I204" s="3"/>
      <c r="J204" s="3"/>
      <c r="K204" s="3"/>
      <c r="L204" s="3"/>
      <c r="M204" s="3"/>
      <c r="N204" s="3"/>
      <c r="O204" s="3"/>
      <c r="P204" s="3"/>
      <c r="Q204" s="3"/>
      <c r="R204" s="3"/>
      <c r="S204" s="3"/>
      <c r="T204" s="3"/>
      <c r="U204" s="3"/>
      <c r="V204" s="3"/>
    </row>
    <row r="205" spans="1:22" ht="14.25" customHeight="1" x14ac:dyDescent="0.3">
      <c r="A205" s="9"/>
      <c r="B205" s="10"/>
      <c r="C205" s="3"/>
      <c r="D205" s="3"/>
      <c r="E205" s="3"/>
      <c r="F205" s="3"/>
      <c r="G205" s="3"/>
      <c r="H205" s="3"/>
      <c r="I205" s="3"/>
      <c r="J205" s="3"/>
      <c r="K205" s="3"/>
      <c r="L205" s="3"/>
      <c r="M205" s="3"/>
      <c r="N205" s="3"/>
      <c r="O205" s="3"/>
      <c r="P205" s="3"/>
      <c r="Q205" s="3"/>
      <c r="R205" s="3"/>
      <c r="S205" s="3"/>
      <c r="T205" s="3"/>
      <c r="U205" s="3"/>
      <c r="V205" s="3"/>
    </row>
    <row r="206" spans="1:22" ht="14.25" customHeight="1" x14ac:dyDescent="0.3">
      <c r="A206" s="9"/>
      <c r="B206" s="10"/>
      <c r="C206" s="3"/>
      <c r="D206" s="3"/>
      <c r="E206" s="3"/>
      <c r="F206" s="3"/>
      <c r="G206" s="3"/>
      <c r="H206" s="3"/>
      <c r="I206" s="3"/>
      <c r="J206" s="3"/>
      <c r="K206" s="3"/>
      <c r="L206" s="3"/>
      <c r="M206" s="3"/>
      <c r="N206" s="3"/>
      <c r="O206" s="3"/>
      <c r="P206" s="3"/>
      <c r="Q206" s="3"/>
      <c r="R206" s="3"/>
      <c r="S206" s="3"/>
      <c r="T206" s="3"/>
      <c r="U206" s="3"/>
      <c r="V206" s="3"/>
    </row>
    <row r="207" spans="1:22" ht="14.25" customHeight="1" x14ac:dyDescent="0.3">
      <c r="A207" s="9"/>
      <c r="B207" s="10"/>
      <c r="C207" s="3"/>
      <c r="D207" s="3"/>
      <c r="E207" s="3"/>
      <c r="F207" s="3"/>
      <c r="G207" s="3"/>
      <c r="H207" s="3"/>
      <c r="I207" s="3"/>
      <c r="J207" s="3"/>
      <c r="K207" s="3"/>
      <c r="L207" s="3"/>
      <c r="M207" s="3"/>
      <c r="N207" s="3"/>
      <c r="O207" s="3"/>
      <c r="P207" s="3"/>
      <c r="Q207" s="3"/>
      <c r="R207" s="3"/>
      <c r="S207" s="3"/>
      <c r="T207" s="3"/>
      <c r="U207" s="3"/>
      <c r="V207" s="3"/>
    </row>
    <row r="208" spans="1:22" ht="14.25" customHeight="1" x14ac:dyDescent="0.3">
      <c r="A208" s="9"/>
      <c r="B208" s="10"/>
      <c r="C208" s="3"/>
      <c r="D208" s="3"/>
      <c r="E208" s="3"/>
      <c r="F208" s="3"/>
      <c r="G208" s="3"/>
      <c r="H208" s="3"/>
      <c r="I208" s="3"/>
      <c r="J208" s="3"/>
      <c r="K208" s="3"/>
      <c r="L208" s="3"/>
      <c r="M208" s="3"/>
      <c r="N208" s="3"/>
      <c r="O208" s="3"/>
      <c r="P208" s="3"/>
      <c r="Q208" s="3"/>
      <c r="R208" s="3"/>
      <c r="S208" s="3"/>
      <c r="T208" s="3"/>
      <c r="U208" s="3"/>
      <c r="V208" s="3"/>
    </row>
    <row r="209" spans="1:22" ht="14.25" customHeight="1" x14ac:dyDescent="0.3">
      <c r="A209" s="9"/>
      <c r="B209" s="10"/>
      <c r="C209" s="3"/>
      <c r="D209" s="3"/>
      <c r="E209" s="3"/>
      <c r="F209" s="3"/>
      <c r="G209" s="3"/>
      <c r="H209" s="3"/>
      <c r="I209" s="3"/>
      <c r="J209" s="3"/>
      <c r="K209" s="3"/>
      <c r="L209" s="3"/>
      <c r="M209" s="3"/>
      <c r="N209" s="3"/>
      <c r="O209" s="3"/>
      <c r="P209" s="3"/>
      <c r="Q209" s="3"/>
      <c r="R209" s="3"/>
      <c r="S209" s="3"/>
      <c r="T209" s="3"/>
      <c r="U209" s="3"/>
      <c r="V209" s="3"/>
    </row>
    <row r="210" spans="1:22" ht="14.25" customHeight="1" x14ac:dyDescent="0.3">
      <c r="A210" s="9"/>
      <c r="B210" s="10"/>
      <c r="C210" s="3"/>
      <c r="D210" s="3"/>
      <c r="E210" s="3"/>
      <c r="F210" s="3"/>
      <c r="G210" s="3"/>
      <c r="H210" s="3"/>
      <c r="I210" s="3"/>
      <c r="J210" s="3"/>
      <c r="K210" s="3"/>
      <c r="L210" s="3"/>
      <c r="M210" s="3"/>
      <c r="N210" s="3"/>
      <c r="O210" s="3"/>
      <c r="P210" s="3"/>
      <c r="Q210" s="3"/>
      <c r="R210" s="3"/>
      <c r="S210" s="3"/>
      <c r="T210" s="3"/>
      <c r="U210" s="3"/>
      <c r="V210" s="3"/>
    </row>
    <row r="211" spans="1:22" ht="14.25" customHeight="1" x14ac:dyDescent="0.3">
      <c r="A211" s="9"/>
      <c r="B211" s="10"/>
      <c r="C211" s="3"/>
      <c r="D211" s="3"/>
      <c r="E211" s="3"/>
      <c r="F211" s="3"/>
      <c r="G211" s="3"/>
      <c r="H211" s="3"/>
      <c r="I211" s="3"/>
      <c r="J211" s="3"/>
      <c r="K211" s="3"/>
      <c r="L211" s="3"/>
      <c r="M211" s="3"/>
      <c r="N211" s="3"/>
      <c r="O211" s="3"/>
      <c r="P211" s="3"/>
      <c r="Q211" s="3"/>
      <c r="R211" s="3"/>
      <c r="S211" s="3"/>
      <c r="T211" s="3"/>
      <c r="U211" s="3"/>
      <c r="V211" s="3"/>
    </row>
    <row r="212" spans="1:22" ht="14.25" customHeight="1" x14ac:dyDescent="0.3">
      <c r="A212" s="9"/>
      <c r="B212" s="10"/>
      <c r="C212" s="3"/>
      <c r="D212" s="3"/>
      <c r="E212" s="3"/>
      <c r="F212" s="3"/>
      <c r="G212" s="3"/>
      <c r="H212" s="3"/>
      <c r="I212" s="3"/>
      <c r="J212" s="3"/>
      <c r="K212" s="3"/>
      <c r="L212" s="3"/>
      <c r="M212" s="3"/>
      <c r="N212" s="3"/>
      <c r="O212" s="3"/>
      <c r="P212" s="3"/>
      <c r="Q212" s="3"/>
      <c r="R212" s="3"/>
      <c r="S212" s="3"/>
      <c r="T212" s="3"/>
      <c r="U212" s="3"/>
      <c r="V212" s="3"/>
    </row>
    <row r="213" spans="1:22" ht="14.25" customHeight="1" x14ac:dyDescent="0.3">
      <c r="A213" s="9"/>
      <c r="B213" s="10"/>
      <c r="C213" s="3"/>
      <c r="D213" s="3"/>
      <c r="E213" s="3"/>
      <c r="F213" s="3"/>
      <c r="G213" s="3"/>
      <c r="H213" s="3"/>
      <c r="I213" s="3"/>
      <c r="J213" s="3"/>
      <c r="K213" s="3"/>
      <c r="L213" s="3"/>
      <c r="M213" s="3"/>
      <c r="N213" s="3"/>
      <c r="O213" s="3"/>
      <c r="P213" s="3"/>
      <c r="Q213" s="3"/>
      <c r="R213" s="3"/>
      <c r="S213" s="3"/>
      <c r="T213" s="3"/>
      <c r="U213" s="3"/>
      <c r="V213" s="3"/>
    </row>
    <row r="214" spans="1:22" ht="14.25" customHeight="1" x14ac:dyDescent="0.3">
      <c r="A214" s="9"/>
      <c r="B214" s="10"/>
      <c r="C214" s="3"/>
      <c r="D214" s="3"/>
      <c r="E214" s="3"/>
      <c r="F214" s="3"/>
      <c r="G214" s="3"/>
      <c r="H214" s="3"/>
      <c r="I214" s="3"/>
      <c r="J214" s="3"/>
      <c r="K214" s="3"/>
      <c r="L214" s="3"/>
      <c r="M214" s="3"/>
      <c r="N214" s="3"/>
      <c r="O214" s="3"/>
      <c r="P214" s="3"/>
      <c r="Q214" s="3"/>
      <c r="R214" s="3"/>
      <c r="S214" s="3"/>
      <c r="T214" s="3"/>
      <c r="U214" s="3"/>
      <c r="V214" s="3"/>
    </row>
    <row r="215" spans="1:22" ht="14.25" customHeight="1" x14ac:dyDescent="0.3">
      <c r="A215" s="9"/>
      <c r="B215" s="10"/>
      <c r="C215" s="3"/>
      <c r="D215" s="3"/>
      <c r="E215" s="3"/>
      <c r="F215" s="3"/>
      <c r="G215" s="3"/>
      <c r="H215" s="3"/>
      <c r="I215" s="3"/>
      <c r="J215" s="3"/>
      <c r="K215" s="3"/>
      <c r="L215" s="3"/>
      <c r="M215" s="3"/>
      <c r="N215" s="3"/>
      <c r="O215" s="3"/>
      <c r="P215" s="3"/>
      <c r="Q215" s="3"/>
      <c r="R215" s="3"/>
      <c r="S215" s="3"/>
      <c r="T215" s="3"/>
      <c r="U215" s="3"/>
      <c r="V215" s="3"/>
    </row>
    <row r="216" spans="1:22" ht="14.25" customHeight="1" x14ac:dyDescent="0.3">
      <c r="A216" s="9"/>
      <c r="B216" s="10"/>
      <c r="C216" s="3"/>
      <c r="D216" s="3"/>
      <c r="E216" s="3"/>
      <c r="F216" s="3"/>
      <c r="G216" s="3"/>
      <c r="H216" s="3"/>
      <c r="I216" s="3"/>
      <c r="J216" s="3"/>
      <c r="K216" s="3"/>
      <c r="L216" s="3"/>
      <c r="M216" s="3"/>
      <c r="N216" s="3"/>
      <c r="O216" s="3"/>
      <c r="P216" s="3"/>
      <c r="Q216" s="3"/>
      <c r="R216" s="3"/>
      <c r="S216" s="3"/>
      <c r="T216" s="3"/>
      <c r="U216" s="3"/>
      <c r="V216" s="3"/>
    </row>
    <row r="217" spans="1:22" ht="14.25" customHeight="1" x14ac:dyDescent="0.3">
      <c r="A217" s="9"/>
      <c r="B217" s="10"/>
      <c r="C217" s="3"/>
      <c r="D217" s="3"/>
      <c r="E217" s="3"/>
      <c r="F217" s="3"/>
      <c r="G217" s="3"/>
      <c r="H217" s="3"/>
      <c r="I217" s="3"/>
      <c r="J217" s="3"/>
      <c r="K217" s="3"/>
      <c r="L217" s="3"/>
      <c r="M217" s="3"/>
      <c r="N217" s="3"/>
      <c r="O217" s="3"/>
      <c r="P217" s="3"/>
      <c r="Q217" s="3"/>
      <c r="R217" s="3"/>
      <c r="S217" s="3"/>
      <c r="T217" s="3"/>
      <c r="U217" s="3"/>
      <c r="V217" s="3"/>
    </row>
    <row r="218" spans="1:22" ht="14.25" customHeight="1" x14ac:dyDescent="0.3">
      <c r="A218" s="9"/>
      <c r="B218" s="10"/>
      <c r="C218" s="3"/>
      <c r="D218" s="3"/>
      <c r="E218" s="3"/>
      <c r="F218" s="3"/>
      <c r="G218" s="3"/>
      <c r="H218" s="3"/>
      <c r="I218" s="3"/>
      <c r="J218" s="3"/>
      <c r="K218" s="3"/>
      <c r="L218" s="3"/>
      <c r="M218" s="3"/>
      <c r="N218" s="3"/>
      <c r="O218" s="3"/>
      <c r="P218" s="3"/>
      <c r="Q218" s="3"/>
      <c r="R218" s="3"/>
      <c r="S218" s="3"/>
      <c r="T218" s="3"/>
      <c r="U218" s="3"/>
      <c r="V218" s="3"/>
    </row>
    <row r="219" spans="1:22" ht="14.25" customHeight="1" x14ac:dyDescent="0.3">
      <c r="A219" s="9"/>
      <c r="B219" s="10"/>
      <c r="C219" s="3"/>
      <c r="D219" s="3"/>
      <c r="E219" s="3"/>
      <c r="F219" s="3"/>
      <c r="G219" s="3"/>
      <c r="H219" s="3"/>
      <c r="I219" s="3"/>
      <c r="J219" s="3"/>
      <c r="K219" s="3"/>
      <c r="L219" s="3"/>
      <c r="M219" s="3"/>
      <c r="N219" s="3"/>
      <c r="O219" s="3"/>
      <c r="P219" s="3"/>
      <c r="Q219" s="3"/>
      <c r="R219" s="3"/>
      <c r="S219" s="3"/>
      <c r="T219" s="3"/>
      <c r="U219" s="3"/>
      <c r="V219" s="3"/>
    </row>
    <row r="220" spans="1:22" ht="14.25" customHeight="1" x14ac:dyDescent="0.3">
      <c r="A220" s="9"/>
      <c r="B220" s="10"/>
      <c r="C220" s="3"/>
      <c r="D220" s="3"/>
      <c r="E220" s="3"/>
      <c r="F220" s="3"/>
      <c r="G220" s="3"/>
      <c r="H220" s="3"/>
      <c r="I220" s="3"/>
      <c r="J220" s="3"/>
      <c r="K220" s="3"/>
      <c r="L220" s="3"/>
      <c r="M220" s="3"/>
      <c r="N220" s="3"/>
      <c r="O220" s="3"/>
      <c r="P220" s="3"/>
      <c r="Q220" s="3"/>
      <c r="R220" s="3"/>
      <c r="S220" s="3"/>
      <c r="T220" s="3"/>
      <c r="U220" s="3"/>
      <c r="V220" s="3"/>
    </row>
    <row r="221" spans="1:22" ht="14.25" customHeight="1" x14ac:dyDescent="0.3">
      <c r="A221" s="9"/>
      <c r="B221" s="10"/>
      <c r="C221" s="3"/>
      <c r="D221" s="3"/>
      <c r="E221" s="3"/>
      <c r="F221" s="3"/>
      <c r="G221" s="3"/>
      <c r="H221" s="3"/>
      <c r="I221" s="3"/>
      <c r="J221" s="3"/>
      <c r="K221" s="3"/>
      <c r="L221" s="3"/>
      <c r="M221" s="3"/>
      <c r="N221" s="3"/>
      <c r="O221" s="3"/>
      <c r="P221" s="3"/>
      <c r="Q221" s="3"/>
      <c r="R221" s="3"/>
      <c r="S221" s="3"/>
      <c r="T221" s="3"/>
      <c r="U221" s="3"/>
      <c r="V221" s="3"/>
    </row>
    <row r="222" spans="1:22" ht="14.25" customHeight="1" x14ac:dyDescent="0.3">
      <c r="A222" s="9"/>
      <c r="B222" s="10"/>
      <c r="C222" s="3"/>
      <c r="D222" s="3"/>
      <c r="E222" s="3"/>
      <c r="F222" s="3"/>
      <c r="G222" s="3"/>
      <c r="H222" s="3"/>
      <c r="I222" s="3"/>
      <c r="J222" s="3"/>
      <c r="K222" s="3"/>
      <c r="L222" s="3"/>
      <c r="M222" s="3"/>
      <c r="N222" s="3"/>
      <c r="O222" s="3"/>
      <c r="P222" s="3"/>
      <c r="Q222" s="3"/>
      <c r="R222" s="3"/>
      <c r="S222" s="3"/>
      <c r="T222" s="3"/>
      <c r="U222" s="3"/>
      <c r="V222" s="3"/>
    </row>
    <row r="223" spans="1:22" ht="14.25" customHeight="1" x14ac:dyDescent="0.3">
      <c r="A223" s="11"/>
      <c r="B223" s="12"/>
    </row>
    <row r="224" spans="1:22" ht="14.25" customHeight="1" x14ac:dyDescent="0.3">
      <c r="A224" s="11"/>
      <c r="B224" s="12"/>
    </row>
    <row r="225" spans="1:2" ht="14.25" customHeight="1" x14ac:dyDescent="0.3">
      <c r="A225" s="11"/>
      <c r="B225" s="12"/>
    </row>
    <row r="226" spans="1:2" ht="14.25" customHeight="1" x14ac:dyDescent="0.3">
      <c r="A226" s="11"/>
      <c r="B226" s="12"/>
    </row>
    <row r="227" spans="1:2" ht="14.25" customHeight="1" x14ac:dyDescent="0.3">
      <c r="A227" s="11"/>
      <c r="B227" s="12"/>
    </row>
    <row r="228" spans="1:2" ht="14.25" customHeight="1" x14ac:dyDescent="0.3">
      <c r="A228" s="11"/>
      <c r="B228" s="12"/>
    </row>
    <row r="229" spans="1:2" ht="14.25" customHeight="1" x14ac:dyDescent="0.3">
      <c r="A229" s="11"/>
      <c r="B229" s="12"/>
    </row>
    <row r="230" spans="1:2" ht="14.25" customHeight="1" x14ac:dyDescent="0.3">
      <c r="A230" s="11"/>
      <c r="B230" s="12"/>
    </row>
    <row r="231" spans="1:2" ht="14.25" customHeight="1" x14ac:dyDescent="0.3">
      <c r="A231" s="11"/>
      <c r="B231" s="12"/>
    </row>
    <row r="232" spans="1:2" ht="14.25" customHeight="1" x14ac:dyDescent="0.3">
      <c r="A232" s="11"/>
      <c r="B232" s="12"/>
    </row>
    <row r="233" spans="1:2" ht="14.25" customHeight="1" x14ac:dyDescent="0.3">
      <c r="A233" s="11"/>
      <c r="B233" s="12"/>
    </row>
    <row r="234" spans="1:2" ht="14.25" customHeight="1" x14ac:dyDescent="0.3">
      <c r="A234" s="11"/>
      <c r="B234" s="12"/>
    </row>
    <row r="235" spans="1:2" ht="14.25" customHeight="1" x14ac:dyDescent="0.3">
      <c r="A235" s="11"/>
      <c r="B235" s="12"/>
    </row>
    <row r="236" spans="1:2" ht="14.25" customHeight="1" x14ac:dyDescent="0.3">
      <c r="A236" s="11"/>
      <c r="B236" s="12"/>
    </row>
    <row r="237" spans="1:2" ht="14.25" customHeight="1" x14ac:dyDescent="0.3">
      <c r="A237" s="11"/>
      <c r="B237" s="12"/>
    </row>
    <row r="238" spans="1:2" ht="14.25" customHeight="1" x14ac:dyDescent="0.3">
      <c r="A238" s="11"/>
      <c r="B238" s="12"/>
    </row>
    <row r="239" spans="1:2" ht="14.25" customHeight="1" x14ac:dyDescent="0.3">
      <c r="A239" s="11"/>
      <c r="B239" s="12"/>
    </row>
    <row r="240" spans="1:2" ht="14.25" customHeight="1" x14ac:dyDescent="0.3">
      <c r="A240" s="11"/>
      <c r="B240" s="12"/>
    </row>
    <row r="241" spans="1:2" ht="14.25" customHeight="1" x14ac:dyDescent="0.3">
      <c r="A241" s="11"/>
      <c r="B241" s="12"/>
    </row>
    <row r="242" spans="1:2" ht="14.25" customHeight="1" x14ac:dyDescent="0.3">
      <c r="A242" s="11"/>
      <c r="B242" s="12"/>
    </row>
    <row r="243" spans="1:2" ht="14.25" customHeight="1" x14ac:dyDescent="0.3">
      <c r="A243" s="11"/>
      <c r="B243" s="12"/>
    </row>
    <row r="244" spans="1:2" ht="14.25" customHeight="1" x14ac:dyDescent="0.3">
      <c r="A244" s="11"/>
      <c r="B244" s="12"/>
    </row>
    <row r="245" spans="1:2" ht="14.25" customHeight="1" x14ac:dyDescent="0.3">
      <c r="A245" s="11"/>
      <c r="B245" s="12"/>
    </row>
    <row r="246" spans="1:2" ht="14.25" customHeight="1" x14ac:dyDescent="0.3">
      <c r="A246" s="11"/>
      <c r="B246" s="12"/>
    </row>
    <row r="247" spans="1:2" ht="14.25" customHeight="1" x14ac:dyDescent="0.3">
      <c r="A247" s="11"/>
      <c r="B247" s="12"/>
    </row>
    <row r="248" spans="1:2" ht="14.25" customHeight="1" x14ac:dyDescent="0.3">
      <c r="A248" s="11"/>
      <c r="B248" s="12"/>
    </row>
    <row r="249" spans="1:2" ht="14.25" customHeight="1" x14ac:dyDescent="0.3">
      <c r="A249" s="11"/>
      <c r="B249" s="12"/>
    </row>
    <row r="250" spans="1:2" ht="14.25" customHeight="1" x14ac:dyDescent="0.3">
      <c r="A250" s="11"/>
      <c r="B250" s="12"/>
    </row>
    <row r="251" spans="1:2" ht="14.25" customHeight="1" x14ac:dyDescent="0.3">
      <c r="A251" s="11"/>
      <c r="B251" s="12"/>
    </row>
    <row r="252" spans="1:2" ht="14.25" customHeight="1" x14ac:dyDescent="0.3">
      <c r="A252" s="11"/>
      <c r="B252" s="12"/>
    </row>
    <row r="253" spans="1:2" ht="14.25" customHeight="1" x14ac:dyDescent="0.3">
      <c r="A253" s="11"/>
      <c r="B253" s="12"/>
    </row>
    <row r="254" spans="1:2" ht="14.25" customHeight="1" x14ac:dyDescent="0.3">
      <c r="A254" s="11"/>
      <c r="B254" s="12"/>
    </row>
    <row r="255" spans="1:2" ht="14.25" customHeight="1" x14ac:dyDescent="0.3">
      <c r="A255" s="11"/>
      <c r="B255" s="12"/>
    </row>
    <row r="256" spans="1:2" ht="14.25" customHeight="1" x14ac:dyDescent="0.3">
      <c r="A256" s="11"/>
      <c r="B256" s="12"/>
    </row>
    <row r="257" spans="1:2" ht="14.25" customHeight="1" x14ac:dyDescent="0.3">
      <c r="A257" s="11"/>
      <c r="B257" s="12"/>
    </row>
    <row r="258" spans="1:2" ht="14.25" customHeight="1" x14ac:dyDescent="0.3">
      <c r="A258" s="11"/>
      <c r="B258" s="12"/>
    </row>
    <row r="259" spans="1:2" ht="14.25" customHeight="1" x14ac:dyDescent="0.3">
      <c r="A259" s="11"/>
      <c r="B259" s="12"/>
    </row>
    <row r="260" spans="1:2" ht="14.25" customHeight="1" x14ac:dyDescent="0.3">
      <c r="A260" s="11"/>
      <c r="B260" s="12"/>
    </row>
    <row r="261" spans="1:2" ht="14.25" customHeight="1" x14ac:dyDescent="0.3">
      <c r="A261" s="11"/>
      <c r="B261" s="12"/>
    </row>
    <row r="262" spans="1:2" ht="14.25" customHeight="1" x14ac:dyDescent="0.3">
      <c r="A262" s="11"/>
      <c r="B262" s="12"/>
    </row>
    <row r="263" spans="1:2" ht="14.25" customHeight="1" x14ac:dyDescent="0.3">
      <c r="A263" s="11"/>
      <c r="B263" s="12"/>
    </row>
    <row r="264" spans="1:2" ht="14.25" customHeight="1" x14ac:dyDescent="0.3">
      <c r="A264" s="11"/>
      <c r="B264" s="12"/>
    </row>
    <row r="265" spans="1:2" ht="14.25" customHeight="1" x14ac:dyDescent="0.3">
      <c r="A265" s="11"/>
      <c r="B265" s="12"/>
    </row>
    <row r="266" spans="1:2" ht="14.25" customHeight="1" x14ac:dyDescent="0.3">
      <c r="A266" s="11"/>
      <c r="B266" s="12"/>
    </row>
    <row r="267" spans="1:2" ht="14.25" customHeight="1" x14ac:dyDescent="0.3">
      <c r="A267" s="11"/>
      <c r="B267" s="12"/>
    </row>
    <row r="268" spans="1:2" ht="14.25" customHeight="1" x14ac:dyDescent="0.3">
      <c r="A268" s="11"/>
      <c r="B268" s="12"/>
    </row>
    <row r="269" spans="1:2" ht="14.25" customHeight="1" x14ac:dyDescent="0.3">
      <c r="A269" s="11"/>
      <c r="B269" s="12"/>
    </row>
    <row r="270" spans="1:2" ht="14.25" customHeight="1" x14ac:dyDescent="0.3">
      <c r="A270" s="11"/>
      <c r="B270" s="12"/>
    </row>
    <row r="271" spans="1:2" ht="14.25" customHeight="1" x14ac:dyDescent="0.3">
      <c r="A271" s="11"/>
      <c r="B271" s="12"/>
    </row>
    <row r="272" spans="1:2" ht="14.25" customHeight="1" x14ac:dyDescent="0.3">
      <c r="A272" s="11"/>
      <c r="B272" s="12"/>
    </row>
    <row r="273" spans="1:2" ht="14.25" customHeight="1" x14ac:dyDescent="0.3">
      <c r="A273" s="11"/>
      <c r="B273" s="12"/>
    </row>
    <row r="274" spans="1:2" ht="14.25" customHeight="1" x14ac:dyDescent="0.3">
      <c r="A274" s="11"/>
      <c r="B274" s="12"/>
    </row>
    <row r="275" spans="1:2" ht="14.25" customHeight="1" x14ac:dyDescent="0.3">
      <c r="A275" s="11"/>
      <c r="B275" s="12"/>
    </row>
    <row r="276" spans="1:2" ht="14.25" customHeight="1" x14ac:dyDescent="0.3">
      <c r="A276" s="11"/>
      <c r="B276" s="12"/>
    </row>
    <row r="277" spans="1:2" ht="14.25" customHeight="1" x14ac:dyDescent="0.3">
      <c r="A277" s="11"/>
      <c r="B277" s="12"/>
    </row>
    <row r="278" spans="1:2" ht="14.25" customHeight="1" x14ac:dyDescent="0.3">
      <c r="A278" s="11"/>
      <c r="B278" s="12"/>
    </row>
    <row r="279" spans="1:2" ht="14.25" customHeight="1" x14ac:dyDescent="0.3">
      <c r="A279" s="11"/>
      <c r="B279" s="12"/>
    </row>
    <row r="280" spans="1:2" ht="14.25" customHeight="1" x14ac:dyDescent="0.3">
      <c r="A280" s="11"/>
      <c r="B280" s="12"/>
    </row>
    <row r="281" spans="1:2" ht="14.25" customHeight="1" x14ac:dyDescent="0.3">
      <c r="A281" s="11"/>
      <c r="B281" s="12"/>
    </row>
    <row r="282" spans="1:2" ht="14.25" customHeight="1" x14ac:dyDescent="0.3">
      <c r="A282" s="11"/>
      <c r="B282" s="12"/>
    </row>
    <row r="283" spans="1:2" ht="14.25" customHeight="1" x14ac:dyDescent="0.3">
      <c r="A283" s="11"/>
      <c r="B283" s="12"/>
    </row>
    <row r="284" spans="1:2" ht="14.25" customHeight="1" x14ac:dyDescent="0.3">
      <c r="A284" s="11"/>
      <c r="B284" s="12"/>
    </row>
    <row r="285" spans="1:2" ht="14.25" customHeight="1" x14ac:dyDescent="0.3">
      <c r="A285" s="11"/>
      <c r="B285" s="12"/>
    </row>
    <row r="286" spans="1:2" ht="14.25" customHeight="1" x14ac:dyDescent="0.3">
      <c r="A286" s="11"/>
      <c r="B286" s="12"/>
    </row>
    <row r="287" spans="1:2" ht="14.25" customHeight="1" x14ac:dyDescent="0.3">
      <c r="A287" s="11"/>
      <c r="B287" s="12"/>
    </row>
    <row r="288" spans="1:2" ht="14.25" customHeight="1" x14ac:dyDescent="0.3">
      <c r="A288" s="11"/>
      <c r="B288" s="12"/>
    </row>
    <row r="289" spans="1:2" ht="14.25" customHeight="1" x14ac:dyDescent="0.3">
      <c r="A289" s="11"/>
      <c r="B289" s="12"/>
    </row>
    <row r="290" spans="1:2" ht="14.25" customHeight="1" x14ac:dyDescent="0.3">
      <c r="A290" s="11"/>
      <c r="B290" s="12"/>
    </row>
    <row r="291" spans="1:2" ht="14.25" customHeight="1" x14ac:dyDescent="0.3">
      <c r="A291" s="11"/>
      <c r="B291" s="12"/>
    </row>
    <row r="292" spans="1:2" ht="14.25" customHeight="1" x14ac:dyDescent="0.3">
      <c r="A292" s="11"/>
      <c r="B292" s="12"/>
    </row>
    <row r="293" spans="1:2" ht="14.25" customHeight="1" x14ac:dyDescent="0.3">
      <c r="A293" s="11"/>
      <c r="B293" s="12"/>
    </row>
    <row r="294" spans="1:2" ht="14.25" customHeight="1" x14ac:dyDescent="0.3">
      <c r="A294" s="11"/>
      <c r="B294" s="12"/>
    </row>
    <row r="295" spans="1:2" ht="14.25" customHeight="1" x14ac:dyDescent="0.3">
      <c r="A295" s="11"/>
      <c r="B295" s="12"/>
    </row>
    <row r="296" spans="1:2" ht="14.25" customHeight="1" x14ac:dyDescent="0.3">
      <c r="A296" s="11"/>
      <c r="B296" s="12"/>
    </row>
    <row r="297" spans="1:2" ht="14.25" customHeight="1" x14ac:dyDescent="0.3">
      <c r="A297" s="11"/>
      <c r="B297" s="12"/>
    </row>
    <row r="298" spans="1:2" ht="14.25" customHeight="1" x14ac:dyDescent="0.3">
      <c r="A298" s="11"/>
      <c r="B298" s="12"/>
    </row>
    <row r="299" spans="1:2" ht="14.25" customHeight="1" x14ac:dyDescent="0.3">
      <c r="A299" s="11"/>
      <c r="B299" s="12"/>
    </row>
    <row r="300" spans="1:2" ht="14.25" customHeight="1" x14ac:dyDescent="0.3">
      <c r="A300" s="11"/>
      <c r="B300" s="12"/>
    </row>
    <row r="301" spans="1:2" ht="14.25" customHeight="1" x14ac:dyDescent="0.3">
      <c r="A301" s="11"/>
      <c r="B301" s="12"/>
    </row>
    <row r="302" spans="1:2" ht="14.25" customHeight="1" x14ac:dyDescent="0.3">
      <c r="A302" s="11"/>
      <c r="B302" s="12"/>
    </row>
    <row r="303" spans="1:2" ht="14.25" customHeight="1" x14ac:dyDescent="0.3">
      <c r="A303" s="11"/>
      <c r="B303" s="12"/>
    </row>
    <row r="304" spans="1:2" ht="14.25" customHeight="1" x14ac:dyDescent="0.3">
      <c r="A304" s="11"/>
      <c r="B304" s="12"/>
    </row>
    <row r="305" spans="1:2" ht="14.25" customHeight="1" x14ac:dyDescent="0.3">
      <c r="A305" s="11"/>
      <c r="B305" s="12"/>
    </row>
    <row r="306" spans="1:2" ht="14.25" customHeight="1" x14ac:dyDescent="0.3">
      <c r="A306" s="11"/>
      <c r="B306" s="12"/>
    </row>
    <row r="307" spans="1:2" ht="14.25" customHeight="1" x14ac:dyDescent="0.3">
      <c r="A307" s="11"/>
      <c r="B307" s="12"/>
    </row>
    <row r="308" spans="1:2" ht="14.25" customHeight="1" x14ac:dyDescent="0.3">
      <c r="A308" s="11"/>
      <c r="B308" s="12"/>
    </row>
    <row r="309" spans="1:2" ht="14.25" customHeight="1" x14ac:dyDescent="0.3">
      <c r="A309" s="11"/>
      <c r="B309" s="12"/>
    </row>
    <row r="310" spans="1:2" ht="14.25" customHeight="1" x14ac:dyDescent="0.3">
      <c r="A310" s="11"/>
      <c r="B310" s="12"/>
    </row>
    <row r="311" spans="1:2" ht="14.25" customHeight="1" x14ac:dyDescent="0.3">
      <c r="A311" s="11"/>
      <c r="B311" s="12"/>
    </row>
    <row r="312" spans="1:2" ht="14.25" customHeight="1" x14ac:dyDescent="0.3">
      <c r="A312" s="11"/>
      <c r="B312" s="12"/>
    </row>
    <row r="313" spans="1:2" ht="14.25" customHeight="1" x14ac:dyDescent="0.3">
      <c r="A313" s="11"/>
      <c r="B313" s="12"/>
    </row>
    <row r="314" spans="1:2" ht="14.25" customHeight="1" x14ac:dyDescent="0.3">
      <c r="A314" s="11"/>
      <c r="B314" s="12"/>
    </row>
    <row r="315" spans="1:2" ht="14.25" customHeight="1" x14ac:dyDescent="0.3">
      <c r="A315" s="11"/>
      <c r="B315" s="12"/>
    </row>
    <row r="316" spans="1:2" ht="14.25" customHeight="1" x14ac:dyDescent="0.3">
      <c r="A316" s="11"/>
      <c r="B316" s="12"/>
    </row>
    <row r="317" spans="1:2" ht="14.25" customHeight="1" x14ac:dyDescent="0.3">
      <c r="A317" s="11"/>
      <c r="B317" s="12"/>
    </row>
    <row r="318" spans="1:2" ht="14.25" customHeight="1" x14ac:dyDescent="0.3">
      <c r="A318" s="11"/>
      <c r="B318" s="12"/>
    </row>
    <row r="319" spans="1:2" ht="14.25" customHeight="1" x14ac:dyDescent="0.3">
      <c r="A319" s="11"/>
      <c r="B319" s="12"/>
    </row>
    <row r="320" spans="1:2" ht="14.25" customHeight="1" x14ac:dyDescent="0.3">
      <c r="A320" s="11"/>
      <c r="B320" s="12"/>
    </row>
    <row r="321" spans="1:2" ht="14.25" customHeight="1" x14ac:dyDescent="0.3">
      <c r="A321" s="11"/>
      <c r="B321" s="12"/>
    </row>
    <row r="322" spans="1:2" ht="14.25" customHeight="1" x14ac:dyDescent="0.3">
      <c r="A322" s="11"/>
      <c r="B322" s="12"/>
    </row>
    <row r="323" spans="1:2" ht="14.25" customHeight="1" x14ac:dyDescent="0.3">
      <c r="A323" s="11"/>
      <c r="B323" s="12"/>
    </row>
    <row r="324" spans="1:2" ht="14.25" customHeight="1" x14ac:dyDescent="0.3">
      <c r="A324" s="11"/>
      <c r="B324" s="12"/>
    </row>
    <row r="325" spans="1:2" ht="14.25" customHeight="1" x14ac:dyDescent="0.3">
      <c r="A325" s="11"/>
      <c r="B325" s="12"/>
    </row>
    <row r="326" spans="1:2" ht="14.25" customHeight="1" x14ac:dyDescent="0.3">
      <c r="A326" s="11"/>
      <c r="B326" s="12"/>
    </row>
    <row r="327" spans="1:2" ht="14.25" customHeight="1" x14ac:dyDescent="0.3">
      <c r="A327" s="11"/>
      <c r="B327" s="12"/>
    </row>
    <row r="328" spans="1:2" ht="14.25" customHeight="1" x14ac:dyDescent="0.3">
      <c r="A328" s="11"/>
      <c r="B328" s="12"/>
    </row>
    <row r="329" spans="1:2" ht="14.25" customHeight="1" x14ac:dyDescent="0.3">
      <c r="A329" s="11"/>
      <c r="B329" s="12"/>
    </row>
    <row r="330" spans="1:2" ht="14.25" customHeight="1" x14ac:dyDescent="0.3">
      <c r="A330" s="11"/>
      <c r="B330" s="12"/>
    </row>
    <row r="331" spans="1:2" ht="14.25" customHeight="1" x14ac:dyDescent="0.3">
      <c r="A331" s="11"/>
      <c r="B331" s="12"/>
    </row>
    <row r="332" spans="1:2" ht="14.25" customHeight="1" x14ac:dyDescent="0.3">
      <c r="A332" s="11"/>
      <c r="B332" s="12"/>
    </row>
    <row r="333" spans="1:2" ht="14.25" customHeight="1" x14ac:dyDescent="0.3">
      <c r="A333" s="11"/>
      <c r="B333" s="12"/>
    </row>
    <row r="334" spans="1:2" ht="14.25" customHeight="1" x14ac:dyDescent="0.3">
      <c r="A334" s="11"/>
      <c r="B334" s="12"/>
    </row>
    <row r="335" spans="1:2" ht="14.25" customHeight="1" x14ac:dyDescent="0.3">
      <c r="A335" s="11"/>
      <c r="B335" s="12"/>
    </row>
    <row r="336" spans="1:2" ht="14.25" customHeight="1" x14ac:dyDescent="0.3">
      <c r="A336" s="11"/>
      <c r="B336" s="12"/>
    </row>
    <row r="337" spans="1:2" ht="14.25" customHeight="1" x14ac:dyDescent="0.3">
      <c r="A337" s="11"/>
      <c r="B337" s="12"/>
    </row>
    <row r="338" spans="1:2" ht="14.25" customHeight="1" x14ac:dyDescent="0.3">
      <c r="A338" s="11"/>
      <c r="B338" s="12"/>
    </row>
    <row r="339" spans="1:2" ht="14.25" customHeight="1" x14ac:dyDescent="0.3">
      <c r="A339" s="11"/>
      <c r="B339" s="12"/>
    </row>
    <row r="340" spans="1:2" ht="14.25" customHeight="1" x14ac:dyDescent="0.3">
      <c r="A340" s="11"/>
      <c r="B340" s="12"/>
    </row>
    <row r="341" spans="1:2" ht="14.25" customHeight="1" x14ac:dyDescent="0.3">
      <c r="A341" s="11"/>
      <c r="B341" s="12"/>
    </row>
    <row r="342" spans="1:2" ht="14.25" customHeight="1" x14ac:dyDescent="0.3">
      <c r="A342" s="11"/>
      <c r="B342" s="12"/>
    </row>
    <row r="343" spans="1:2" ht="14.25" customHeight="1" x14ac:dyDescent="0.3">
      <c r="A343" s="11"/>
      <c r="B343" s="12"/>
    </row>
    <row r="344" spans="1:2" ht="14.25" customHeight="1" x14ac:dyDescent="0.3">
      <c r="A344" s="11"/>
      <c r="B344" s="12"/>
    </row>
    <row r="345" spans="1:2" ht="14.25" customHeight="1" x14ac:dyDescent="0.3">
      <c r="A345" s="11"/>
      <c r="B345" s="12"/>
    </row>
    <row r="346" spans="1:2" ht="14.25" customHeight="1" x14ac:dyDescent="0.3">
      <c r="A346" s="11"/>
      <c r="B346" s="12"/>
    </row>
    <row r="347" spans="1:2" ht="14.25" customHeight="1" x14ac:dyDescent="0.3">
      <c r="A347" s="11"/>
      <c r="B347" s="12"/>
    </row>
    <row r="348" spans="1:2" ht="14.25" customHeight="1" x14ac:dyDescent="0.3">
      <c r="A348" s="11"/>
      <c r="B348" s="12"/>
    </row>
    <row r="349" spans="1:2" ht="14.25" customHeight="1" x14ac:dyDescent="0.3">
      <c r="A349" s="11"/>
      <c r="B349" s="12"/>
    </row>
    <row r="350" spans="1:2" ht="14.25" customHeight="1" x14ac:dyDescent="0.3">
      <c r="A350" s="11"/>
      <c r="B350" s="12"/>
    </row>
    <row r="351" spans="1:2" ht="14.25" customHeight="1" x14ac:dyDescent="0.3">
      <c r="A351" s="11"/>
      <c r="B351" s="12"/>
    </row>
    <row r="352" spans="1:2" ht="14.25" customHeight="1" x14ac:dyDescent="0.3">
      <c r="A352" s="11"/>
      <c r="B352" s="12"/>
    </row>
    <row r="353" spans="1:2" ht="14.25" customHeight="1" x14ac:dyDescent="0.3">
      <c r="A353" s="11"/>
      <c r="B353" s="12"/>
    </row>
    <row r="354" spans="1:2" ht="14.25" customHeight="1" x14ac:dyDescent="0.3">
      <c r="A354" s="11"/>
      <c r="B354" s="12"/>
    </row>
    <row r="355" spans="1:2" ht="14.25" customHeight="1" x14ac:dyDescent="0.3">
      <c r="A355" s="11"/>
      <c r="B355" s="12"/>
    </row>
    <row r="356" spans="1:2" ht="14.25" customHeight="1" x14ac:dyDescent="0.3">
      <c r="A356" s="11"/>
      <c r="B356" s="12"/>
    </row>
    <row r="357" spans="1:2" ht="14.25" customHeight="1" x14ac:dyDescent="0.3">
      <c r="A357" s="11"/>
      <c r="B357" s="12"/>
    </row>
    <row r="358" spans="1:2" ht="14.25" customHeight="1" x14ac:dyDescent="0.3">
      <c r="A358" s="11"/>
      <c r="B358" s="12"/>
    </row>
    <row r="359" spans="1:2" ht="14.25" customHeight="1" x14ac:dyDescent="0.3">
      <c r="A359" s="11"/>
      <c r="B359" s="12"/>
    </row>
    <row r="360" spans="1:2" ht="14.25" customHeight="1" x14ac:dyDescent="0.3">
      <c r="A360" s="11"/>
      <c r="B360" s="12"/>
    </row>
    <row r="361" spans="1:2" ht="14.25" customHeight="1" x14ac:dyDescent="0.3">
      <c r="A361" s="11"/>
      <c r="B361" s="12"/>
    </row>
    <row r="362" spans="1:2" ht="14.25" customHeight="1" x14ac:dyDescent="0.3">
      <c r="A362" s="11"/>
      <c r="B362" s="12"/>
    </row>
    <row r="363" spans="1:2" ht="14.25" customHeight="1" x14ac:dyDescent="0.3">
      <c r="A363" s="11"/>
      <c r="B363" s="12"/>
    </row>
    <row r="364" spans="1:2" ht="14.25" customHeight="1" x14ac:dyDescent="0.3">
      <c r="A364" s="11"/>
      <c r="B364" s="12"/>
    </row>
    <row r="365" spans="1:2" ht="14.25" customHeight="1" x14ac:dyDescent="0.3">
      <c r="A365" s="11"/>
      <c r="B365" s="12"/>
    </row>
    <row r="366" spans="1:2" ht="14.25" customHeight="1" x14ac:dyDescent="0.3">
      <c r="A366" s="11"/>
      <c r="B366" s="12"/>
    </row>
    <row r="367" spans="1:2" ht="14.25" customHeight="1" x14ac:dyDescent="0.3">
      <c r="A367" s="11"/>
      <c r="B367" s="12"/>
    </row>
    <row r="368" spans="1:2" ht="14.25" customHeight="1" x14ac:dyDescent="0.3">
      <c r="A368" s="11"/>
      <c r="B368" s="12"/>
    </row>
    <row r="369" spans="1:2" ht="14.25" customHeight="1" x14ac:dyDescent="0.3">
      <c r="A369" s="11"/>
      <c r="B369" s="12"/>
    </row>
    <row r="370" spans="1:2" ht="14.25" customHeight="1" x14ac:dyDescent="0.3">
      <c r="A370" s="11"/>
      <c r="B370" s="12"/>
    </row>
    <row r="371" spans="1:2" ht="14.25" customHeight="1" x14ac:dyDescent="0.3">
      <c r="A371" s="11"/>
      <c r="B371" s="12"/>
    </row>
    <row r="372" spans="1:2" ht="14.25" customHeight="1" x14ac:dyDescent="0.3">
      <c r="A372" s="11"/>
      <c r="B372" s="12"/>
    </row>
    <row r="373" spans="1:2" ht="14.25" customHeight="1" x14ac:dyDescent="0.3">
      <c r="A373" s="11"/>
      <c r="B373" s="12"/>
    </row>
    <row r="374" spans="1:2" ht="14.25" customHeight="1" x14ac:dyDescent="0.3">
      <c r="A374" s="11"/>
      <c r="B374" s="12"/>
    </row>
    <row r="375" spans="1:2" ht="14.25" customHeight="1" x14ac:dyDescent="0.3">
      <c r="A375" s="11"/>
      <c r="B375" s="12"/>
    </row>
    <row r="376" spans="1:2" ht="14.25" customHeight="1" x14ac:dyDescent="0.3">
      <c r="A376" s="11"/>
      <c r="B376" s="12"/>
    </row>
    <row r="377" spans="1:2" ht="14.25" customHeight="1" x14ac:dyDescent="0.3">
      <c r="A377" s="11"/>
      <c r="B377" s="12"/>
    </row>
    <row r="378" spans="1:2" ht="14.25" customHeight="1" x14ac:dyDescent="0.3">
      <c r="A378" s="11"/>
      <c r="B378" s="12"/>
    </row>
    <row r="379" spans="1:2" ht="14.25" customHeight="1" x14ac:dyDescent="0.3">
      <c r="A379" s="11"/>
      <c r="B379" s="12"/>
    </row>
    <row r="380" spans="1:2" ht="14.25" customHeight="1" x14ac:dyDescent="0.3">
      <c r="A380" s="11"/>
      <c r="B380" s="12"/>
    </row>
    <row r="381" spans="1:2" ht="14.25" customHeight="1" x14ac:dyDescent="0.3">
      <c r="A381" s="11"/>
      <c r="B381" s="12"/>
    </row>
    <row r="382" spans="1:2" ht="14.25" customHeight="1" x14ac:dyDescent="0.3">
      <c r="A382" s="11"/>
      <c r="B382" s="12"/>
    </row>
    <row r="383" spans="1:2" ht="14.25" customHeight="1" x14ac:dyDescent="0.3">
      <c r="A383" s="11"/>
      <c r="B383" s="12"/>
    </row>
    <row r="384" spans="1:2" ht="14.25" customHeight="1" x14ac:dyDescent="0.3">
      <c r="A384" s="11"/>
      <c r="B384" s="12"/>
    </row>
    <row r="385" spans="1:2" ht="14.25" customHeight="1" x14ac:dyDescent="0.3">
      <c r="A385" s="11"/>
      <c r="B385" s="12"/>
    </row>
    <row r="386" spans="1:2" ht="14.25" customHeight="1" x14ac:dyDescent="0.3">
      <c r="A386" s="11"/>
      <c r="B386" s="12"/>
    </row>
    <row r="387" spans="1:2" ht="14.25" customHeight="1" x14ac:dyDescent="0.3">
      <c r="A387" s="11"/>
      <c r="B387" s="12"/>
    </row>
    <row r="388" spans="1:2" ht="14.25" customHeight="1" x14ac:dyDescent="0.3">
      <c r="A388" s="11"/>
      <c r="B388" s="12"/>
    </row>
    <row r="389" spans="1:2" ht="14.25" customHeight="1" x14ac:dyDescent="0.3">
      <c r="A389" s="11"/>
      <c r="B389" s="12"/>
    </row>
    <row r="390" spans="1:2" ht="14.25" customHeight="1" x14ac:dyDescent="0.3">
      <c r="A390" s="11"/>
      <c r="B390" s="12"/>
    </row>
    <row r="391" spans="1:2" ht="14.25" customHeight="1" x14ac:dyDescent="0.3">
      <c r="A391" s="11"/>
      <c r="B391" s="12"/>
    </row>
    <row r="392" spans="1:2" ht="14.25" customHeight="1" x14ac:dyDescent="0.3">
      <c r="A392" s="11"/>
      <c r="B392" s="12"/>
    </row>
    <row r="393" spans="1:2" ht="14.25" customHeight="1" x14ac:dyDescent="0.3">
      <c r="A393" s="11"/>
      <c r="B393" s="12"/>
    </row>
    <row r="394" spans="1:2" ht="14.25" customHeight="1" x14ac:dyDescent="0.3">
      <c r="A394" s="11"/>
      <c r="B394" s="12"/>
    </row>
    <row r="395" spans="1:2" ht="14.25" customHeight="1" x14ac:dyDescent="0.3">
      <c r="A395" s="11"/>
      <c r="B395" s="12"/>
    </row>
    <row r="396" spans="1:2" ht="14.25" customHeight="1" x14ac:dyDescent="0.3">
      <c r="A396" s="11"/>
      <c r="B396" s="12"/>
    </row>
    <row r="397" spans="1:2" ht="14.25" customHeight="1" x14ac:dyDescent="0.3">
      <c r="A397" s="11"/>
      <c r="B397" s="12"/>
    </row>
    <row r="398" spans="1:2" ht="14.25" customHeight="1" x14ac:dyDescent="0.3">
      <c r="A398" s="11"/>
      <c r="B398" s="12"/>
    </row>
    <row r="399" spans="1:2" ht="14.25" customHeight="1" x14ac:dyDescent="0.3">
      <c r="A399" s="11"/>
      <c r="B399" s="12"/>
    </row>
    <row r="400" spans="1:2" ht="14.25" customHeight="1" x14ac:dyDescent="0.3">
      <c r="A400" s="11"/>
      <c r="B400" s="12"/>
    </row>
    <row r="401" spans="1:2" ht="14.25" customHeight="1" x14ac:dyDescent="0.3">
      <c r="A401" s="11"/>
      <c r="B401" s="12"/>
    </row>
    <row r="402" spans="1:2" ht="14.25" customHeight="1" x14ac:dyDescent="0.3">
      <c r="A402" s="11"/>
      <c r="B402" s="12"/>
    </row>
    <row r="403" spans="1:2" ht="14.25" customHeight="1" x14ac:dyDescent="0.3">
      <c r="A403" s="11"/>
      <c r="B403" s="12"/>
    </row>
    <row r="404" spans="1:2" ht="14.25" customHeight="1" x14ac:dyDescent="0.3">
      <c r="A404" s="11"/>
      <c r="B404" s="12"/>
    </row>
    <row r="405" spans="1:2" ht="14.25" customHeight="1" x14ac:dyDescent="0.3">
      <c r="A405" s="11"/>
      <c r="B405" s="12"/>
    </row>
    <row r="406" spans="1:2" ht="14.25" customHeight="1" x14ac:dyDescent="0.3">
      <c r="A406" s="11"/>
      <c r="B406" s="12"/>
    </row>
    <row r="407" spans="1:2" ht="14.25" customHeight="1" x14ac:dyDescent="0.3">
      <c r="A407" s="11"/>
      <c r="B407" s="12"/>
    </row>
    <row r="408" spans="1:2" ht="14.25" customHeight="1" x14ac:dyDescent="0.3">
      <c r="A408" s="11"/>
      <c r="B408" s="12"/>
    </row>
    <row r="409" spans="1:2" ht="14.25" customHeight="1" x14ac:dyDescent="0.3">
      <c r="A409" s="11"/>
      <c r="B409" s="12"/>
    </row>
    <row r="410" spans="1:2" ht="14.25" customHeight="1" x14ac:dyDescent="0.3">
      <c r="A410" s="11"/>
      <c r="B410" s="12"/>
    </row>
    <row r="411" spans="1:2" ht="14.25" customHeight="1" x14ac:dyDescent="0.3">
      <c r="A411" s="11"/>
      <c r="B411" s="12"/>
    </row>
    <row r="412" spans="1:2" ht="14.25" customHeight="1" x14ac:dyDescent="0.3">
      <c r="A412" s="11"/>
      <c r="B412" s="12"/>
    </row>
    <row r="413" spans="1:2" ht="14.25" customHeight="1" x14ac:dyDescent="0.3">
      <c r="A413" s="11"/>
      <c r="B413" s="12"/>
    </row>
    <row r="414" spans="1:2" ht="14.25" customHeight="1" x14ac:dyDescent="0.3">
      <c r="A414" s="11"/>
      <c r="B414" s="12"/>
    </row>
    <row r="415" spans="1:2" ht="14.25" customHeight="1" x14ac:dyDescent="0.3">
      <c r="A415" s="11"/>
      <c r="B415" s="12"/>
    </row>
    <row r="416" spans="1:2" ht="14.25" customHeight="1" x14ac:dyDescent="0.3">
      <c r="A416" s="11"/>
      <c r="B416" s="12"/>
    </row>
    <row r="417" spans="1:2" ht="14.25" customHeight="1" x14ac:dyDescent="0.3">
      <c r="A417" s="11"/>
      <c r="B417" s="12"/>
    </row>
    <row r="418" spans="1:2" ht="14.25" customHeight="1" x14ac:dyDescent="0.3">
      <c r="A418" s="11"/>
      <c r="B418" s="12"/>
    </row>
    <row r="419" spans="1:2" ht="14.25" customHeight="1" x14ac:dyDescent="0.3">
      <c r="A419" s="11"/>
      <c r="B419" s="12"/>
    </row>
    <row r="420" spans="1:2" ht="14.25" customHeight="1" x14ac:dyDescent="0.3">
      <c r="A420" s="11"/>
      <c r="B420" s="12"/>
    </row>
    <row r="421" spans="1:2" ht="14.25" customHeight="1" x14ac:dyDescent="0.3">
      <c r="A421" s="11"/>
      <c r="B421" s="12"/>
    </row>
    <row r="422" spans="1:2" ht="14.25" customHeight="1" x14ac:dyDescent="0.3">
      <c r="A422" s="11"/>
      <c r="B422" s="12"/>
    </row>
    <row r="423" spans="1:2" ht="14.25" customHeight="1" x14ac:dyDescent="0.3">
      <c r="A423" s="11"/>
      <c r="B423" s="12"/>
    </row>
    <row r="424" spans="1:2" ht="14.25" customHeight="1" x14ac:dyDescent="0.3">
      <c r="A424" s="11"/>
      <c r="B424" s="12"/>
    </row>
    <row r="425" spans="1:2" ht="14.25" customHeight="1" x14ac:dyDescent="0.3">
      <c r="A425" s="11"/>
      <c r="B425" s="12"/>
    </row>
    <row r="426" spans="1:2" ht="14.25" customHeight="1" x14ac:dyDescent="0.3">
      <c r="A426" s="11"/>
      <c r="B426" s="12"/>
    </row>
    <row r="427" spans="1:2" ht="14.25" customHeight="1" x14ac:dyDescent="0.3">
      <c r="A427" s="11"/>
      <c r="B427" s="12"/>
    </row>
    <row r="428" spans="1:2" ht="14.25" customHeight="1" x14ac:dyDescent="0.3">
      <c r="A428" s="11"/>
      <c r="B428" s="12"/>
    </row>
    <row r="429" spans="1:2" ht="14.25" customHeight="1" x14ac:dyDescent="0.3">
      <c r="A429" s="11"/>
      <c r="B429" s="12"/>
    </row>
    <row r="430" spans="1:2" ht="14.25" customHeight="1" x14ac:dyDescent="0.3">
      <c r="A430" s="11"/>
      <c r="B430" s="12"/>
    </row>
    <row r="431" spans="1:2" ht="14.25" customHeight="1" x14ac:dyDescent="0.3">
      <c r="A431" s="11"/>
      <c r="B431" s="12"/>
    </row>
    <row r="432" spans="1:2" ht="14.25" customHeight="1" x14ac:dyDescent="0.3">
      <c r="A432" s="11"/>
      <c r="B432" s="12"/>
    </row>
    <row r="433" spans="1:2" ht="14.25" customHeight="1" x14ac:dyDescent="0.3">
      <c r="A433" s="11"/>
      <c r="B433" s="12"/>
    </row>
    <row r="434" spans="1:2" ht="14.25" customHeight="1" x14ac:dyDescent="0.3">
      <c r="A434" s="11"/>
      <c r="B434" s="12"/>
    </row>
    <row r="435" spans="1:2" ht="14.25" customHeight="1" x14ac:dyDescent="0.3">
      <c r="A435" s="11"/>
      <c r="B435" s="12"/>
    </row>
    <row r="436" spans="1:2" ht="14.25" customHeight="1" x14ac:dyDescent="0.3">
      <c r="A436" s="11"/>
      <c r="B436" s="12"/>
    </row>
    <row r="437" spans="1:2" ht="14.25" customHeight="1" x14ac:dyDescent="0.3">
      <c r="A437" s="11"/>
      <c r="B437" s="12"/>
    </row>
    <row r="438" spans="1:2" ht="14.25" customHeight="1" x14ac:dyDescent="0.3">
      <c r="A438" s="11"/>
      <c r="B438" s="12"/>
    </row>
    <row r="439" spans="1:2" ht="14.25" customHeight="1" x14ac:dyDescent="0.3">
      <c r="A439" s="11"/>
      <c r="B439" s="12"/>
    </row>
    <row r="440" spans="1:2" ht="14.25" customHeight="1" x14ac:dyDescent="0.3">
      <c r="A440" s="11"/>
      <c r="B440" s="12"/>
    </row>
    <row r="441" spans="1:2" ht="14.25" customHeight="1" x14ac:dyDescent="0.3">
      <c r="A441" s="11"/>
      <c r="B441" s="12"/>
    </row>
    <row r="442" spans="1:2" ht="14.25" customHeight="1" x14ac:dyDescent="0.3">
      <c r="A442" s="11"/>
      <c r="B442" s="12"/>
    </row>
    <row r="443" spans="1:2" ht="14.25" customHeight="1" x14ac:dyDescent="0.3">
      <c r="A443" s="11"/>
      <c r="B443" s="12"/>
    </row>
    <row r="444" spans="1:2" ht="14.25" customHeight="1" x14ac:dyDescent="0.3">
      <c r="A444" s="11"/>
      <c r="B444" s="12"/>
    </row>
    <row r="445" spans="1:2" ht="14.25" customHeight="1" x14ac:dyDescent="0.3">
      <c r="A445" s="11"/>
      <c r="B445" s="12"/>
    </row>
    <row r="446" spans="1:2" ht="14.25" customHeight="1" x14ac:dyDescent="0.3">
      <c r="A446" s="11"/>
      <c r="B446" s="12"/>
    </row>
    <row r="447" spans="1:2" ht="14.25" customHeight="1" x14ac:dyDescent="0.3">
      <c r="A447" s="11"/>
      <c r="B447" s="12"/>
    </row>
    <row r="448" spans="1:2" ht="14.25" customHeight="1" x14ac:dyDescent="0.3">
      <c r="A448" s="11"/>
      <c r="B448" s="12"/>
    </row>
    <row r="449" spans="1:2" ht="14.25" customHeight="1" x14ac:dyDescent="0.3">
      <c r="A449" s="11"/>
      <c r="B449" s="12"/>
    </row>
    <row r="450" spans="1:2" ht="14.25" customHeight="1" x14ac:dyDescent="0.3">
      <c r="A450" s="11"/>
      <c r="B450" s="12"/>
    </row>
    <row r="451" spans="1:2" ht="14.25" customHeight="1" x14ac:dyDescent="0.3">
      <c r="A451" s="11"/>
      <c r="B451" s="12"/>
    </row>
    <row r="452" spans="1:2" ht="14.25" customHeight="1" x14ac:dyDescent="0.3">
      <c r="A452" s="11"/>
      <c r="B452" s="12"/>
    </row>
    <row r="453" spans="1:2" ht="14.25" customHeight="1" x14ac:dyDescent="0.3">
      <c r="A453" s="11"/>
      <c r="B453" s="12"/>
    </row>
    <row r="454" spans="1:2" ht="14.25" customHeight="1" x14ac:dyDescent="0.3">
      <c r="A454" s="11"/>
      <c r="B454" s="12"/>
    </row>
    <row r="455" spans="1:2" ht="14.25" customHeight="1" x14ac:dyDescent="0.3">
      <c r="A455" s="11"/>
      <c r="B455" s="12"/>
    </row>
    <row r="456" spans="1:2" ht="14.25" customHeight="1" x14ac:dyDescent="0.3">
      <c r="A456" s="11"/>
      <c r="B456" s="12"/>
    </row>
    <row r="457" spans="1:2" ht="14.25" customHeight="1" x14ac:dyDescent="0.3">
      <c r="A457" s="11"/>
      <c r="B457" s="12"/>
    </row>
    <row r="458" spans="1:2" ht="14.25" customHeight="1" x14ac:dyDescent="0.3">
      <c r="A458" s="11"/>
      <c r="B458" s="12"/>
    </row>
    <row r="459" spans="1:2" ht="14.25" customHeight="1" x14ac:dyDescent="0.3">
      <c r="A459" s="11"/>
      <c r="B459" s="12"/>
    </row>
    <row r="460" spans="1:2" ht="14.25" customHeight="1" x14ac:dyDescent="0.3">
      <c r="A460" s="11"/>
      <c r="B460" s="12"/>
    </row>
    <row r="461" spans="1:2" ht="14.25" customHeight="1" x14ac:dyDescent="0.3">
      <c r="A461" s="11"/>
      <c r="B461" s="12"/>
    </row>
    <row r="462" spans="1:2" ht="14.25" customHeight="1" x14ac:dyDescent="0.3">
      <c r="A462" s="11"/>
      <c r="B462" s="12"/>
    </row>
    <row r="463" spans="1:2" ht="14.25" customHeight="1" x14ac:dyDescent="0.3">
      <c r="A463" s="11"/>
      <c r="B463" s="12"/>
    </row>
    <row r="464" spans="1:2" ht="14.25" customHeight="1" x14ac:dyDescent="0.3">
      <c r="A464" s="11"/>
      <c r="B464" s="12"/>
    </row>
    <row r="465" spans="1:2" ht="14.25" customHeight="1" x14ac:dyDescent="0.3">
      <c r="A465" s="11"/>
      <c r="B465" s="12"/>
    </row>
    <row r="466" spans="1:2" ht="14.25" customHeight="1" x14ac:dyDescent="0.3">
      <c r="A466" s="11"/>
      <c r="B466" s="12"/>
    </row>
    <row r="467" spans="1:2" ht="14.25" customHeight="1" x14ac:dyDescent="0.3">
      <c r="A467" s="11"/>
      <c r="B467" s="12"/>
    </row>
    <row r="468" spans="1:2" ht="14.25" customHeight="1" x14ac:dyDescent="0.3">
      <c r="A468" s="11"/>
      <c r="B468" s="12"/>
    </row>
    <row r="469" spans="1:2" ht="14.25" customHeight="1" x14ac:dyDescent="0.3">
      <c r="A469" s="11"/>
      <c r="B469" s="12"/>
    </row>
    <row r="470" spans="1:2" ht="14.25" customHeight="1" x14ac:dyDescent="0.3">
      <c r="A470" s="11"/>
      <c r="B470" s="12"/>
    </row>
    <row r="471" spans="1:2" ht="14.25" customHeight="1" x14ac:dyDescent="0.3">
      <c r="A471" s="11"/>
      <c r="B471" s="12"/>
    </row>
    <row r="472" spans="1:2" ht="14.25" customHeight="1" x14ac:dyDescent="0.3">
      <c r="A472" s="11"/>
      <c r="B472" s="12"/>
    </row>
    <row r="473" spans="1:2" ht="14.25" customHeight="1" x14ac:dyDescent="0.3">
      <c r="A473" s="11"/>
      <c r="B473" s="12"/>
    </row>
    <row r="474" spans="1:2" ht="14.25" customHeight="1" x14ac:dyDescent="0.3">
      <c r="A474" s="11"/>
      <c r="B474" s="12"/>
    </row>
    <row r="475" spans="1:2" ht="14.25" customHeight="1" x14ac:dyDescent="0.3">
      <c r="A475" s="11"/>
      <c r="B475" s="12"/>
    </row>
    <row r="476" spans="1:2" ht="14.25" customHeight="1" x14ac:dyDescent="0.3">
      <c r="A476" s="11"/>
      <c r="B476" s="12"/>
    </row>
    <row r="477" spans="1:2" ht="14.25" customHeight="1" x14ac:dyDescent="0.3">
      <c r="A477" s="11"/>
      <c r="B477" s="12"/>
    </row>
    <row r="478" spans="1:2" ht="14.25" customHeight="1" x14ac:dyDescent="0.3">
      <c r="A478" s="11"/>
      <c r="B478" s="12"/>
    </row>
    <row r="479" spans="1:2" ht="14.25" customHeight="1" x14ac:dyDescent="0.3">
      <c r="A479" s="11"/>
      <c r="B479" s="12"/>
    </row>
    <row r="480" spans="1:2" ht="14.25" customHeight="1" x14ac:dyDescent="0.3">
      <c r="A480" s="11"/>
      <c r="B480" s="12"/>
    </row>
    <row r="481" spans="1:2" ht="14.25" customHeight="1" x14ac:dyDescent="0.3">
      <c r="A481" s="11"/>
      <c r="B481" s="12"/>
    </row>
    <row r="482" spans="1:2" ht="14.25" customHeight="1" x14ac:dyDescent="0.3">
      <c r="A482" s="11"/>
      <c r="B482" s="12"/>
    </row>
    <row r="483" spans="1:2" ht="14.25" customHeight="1" x14ac:dyDescent="0.3">
      <c r="A483" s="11"/>
      <c r="B483" s="12"/>
    </row>
    <row r="484" spans="1:2" ht="14.25" customHeight="1" x14ac:dyDescent="0.3">
      <c r="A484" s="11"/>
      <c r="B484" s="12"/>
    </row>
    <row r="485" spans="1:2" ht="14.25" customHeight="1" x14ac:dyDescent="0.3">
      <c r="A485" s="11"/>
      <c r="B485" s="12"/>
    </row>
    <row r="486" spans="1:2" ht="14.25" customHeight="1" x14ac:dyDescent="0.3">
      <c r="A486" s="11"/>
      <c r="B486" s="12"/>
    </row>
    <row r="487" spans="1:2" ht="14.25" customHeight="1" x14ac:dyDescent="0.3">
      <c r="A487" s="11"/>
      <c r="B487" s="12"/>
    </row>
    <row r="488" spans="1:2" ht="14.25" customHeight="1" x14ac:dyDescent="0.3">
      <c r="A488" s="11"/>
      <c r="B488" s="12"/>
    </row>
    <row r="489" spans="1:2" ht="14.25" customHeight="1" x14ac:dyDescent="0.3">
      <c r="A489" s="11"/>
      <c r="B489" s="12"/>
    </row>
    <row r="490" spans="1:2" ht="14.25" customHeight="1" x14ac:dyDescent="0.3">
      <c r="A490" s="11"/>
      <c r="B490" s="12"/>
    </row>
    <row r="491" spans="1:2" ht="14.25" customHeight="1" x14ac:dyDescent="0.3">
      <c r="A491" s="11"/>
      <c r="B491" s="12"/>
    </row>
    <row r="492" spans="1:2" ht="14.25" customHeight="1" x14ac:dyDescent="0.3">
      <c r="A492" s="11"/>
      <c r="B492" s="12"/>
    </row>
    <row r="493" spans="1:2" ht="14.25" customHeight="1" x14ac:dyDescent="0.3">
      <c r="A493" s="11"/>
      <c r="B493" s="12"/>
    </row>
    <row r="494" spans="1:2" ht="14.25" customHeight="1" x14ac:dyDescent="0.3">
      <c r="A494" s="11"/>
      <c r="B494" s="12"/>
    </row>
    <row r="495" spans="1:2" ht="14.25" customHeight="1" x14ac:dyDescent="0.3">
      <c r="A495" s="11"/>
      <c r="B495" s="12"/>
    </row>
    <row r="496" spans="1:2" ht="14.25" customHeight="1" x14ac:dyDescent="0.3">
      <c r="A496" s="11"/>
      <c r="B496" s="12"/>
    </row>
    <row r="497" spans="1:2" ht="14.25" customHeight="1" x14ac:dyDescent="0.3">
      <c r="A497" s="11"/>
      <c r="B497" s="12"/>
    </row>
    <row r="498" spans="1:2" ht="14.25" customHeight="1" x14ac:dyDescent="0.3">
      <c r="A498" s="11"/>
      <c r="B498" s="12"/>
    </row>
    <row r="499" spans="1:2" ht="14.25" customHeight="1" x14ac:dyDescent="0.3">
      <c r="A499" s="11"/>
      <c r="B499" s="12"/>
    </row>
    <row r="500" spans="1:2" ht="14.25" customHeight="1" x14ac:dyDescent="0.3">
      <c r="A500" s="11"/>
      <c r="B500" s="12"/>
    </row>
    <row r="501" spans="1:2" ht="14.25" customHeight="1" x14ac:dyDescent="0.3">
      <c r="A501" s="11"/>
      <c r="B501" s="12"/>
    </row>
    <row r="502" spans="1:2" ht="14.25" customHeight="1" x14ac:dyDescent="0.3">
      <c r="A502" s="11"/>
      <c r="B502" s="12"/>
    </row>
    <row r="503" spans="1:2" ht="14.25" customHeight="1" x14ac:dyDescent="0.3">
      <c r="A503" s="11"/>
      <c r="B503" s="12"/>
    </row>
    <row r="504" spans="1:2" ht="14.25" customHeight="1" x14ac:dyDescent="0.3">
      <c r="A504" s="11"/>
      <c r="B504" s="12"/>
    </row>
    <row r="505" spans="1:2" ht="14.25" customHeight="1" x14ac:dyDescent="0.3">
      <c r="A505" s="11"/>
      <c r="B505" s="12"/>
    </row>
    <row r="506" spans="1:2" ht="14.25" customHeight="1" x14ac:dyDescent="0.3">
      <c r="A506" s="11"/>
      <c r="B506" s="12"/>
    </row>
    <row r="507" spans="1:2" ht="14.25" customHeight="1" x14ac:dyDescent="0.3">
      <c r="A507" s="11"/>
      <c r="B507" s="12"/>
    </row>
    <row r="508" spans="1:2" ht="14.25" customHeight="1" x14ac:dyDescent="0.3">
      <c r="A508" s="11"/>
      <c r="B508" s="12"/>
    </row>
    <row r="509" spans="1:2" ht="14.25" customHeight="1" x14ac:dyDescent="0.3">
      <c r="A509" s="11"/>
      <c r="B509" s="12"/>
    </row>
    <row r="510" spans="1:2" ht="14.25" customHeight="1" x14ac:dyDescent="0.3">
      <c r="A510" s="11"/>
      <c r="B510" s="12"/>
    </row>
    <row r="511" spans="1:2" ht="14.25" customHeight="1" x14ac:dyDescent="0.3">
      <c r="A511" s="11"/>
      <c r="B511" s="12"/>
    </row>
    <row r="512" spans="1:2" ht="14.25" customHeight="1" x14ac:dyDescent="0.3">
      <c r="A512" s="11"/>
      <c r="B512" s="12"/>
    </row>
    <row r="513" spans="1:2" ht="14.25" customHeight="1" x14ac:dyDescent="0.3">
      <c r="A513" s="11"/>
      <c r="B513" s="12"/>
    </row>
    <row r="514" spans="1:2" ht="14.25" customHeight="1" x14ac:dyDescent="0.3">
      <c r="A514" s="11"/>
      <c r="B514" s="12"/>
    </row>
    <row r="515" spans="1:2" ht="14.25" customHeight="1" x14ac:dyDescent="0.3">
      <c r="A515" s="11"/>
      <c r="B515" s="12"/>
    </row>
    <row r="516" spans="1:2" ht="14.25" customHeight="1" x14ac:dyDescent="0.3">
      <c r="A516" s="11"/>
      <c r="B516" s="12"/>
    </row>
    <row r="517" spans="1:2" ht="14.25" customHeight="1" x14ac:dyDescent="0.3">
      <c r="A517" s="11"/>
      <c r="B517" s="12"/>
    </row>
    <row r="518" spans="1:2" ht="14.25" customHeight="1" x14ac:dyDescent="0.3">
      <c r="A518" s="11"/>
      <c r="B518" s="12"/>
    </row>
    <row r="519" spans="1:2" ht="14.25" customHeight="1" x14ac:dyDescent="0.3">
      <c r="A519" s="11"/>
      <c r="B519" s="12"/>
    </row>
    <row r="520" spans="1:2" ht="14.25" customHeight="1" x14ac:dyDescent="0.3">
      <c r="A520" s="11"/>
      <c r="B520" s="12"/>
    </row>
    <row r="521" spans="1:2" ht="14.25" customHeight="1" x14ac:dyDescent="0.3">
      <c r="A521" s="11"/>
      <c r="B521" s="12"/>
    </row>
    <row r="522" spans="1:2" ht="14.25" customHeight="1" x14ac:dyDescent="0.3">
      <c r="A522" s="11"/>
      <c r="B522" s="12"/>
    </row>
    <row r="523" spans="1:2" ht="14.25" customHeight="1" x14ac:dyDescent="0.3">
      <c r="A523" s="11"/>
      <c r="B523" s="12"/>
    </row>
    <row r="524" spans="1:2" ht="14.25" customHeight="1" x14ac:dyDescent="0.3">
      <c r="A524" s="11"/>
      <c r="B524" s="12"/>
    </row>
    <row r="525" spans="1:2" ht="14.25" customHeight="1" x14ac:dyDescent="0.3">
      <c r="A525" s="11"/>
      <c r="B525" s="12"/>
    </row>
    <row r="526" spans="1:2" ht="14.25" customHeight="1" x14ac:dyDescent="0.3">
      <c r="A526" s="11"/>
      <c r="B526" s="12"/>
    </row>
    <row r="527" spans="1:2" ht="14.25" customHeight="1" x14ac:dyDescent="0.3">
      <c r="A527" s="11"/>
      <c r="B527" s="12"/>
    </row>
    <row r="528" spans="1:2" ht="14.25" customHeight="1" x14ac:dyDescent="0.3">
      <c r="A528" s="11"/>
      <c r="B528" s="12"/>
    </row>
    <row r="529" spans="1:2" ht="14.25" customHeight="1" x14ac:dyDescent="0.3">
      <c r="A529" s="11"/>
      <c r="B529" s="12"/>
    </row>
    <row r="530" spans="1:2" ht="14.25" customHeight="1" x14ac:dyDescent="0.3">
      <c r="A530" s="11"/>
      <c r="B530" s="12"/>
    </row>
    <row r="531" spans="1:2" ht="14.25" customHeight="1" x14ac:dyDescent="0.3">
      <c r="A531" s="11"/>
      <c r="B531" s="12"/>
    </row>
    <row r="532" spans="1:2" ht="14.25" customHeight="1" x14ac:dyDescent="0.3">
      <c r="A532" s="11"/>
      <c r="B532" s="12"/>
    </row>
    <row r="533" spans="1:2" ht="14.25" customHeight="1" x14ac:dyDescent="0.3">
      <c r="A533" s="11"/>
      <c r="B533" s="12"/>
    </row>
    <row r="534" spans="1:2" ht="14.25" customHeight="1" x14ac:dyDescent="0.3">
      <c r="A534" s="11"/>
      <c r="B534" s="12"/>
    </row>
    <row r="535" spans="1:2" ht="14.25" customHeight="1" x14ac:dyDescent="0.3">
      <c r="A535" s="11"/>
      <c r="B535" s="12"/>
    </row>
    <row r="536" spans="1:2" ht="14.25" customHeight="1" x14ac:dyDescent="0.3">
      <c r="A536" s="11"/>
      <c r="B536" s="12"/>
    </row>
    <row r="537" spans="1:2" ht="14.25" customHeight="1" x14ac:dyDescent="0.3">
      <c r="A537" s="11"/>
      <c r="B537" s="12"/>
    </row>
    <row r="538" spans="1:2" ht="14.25" customHeight="1" x14ac:dyDescent="0.3">
      <c r="A538" s="11"/>
      <c r="B538" s="12"/>
    </row>
    <row r="539" spans="1:2" ht="14.25" customHeight="1" x14ac:dyDescent="0.3">
      <c r="A539" s="11"/>
      <c r="B539" s="12"/>
    </row>
    <row r="540" spans="1:2" ht="14.25" customHeight="1" x14ac:dyDescent="0.3">
      <c r="A540" s="11"/>
      <c r="B540" s="12"/>
    </row>
    <row r="541" spans="1:2" ht="14.25" customHeight="1" x14ac:dyDescent="0.3">
      <c r="A541" s="11"/>
      <c r="B541" s="12"/>
    </row>
    <row r="542" spans="1:2" ht="14.25" customHeight="1" x14ac:dyDescent="0.3">
      <c r="A542" s="11"/>
      <c r="B542" s="12"/>
    </row>
    <row r="543" spans="1:2" ht="14.25" customHeight="1" x14ac:dyDescent="0.3">
      <c r="A543" s="11"/>
      <c r="B543" s="12"/>
    </row>
    <row r="544" spans="1:2" ht="14.25" customHeight="1" x14ac:dyDescent="0.3">
      <c r="A544" s="11"/>
      <c r="B544" s="12"/>
    </row>
    <row r="545" spans="1:2" ht="14.25" customHeight="1" x14ac:dyDescent="0.3">
      <c r="A545" s="11"/>
      <c r="B545" s="12"/>
    </row>
    <row r="546" spans="1:2" ht="14.25" customHeight="1" x14ac:dyDescent="0.3">
      <c r="A546" s="11"/>
      <c r="B546" s="12"/>
    </row>
    <row r="547" spans="1:2" ht="14.25" customHeight="1" x14ac:dyDescent="0.3">
      <c r="A547" s="11"/>
      <c r="B547" s="12"/>
    </row>
    <row r="548" spans="1:2" ht="14.25" customHeight="1" x14ac:dyDescent="0.3">
      <c r="A548" s="11"/>
      <c r="B548" s="12"/>
    </row>
    <row r="549" spans="1:2" ht="14.25" customHeight="1" x14ac:dyDescent="0.3">
      <c r="A549" s="11"/>
      <c r="B549" s="12"/>
    </row>
    <row r="550" spans="1:2" ht="14.25" customHeight="1" x14ac:dyDescent="0.3">
      <c r="A550" s="11"/>
      <c r="B550" s="12"/>
    </row>
    <row r="551" spans="1:2" ht="14.25" customHeight="1" x14ac:dyDescent="0.3">
      <c r="A551" s="11"/>
      <c r="B551" s="12"/>
    </row>
    <row r="552" spans="1:2" ht="14.25" customHeight="1" x14ac:dyDescent="0.3">
      <c r="A552" s="11"/>
      <c r="B552" s="12"/>
    </row>
    <row r="553" spans="1:2" ht="14.25" customHeight="1" x14ac:dyDescent="0.3">
      <c r="A553" s="11"/>
      <c r="B553" s="12"/>
    </row>
    <row r="554" spans="1:2" ht="14.25" customHeight="1" x14ac:dyDescent="0.3">
      <c r="A554" s="11"/>
      <c r="B554" s="12"/>
    </row>
    <row r="555" spans="1:2" ht="14.25" customHeight="1" x14ac:dyDescent="0.3">
      <c r="A555" s="11"/>
      <c r="B555" s="12"/>
    </row>
    <row r="556" spans="1:2" ht="14.25" customHeight="1" x14ac:dyDescent="0.3">
      <c r="A556" s="11"/>
      <c r="B556" s="12"/>
    </row>
    <row r="557" spans="1:2" ht="14.25" customHeight="1" x14ac:dyDescent="0.3">
      <c r="A557" s="11"/>
      <c r="B557" s="12"/>
    </row>
    <row r="558" spans="1:2" ht="14.25" customHeight="1" x14ac:dyDescent="0.3">
      <c r="A558" s="11"/>
      <c r="B558" s="12"/>
    </row>
    <row r="559" spans="1:2" ht="14.25" customHeight="1" x14ac:dyDescent="0.3">
      <c r="A559" s="11"/>
      <c r="B559" s="12"/>
    </row>
    <row r="560" spans="1:2" ht="14.25" customHeight="1" x14ac:dyDescent="0.3">
      <c r="A560" s="11"/>
      <c r="B560" s="12"/>
    </row>
    <row r="561" spans="1:2" ht="14.25" customHeight="1" x14ac:dyDescent="0.3">
      <c r="A561" s="11"/>
      <c r="B561" s="12"/>
    </row>
    <row r="562" spans="1:2" ht="14.25" customHeight="1" x14ac:dyDescent="0.3">
      <c r="A562" s="11"/>
      <c r="B562" s="12"/>
    </row>
    <row r="563" spans="1:2" ht="14.25" customHeight="1" x14ac:dyDescent="0.3">
      <c r="A563" s="11"/>
      <c r="B563" s="12"/>
    </row>
    <row r="564" spans="1:2" ht="14.25" customHeight="1" x14ac:dyDescent="0.3">
      <c r="A564" s="11"/>
      <c r="B564" s="12"/>
    </row>
    <row r="565" spans="1:2" ht="14.25" customHeight="1" x14ac:dyDescent="0.3">
      <c r="A565" s="11"/>
      <c r="B565" s="12"/>
    </row>
    <row r="566" spans="1:2" ht="14.25" customHeight="1" x14ac:dyDescent="0.3">
      <c r="A566" s="11"/>
      <c r="B566" s="12"/>
    </row>
    <row r="567" spans="1:2" ht="14.25" customHeight="1" x14ac:dyDescent="0.3">
      <c r="A567" s="11"/>
      <c r="B567" s="12"/>
    </row>
    <row r="568" spans="1:2" ht="14.25" customHeight="1" x14ac:dyDescent="0.3">
      <c r="A568" s="11"/>
      <c r="B568" s="12"/>
    </row>
    <row r="569" spans="1:2" ht="14.25" customHeight="1" x14ac:dyDescent="0.3">
      <c r="A569" s="11"/>
      <c r="B569" s="12"/>
    </row>
    <row r="570" spans="1:2" ht="14.25" customHeight="1" x14ac:dyDescent="0.3">
      <c r="A570" s="11"/>
      <c r="B570" s="12"/>
    </row>
    <row r="571" spans="1:2" ht="14.25" customHeight="1" x14ac:dyDescent="0.3">
      <c r="A571" s="11"/>
      <c r="B571" s="12"/>
    </row>
    <row r="572" spans="1:2" ht="14.25" customHeight="1" x14ac:dyDescent="0.3">
      <c r="A572" s="11"/>
      <c r="B572" s="12"/>
    </row>
    <row r="573" spans="1:2" ht="14.25" customHeight="1" x14ac:dyDescent="0.3">
      <c r="A573" s="11"/>
      <c r="B573" s="12"/>
    </row>
    <row r="574" spans="1:2" ht="14.25" customHeight="1" x14ac:dyDescent="0.3">
      <c r="A574" s="11"/>
      <c r="B574" s="12"/>
    </row>
    <row r="575" spans="1:2" ht="14.25" customHeight="1" x14ac:dyDescent="0.3">
      <c r="A575" s="11"/>
      <c r="B575" s="12"/>
    </row>
    <row r="576" spans="1:2" ht="14.25" customHeight="1" x14ac:dyDescent="0.3">
      <c r="A576" s="11"/>
      <c r="B576" s="12"/>
    </row>
    <row r="577" spans="1:2" ht="14.25" customHeight="1" x14ac:dyDescent="0.3">
      <c r="A577" s="11"/>
      <c r="B577" s="12"/>
    </row>
    <row r="578" spans="1:2" ht="14.25" customHeight="1" x14ac:dyDescent="0.3">
      <c r="A578" s="11"/>
      <c r="B578" s="12"/>
    </row>
    <row r="579" spans="1:2" ht="14.25" customHeight="1" x14ac:dyDescent="0.3">
      <c r="A579" s="11"/>
      <c r="B579" s="12"/>
    </row>
    <row r="580" spans="1:2" ht="14.25" customHeight="1" x14ac:dyDescent="0.3">
      <c r="A580" s="11"/>
      <c r="B580" s="12"/>
    </row>
    <row r="581" spans="1:2" ht="14.25" customHeight="1" x14ac:dyDescent="0.3">
      <c r="A581" s="11"/>
      <c r="B581" s="12"/>
    </row>
    <row r="582" spans="1:2" ht="14.25" customHeight="1" x14ac:dyDescent="0.3">
      <c r="A582" s="11"/>
      <c r="B582" s="12"/>
    </row>
    <row r="583" spans="1:2" ht="14.25" customHeight="1" x14ac:dyDescent="0.3">
      <c r="A583" s="11"/>
      <c r="B583" s="12"/>
    </row>
    <row r="584" spans="1:2" ht="14.25" customHeight="1" x14ac:dyDescent="0.3">
      <c r="A584" s="11"/>
      <c r="B584" s="12"/>
    </row>
    <row r="585" spans="1:2" ht="14.25" customHeight="1" x14ac:dyDescent="0.3">
      <c r="A585" s="11"/>
      <c r="B585" s="12"/>
    </row>
    <row r="586" spans="1:2" ht="14.25" customHeight="1" x14ac:dyDescent="0.3">
      <c r="A586" s="11"/>
      <c r="B586" s="12"/>
    </row>
    <row r="587" spans="1:2" ht="14.25" customHeight="1" x14ac:dyDescent="0.3">
      <c r="A587" s="11"/>
      <c r="B587" s="12"/>
    </row>
    <row r="588" spans="1:2" ht="14.25" customHeight="1" x14ac:dyDescent="0.3">
      <c r="A588" s="11"/>
      <c r="B588" s="12"/>
    </row>
    <row r="589" spans="1:2" ht="14.25" customHeight="1" x14ac:dyDescent="0.3">
      <c r="A589" s="11"/>
      <c r="B589" s="12"/>
    </row>
    <row r="590" spans="1:2" ht="14.25" customHeight="1" x14ac:dyDescent="0.3">
      <c r="A590" s="11"/>
      <c r="B590" s="12"/>
    </row>
    <row r="591" spans="1:2" ht="14.25" customHeight="1" x14ac:dyDescent="0.3">
      <c r="A591" s="11"/>
      <c r="B591" s="12"/>
    </row>
    <row r="592" spans="1:2" ht="14.25" customHeight="1" x14ac:dyDescent="0.3">
      <c r="A592" s="11"/>
      <c r="B592" s="12"/>
    </row>
    <row r="593" spans="1:2" ht="14.25" customHeight="1" x14ac:dyDescent="0.3">
      <c r="A593" s="11"/>
      <c r="B593" s="12"/>
    </row>
    <row r="594" spans="1:2" ht="14.25" customHeight="1" x14ac:dyDescent="0.3">
      <c r="A594" s="11"/>
      <c r="B594" s="12"/>
    </row>
    <row r="595" spans="1:2" ht="14.25" customHeight="1" x14ac:dyDescent="0.3">
      <c r="A595" s="11"/>
      <c r="B595" s="12"/>
    </row>
    <row r="596" spans="1:2" ht="14.25" customHeight="1" x14ac:dyDescent="0.3">
      <c r="A596" s="11"/>
      <c r="B596" s="12"/>
    </row>
    <row r="597" spans="1:2" ht="14.25" customHeight="1" x14ac:dyDescent="0.3">
      <c r="A597" s="11"/>
      <c r="B597" s="12"/>
    </row>
    <row r="598" spans="1:2" ht="14.25" customHeight="1" x14ac:dyDescent="0.3">
      <c r="A598" s="11"/>
      <c r="B598" s="12"/>
    </row>
    <row r="599" spans="1:2" ht="14.25" customHeight="1" x14ac:dyDescent="0.3">
      <c r="A599" s="11"/>
      <c r="B599" s="12"/>
    </row>
    <row r="600" spans="1:2" ht="14.25" customHeight="1" x14ac:dyDescent="0.3">
      <c r="A600" s="11"/>
      <c r="B600" s="12"/>
    </row>
    <row r="601" spans="1:2" ht="14.25" customHeight="1" x14ac:dyDescent="0.3">
      <c r="A601" s="11"/>
      <c r="B601" s="12"/>
    </row>
    <row r="602" spans="1:2" ht="14.25" customHeight="1" x14ac:dyDescent="0.3">
      <c r="A602" s="11"/>
      <c r="B602" s="12"/>
    </row>
    <row r="603" spans="1:2" ht="14.25" customHeight="1" x14ac:dyDescent="0.3">
      <c r="A603" s="11"/>
      <c r="B603" s="12"/>
    </row>
    <row r="604" spans="1:2" ht="14.25" customHeight="1" x14ac:dyDescent="0.3">
      <c r="A604" s="11"/>
      <c r="B604" s="12"/>
    </row>
    <row r="605" spans="1:2" ht="14.25" customHeight="1" x14ac:dyDescent="0.3">
      <c r="A605" s="11"/>
      <c r="B605" s="12"/>
    </row>
    <row r="606" spans="1:2" ht="14.25" customHeight="1" x14ac:dyDescent="0.3">
      <c r="A606" s="11"/>
      <c r="B606" s="12"/>
    </row>
    <row r="607" spans="1:2" ht="14.25" customHeight="1" x14ac:dyDescent="0.3">
      <c r="A607" s="11"/>
      <c r="B607" s="12"/>
    </row>
    <row r="608" spans="1:2" ht="14.25" customHeight="1" x14ac:dyDescent="0.3">
      <c r="A608" s="11"/>
      <c r="B608" s="12"/>
    </row>
    <row r="609" spans="1:2" ht="14.25" customHeight="1" x14ac:dyDescent="0.3">
      <c r="A609" s="11"/>
      <c r="B609" s="12"/>
    </row>
    <row r="610" spans="1:2" ht="14.25" customHeight="1" x14ac:dyDescent="0.3">
      <c r="A610" s="11"/>
      <c r="B610" s="12"/>
    </row>
    <row r="611" spans="1:2" ht="14.25" customHeight="1" x14ac:dyDescent="0.3">
      <c r="A611" s="11"/>
      <c r="B611" s="12"/>
    </row>
    <row r="612" spans="1:2" ht="14.25" customHeight="1" x14ac:dyDescent="0.3">
      <c r="A612" s="11"/>
      <c r="B612" s="12"/>
    </row>
    <row r="613" spans="1:2" ht="14.25" customHeight="1" x14ac:dyDescent="0.3">
      <c r="A613" s="11"/>
      <c r="B613" s="12"/>
    </row>
    <row r="614" spans="1:2" ht="14.25" customHeight="1" x14ac:dyDescent="0.3">
      <c r="A614" s="11"/>
      <c r="B614" s="12"/>
    </row>
    <row r="615" spans="1:2" ht="14.25" customHeight="1" x14ac:dyDescent="0.3">
      <c r="A615" s="11"/>
      <c r="B615" s="12"/>
    </row>
    <row r="616" spans="1:2" ht="14.25" customHeight="1" x14ac:dyDescent="0.3">
      <c r="A616" s="11"/>
      <c r="B616" s="12"/>
    </row>
    <row r="617" spans="1:2" ht="14.25" customHeight="1" x14ac:dyDescent="0.3">
      <c r="A617" s="11"/>
      <c r="B617" s="12"/>
    </row>
    <row r="618" spans="1:2" ht="14.25" customHeight="1" x14ac:dyDescent="0.3">
      <c r="A618" s="11"/>
      <c r="B618" s="12"/>
    </row>
    <row r="619" spans="1:2" ht="14.25" customHeight="1" x14ac:dyDescent="0.3">
      <c r="A619" s="11"/>
      <c r="B619" s="12"/>
    </row>
    <row r="620" spans="1:2" ht="14.25" customHeight="1" x14ac:dyDescent="0.3">
      <c r="A620" s="11"/>
      <c r="B620" s="12"/>
    </row>
    <row r="621" spans="1:2" ht="14.25" customHeight="1" x14ac:dyDescent="0.3">
      <c r="A621" s="11"/>
      <c r="B621" s="12"/>
    </row>
    <row r="622" spans="1:2" ht="14.25" customHeight="1" x14ac:dyDescent="0.3">
      <c r="A622" s="11"/>
      <c r="B622" s="12"/>
    </row>
    <row r="623" spans="1:2" ht="14.25" customHeight="1" x14ac:dyDescent="0.3">
      <c r="A623" s="11"/>
      <c r="B623" s="12"/>
    </row>
    <row r="624" spans="1:2" ht="14.25" customHeight="1" x14ac:dyDescent="0.3">
      <c r="A624" s="11"/>
      <c r="B624" s="12"/>
    </row>
    <row r="625" spans="1:2" ht="14.25" customHeight="1" x14ac:dyDescent="0.3">
      <c r="A625" s="11"/>
      <c r="B625" s="12"/>
    </row>
    <row r="626" spans="1:2" ht="14.25" customHeight="1" x14ac:dyDescent="0.3">
      <c r="A626" s="11"/>
      <c r="B626" s="12"/>
    </row>
    <row r="627" spans="1:2" ht="14.25" customHeight="1" x14ac:dyDescent="0.3">
      <c r="A627" s="11"/>
      <c r="B627" s="12"/>
    </row>
    <row r="628" spans="1:2" ht="14.25" customHeight="1" x14ac:dyDescent="0.3">
      <c r="A628" s="11"/>
      <c r="B628" s="12"/>
    </row>
    <row r="629" spans="1:2" ht="14.25" customHeight="1" x14ac:dyDescent="0.3">
      <c r="A629" s="11"/>
      <c r="B629" s="12"/>
    </row>
    <row r="630" spans="1:2" ht="14.25" customHeight="1" x14ac:dyDescent="0.3">
      <c r="A630" s="11"/>
      <c r="B630" s="12"/>
    </row>
    <row r="631" spans="1:2" ht="14.25" customHeight="1" x14ac:dyDescent="0.3">
      <c r="A631" s="11"/>
      <c r="B631" s="12"/>
    </row>
    <row r="632" spans="1:2" ht="14.25" customHeight="1" x14ac:dyDescent="0.3">
      <c r="A632" s="11"/>
      <c r="B632" s="12"/>
    </row>
    <row r="633" spans="1:2" ht="14.25" customHeight="1" x14ac:dyDescent="0.3">
      <c r="A633" s="11"/>
      <c r="B633" s="12"/>
    </row>
    <row r="634" spans="1:2" ht="14.25" customHeight="1" x14ac:dyDescent="0.3">
      <c r="A634" s="11"/>
      <c r="B634" s="12"/>
    </row>
    <row r="635" spans="1:2" ht="14.25" customHeight="1" x14ac:dyDescent="0.3">
      <c r="A635" s="11"/>
      <c r="B635" s="12"/>
    </row>
    <row r="636" spans="1:2" ht="14.25" customHeight="1" x14ac:dyDescent="0.3">
      <c r="A636" s="11"/>
      <c r="B636" s="12"/>
    </row>
    <row r="637" spans="1:2" ht="14.25" customHeight="1" x14ac:dyDescent="0.3">
      <c r="A637" s="11"/>
      <c r="B637" s="12"/>
    </row>
    <row r="638" spans="1:2" ht="14.25" customHeight="1" x14ac:dyDescent="0.3">
      <c r="A638" s="11"/>
      <c r="B638" s="12"/>
    </row>
    <row r="639" spans="1:2" ht="14.25" customHeight="1" x14ac:dyDescent="0.3">
      <c r="A639" s="11"/>
      <c r="B639" s="12"/>
    </row>
    <row r="640" spans="1:2" ht="14.25" customHeight="1" x14ac:dyDescent="0.3">
      <c r="A640" s="11"/>
      <c r="B640" s="12"/>
    </row>
    <row r="641" spans="1:2" ht="14.25" customHeight="1" x14ac:dyDescent="0.3">
      <c r="A641" s="11"/>
      <c r="B641" s="12"/>
    </row>
    <row r="642" spans="1:2" ht="14.25" customHeight="1" x14ac:dyDescent="0.3">
      <c r="A642" s="11"/>
      <c r="B642" s="12"/>
    </row>
    <row r="643" spans="1:2" ht="14.25" customHeight="1" x14ac:dyDescent="0.3">
      <c r="A643" s="11"/>
      <c r="B643" s="12"/>
    </row>
    <row r="644" spans="1:2" ht="14.25" customHeight="1" x14ac:dyDescent="0.3">
      <c r="A644" s="11"/>
      <c r="B644" s="12"/>
    </row>
    <row r="645" spans="1:2" ht="14.25" customHeight="1" x14ac:dyDescent="0.3">
      <c r="A645" s="11"/>
      <c r="B645" s="12"/>
    </row>
    <row r="646" spans="1:2" ht="14.25" customHeight="1" x14ac:dyDescent="0.3">
      <c r="A646" s="11"/>
      <c r="B646" s="12"/>
    </row>
    <row r="647" spans="1:2" ht="14.25" customHeight="1" x14ac:dyDescent="0.3">
      <c r="A647" s="11"/>
      <c r="B647" s="12"/>
    </row>
    <row r="648" spans="1:2" ht="14.25" customHeight="1" x14ac:dyDescent="0.3">
      <c r="A648" s="11"/>
      <c r="B648" s="12"/>
    </row>
    <row r="649" spans="1:2" ht="14.25" customHeight="1" x14ac:dyDescent="0.3">
      <c r="A649" s="11"/>
      <c r="B649" s="12"/>
    </row>
    <row r="650" spans="1:2" ht="14.25" customHeight="1" x14ac:dyDescent="0.3">
      <c r="A650" s="11"/>
      <c r="B650" s="12"/>
    </row>
    <row r="651" spans="1:2" ht="14.25" customHeight="1" x14ac:dyDescent="0.3">
      <c r="A651" s="11"/>
      <c r="B651" s="12"/>
    </row>
    <row r="652" spans="1:2" ht="14.25" customHeight="1" x14ac:dyDescent="0.3">
      <c r="A652" s="11"/>
      <c r="B652" s="12"/>
    </row>
    <row r="653" spans="1:2" ht="14.25" customHeight="1" x14ac:dyDescent="0.3">
      <c r="A653" s="11"/>
      <c r="B653" s="12"/>
    </row>
    <row r="654" spans="1:2" ht="14.25" customHeight="1" x14ac:dyDescent="0.3">
      <c r="A654" s="11"/>
      <c r="B654" s="12"/>
    </row>
    <row r="655" spans="1:2" ht="14.25" customHeight="1" x14ac:dyDescent="0.3">
      <c r="A655" s="11"/>
      <c r="B655" s="12"/>
    </row>
    <row r="656" spans="1:2" ht="14.25" customHeight="1" x14ac:dyDescent="0.3">
      <c r="A656" s="11"/>
      <c r="B656" s="12"/>
    </row>
    <row r="657" spans="1:2" ht="14.25" customHeight="1" x14ac:dyDescent="0.3">
      <c r="A657" s="11"/>
      <c r="B657" s="12"/>
    </row>
    <row r="658" spans="1:2" ht="14.25" customHeight="1" x14ac:dyDescent="0.3">
      <c r="A658" s="11"/>
      <c r="B658" s="12"/>
    </row>
    <row r="659" spans="1:2" ht="14.25" customHeight="1" x14ac:dyDescent="0.3">
      <c r="A659" s="11"/>
      <c r="B659" s="12"/>
    </row>
    <row r="660" spans="1:2" ht="14.25" customHeight="1" x14ac:dyDescent="0.3">
      <c r="A660" s="11"/>
      <c r="B660" s="12"/>
    </row>
    <row r="661" spans="1:2" ht="14.25" customHeight="1" x14ac:dyDescent="0.3">
      <c r="A661" s="11"/>
      <c r="B661" s="12"/>
    </row>
    <row r="662" spans="1:2" ht="14.25" customHeight="1" x14ac:dyDescent="0.3">
      <c r="A662" s="11"/>
      <c r="B662" s="12"/>
    </row>
    <row r="663" spans="1:2" ht="14.25" customHeight="1" x14ac:dyDescent="0.3">
      <c r="A663" s="11"/>
      <c r="B663" s="12"/>
    </row>
    <row r="664" spans="1:2" ht="14.25" customHeight="1" x14ac:dyDescent="0.3">
      <c r="A664" s="11"/>
      <c r="B664" s="12"/>
    </row>
    <row r="665" spans="1:2" ht="14.25" customHeight="1" x14ac:dyDescent="0.3">
      <c r="A665" s="11"/>
      <c r="B665" s="12"/>
    </row>
    <row r="666" spans="1:2" ht="14.25" customHeight="1" x14ac:dyDescent="0.3">
      <c r="A666" s="11"/>
      <c r="B666" s="12"/>
    </row>
    <row r="667" spans="1:2" ht="14.25" customHeight="1" x14ac:dyDescent="0.3">
      <c r="A667" s="11"/>
      <c r="B667" s="12"/>
    </row>
    <row r="668" spans="1:2" ht="14.25" customHeight="1" x14ac:dyDescent="0.3">
      <c r="A668" s="11"/>
      <c r="B668" s="12"/>
    </row>
    <row r="669" spans="1:2" ht="14.25" customHeight="1" x14ac:dyDescent="0.3">
      <c r="A669" s="11"/>
      <c r="B669" s="12"/>
    </row>
    <row r="670" spans="1:2" ht="14.25" customHeight="1" x14ac:dyDescent="0.3">
      <c r="A670" s="11"/>
      <c r="B670" s="12"/>
    </row>
    <row r="671" spans="1:2" ht="14.25" customHeight="1" x14ac:dyDescent="0.3">
      <c r="A671" s="11"/>
      <c r="B671" s="12"/>
    </row>
    <row r="672" spans="1:2" ht="14.25" customHeight="1" x14ac:dyDescent="0.3">
      <c r="A672" s="11"/>
      <c r="B672" s="12"/>
    </row>
    <row r="673" spans="1:2" ht="14.25" customHeight="1" x14ac:dyDescent="0.3">
      <c r="A673" s="11"/>
      <c r="B673" s="12"/>
    </row>
    <row r="674" spans="1:2" ht="14.25" customHeight="1" x14ac:dyDescent="0.3">
      <c r="A674" s="11"/>
      <c r="B674" s="12"/>
    </row>
    <row r="675" spans="1:2" ht="14.25" customHeight="1" x14ac:dyDescent="0.3">
      <c r="A675" s="11"/>
      <c r="B675" s="12"/>
    </row>
    <row r="676" spans="1:2" ht="14.25" customHeight="1" x14ac:dyDescent="0.3">
      <c r="A676" s="11"/>
      <c r="B676" s="12"/>
    </row>
    <row r="677" spans="1:2" ht="14.25" customHeight="1" x14ac:dyDescent="0.3">
      <c r="A677" s="11"/>
      <c r="B677" s="12"/>
    </row>
    <row r="678" spans="1:2" ht="14.25" customHeight="1" x14ac:dyDescent="0.3">
      <c r="A678" s="11"/>
      <c r="B678" s="12"/>
    </row>
    <row r="679" spans="1:2" ht="14.25" customHeight="1" x14ac:dyDescent="0.3">
      <c r="A679" s="11"/>
      <c r="B679" s="12"/>
    </row>
    <row r="680" spans="1:2" ht="14.25" customHeight="1" x14ac:dyDescent="0.3">
      <c r="A680" s="11"/>
      <c r="B680" s="12"/>
    </row>
    <row r="681" spans="1:2" ht="14.25" customHeight="1" x14ac:dyDescent="0.3">
      <c r="A681" s="11"/>
      <c r="B681" s="12"/>
    </row>
    <row r="682" spans="1:2" ht="14.25" customHeight="1" x14ac:dyDescent="0.3">
      <c r="A682" s="11"/>
      <c r="B682" s="12"/>
    </row>
    <row r="683" spans="1:2" ht="14.25" customHeight="1" x14ac:dyDescent="0.3">
      <c r="A683" s="11"/>
      <c r="B683" s="12"/>
    </row>
    <row r="684" spans="1:2" ht="14.25" customHeight="1" x14ac:dyDescent="0.3">
      <c r="A684" s="11"/>
      <c r="B684" s="12"/>
    </row>
    <row r="685" spans="1:2" ht="14.25" customHeight="1" x14ac:dyDescent="0.3">
      <c r="A685" s="11"/>
      <c r="B685" s="12"/>
    </row>
    <row r="686" spans="1:2" ht="14.25" customHeight="1" x14ac:dyDescent="0.3">
      <c r="A686" s="11"/>
      <c r="B686" s="12"/>
    </row>
    <row r="687" spans="1:2" ht="14.25" customHeight="1" x14ac:dyDescent="0.3">
      <c r="A687" s="11"/>
      <c r="B687" s="12"/>
    </row>
    <row r="688" spans="1:2" ht="14.25" customHeight="1" x14ac:dyDescent="0.3">
      <c r="A688" s="11"/>
      <c r="B688" s="12"/>
    </row>
    <row r="689" spans="1:2" ht="14.25" customHeight="1" x14ac:dyDescent="0.3">
      <c r="A689" s="11"/>
      <c r="B689" s="12"/>
    </row>
    <row r="690" spans="1:2" ht="14.25" customHeight="1" x14ac:dyDescent="0.3">
      <c r="A690" s="11"/>
      <c r="B690" s="12"/>
    </row>
    <row r="691" spans="1:2" ht="14.25" customHeight="1" x14ac:dyDescent="0.3">
      <c r="A691" s="11"/>
      <c r="B691" s="12"/>
    </row>
    <row r="692" spans="1:2" ht="14.25" customHeight="1" x14ac:dyDescent="0.3">
      <c r="A692" s="11"/>
      <c r="B692" s="12"/>
    </row>
    <row r="693" spans="1:2" ht="14.25" customHeight="1" x14ac:dyDescent="0.3">
      <c r="A693" s="11"/>
      <c r="B693" s="12"/>
    </row>
    <row r="694" spans="1:2" ht="14.25" customHeight="1" x14ac:dyDescent="0.3">
      <c r="A694" s="11"/>
      <c r="B694" s="12"/>
    </row>
    <row r="695" spans="1:2" ht="14.25" customHeight="1" x14ac:dyDescent="0.3">
      <c r="A695" s="11"/>
      <c r="B695" s="12"/>
    </row>
    <row r="696" spans="1:2" ht="14.25" customHeight="1" x14ac:dyDescent="0.3">
      <c r="A696" s="11"/>
      <c r="B696" s="12"/>
    </row>
    <row r="697" spans="1:2" ht="14.25" customHeight="1" x14ac:dyDescent="0.3">
      <c r="A697" s="11"/>
      <c r="B697" s="12"/>
    </row>
    <row r="698" spans="1:2" ht="14.25" customHeight="1" x14ac:dyDescent="0.3">
      <c r="A698" s="11"/>
      <c r="B698" s="12"/>
    </row>
    <row r="699" spans="1:2" ht="14.25" customHeight="1" x14ac:dyDescent="0.3">
      <c r="A699" s="11"/>
      <c r="B699" s="12"/>
    </row>
    <row r="700" spans="1:2" ht="14.25" customHeight="1" x14ac:dyDescent="0.3">
      <c r="A700" s="11"/>
      <c r="B700" s="12"/>
    </row>
    <row r="701" spans="1:2" ht="14.25" customHeight="1" x14ac:dyDescent="0.3">
      <c r="A701" s="11"/>
      <c r="B701" s="12"/>
    </row>
    <row r="702" spans="1:2" ht="14.25" customHeight="1" x14ac:dyDescent="0.3">
      <c r="A702" s="11"/>
      <c r="B702" s="12"/>
    </row>
    <row r="703" spans="1:2" ht="14.25" customHeight="1" x14ac:dyDescent="0.3">
      <c r="A703" s="11"/>
      <c r="B703" s="12"/>
    </row>
    <row r="704" spans="1:2" ht="14.25" customHeight="1" x14ac:dyDescent="0.3">
      <c r="A704" s="11"/>
      <c r="B704" s="12"/>
    </row>
    <row r="705" spans="1:2" ht="14.25" customHeight="1" x14ac:dyDescent="0.3">
      <c r="A705" s="11"/>
      <c r="B705" s="12"/>
    </row>
    <row r="706" spans="1:2" ht="14.25" customHeight="1" x14ac:dyDescent="0.3">
      <c r="A706" s="11"/>
      <c r="B706" s="12"/>
    </row>
    <row r="707" spans="1:2" ht="14.25" customHeight="1" x14ac:dyDescent="0.3">
      <c r="A707" s="11"/>
      <c r="B707" s="12"/>
    </row>
    <row r="708" spans="1:2" ht="14.25" customHeight="1" x14ac:dyDescent="0.3">
      <c r="A708" s="11"/>
      <c r="B708" s="12"/>
    </row>
    <row r="709" spans="1:2" ht="14.25" customHeight="1" x14ac:dyDescent="0.3">
      <c r="A709" s="11"/>
      <c r="B709" s="12"/>
    </row>
    <row r="710" spans="1:2" ht="14.25" customHeight="1" x14ac:dyDescent="0.3">
      <c r="A710" s="11"/>
      <c r="B710" s="12"/>
    </row>
    <row r="711" spans="1:2" ht="14.25" customHeight="1" x14ac:dyDescent="0.3">
      <c r="A711" s="11"/>
      <c r="B711" s="12"/>
    </row>
    <row r="712" spans="1:2" ht="14.25" customHeight="1" x14ac:dyDescent="0.3">
      <c r="A712" s="11"/>
      <c r="B712" s="12"/>
    </row>
    <row r="713" spans="1:2" ht="14.25" customHeight="1" x14ac:dyDescent="0.3">
      <c r="A713" s="11"/>
      <c r="B713" s="12"/>
    </row>
    <row r="714" spans="1:2" ht="14.25" customHeight="1" x14ac:dyDescent="0.3">
      <c r="A714" s="11"/>
      <c r="B714" s="12"/>
    </row>
    <row r="715" spans="1:2" ht="14.25" customHeight="1" x14ac:dyDescent="0.3">
      <c r="A715" s="11"/>
      <c r="B715" s="12"/>
    </row>
    <row r="716" spans="1:2" ht="14.25" customHeight="1" x14ac:dyDescent="0.3">
      <c r="A716" s="11"/>
      <c r="B716" s="12"/>
    </row>
    <row r="717" spans="1:2" ht="14.25" customHeight="1" x14ac:dyDescent="0.3">
      <c r="A717" s="11"/>
      <c r="B717" s="12"/>
    </row>
    <row r="718" spans="1:2" ht="14.25" customHeight="1" x14ac:dyDescent="0.3">
      <c r="A718" s="11"/>
      <c r="B718" s="12"/>
    </row>
    <row r="719" spans="1:2" ht="14.25" customHeight="1" x14ac:dyDescent="0.3">
      <c r="A719" s="11"/>
      <c r="B719" s="12"/>
    </row>
    <row r="720" spans="1:2" ht="14.25" customHeight="1" x14ac:dyDescent="0.3">
      <c r="A720" s="11"/>
      <c r="B720" s="12"/>
    </row>
    <row r="721" spans="1:2" ht="14.25" customHeight="1" x14ac:dyDescent="0.3">
      <c r="A721" s="11"/>
      <c r="B721" s="12"/>
    </row>
    <row r="722" spans="1:2" ht="14.25" customHeight="1" x14ac:dyDescent="0.3">
      <c r="A722" s="11"/>
      <c r="B722" s="12"/>
    </row>
    <row r="723" spans="1:2" ht="14.25" customHeight="1" x14ac:dyDescent="0.3">
      <c r="A723" s="11"/>
      <c r="B723" s="12"/>
    </row>
    <row r="724" spans="1:2" ht="14.25" customHeight="1" x14ac:dyDescent="0.3">
      <c r="A724" s="11"/>
      <c r="B724" s="12"/>
    </row>
    <row r="725" spans="1:2" ht="14.25" customHeight="1" x14ac:dyDescent="0.3">
      <c r="A725" s="11"/>
      <c r="B725" s="12"/>
    </row>
    <row r="726" spans="1:2" ht="14.25" customHeight="1" x14ac:dyDescent="0.3">
      <c r="A726" s="11"/>
      <c r="B726" s="12"/>
    </row>
    <row r="727" spans="1:2" ht="14.25" customHeight="1" x14ac:dyDescent="0.3">
      <c r="A727" s="11"/>
      <c r="B727" s="12"/>
    </row>
    <row r="728" spans="1:2" ht="14.25" customHeight="1" x14ac:dyDescent="0.3">
      <c r="A728" s="11"/>
      <c r="B728" s="12"/>
    </row>
    <row r="729" spans="1:2" ht="14.25" customHeight="1" x14ac:dyDescent="0.3">
      <c r="A729" s="11"/>
      <c r="B729" s="12"/>
    </row>
    <row r="730" spans="1:2" ht="14.25" customHeight="1" x14ac:dyDescent="0.3">
      <c r="A730" s="11"/>
      <c r="B730" s="12"/>
    </row>
    <row r="731" spans="1:2" ht="14.25" customHeight="1" x14ac:dyDescent="0.3">
      <c r="A731" s="11"/>
      <c r="B731" s="12"/>
    </row>
    <row r="732" spans="1:2" ht="14.25" customHeight="1" x14ac:dyDescent="0.3">
      <c r="A732" s="11"/>
      <c r="B732" s="12"/>
    </row>
    <row r="733" spans="1:2" ht="14.25" customHeight="1" x14ac:dyDescent="0.3">
      <c r="A733" s="11"/>
      <c r="B733" s="12"/>
    </row>
    <row r="734" spans="1:2" ht="14.25" customHeight="1" x14ac:dyDescent="0.3">
      <c r="A734" s="11"/>
      <c r="B734" s="12"/>
    </row>
    <row r="735" spans="1:2" ht="14.25" customHeight="1" x14ac:dyDescent="0.3">
      <c r="A735" s="11"/>
      <c r="B735" s="12"/>
    </row>
    <row r="736" spans="1:2" ht="14.25" customHeight="1" x14ac:dyDescent="0.3">
      <c r="A736" s="11"/>
      <c r="B736" s="12"/>
    </row>
    <row r="737" spans="1:2" ht="14.25" customHeight="1" x14ac:dyDescent="0.3">
      <c r="A737" s="11"/>
      <c r="B737" s="12"/>
    </row>
    <row r="738" spans="1:2" ht="14.25" customHeight="1" x14ac:dyDescent="0.3">
      <c r="A738" s="11"/>
      <c r="B738" s="12"/>
    </row>
    <row r="739" spans="1:2" ht="14.25" customHeight="1" x14ac:dyDescent="0.3">
      <c r="A739" s="11"/>
      <c r="B739" s="12"/>
    </row>
    <row r="740" spans="1:2" ht="14.25" customHeight="1" x14ac:dyDescent="0.3">
      <c r="A740" s="11"/>
      <c r="B740" s="12"/>
    </row>
    <row r="741" spans="1:2" ht="14.25" customHeight="1" x14ac:dyDescent="0.3">
      <c r="A741" s="11"/>
      <c r="B741" s="12"/>
    </row>
    <row r="742" spans="1:2" ht="14.25" customHeight="1" x14ac:dyDescent="0.3">
      <c r="A742" s="11"/>
      <c r="B742" s="12"/>
    </row>
    <row r="743" spans="1:2" ht="14.25" customHeight="1" x14ac:dyDescent="0.3">
      <c r="A743" s="11"/>
      <c r="B743" s="12"/>
    </row>
    <row r="744" spans="1:2" ht="14.25" customHeight="1" x14ac:dyDescent="0.3">
      <c r="A744" s="11"/>
      <c r="B744" s="12"/>
    </row>
    <row r="745" spans="1:2" ht="14.25" customHeight="1" x14ac:dyDescent="0.3">
      <c r="A745" s="11"/>
      <c r="B745" s="12"/>
    </row>
    <row r="746" spans="1:2" ht="14.25" customHeight="1" x14ac:dyDescent="0.3">
      <c r="A746" s="11"/>
      <c r="B746" s="12"/>
    </row>
    <row r="747" spans="1:2" ht="14.25" customHeight="1" x14ac:dyDescent="0.3">
      <c r="A747" s="11"/>
      <c r="B747" s="12"/>
    </row>
    <row r="748" spans="1:2" ht="14.25" customHeight="1" x14ac:dyDescent="0.3">
      <c r="A748" s="11"/>
      <c r="B748" s="12"/>
    </row>
    <row r="749" spans="1:2" ht="14.25" customHeight="1" x14ac:dyDescent="0.3">
      <c r="A749" s="11"/>
      <c r="B749" s="12"/>
    </row>
    <row r="750" spans="1:2" ht="14.25" customHeight="1" x14ac:dyDescent="0.3">
      <c r="A750" s="11"/>
      <c r="B750" s="12"/>
    </row>
    <row r="751" spans="1:2" ht="14.25" customHeight="1" x14ac:dyDescent="0.3">
      <c r="A751" s="11"/>
      <c r="B751" s="12"/>
    </row>
    <row r="752" spans="1:2" ht="14.25" customHeight="1" x14ac:dyDescent="0.3">
      <c r="A752" s="11"/>
      <c r="B752" s="12"/>
    </row>
    <row r="753" spans="1:2" ht="14.25" customHeight="1" x14ac:dyDescent="0.3">
      <c r="A753" s="11"/>
      <c r="B753" s="12"/>
    </row>
    <row r="754" spans="1:2" ht="14.25" customHeight="1" x14ac:dyDescent="0.3">
      <c r="A754" s="11"/>
      <c r="B754" s="12"/>
    </row>
    <row r="755" spans="1:2" ht="14.25" customHeight="1" x14ac:dyDescent="0.3">
      <c r="A755" s="11"/>
      <c r="B755" s="12"/>
    </row>
    <row r="756" spans="1:2" ht="14.25" customHeight="1" x14ac:dyDescent="0.3">
      <c r="A756" s="11"/>
      <c r="B756" s="12"/>
    </row>
    <row r="757" spans="1:2" ht="14.25" customHeight="1" x14ac:dyDescent="0.3">
      <c r="A757" s="11"/>
      <c r="B757" s="12"/>
    </row>
    <row r="758" spans="1:2" ht="14.25" customHeight="1" x14ac:dyDescent="0.3">
      <c r="A758" s="11"/>
      <c r="B758" s="12"/>
    </row>
    <row r="759" spans="1:2" ht="14.25" customHeight="1" x14ac:dyDescent="0.3">
      <c r="A759" s="11"/>
      <c r="B759" s="12"/>
    </row>
    <row r="760" spans="1:2" ht="14.25" customHeight="1" x14ac:dyDescent="0.3">
      <c r="A760" s="11"/>
      <c r="B760" s="12"/>
    </row>
    <row r="761" spans="1:2" ht="14.25" customHeight="1" x14ac:dyDescent="0.3">
      <c r="A761" s="11"/>
      <c r="B761" s="12"/>
    </row>
    <row r="762" spans="1:2" ht="14.25" customHeight="1" x14ac:dyDescent="0.3">
      <c r="A762" s="11"/>
      <c r="B762" s="12"/>
    </row>
    <row r="763" spans="1:2" ht="14.25" customHeight="1" x14ac:dyDescent="0.3">
      <c r="A763" s="11"/>
      <c r="B763" s="12"/>
    </row>
    <row r="764" spans="1:2" ht="14.25" customHeight="1" x14ac:dyDescent="0.3">
      <c r="A764" s="11"/>
      <c r="B764" s="12"/>
    </row>
    <row r="765" spans="1:2" ht="14.25" customHeight="1" x14ac:dyDescent="0.3">
      <c r="A765" s="11"/>
      <c r="B765" s="12"/>
    </row>
    <row r="766" spans="1:2" ht="14.25" customHeight="1" x14ac:dyDescent="0.3">
      <c r="A766" s="11"/>
      <c r="B766" s="12"/>
    </row>
    <row r="767" spans="1:2" ht="14.25" customHeight="1" x14ac:dyDescent="0.3">
      <c r="A767" s="11"/>
      <c r="B767" s="12"/>
    </row>
    <row r="768" spans="1:2" ht="14.25" customHeight="1" x14ac:dyDescent="0.3">
      <c r="A768" s="11"/>
      <c r="B768" s="12"/>
    </row>
    <row r="769" spans="1:2" ht="14.25" customHeight="1" x14ac:dyDescent="0.3">
      <c r="A769" s="11"/>
      <c r="B769" s="12"/>
    </row>
    <row r="770" spans="1:2" ht="14.25" customHeight="1" x14ac:dyDescent="0.3">
      <c r="A770" s="11"/>
      <c r="B770" s="12"/>
    </row>
    <row r="771" spans="1:2" ht="14.25" customHeight="1" x14ac:dyDescent="0.3">
      <c r="A771" s="11"/>
      <c r="B771" s="12"/>
    </row>
    <row r="772" spans="1:2" ht="14.25" customHeight="1" x14ac:dyDescent="0.3">
      <c r="A772" s="11"/>
      <c r="B772" s="12"/>
    </row>
    <row r="773" spans="1:2" ht="14.25" customHeight="1" x14ac:dyDescent="0.3">
      <c r="A773" s="11"/>
      <c r="B773" s="12"/>
    </row>
    <row r="774" spans="1:2" ht="14.25" customHeight="1" x14ac:dyDescent="0.3">
      <c r="A774" s="11"/>
      <c r="B774" s="12"/>
    </row>
    <row r="775" spans="1:2" ht="14.25" customHeight="1" x14ac:dyDescent="0.3">
      <c r="A775" s="11"/>
      <c r="B775" s="12"/>
    </row>
    <row r="776" spans="1:2" ht="14.25" customHeight="1" x14ac:dyDescent="0.3">
      <c r="A776" s="11"/>
      <c r="B776" s="12"/>
    </row>
    <row r="777" spans="1:2" ht="14.25" customHeight="1" x14ac:dyDescent="0.3">
      <c r="A777" s="11"/>
      <c r="B777" s="12"/>
    </row>
    <row r="778" spans="1:2" ht="14.25" customHeight="1" x14ac:dyDescent="0.3">
      <c r="A778" s="11"/>
      <c r="B778" s="12"/>
    </row>
    <row r="779" spans="1:2" ht="14.25" customHeight="1" x14ac:dyDescent="0.3">
      <c r="A779" s="11"/>
      <c r="B779" s="12"/>
    </row>
    <row r="780" spans="1:2" ht="14.25" customHeight="1" x14ac:dyDescent="0.3">
      <c r="A780" s="11"/>
      <c r="B780" s="12"/>
    </row>
    <row r="781" spans="1:2" ht="14.25" customHeight="1" x14ac:dyDescent="0.3">
      <c r="A781" s="11"/>
      <c r="B781" s="12"/>
    </row>
    <row r="782" spans="1:2" ht="14.25" customHeight="1" x14ac:dyDescent="0.3">
      <c r="A782" s="11"/>
      <c r="B782" s="12"/>
    </row>
    <row r="783" spans="1:2" ht="14.25" customHeight="1" x14ac:dyDescent="0.3">
      <c r="A783" s="11"/>
      <c r="B783" s="12"/>
    </row>
    <row r="784" spans="1:2" ht="14.25" customHeight="1" x14ac:dyDescent="0.3">
      <c r="A784" s="11"/>
      <c r="B784" s="12"/>
    </row>
    <row r="785" spans="1:2" ht="14.25" customHeight="1" x14ac:dyDescent="0.3">
      <c r="A785" s="11"/>
      <c r="B785" s="12"/>
    </row>
    <row r="786" spans="1:2" ht="14.25" customHeight="1" x14ac:dyDescent="0.3">
      <c r="A786" s="11"/>
      <c r="B786" s="12"/>
    </row>
    <row r="787" spans="1:2" ht="14.25" customHeight="1" x14ac:dyDescent="0.3">
      <c r="A787" s="11"/>
      <c r="B787" s="12"/>
    </row>
    <row r="788" spans="1:2" ht="14.25" customHeight="1" x14ac:dyDescent="0.3">
      <c r="A788" s="11"/>
      <c r="B788" s="12"/>
    </row>
    <row r="789" spans="1:2" ht="14.25" customHeight="1" x14ac:dyDescent="0.3">
      <c r="A789" s="11"/>
      <c r="B789" s="12"/>
    </row>
    <row r="790" spans="1:2" ht="14.25" customHeight="1" x14ac:dyDescent="0.3">
      <c r="A790" s="11"/>
      <c r="B790" s="12"/>
    </row>
    <row r="791" spans="1:2" ht="14.25" customHeight="1" x14ac:dyDescent="0.3">
      <c r="A791" s="11"/>
      <c r="B791" s="12"/>
    </row>
    <row r="792" spans="1:2" ht="14.25" customHeight="1" x14ac:dyDescent="0.3">
      <c r="A792" s="11"/>
      <c r="B792" s="12"/>
    </row>
    <row r="793" spans="1:2" ht="14.25" customHeight="1" x14ac:dyDescent="0.3">
      <c r="A793" s="11"/>
      <c r="B793" s="12"/>
    </row>
    <row r="794" spans="1:2" ht="14.25" customHeight="1" x14ac:dyDescent="0.3">
      <c r="A794" s="11"/>
      <c r="B794" s="12"/>
    </row>
    <row r="795" spans="1:2" ht="14.25" customHeight="1" x14ac:dyDescent="0.3">
      <c r="A795" s="11"/>
      <c r="B795" s="12"/>
    </row>
    <row r="796" spans="1:2" ht="14.25" customHeight="1" x14ac:dyDescent="0.3">
      <c r="A796" s="11"/>
      <c r="B796" s="12"/>
    </row>
    <row r="797" spans="1:2" ht="14.25" customHeight="1" x14ac:dyDescent="0.3">
      <c r="A797" s="11"/>
      <c r="B797" s="12"/>
    </row>
    <row r="798" spans="1:2" ht="14.25" customHeight="1" x14ac:dyDescent="0.3">
      <c r="A798" s="11"/>
      <c r="B798" s="12"/>
    </row>
    <row r="799" spans="1:2" ht="14.25" customHeight="1" x14ac:dyDescent="0.3">
      <c r="A799" s="11"/>
      <c r="B799" s="12"/>
    </row>
    <row r="800" spans="1:2" ht="14.25" customHeight="1" x14ac:dyDescent="0.3">
      <c r="A800" s="11"/>
      <c r="B800" s="12"/>
    </row>
    <row r="801" spans="1:2" ht="14.25" customHeight="1" x14ac:dyDescent="0.3">
      <c r="A801" s="11"/>
      <c r="B801" s="12"/>
    </row>
    <row r="802" spans="1:2" ht="14.25" customHeight="1" x14ac:dyDescent="0.3">
      <c r="A802" s="11"/>
      <c r="B802" s="12"/>
    </row>
    <row r="803" spans="1:2" ht="14.25" customHeight="1" x14ac:dyDescent="0.3">
      <c r="A803" s="11"/>
      <c r="B803" s="12"/>
    </row>
    <row r="804" spans="1:2" ht="14.25" customHeight="1" x14ac:dyDescent="0.3">
      <c r="A804" s="11"/>
      <c r="B804" s="12"/>
    </row>
    <row r="805" spans="1:2" ht="14.25" customHeight="1" x14ac:dyDescent="0.3">
      <c r="A805" s="11"/>
      <c r="B805" s="12"/>
    </row>
    <row r="806" spans="1:2" ht="14.25" customHeight="1" x14ac:dyDescent="0.3">
      <c r="A806" s="11"/>
      <c r="B806" s="12"/>
    </row>
    <row r="807" spans="1:2" ht="14.25" customHeight="1" x14ac:dyDescent="0.3">
      <c r="A807" s="11"/>
      <c r="B807" s="12"/>
    </row>
    <row r="808" spans="1:2" ht="14.25" customHeight="1" x14ac:dyDescent="0.3">
      <c r="A808" s="11"/>
      <c r="B808" s="12"/>
    </row>
    <row r="809" spans="1:2" ht="14.25" customHeight="1" x14ac:dyDescent="0.3">
      <c r="A809" s="11"/>
      <c r="B809" s="12"/>
    </row>
    <row r="810" spans="1:2" ht="14.25" customHeight="1" x14ac:dyDescent="0.3">
      <c r="A810" s="11"/>
      <c r="B810" s="12"/>
    </row>
    <row r="811" spans="1:2" ht="14.25" customHeight="1" x14ac:dyDescent="0.3">
      <c r="A811" s="11"/>
      <c r="B811" s="12"/>
    </row>
    <row r="812" spans="1:2" ht="14.25" customHeight="1" x14ac:dyDescent="0.3">
      <c r="A812" s="11"/>
      <c r="B812" s="12"/>
    </row>
    <row r="813" spans="1:2" ht="14.25" customHeight="1" x14ac:dyDescent="0.3">
      <c r="A813" s="11"/>
      <c r="B813" s="12"/>
    </row>
    <row r="814" spans="1:2" ht="14.25" customHeight="1" x14ac:dyDescent="0.3">
      <c r="A814" s="11"/>
      <c r="B814" s="12"/>
    </row>
    <row r="815" spans="1:2" ht="14.25" customHeight="1" x14ac:dyDescent="0.3">
      <c r="A815" s="11"/>
      <c r="B815" s="12"/>
    </row>
    <row r="816" spans="1:2" ht="14.25" customHeight="1" x14ac:dyDescent="0.3">
      <c r="A816" s="11"/>
      <c r="B816" s="12"/>
    </row>
    <row r="817" spans="1:2" ht="14.25" customHeight="1" x14ac:dyDescent="0.3">
      <c r="A817" s="11"/>
      <c r="B817" s="12"/>
    </row>
    <row r="818" spans="1:2" ht="14.25" customHeight="1" x14ac:dyDescent="0.3">
      <c r="A818" s="11"/>
      <c r="B818" s="12"/>
    </row>
    <row r="819" spans="1:2" ht="14.25" customHeight="1" x14ac:dyDescent="0.3">
      <c r="A819" s="11"/>
      <c r="B819" s="12"/>
    </row>
    <row r="820" spans="1:2" ht="14.25" customHeight="1" x14ac:dyDescent="0.3">
      <c r="A820" s="11"/>
      <c r="B820" s="12"/>
    </row>
    <row r="821" spans="1:2" ht="14.25" customHeight="1" x14ac:dyDescent="0.3">
      <c r="A821" s="11"/>
      <c r="B821" s="12"/>
    </row>
    <row r="822" spans="1:2" ht="14.25" customHeight="1" x14ac:dyDescent="0.3">
      <c r="A822" s="11"/>
      <c r="B822" s="12"/>
    </row>
    <row r="823" spans="1:2" ht="14.25" customHeight="1" x14ac:dyDescent="0.3">
      <c r="A823" s="11"/>
      <c r="B823" s="12"/>
    </row>
    <row r="824" spans="1:2" ht="14.25" customHeight="1" x14ac:dyDescent="0.3">
      <c r="A824" s="11"/>
      <c r="B824" s="12"/>
    </row>
    <row r="825" spans="1:2" ht="14.25" customHeight="1" x14ac:dyDescent="0.3">
      <c r="A825" s="11"/>
      <c r="B825" s="12"/>
    </row>
    <row r="826" spans="1:2" ht="14.25" customHeight="1" x14ac:dyDescent="0.3">
      <c r="A826" s="11"/>
      <c r="B826" s="12"/>
    </row>
    <row r="827" spans="1:2" ht="14.25" customHeight="1" x14ac:dyDescent="0.3">
      <c r="A827" s="11"/>
      <c r="B827" s="12"/>
    </row>
    <row r="828" spans="1:2" ht="14.25" customHeight="1" x14ac:dyDescent="0.3">
      <c r="A828" s="11"/>
      <c r="B828" s="12"/>
    </row>
    <row r="829" spans="1:2" ht="14.25" customHeight="1" x14ac:dyDescent="0.3">
      <c r="A829" s="11"/>
      <c r="B829" s="12"/>
    </row>
    <row r="830" spans="1:2" ht="14.25" customHeight="1" x14ac:dyDescent="0.3">
      <c r="A830" s="11"/>
      <c r="B830" s="12"/>
    </row>
    <row r="831" spans="1:2" ht="14.25" customHeight="1" x14ac:dyDescent="0.3">
      <c r="A831" s="11"/>
      <c r="B831" s="12"/>
    </row>
    <row r="832" spans="1:2" ht="14.25" customHeight="1" x14ac:dyDescent="0.3">
      <c r="A832" s="11"/>
      <c r="B832" s="12"/>
    </row>
    <row r="833" spans="1:2" ht="14.25" customHeight="1" x14ac:dyDescent="0.3">
      <c r="A833" s="11"/>
      <c r="B833" s="12"/>
    </row>
    <row r="834" spans="1:2" ht="14.25" customHeight="1" x14ac:dyDescent="0.3">
      <c r="A834" s="11"/>
      <c r="B834" s="12"/>
    </row>
    <row r="835" spans="1:2" ht="14.25" customHeight="1" x14ac:dyDescent="0.3">
      <c r="A835" s="11"/>
      <c r="B835" s="12"/>
    </row>
    <row r="836" spans="1:2" ht="14.25" customHeight="1" x14ac:dyDescent="0.3">
      <c r="A836" s="11"/>
      <c r="B836" s="12"/>
    </row>
    <row r="837" spans="1:2" ht="14.25" customHeight="1" x14ac:dyDescent="0.3">
      <c r="A837" s="11"/>
      <c r="B837" s="12"/>
    </row>
    <row r="838" spans="1:2" ht="14.25" customHeight="1" x14ac:dyDescent="0.3">
      <c r="A838" s="11"/>
      <c r="B838" s="12"/>
    </row>
    <row r="839" spans="1:2" ht="14.25" customHeight="1" x14ac:dyDescent="0.3">
      <c r="A839" s="11"/>
      <c r="B839" s="12"/>
    </row>
    <row r="840" spans="1:2" ht="14.25" customHeight="1" x14ac:dyDescent="0.3">
      <c r="A840" s="11"/>
      <c r="B840" s="12"/>
    </row>
    <row r="841" spans="1:2" ht="14.25" customHeight="1" x14ac:dyDescent="0.3">
      <c r="A841" s="11"/>
      <c r="B841" s="12"/>
    </row>
    <row r="842" spans="1:2" ht="14.25" customHeight="1" x14ac:dyDescent="0.3">
      <c r="A842" s="11"/>
      <c r="B842" s="12"/>
    </row>
    <row r="843" spans="1:2" ht="14.25" customHeight="1" x14ac:dyDescent="0.3">
      <c r="A843" s="11"/>
      <c r="B843" s="12"/>
    </row>
    <row r="844" spans="1:2" ht="14.25" customHeight="1" x14ac:dyDescent="0.3">
      <c r="A844" s="11"/>
      <c r="B844" s="12"/>
    </row>
    <row r="845" spans="1:2" ht="14.25" customHeight="1" x14ac:dyDescent="0.3">
      <c r="A845" s="11"/>
      <c r="B845" s="12"/>
    </row>
    <row r="846" spans="1:2" ht="14.25" customHeight="1" x14ac:dyDescent="0.3">
      <c r="A846" s="11"/>
      <c r="B846" s="12"/>
    </row>
    <row r="847" spans="1:2" ht="14.25" customHeight="1" x14ac:dyDescent="0.3">
      <c r="A847" s="11"/>
      <c r="B847" s="12"/>
    </row>
    <row r="848" spans="1:2" ht="14.25" customHeight="1" x14ac:dyDescent="0.3">
      <c r="A848" s="11"/>
      <c r="B848" s="12"/>
    </row>
    <row r="849" spans="1:2" ht="14.25" customHeight="1" x14ac:dyDescent="0.3">
      <c r="A849" s="11"/>
      <c r="B849" s="12"/>
    </row>
    <row r="850" spans="1:2" ht="14.25" customHeight="1" x14ac:dyDescent="0.3">
      <c r="A850" s="11"/>
      <c r="B850" s="12"/>
    </row>
    <row r="851" spans="1:2" ht="14.25" customHeight="1" x14ac:dyDescent="0.3">
      <c r="A851" s="11"/>
      <c r="B851" s="12"/>
    </row>
    <row r="852" spans="1:2" ht="14.25" customHeight="1" x14ac:dyDescent="0.3">
      <c r="A852" s="11"/>
      <c r="B852" s="12"/>
    </row>
    <row r="853" spans="1:2" ht="14.25" customHeight="1" x14ac:dyDescent="0.3">
      <c r="A853" s="11"/>
      <c r="B853" s="12"/>
    </row>
    <row r="854" spans="1:2" ht="14.25" customHeight="1" x14ac:dyDescent="0.3">
      <c r="A854" s="11"/>
      <c r="B854" s="12"/>
    </row>
    <row r="855" spans="1:2" ht="14.25" customHeight="1" x14ac:dyDescent="0.3">
      <c r="A855" s="11"/>
      <c r="B855" s="12"/>
    </row>
    <row r="856" spans="1:2" ht="14.25" customHeight="1" x14ac:dyDescent="0.3">
      <c r="A856" s="11"/>
      <c r="B856" s="12"/>
    </row>
    <row r="857" spans="1:2" ht="14.25" customHeight="1" x14ac:dyDescent="0.3">
      <c r="A857" s="11"/>
      <c r="B857" s="12"/>
    </row>
    <row r="858" spans="1:2" ht="14.25" customHeight="1" x14ac:dyDescent="0.3">
      <c r="A858" s="11"/>
      <c r="B858" s="12"/>
    </row>
    <row r="859" spans="1:2" ht="14.25" customHeight="1" x14ac:dyDescent="0.3">
      <c r="A859" s="11"/>
      <c r="B859" s="12"/>
    </row>
    <row r="860" spans="1:2" ht="14.25" customHeight="1" x14ac:dyDescent="0.3">
      <c r="A860" s="11"/>
      <c r="B860" s="12"/>
    </row>
    <row r="861" spans="1:2" ht="14.25" customHeight="1" x14ac:dyDescent="0.3">
      <c r="A861" s="11"/>
      <c r="B861" s="12"/>
    </row>
    <row r="862" spans="1:2" ht="14.25" customHeight="1" x14ac:dyDescent="0.3">
      <c r="A862" s="11"/>
      <c r="B862" s="12"/>
    </row>
    <row r="863" spans="1:2" ht="14.25" customHeight="1" x14ac:dyDescent="0.3">
      <c r="A863" s="11"/>
      <c r="B863" s="12"/>
    </row>
    <row r="864" spans="1:2" ht="14.25" customHeight="1" x14ac:dyDescent="0.3">
      <c r="A864" s="11"/>
      <c r="B864" s="12"/>
    </row>
    <row r="865" spans="1:2" ht="14.25" customHeight="1" x14ac:dyDescent="0.3">
      <c r="A865" s="11"/>
      <c r="B865" s="12"/>
    </row>
    <row r="866" spans="1:2" ht="14.25" customHeight="1" x14ac:dyDescent="0.3">
      <c r="A866" s="11"/>
      <c r="B866" s="12"/>
    </row>
    <row r="867" spans="1:2" ht="14.25" customHeight="1" x14ac:dyDescent="0.3">
      <c r="A867" s="11"/>
      <c r="B867" s="12"/>
    </row>
    <row r="868" spans="1:2" ht="14.25" customHeight="1" x14ac:dyDescent="0.3">
      <c r="A868" s="11"/>
      <c r="B868" s="12"/>
    </row>
    <row r="869" spans="1:2" ht="14.25" customHeight="1" x14ac:dyDescent="0.3">
      <c r="A869" s="11"/>
      <c r="B869" s="12"/>
    </row>
    <row r="870" spans="1:2" ht="14.25" customHeight="1" x14ac:dyDescent="0.3">
      <c r="A870" s="11"/>
      <c r="B870" s="12"/>
    </row>
    <row r="871" spans="1:2" ht="14.25" customHeight="1" x14ac:dyDescent="0.3">
      <c r="A871" s="11"/>
      <c r="B871" s="12"/>
    </row>
    <row r="872" spans="1:2" ht="14.25" customHeight="1" x14ac:dyDescent="0.3">
      <c r="A872" s="11"/>
      <c r="B872" s="12"/>
    </row>
    <row r="873" spans="1:2" ht="14.25" customHeight="1" x14ac:dyDescent="0.3">
      <c r="A873" s="11"/>
      <c r="B873" s="12"/>
    </row>
    <row r="874" spans="1:2" ht="14.25" customHeight="1" x14ac:dyDescent="0.3">
      <c r="A874" s="11"/>
      <c r="B874" s="12"/>
    </row>
    <row r="875" spans="1:2" ht="14.25" customHeight="1" x14ac:dyDescent="0.3">
      <c r="A875" s="11"/>
      <c r="B875" s="12"/>
    </row>
    <row r="876" spans="1:2" ht="14.25" customHeight="1" x14ac:dyDescent="0.3">
      <c r="A876" s="11"/>
      <c r="B876" s="12"/>
    </row>
    <row r="877" spans="1:2" ht="14.25" customHeight="1" x14ac:dyDescent="0.3">
      <c r="A877" s="11"/>
      <c r="B877" s="12"/>
    </row>
    <row r="878" spans="1:2" ht="14.25" customHeight="1" x14ac:dyDescent="0.3">
      <c r="A878" s="11"/>
      <c r="B878" s="12"/>
    </row>
    <row r="879" spans="1:2" ht="14.25" customHeight="1" x14ac:dyDescent="0.3">
      <c r="A879" s="11"/>
      <c r="B879" s="12"/>
    </row>
    <row r="880" spans="1:2" ht="14.25" customHeight="1" x14ac:dyDescent="0.3">
      <c r="A880" s="11"/>
      <c r="B880" s="12"/>
    </row>
    <row r="881" spans="1:2" ht="14.25" customHeight="1" x14ac:dyDescent="0.3">
      <c r="A881" s="11"/>
      <c r="B881" s="12"/>
    </row>
    <row r="882" spans="1:2" ht="14.25" customHeight="1" x14ac:dyDescent="0.3">
      <c r="A882" s="11"/>
      <c r="B882" s="12"/>
    </row>
    <row r="883" spans="1:2" ht="14.25" customHeight="1" x14ac:dyDescent="0.3">
      <c r="A883" s="11"/>
      <c r="B883" s="12"/>
    </row>
    <row r="884" spans="1:2" ht="14.25" customHeight="1" x14ac:dyDescent="0.3">
      <c r="A884" s="11"/>
      <c r="B884" s="12"/>
    </row>
    <row r="885" spans="1:2" ht="14.25" customHeight="1" x14ac:dyDescent="0.3">
      <c r="A885" s="11"/>
      <c r="B885" s="12"/>
    </row>
    <row r="886" spans="1:2" ht="14.25" customHeight="1" x14ac:dyDescent="0.3">
      <c r="A886" s="11"/>
      <c r="B886" s="12"/>
    </row>
    <row r="887" spans="1:2" ht="14.25" customHeight="1" x14ac:dyDescent="0.3">
      <c r="A887" s="11"/>
      <c r="B887" s="12"/>
    </row>
    <row r="888" spans="1:2" ht="14.25" customHeight="1" x14ac:dyDescent="0.3">
      <c r="A888" s="11"/>
      <c r="B888" s="12"/>
    </row>
    <row r="889" spans="1:2" ht="14.25" customHeight="1" x14ac:dyDescent="0.3">
      <c r="A889" s="11"/>
      <c r="B889" s="12"/>
    </row>
    <row r="890" spans="1:2" ht="14.25" customHeight="1" x14ac:dyDescent="0.3">
      <c r="A890" s="11"/>
      <c r="B890" s="12"/>
    </row>
    <row r="891" spans="1:2" ht="14.25" customHeight="1" x14ac:dyDescent="0.3">
      <c r="A891" s="11"/>
      <c r="B891" s="12"/>
    </row>
    <row r="892" spans="1:2" ht="14.25" customHeight="1" x14ac:dyDescent="0.3">
      <c r="A892" s="11"/>
      <c r="B892" s="12"/>
    </row>
    <row r="893" spans="1:2" ht="14.25" customHeight="1" x14ac:dyDescent="0.3">
      <c r="A893" s="11"/>
      <c r="B893" s="12"/>
    </row>
    <row r="894" spans="1:2" ht="14.25" customHeight="1" x14ac:dyDescent="0.3">
      <c r="A894" s="11"/>
      <c r="B894" s="12"/>
    </row>
    <row r="895" spans="1:2" ht="14.25" customHeight="1" x14ac:dyDescent="0.3">
      <c r="A895" s="11"/>
      <c r="B895" s="12"/>
    </row>
    <row r="896" spans="1:2" ht="14.25" customHeight="1" x14ac:dyDescent="0.3">
      <c r="A896" s="11"/>
      <c r="B896" s="12"/>
    </row>
    <row r="897" spans="1:2" ht="14.25" customHeight="1" x14ac:dyDescent="0.3">
      <c r="A897" s="11"/>
      <c r="B897" s="12"/>
    </row>
    <row r="898" spans="1:2" ht="14.25" customHeight="1" x14ac:dyDescent="0.3">
      <c r="A898" s="11"/>
      <c r="B898" s="12"/>
    </row>
    <row r="899" spans="1:2" ht="14.25" customHeight="1" x14ac:dyDescent="0.3">
      <c r="A899" s="11"/>
      <c r="B899" s="12"/>
    </row>
    <row r="900" spans="1:2" ht="14.25" customHeight="1" x14ac:dyDescent="0.3">
      <c r="A900" s="11"/>
      <c r="B900" s="12"/>
    </row>
    <row r="901" spans="1:2" ht="14.25" customHeight="1" x14ac:dyDescent="0.3">
      <c r="A901" s="11"/>
      <c r="B901" s="12"/>
    </row>
    <row r="902" spans="1:2" ht="14.25" customHeight="1" x14ac:dyDescent="0.3">
      <c r="A902" s="11"/>
      <c r="B902" s="12"/>
    </row>
    <row r="903" spans="1:2" ht="14.25" customHeight="1" x14ac:dyDescent="0.3">
      <c r="A903" s="11"/>
      <c r="B903" s="12"/>
    </row>
    <row r="904" spans="1:2" ht="14.25" customHeight="1" x14ac:dyDescent="0.3">
      <c r="A904" s="11"/>
      <c r="B904" s="12"/>
    </row>
    <row r="905" spans="1:2" ht="14.25" customHeight="1" x14ac:dyDescent="0.3">
      <c r="A905" s="11"/>
      <c r="B905" s="12"/>
    </row>
    <row r="906" spans="1:2" ht="14.25" customHeight="1" x14ac:dyDescent="0.3">
      <c r="A906" s="11"/>
      <c r="B906" s="12"/>
    </row>
    <row r="907" spans="1:2" ht="14.25" customHeight="1" x14ac:dyDescent="0.3">
      <c r="A907" s="11"/>
      <c r="B907" s="12"/>
    </row>
    <row r="908" spans="1:2" ht="14.25" customHeight="1" x14ac:dyDescent="0.3">
      <c r="A908" s="11"/>
      <c r="B908" s="12"/>
    </row>
    <row r="909" spans="1:2" ht="14.25" customHeight="1" x14ac:dyDescent="0.3">
      <c r="A909" s="11"/>
      <c r="B909" s="12"/>
    </row>
    <row r="910" spans="1:2" ht="14.25" customHeight="1" x14ac:dyDescent="0.3">
      <c r="A910" s="11"/>
      <c r="B910" s="12"/>
    </row>
    <row r="911" spans="1:2" ht="14.25" customHeight="1" x14ac:dyDescent="0.3">
      <c r="A911" s="11"/>
      <c r="B911" s="12"/>
    </row>
    <row r="912" spans="1:2" ht="14.25" customHeight="1" x14ac:dyDescent="0.3">
      <c r="A912" s="11"/>
      <c r="B912" s="12"/>
    </row>
    <row r="913" spans="1:2" ht="14.25" customHeight="1" x14ac:dyDescent="0.3">
      <c r="A913" s="11"/>
      <c r="B913" s="12"/>
    </row>
    <row r="914" spans="1:2" ht="14.25" customHeight="1" x14ac:dyDescent="0.3">
      <c r="A914" s="11"/>
      <c r="B914" s="12"/>
    </row>
    <row r="915" spans="1:2" ht="14.25" customHeight="1" x14ac:dyDescent="0.3">
      <c r="A915" s="11"/>
      <c r="B915" s="12"/>
    </row>
    <row r="916" spans="1:2" ht="14.25" customHeight="1" x14ac:dyDescent="0.3">
      <c r="A916" s="11"/>
      <c r="B916" s="12"/>
    </row>
    <row r="917" spans="1:2" ht="14.25" customHeight="1" x14ac:dyDescent="0.3">
      <c r="A917" s="11"/>
      <c r="B917" s="12"/>
    </row>
    <row r="918" spans="1:2" ht="14.25" customHeight="1" x14ac:dyDescent="0.3">
      <c r="A918" s="11"/>
      <c r="B918" s="12"/>
    </row>
    <row r="919" spans="1:2" ht="14.25" customHeight="1" x14ac:dyDescent="0.3">
      <c r="A919" s="11"/>
      <c r="B919" s="12"/>
    </row>
    <row r="920" spans="1:2" ht="14.25" customHeight="1" x14ac:dyDescent="0.3">
      <c r="A920" s="11"/>
      <c r="B920" s="12"/>
    </row>
    <row r="921" spans="1:2" ht="14.25" customHeight="1" x14ac:dyDescent="0.3">
      <c r="A921" s="11"/>
      <c r="B921" s="12"/>
    </row>
    <row r="922" spans="1:2" ht="14.25" customHeight="1" x14ac:dyDescent="0.3">
      <c r="A922" s="11"/>
      <c r="B922" s="12"/>
    </row>
    <row r="923" spans="1:2" ht="14.25" customHeight="1" x14ac:dyDescent="0.3">
      <c r="A923" s="11"/>
      <c r="B923" s="12"/>
    </row>
    <row r="924" spans="1:2" ht="14.25" customHeight="1" x14ac:dyDescent="0.3">
      <c r="A924" s="11"/>
      <c r="B924" s="12"/>
    </row>
    <row r="925" spans="1:2" ht="14.25" customHeight="1" x14ac:dyDescent="0.3">
      <c r="A925" s="11"/>
      <c r="B925" s="12"/>
    </row>
    <row r="926" spans="1:2" ht="14.25" customHeight="1" x14ac:dyDescent="0.3">
      <c r="A926" s="11"/>
      <c r="B926" s="12"/>
    </row>
    <row r="927" spans="1:2" ht="14.25" customHeight="1" x14ac:dyDescent="0.3">
      <c r="A927" s="11"/>
      <c r="B927" s="12"/>
    </row>
    <row r="928" spans="1:2" ht="14.25" customHeight="1" x14ac:dyDescent="0.3">
      <c r="A928" s="11"/>
      <c r="B928" s="12"/>
    </row>
    <row r="929" spans="1:2" ht="14.25" customHeight="1" x14ac:dyDescent="0.3">
      <c r="A929" s="11"/>
      <c r="B929" s="12"/>
    </row>
    <row r="930" spans="1:2" ht="14.25" customHeight="1" x14ac:dyDescent="0.3">
      <c r="A930" s="11"/>
      <c r="B930" s="12"/>
    </row>
    <row r="931" spans="1:2" ht="14.25" customHeight="1" x14ac:dyDescent="0.3">
      <c r="A931" s="11"/>
      <c r="B931" s="12"/>
    </row>
    <row r="932" spans="1:2" ht="14.25" customHeight="1" x14ac:dyDescent="0.3">
      <c r="A932" s="11"/>
      <c r="B932" s="12"/>
    </row>
    <row r="933" spans="1:2" ht="14.25" customHeight="1" x14ac:dyDescent="0.3">
      <c r="A933" s="11"/>
      <c r="B933" s="12"/>
    </row>
    <row r="934" spans="1:2" ht="14.25" customHeight="1" x14ac:dyDescent="0.3">
      <c r="A934" s="11"/>
      <c r="B934" s="12"/>
    </row>
    <row r="935" spans="1:2" ht="14.25" customHeight="1" x14ac:dyDescent="0.3">
      <c r="A935" s="11"/>
      <c r="B935" s="12"/>
    </row>
    <row r="936" spans="1:2" ht="14.25" customHeight="1" x14ac:dyDescent="0.3">
      <c r="A936" s="11"/>
      <c r="B936" s="12"/>
    </row>
    <row r="937" spans="1:2" ht="14.25" customHeight="1" x14ac:dyDescent="0.3">
      <c r="A937" s="11"/>
      <c r="B937" s="12"/>
    </row>
    <row r="938" spans="1:2" ht="14.25" customHeight="1" x14ac:dyDescent="0.3">
      <c r="A938" s="11"/>
      <c r="B938" s="12"/>
    </row>
    <row r="939" spans="1:2" ht="14.25" customHeight="1" x14ac:dyDescent="0.3">
      <c r="A939" s="11"/>
      <c r="B939" s="12"/>
    </row>
    <row r="940" spans="1:2" ht="14.25" customHeight="1" x14ac:dyDescent="0.3">
      <c r="A940" s="11"/>
      <c r="B940" s="12"/>
    </row>
    <row r="941" spans="1:2" ht="14.25" customHeight="1" x14ac:dyDescent="0.3">
      <c r="A941" s="11"/>
      <c r="B941" s="12"/>
    </row>
    <row r="942" spans="1:2" ht="14.25" customHeight="1" x14ac:dyDescent="0.3">
      <c r="A942" s="11"/>
      <c r="B942" s="12"/>
    </row>
    <row r="943" spans="1:2" ht="14.25" customHeight="1" x14ac:dyDescent="0.3">
      <c r="A943" s="11"/>
      <c r="B943" s="12"/>
    </row>
    <row r="944" spans="1:2" ht="14.25" customHeight="1" x14ac:dyDescent="0.3">
      <c r="A944" s="11"/>
      <c r="B944" s="12"/>
    </row>
    <row r="945" spans="1:2" ht="14.25" customHeight="1" x14ac:dyDescent="0.3">
      <c r="A945" s="11"/>
      <c r="B945" s="12"/>
    </row>
    <row r="946" spans="1:2" ht="14.25" customHeight="1" x14ac:dyDescent="0.3">
      <c r="A946" s="11"/>
      <c r="B946" s="12"/>
    </row>
    <row r="947" spans="1:2" ht="14.25" customHeight="1" x14ac:dyDescent="0.3">
      <c r="A947" s="11"/>
      <c r="B947" s="12"/>
    </row>
    <row r="948" spans="1:2" ht="14.25" customHeight="1" x14ac:dyDescent="0.3">
      <c r="A948" s="11"/>
      <c r="B948" s="12"/>
    </row>
    <row r="949" spans="1:2" ht="14.25" customHeight="1" x14ac:dyDescent="0.3">
      <c r="A949" s="11"/>
      <c r="B949" s="12"/>
    </row>
    <row r="950" spans="1:2" ht="14.25" customHeight="1" x14ac:dyDescent="0.3">
      <c r="A950" s="11"/>
      <c r="B950" s="12"/>
    </row>
    <row r="951" spans="1:2" ht="14.25" customHeight="1" x14ac:dyDescent="0.3">
      <c r="A951" s="11"/>
      <c r="B951" s="12"/>
    </row>
    <row r="952" spans="1:2" ht="14.25" customHeight="1" x14ac:dyDescent="0.3">
      <c r="A952" s="11"/>
      <c r="B952" s="12"/>
    </row>
    <row r="953" spans="1:2" ht="14.25" customHeight="1" x14ac:dyDescent="0.3">
      <c r="A953" s="11"/>
      <c r="B953" s="12"/>
    </row>
    <row r="954" spans="1:2" ht="14.25" customHeight="1" x14ac:dyDescent="0.3">
      <c r="A954" s="11"/>
      <c r="B954" s="12"/>
    </row>
    <row r="955" spans="1:2" ht="14.25" customHeight="1" x14ac:dyDescent="0.3">
      <c r="A955" s="11"/>
      <c r="B955" s="12"/>
    </row>
    <row r="956" spans="1:2" ht="14.25" customHeight="1" x14ac:dyDescent="0.3">
      <c r="A956" s="11"/>
      <c r="B956" s="12"/>
    </row>
    <row r="957" spans="1:2" ht="14.25" customHeight="1" x14ac:dyDescent="0.3">
      <c r="A957" s="11"/>
      <c r="B957" s="12"/>
    </row>
    <row r="958" spans="1:2" ht="14.25" customHeight="1" x14ac:dyDescent="0.3">
      <c r="A958" s="11"/>
      <c r="B958" s="12"/>
    </row>
    <row r="959" spans="1:2" ht="14.25" customHeight="1" x14ac:dyDescent="0.3">
      <c r="A959" s="11"/>
      <c r="B959" s="12"/>
    </row>
    <row r="960" spans="1:2" ht="14.25" customHeight="1" x14ac:dyDescent="0.3">
      <c r="A960" s="11"/>
      <c r="B960" s="12"/>
    </row>
    <row r="961" spans="1:2" ht="14.25" customHeight="1" x14ac:dyDescent="0.3">
      <c r="A961" s="11"/>
      <c r="B961" s="12"/>
    </row>
    <row r="962" spans="1:2" ht="14.25" customHeight="1" x14ac:dyDescent="0.3">
      <c r="A962" s="11"/>
      <c r="B962" s="12"/>
    </row>
    <row r="963" spans="1:2" ht="14.25" customHeight="1" x14ac:dyDescent="0.3">
      <c r="A963" s="11"/>
      <c r="B963" s="12"/>
    </row>
    <row r="964" spans="1:2" ht="14.25" customHeight="1" x14ac:dyDescent="0.3">
      <c r="A964" s="11"/>
      <c r="B964" s="12"/>
    </row>
    <row r="965" spans="1:2" ht="14.25" customHeight="1" x14ac:dyDescent="0.3">
      <c r="A965" s="11"/>
      <c r="B965" s="12"/>
    </row>
    <row r="966" spans="1:2" ht="14.25" customHeight="1" x14ac:dyDescent="0.3">
      <c r="A966" s="11"/>
      <c r="B966" s="12"/>
    </row>
    <row r="967" spans="1:2" ht="14.25" customHeight="1" x14ac:dyDescent="0.3">
      <c r="A967" s="11"/>
      <c r="B967" s="12"/>
    </row>
    <row r="968" spans="1:2" ht="14.25" customHeight="1" x14ac:dyDescent="0.3">
      <c r="A968" s="11"/>
      <c r="B968" s="12"/>
    </row>
    <row r="969" spans="1:2" ht="14.25" customHeight="1" x14ac:dyDescent="0.3">
      <c r="A969" s="11"/>
      <c r="B969" s="12"/>
    </row>
    <row r="970" spans="1:2" ht="14.25" customHeight="1" x14ac:dyDescent="0.3">
      <c r="A970" s="11"/>
      <c r="B970" s="12"/>
    </row>
    <row r="971" spans="1:2" ht="14.25" customHeight="1" x14ac:dyDescent="0.3">
      <c r="A971" s="11"/>
      <c r="B971" s="12"/>
    </row>
    <row r="972" spans="1:2" ht="14.25" customHeight="1" x14ac:dyDescent="0.3">
      <c r="A972" s="11"/>
      <c r="B972" s="12"/>
    </row>
    <row r="973" spans="1:2" ht="14.25" customHeight="1" x14ac:dyDescent="0.3">
      <c r="A973" s="11"/>
      <c r="B973" s="12"/>
    </row>
    <row r="974" spans="1:2" ht="14.25" customHeight="1" x14ac:dyDescent="0.3">
      <c r="A974" s="11"/>
      <c r="B974" s="12"/>
    </row>
    <row r="975" spans="1:2" ht="14.25" customHeight="1" x14ac:dyDescent="0.3">
      <c r="A975" s="11"/>
      <c r="B975" s="12"/>
    </row>
    <row r="976" spans="1:2" ht="14.25" customHeight="1" x14ac:dyDescent="0.3">
      <c r="A976" s="11"/>
      <c r="B976" s="12"/>
    </row>
    <row r="977" spans="1:2" ht="14.25" customHeight="1" x14ac:dyDescent="0.3">
      <c r="A977" s="11"/>
      <c r="B977" s="12"/>
    </row>
    <row r="978" spans="1:2" ht="14.25" customHeight="1" x14ac:dyDescent="0.3">
      <c r="A978" s="11"/>
      <c r="B978" s="12"/>
    </row>
    <row r="979" spans="1:2" ht="14.25" customHeight="1" x14ac:dyDescent="0.3">
      <c r="A979" s="11"/>
      <c r="B979" s="12"/>
    </row>
    <row r="980" spans="1:2" ht="14.25" customHeight="1" x14ac:dyDescent="0.3">
      <c r="A980" s="11"/>
      <c r="B980" s="12"/>
    </row>
    <row r="981" spans="1:2" ht="14.25" customHeight="1" x14ac:dyDescent="0.3">
      <c r="A981" s="11"/>
      <c r="B981" s="12"/>
    </row>
    <row r="982" spans="1:2" ht="14.25" customHeight="1" x14ac:dyDescent="0.3">
      <c r="A982" s="11"/>
      <c r="B982" s="12"/>
    </row>
    <row r="983" spans="1:2" ht="14.25" customHeight="1" x14ac:dyDescent="0.3">
      <c r="A983" s="11"/>
      <c r="B983" s="12"/>
    </row>
    <row r="984" spans="1:2" ht="14.25" customHeight="1" x14ac:dyDescent="0.3">
      <c r="A984" s="11"/>
      <c r="B984" s="12"/>
    </row>
    <row r="985" spans="1:2" ht="14.25" customHeight="1" x14ac:dyDescent="0.3">
      <c r="A985" s="11"/>
      <c r="B985" s="12"/>
    </row>
    <row r="986" spans="1:2" ht="14.25" customHeight="1" x14ac:dyDescent="0.3">
      <c r="A986" s="11"/>
      <c r="B986" s="12"/>
    </row>
    <row r="987" spans="1:2" ht="14.25" customHeight="1" x14ac:dyDescent="0.3">
      <c r="A987" s="11"/>
      <c r="B987" s="12"/>
    </row>
    <row r="988" spans="1:2" ht="14.25" customHeight="1" x14ac:dyDescent="0.3">
      <c r="A988" s="11"/>
      <c r="B988" s="12"/>
    </row>
    <row r="989" spans="1:2" ht="14.25" customHeight="1" x14ac:dyDescent="0.3">
      <c r="A989" s="11"/>
      <c r="B989" s="12"/>
    </row>
    <row r="990" spans="1:2" ht="14.25" customHeight="1" x14ac:dyDescent="0.3">
      <c r="A990" s="11"/>
      <c r="B990" s="12"/>
    </row>
    <row r="991" spans="1:2" ht="14.25" customHeight="1" x14ac:dyDescent="0.3">
      <c r="A991" s="11"/>
      <c r="B991" s="12"/>
    </row>
    <row r="992" spans="1:2" ht="14.25" customHeight="1" x14ac:dyDescent="0.3">
      <c r="A992" s="11"/>
      <c r="B992" s="12"/>
    </row>
    <row r="993" spans="1:2" ht="14.25" customHeight="1" x14ac:dyDescent="0.3">
      <c r="A993" s="11"/>
      <c r="B993" s="12"/>
    </row>
    <row r="994" spans="1:2" ht="14.25" customHeight="1" x14ac:dyDescent="0.3">
      <c r="A994" s="11"/>
      <c r="B994" s="12"/>
    </row>
    <row r="995" spans="1:2" ht="14.25" customHeight="1" x14ac:dyDescent="0.3">
      <c r="A995" s="11"/>
      <c r="B995" s="12"/>
    </row>
    <row r="996" spans="1:2" ht="14.25" customHeight="1" x14ac:dyDescent="0.3">
      <c r="A996" s="11"/>
      <c r="B996" s="12"/>
    </row>
    <row r="997" spans="1:2" ht="14.25" customHeight="1" x14ac:dyDescent="0.3">
      <c r="A997" s="11"/>
      <c r="B997" s="12"/>
    </row>
    <row r="998" spans="1:2" ht="14.25" customHeight="1" x14ac:dyDescent="0.3">
      <c r="A998" s="11"/>
      <c r="B998" s="12"/>
    </row>
    <row r="999" spans="1:2" ht="14.25" customHeight="1" x14ac:dyDescent="0.3">
      <c r="A999" s="11"/>
      <c r="B999" s="12"/>
    </row>
    <row r="1000" spans="1:2" ht="14.25" customHeight="1" x14ac:dyDescent="0.3">
      <c r="A1000" s="11"/>
      <c r="B1000" s="12"/>
    </row>
  </sheetData>
  <hyperlinks>
    <hyperlink ref="B6" r:id="rId1" xr:uid="{00000000-0004-0000-00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4140625" defaultRowHeight="15" customHeight="1" x14ac:dyDescent="0.3"/>
  <cols>
    <col min="1" max="1" width="3" customWidth="1"/>
    <col min="2" max="8" width="14.44140625" customWidth="1"/>
    <col min="9" max="9" width="10.6640625" customWidth="1"/>
    <col min="10" max="22" width="14.44140625" customWidth="1"/>
  </cols>
  <sheetData>
    <row r="1" spans="1:26" ht="15.75" customHeight="1" x14ac:dyDescent="0.3">
      <c r="A1" s="15" t="s">
        <v>478</v>
      </c>
      <c r="B1" s="16"/>
      <c r="C1" s="16"/>
      <c r="D1" s="16"/>
      <c r="E1" s="16"/>
      <c r="F1" s="16"/>
      <c r="G1" s="16"/>
      <c r="H1" s="16"/>
      <c r="I1" s="16"/>
      <c r="J1" s="16"/>
      <c r="K1" s="16"/>
      <c r="L1" s="16"/>
      <c r="M1" s="16"/>
      <c r="N1" s="16"/>
      <c r="O1" s="16"/>
      <c r="P1" s="16"/>
      <c r="Q1" s="16"/>
      <c r="R1" s="16"/>
      <c r="S1" s="16"/>
      <c r="T1" s="16"/>
      <c r="U1" s="16"/>
      <c r="V1" s="16"/>
      <c r="W1" s="17"/>
      <c r="X1" s="17"/>
      <c r="Y1" s="17"/>
      <c r="Z1" s="17"/>
    </row>
    <row r="2" spans="1:26" ht="15.75" customHeight="1" x14ac:dyDescent="0.3">
      <c r="A2" s="16"/>
      <c r="B2" s="16"/>
      <c r="C2" s="16"/>
      <c r="D2" s="16"/>
      <c r="E2" s="16"/>
      <c r="F2" s="16"/>
      <c r="G2" s="16"/>
      <c r="H2" s="16"/>
      <c r="I2" s="16"/>
      <c r="J2" s="16"/>
      <c r="K2" s="16"/>
      <c r="L2" s="16"/>
      <c r="M2" s="16"/>
      <c r="N2" s="16"/>
      <c r="O2" s="16"/>
      <c r="P2" s="16"/>
      <c r="Q2" s="16"/>
      <c r="R2" s="16"/>
      <c r="S2" s="16"/>
      <c r="T2" s="16"/>
      <c r="U2" s="16"/>
      <c r="V2" s="16"/>
      <c r="W2" s="17"/>
      <c r="X2" s="17"/>
      <c r="Y2" s="17"/>
      <c r="Z2" s="17"/>
    </row>
    <row r="3" spans="1:26" ht="35.25" customHeight="1" x14ac:dyDescent="0.3">
      <c r="A3" s="16"/>
      <c r="B3" s="25" t="s">
        <v>479</v>
      </c>
      <c r="C3" s="26"/>
      <c r="D3" s="26"/>
      <c r="E3" s="26"/>
      <c r="F3" s="26"/>
      <c r="G3" s="26"/>
      <c r="H3" s="26"/>
      <c r="I3" s="26"/>
      <c r="J3" s="16"/>
      <c r="K3" s="16"/>
      <c r="L3" s="16"/>
      <c r="M3" s="16"/>
      <c r="N3" s="16"/>
      <c r="O3" s="16"/>
      <c r="P3" s="16"/>
      <c r="Q3" s="16"/>
      <c r="R3" s="16"/>
      <c r="S3" s="16"/>
      <c r="T3" s="16"/>
      <c r="U3" s="16"/>
      <c r="V3" s="16"/>
      <c r="W3" s="17"/>
      <c r="X3" s="17"/>
      <c r="Y3" s="17"/>
      <c r="Z3" s="17"/>
    </row>
    <row r="4" spans="1:26" ht="15.75" customHeight="1" x14ac:dyDescent="0.3">
      <c r="A4" s="16"/>
      <c r="B4" s="16"/>
      <c r="C4" s="16"/>
      <c r="D4" s="16"/>
      <c r="E4" s="16"/>
      <c r="F4" s="16"/>
      <c r="G4" s="16"/>
      <c r="H4" s="16"/>
      <c r="I4" s="16"/>
      <c r="J4" s="16"/>
      <c r="K4" s="16"/>
      <c r="L4" s="16"/>
      <c r="M4" s="16"/>
      <c r="N4" s="16"/>
      <c r="O4" s="16"/>
      <c r="P4" s="16"/>
      <c r="Q4" s="16"/>
      <c r="R4" s="16"/>
      <c r="S4" s="16"/>
      <c r="T4" s="16"/>
      <c r="U4" s="16"/>
      <c r="V4" s="16"/>
      <c r="W4" s="17"/>
      <c r="X4" s="17"/>
      <c r="Y4" s="17"/>
      <c r="Z4" s="17"/>
    </row>
    <row r="5" spans="1:26" ht="85.5" customHeight="1" x14ac:dyDescent="0.3">
      <c r="A5" s="16"/>
      <c r="B5" s="25" t="s">
        <v>480</v>
      </c>
      <c r="C5" s="26"/>
      <c r="D5" s="26"/>
      <c r="E5" s="26"/>
      <c r="F5" s="26"/>
      <c r="G5" s="26"/>
      <c r="H5" s="26"/>
      <c r="I5" s="26"/>
      <c r="J5" s="16"/>
      <c r="K5" s="16"/>
      <c r="L5" s="16"/>
      <c r="M5" s="16"/>
      <c r="N5" s="16"/>
      <c r="O5" s="16"/>
      <c r="P5" s="16"/>
      <c r="Q5" s="16"/>
      <c r="R5" s="16"/>
      <c r="S5" s="16"/>
      <c r="T5" s="16"/>
      <c r="U5" s="16"/>
      <c r="V5" s="16"/>
      <c r="W5" s="17"/>
      <c r="X5" s="17"/>
      <c r="Y5" s="17"/>
      <c r="Z5" s="17"/>
    </row>
    <row r="6" spans="1:26" ht="15.75" customHeight="1" x14ac:dyDescent="0.3">
      <c r="A6" s="16"/>
      <c r="B6" s="16"/>
      <c r="C6" s="16"/>
      <c r="D6" s="16"/>
      <c r="E6" s="16"/>
      <c r="F6" s="16"/>
      <c r="G6" s="16"/>
      <c r="H6" s="16"/>
      <c r="I6" s="16"/>
      <c r="J6" s="16"/>
      <c r="K6" s="16"/>
      <c r="L6" s="16"/>
      <c r="M6" s="16"/>
      <c r="N6" s="16"/>
      <c r="O6" s="16"/>
      <c r="P6" s="16"/>
      <c r="Q6" s="16"/>
      <c r="R6" s="16"/>
      <c r="S6" s="16"/>
      <c r="T6" s="16"/>
      <c r="U6" s="16"/>
      <c r="V6" s="16"/>
      <c r="W6" s="17"/>
      <c r="X6" s="17"/>
      <c r="Y6" s="17"/>
      <c r="Z6" s="17"/>
    </row>
    <row r="7" spans="1:26" ht="15.75" customHeight="1" x14ac:dyDescent="0.3">
      <c r="A7" s="16"/>
      <c r="B7" s="18" t="s">
        <v>481</v>
      </c>
      <c r="C7" s="16"/>
      <c r="D7" s="16"/>
      <c r="E7" s="16"/>
      <c r="F7" s="16"/>
      <c r="G7" s="16"/>
      <c r="H7" s="16"/>
      <c r="I7" s="16"/>
      <c r="J7" s="16"/>
      <c r="K7" s="16"/>
      <c r="L7" s="16"/>
      <c r="M7" s="16"/>
      <c r="N7" s="16"/>
      <c r="O7" s="16"/>
      <c r="P7" s="16"/>
      <c r="Q7" s="16"/>
      <c r="R7" s="16"/>
      <c r="S7" s="16"/>
      <c r="T7" s="16"/>
      <c r="U7" s="16"/>
      <c r="V7" s="16"/>
      <c r="W7" s="17"/>
      <c r="X7" s="17"/>
      <c r="Y7" s="17"/>
      <c r="Z7" s="17"/>
    </row>
    <row r="8" spans="1:26" ht="15.75" customHeight="1" x14ac:dyDescent="0.3">
      <c r="A8" s="16"/>
      <c r="B8" s="16"/>
      <c r="C8" s="16"/>
      <c r="D8" s="16"/>
      <c r="E8" s="16"/>
      <c r="F8" s="16"/>
      <c r="G8" s="16"/>
      <c r="H8" s="16"/>
      <c r="I8" s="16"/>
      <c r="J8" s="16"/>
      <c r="K8" s="16"/>
      <c r="L8" s="16"/>
      <c r="M8" s="16"/>
      <c r="N8" s="16"/>
      <c r="O8" s="16"/>
      <c r="P8" s="16"/>
      <c r="Q8" s="16"/>
      <c r="R8" s="16"/>
      <c r="S8" s="16"/>
      <c r="T8" s="16"/>
      <c r="U8" s="16"/>
      <c r="V8" s="16"/>
      <c r="W8" s="17"/>
      <c r="X8" s="17"/>
      <c r="Y8" s="17"/>
      <c r="Z8" s="17"/>
    </row>
    <row r="9" spans="1:26" ht="54" customHeight="1" x14ac:dyDescent="0.3">
      <c r="A9" s="16"/>
      <c r="B9" s="25" t="s">
        <v>482</v>
      </c>
      <c r="C9" s="26"/>
      <c r="D9" s="26"/>
      <c r="E9" s="26"/>
      <c r="F9" s="26"/>
      <c r="G9" s="26"/>
      <c r="H9" s="26"/>
      <c r="I9" s="26"/>
      <c r="J9" s="16"/>
      <c r="K9" s="16"/>
      <c r="L9" s="16"/>
      <c r="M9" s="16"/>
      <c r="N9" s="16"/>
      <c r="O9" s="16"/>
      <c r="P9" s="16"/>
      <c r="Q9" s="16"/>
      <c r="R9" s="16"/>
      <c r="S9" s="16"/>
      <c r="T9" s="16"/>
      <c r="U9" s="16"/>
      <c r="V9" s="16"/>
      <c r="W9" s="17"/>
      <c r="X9" s="17"/>
      <c r="Y9" s="17"/>
      <c r="Z9" s="17"/>
    </row>
    <row r="10" spans="1:26" ht="15.75" customHeight="1" x14ac:dyDescent="0.3">
      <c r="A10" s="16"/>
      <c r="B10" s="16"/>
      <c r="C10" s="16"/>
      <c r="D10" s="16"/>
      <c r="E10" s="16"/>
      <c r="F10" s="16"/>
      <c r="G10" s="16"/>
      <c r="H10" s="16"/>
      <c r="I10" s="16"/>
      <c r="J10" s="16"/>
      <c r="K10" s="16"/>
      <c r="L10" s="16"/>
      <c r="M10" s="16"/>
      <c r="N10" s="16"/>
      <c r="O10" s="16"/>
      <c r="P10" s="16"/>
      <c r="Q10" s="16"/>
      <c r="R10" s="16"/>
      <c r="S10" s="16"/>
      <c r="T10" s="16"/>
      <c r="U10" s="16"/>
      <c r="V10" s="16"/>
      <c r="W10" s="17"/>
      <c r="X10" s="17"/>
      <c r="Y10" s="17"/>
      <c r="Z10" s="17"/>
    </row>
    <row r="11" spans="1:26" ht="53.25" customHeight="1" x14ac:dyDescent="0.3">
      <c r="A11" s="16"/>
      <c r="B11" s="25" t="s">
        <v>483</v>
      </c>
      <c r="C11" s="26"/>
      <c r="D11" s="26"/>
      <c r="E11" s="26"/>
      <c r="F11" s="26"/>
      <c r="G11" s="26"/>
      <c r="H11" s="26"/>
      <c r="I11" s="26"/>
      <c r="J11" s="16"/>
      <c r="K11" s="16"/>
      <c r="L11" s="16"/>
      <c r="M11" s="16"/>
      <c r="N11" s="16"/>
      <c r="O11" s="16"/>
      <c r="P11" s="16"/>
      <c r="Q11" s="16"/>
      <c r="R11" s="16"/>
      <c r="S11" s="16"/>
      <c r="T11" s="16"/>
      <c r="U11" s="16"/>
      <c r="V11" s="16"/>
      <c r="W11" s="17"/>
      <c r="X11" s="17"/>
      <c r="Y11" s="17"/>
      <c r="Z11" s="17"/>
    </row>
    <row r="12" spans="1:26" ht="15.75" customHeight="1" x14ac:dyDescent="0.3">
      <c r="A12" s="16"/>
      <c r="B12" s="16"/>
      <c r="C12" s="16"/>
      <c r="D12" s="16"/>
      <c r="E12" s="16"/>
      <c r="F12" s="16"/>
      <c r="G12" s="16"/>
      <c r="H12" s="16"/>
      <c r="I12" s="16"/>
      <c r="J12" s="16"/>
      <c r="K12" s="16"/>
      <c r="L12" s="16"/>
      <c r="M12" s="16"/>
      <c r="N12" s="16"/>
      <c r="O12" s="16"/>
      <c r="P12" s="16"/>
      <c r="Q12" s="16"/>
      <c r="R12" s="16"/>
      <c r="S12" s="16"/>
      <c r="T12" s="16"/>
      <c r="U12" s="16"/>
      <c r="V12" s="16"/>
      <c r="W12" s="17"/>
      <c r="X12" s="17"/>
      <c r="Y12" s="17"/>
      <c r="Z12" s="17"/>
    </row>
    <row r="13" spans="1:26" ht="15.75" customHeight="1" x14ac:dyDescent="0.3">
      <c r="A13" s="16"/>
      <c r="B13" s="18" t="s">
        <v>484</v>
      </c>
      <c r="C13" s="16"/>
      <c r="D13" s="16"/>
      <c r="E13" s="16"/>
      <c r="F13" s="16"/>
      <c r="G13" s="16"/>
      <c r="H13" s="16"/>
      <c r="I13" s="16"/>
      <c r="J13" s="16"/>
      <c r="K13" s="16"/>
      <c r="L13" s="16"/>
      <c r="M13" s="16"/>
      <c r="N13" s="16"/>
      <c r="O13" s="16"/>
      <c r="P13" s="16"/>
      <c r="Q13" s="16"/>
      <c r="R13" s="16"/>
      <c r="S13" s="16"/>
      <c r="T13" s="16"/>
      <c r="U13" s="16"/>
      <c r="V13" s="16"/>
      <c r="W13" s="17"/>
      <c r="X13" s="17"/>
      <c r="Y13" s="17"/>
      <c r="Z13" s="17"/>
    </row>
    <row r="14" spans="1:26" ht="15.75" customHeight="1" x14ac:dyDescent="0.3">
      <c r="A14" s="16"/>
      <c r="B14" s="16"/>
      <c r="C14" s="16"/>
      <c r="D14" s="16"/>
      <c r="E14" s="16"/>
      <c r="F14" s="16"/>
      <c r="G14" s="16"/>
      <c r="H14" s="16"/>
      <c r="I14" s="16"/>
      <c r="J14" s="16"/>
      <c r="K14" s="16"/>
      <c r="L14" s="16"/>
      <c r="M14" s="16"/>
      <c r="N14" s="16"/>
      <c r="O14" s="16"/>
      <c r="P14" s="16"/>
      <c r="Q14" s="16"/>
      <c r="R14" s="16"/>
      <c r="S14" s="16"/>
      <c r="T14" s="16"/>
      <c r="U14" s="16"/>
      <c r="V14" s="16"/>
      <c r="W14" s="17"/>
      <c r="X14" s="17"/>
      <c r="Y14" s="17"/>
      <c r="Z14" s="17"/>
    </row>
    <row r="15" spans="1:26" ht="15.75" customHeight="1" x14ac:dyDescent="0.3">
      <c r="A15" s="16"/>
      <c r="B15" s="16" t="s">
        <v>485</v>
      </c>
      <c r="C15" s="16"/>
      <c r="D15" s="16"/>
      <c r="E15" s="16"/>
      <c r="F15" s="16"/>
      <c r="G15" s="16"/>
      <c r="H15" s="16"/>
      <c r="I15" s="16"/>
      <c r="J15" s="16"/>
      <c r="K15" s="16"/>
      <c r="L15" s="16"/>
      <c r="M15" s="16"/>
      <c r="N15" s="16"/>
      <c r="O15" s="16"/>
      <c r="P15" s="16"/>
      <c r="Q15" s="16"/>
      <c r="R15" s="16"/>
      <c r="S15" s="16"/>
      <c r="T15" s="16"/>
      <c r="U15" s="16"/>
      <c r="V15" s="16"/>
      <c r="W15" s="17"/>
      <c r="X15" s="17"/>
      <c r="Y15" s="17"/>
      <c r="Z15" s="17"/>
    </row>
    <row r="16" spans="1:26" ht="15.75" customHeight="1" x14ac:dyDescent="0.3">
      <c r="A16" s="16"/>
      <c r="B16" s="16" t="s">
        <v>486</v>
      </c>
      <c r="C16" s="16"/>
      <c r="D16" s="16"/>
      <c r="E16" s="16"/>
      <c r="F16" s="16"/>
      <c r="G16" s="16"/>
      <c r="H16" s="16"/>
      <c r="I16" s="16"/>
      <c r="J16" s="16"/>
      <c r="K16" s="16"/>
      <c r="L16" s="16"/>
      <c r="M16" s="16"/>
      <c r="N16" s="16"/>
      <c r="O16" s="16"/>
      <c r="P16" s="16"/>
      <c r="Q16" s="16"/>
      <c r="R16" s="16"/>
      <c r="S16" s="16"/>
      <c r="T16" s="16"/>
      <c r="U16" s="16"/>
      <c r="V16" s="16"/>
      <c r="W16" s="17"/>
      <c r="X16" s="17"/>
      <c r="Y16" s="17"/>
      <c r="Z16" s="17"/>
    </row>
    <row r="17" spans="1:26" ht="15.75" customHeight="1" x14ac:dyDescent="0.3">
      <c r="A17" s="16"/>
      <c r="B17" s="16" t="s">
        <v>487</v>
      </c>
      <c r="C17" s="16"/>
      <c r="D17" s="16"/>
      <c r="E17" s="16"/>
      <c r="F17" s="16"/>
      <c r="G17" s="16"/>
      <c r="H17" s="16"/>
      <c r="I17" s="16"/>
      <c r="J17" s="16"/>
      <c r="K17" s="16"/>
      <c r="L17" s="16"/>
      <c r="M17" s="16"/>
      <c r="N17" s="16"/>
      <c r="O17" s="16"/>
      <c r="P17" s="16"/>
      <c r="Q17" s="16"/>
      <c r="R17" s="16"/>
      <c r="S17" s="16"/>
      <c r="T17" s="16"/>
      <c r="U17" s="16"/>
      <c r="V17" s="16"/>
      <c r="W17" s="17"/>
      <c r="X17" s="17"/>
      <c r="Y17" s="17"/>
      <c r="Z17" s="17"/>
    </row>
    <row r="18" spans="1:26" ht="15.75" customHeight="1" x14ac:dyDescent="0.3">
      <c r="A18" s="16"/>
      <c r="B18" s="16" t="s">
        <v>488</v>
      </c>
      <c r="C18" s="16"/>
      <c r="D18" s="16"/>
      <c r="E18" s="16"/>
      <c r="F18" s="16"/>
      <c r="G18" s="16"/>
      <c r="H18" s="16"/>
      <c r="I18" s="16"/>
      <c r="J18" s="16"/>
      <c r="K18" s="16"/>
      <c r="L18" s="16"/>
      <c r="M18" s="16"/>
      <c r="N18" s="16"/>
      <c r="O18" s="16"/>
      <c r="P18" s="16"/>
      <c r="Q18" s="16"/>
      <c r="R18" s="16"/>
      <c r="S18" s="16"/>
      <c r="T18" s="16"/>
      <c r="U18" s="16"/>
      <c r="V18" s="16"/>
      <c r="W18" s="17"/>
      <c r="X18" s="17"/>
      <c r="Y18" s="17"/>
      <c r="Z18" s="17"/>
    </row>
    <row r="19" spans="1:26" ht="15.75" customHeight="1" x14ac:dyDescent="0.3">
      <c r="A19" s="16"/>
      <c r="B19" s="16" t="s">
        <v>489</v>
      </c>
      <c r="C19" s="16"/>
      <c r="D19" s="16"/>
      <c r="E19" s="16"/>
      <c r="F19" s="16"/>
      <c r="G19" s="16"/>
      <c r="H19" s="16"/>
      <c r="I19" s="16"/>
      <c r="J19" s="16"/>
      <c r="K19" s="16"/>
      <c r="L19" s="16"/>
      <c r="M19" s="16"/>
      <c r="N19" s="16"/>
      <c r="O19" s="16"/>
      <c r="P19" s="16"/>
      <c r="Q19" s="16"/>
      <c r="R19" s="16"/>
      <c r="S19" s="16"/>
      <c r="T19" s="16"/>
      <c r="U19" s="16"/>
      <c r="V19" s="16"/>
      <c r="W19" s="17"/>
      <c r="X19" s="17"/>
      <c r="Y19" s="17"/>
      <c r="Z19" s="17"/>
    </row>
    <row r="20" spans="1:26" ht="15.75" customHeight="1" x14ac:dyDescent="0.3">
      <c r="A20" s="16"/>
      <c r="B20" s="16"/>
      <c r="C20" s="16"/>
      <c r="D20" s="16"/>
      <c r="E20" s="16"/>
      <c r="F20" s="16"/>
      <c r="G20" s="16"/>
      <c r="H20" s="16"/>
      <c r="I20" s="16"/>
      <c r="J20" s="16"/>
      <c r="K20" s="16"/>
      <c r="L20" s="16"/>
      <c r="M20" s="16"/>
      <c r="N20" s="16"/>
      <c r="O20" s="16"/>
      <c r="P20" s="16"/>
      <c r="Q20" s="16"/>
      <c r="R20" s="16"/>
      <c r="S20" s="16"/>
      <c r="T20" s="16"/>
      <c r="U20" s="16"/>
      <c r="V20" s="16"/>
      <c r="W20" s="17"/>
      <c r="X20" s="17"/>
      <c r="Y20" s="17"/>
      <c r="Z20" s="17"/>
    </row>
    <row r="21" spans="1:26" ht="33" customHeight="1" x14ac:dyDescent="0.3">
      <c r="A21" s="16"/>
      <c r="B21" s="25" t="s">
        <v>490</v>
      </c>
      <c r="C21" s="26"/>
      <c r="D21" s="26"/>
      <c r="E21" s="26"/>
      <c r="F21" s="26"/>
      <c r="G21" s="26"/>
      <c r="H21" s="26"/>
      <c r="I21" s="26"/>
      <c r="J21" s="16"/>
      <c r="K21" s="16"/>
      <c r="L21" s="16"/>
      <c r="M21" s="16"/>
      <c r="N21" s="16"/>
      <c r="O21" s="16"/>
      <c r="P21" s="16"/>
      <c r="Q21" s="16"/>
      <c r="R21" s="16"/>
      <c r="S21" s="16"/>
      <c r="T21" s="16"/>
      <c r="U21" s="16"/>
      <c r="V21" s="16"/>
      <c r="W21" s="17"/>
      <c r="X21" s="17"/>
      <c r="Y21" s="17"/>
      <c r="Z21" s="17"/>
    </row>
    <row r="22" spans="1:26" ht="15.75" customHeight="1" x14ac:dyDescent="0.3">
      <c r="A22" s="16"/>
      <c r="B22" s="16"/>
      <c r="C22" s="16"/>
      <c r="D22" s="16"/>
      <c r="E22" s="16"/>
      <c r="F22" s="16"/>
      <c r="G22" s="16"/>
      <c r="H22" s="16"/>
      <c r="I22" s="16"/>
      <c r="J22" s="16"/>
      <c r="K22" s="16"/>
      <c r="L22" s="16"/>
      <c r="M22" s="16"/>
      <c r="N22" s="16"/>
      <c r="O22" s="16"/>
      <c r="P22" s="16"/>
      <c r="Q22" s="16"/>
      <c r="R22" s="16"/>
      <c r="S22" s="16"/>
      <c r="T22" s="16"/>
      <c r="U22" s="16"/>
      <c r="V22" s="16"/>
      <c r="W22" s="17"/>
      <c r="X22" s="17"/>
      <c r="Y22" s="17"/>
      <c r="Z22" s="17"/>
    </row>
    <row r="23" spans="1:26" ht="15.75" customHeight="1" x14ac:dyDescent="0.3">
      <c r="A23" s="16"/>
      <c r="B23" s="18" t="s">
        <v>491</v>
      </c>
      <c r="C23" s="16"/>
      <c r="D23" s="16"/>
      <c r="E23" s="16"/>
      <c r="F23" s="16"/>
      <c r="G23" s="16"/>
      <c r="H23" s="16"/>
      <c r="I23" s="16"/>
      <c r="J23" s="16"/>
      <c r="K23" s="16"/>
      <c r="L23" s="16"/>
      <c r="M23" s="16"/>
      <c r="N23" s="16"/>
      <c r="O23" s="16"/>
      <c r="P23" s="16"/>
      <c r="Q23" s="16"/>
      <c r="R23" s="16"/>
      <c r="S23" s="16"/>
      <c r="T23" s="16"/>
      <c r="U23" s="16"/>
      <c r="V23" s="16"/>
      <c r="W23" s="17"/>
      <c r="X23" s="17"/>
      <c r="Y23" s="17"/>
      <c r="Z23" s="17"/>
    </row>
    <row r="24" spans="1:26" ht="15.75" customHeight="1" x14ac:dyDescent="0.3">
      <c r="A24" s="16"/>
      <c r="B24" s="16"/>
      <c r="C24" s="16"/>
      <c r="D24" s="16"/>
      <c r="E24" s="16"/>
      <c r="F24" s="16"/>
      <c r="G24" s="16"/>
      <c r="H24" s="16"/>
      <c r="I24" s="16"/>
      <c r="J24" s="16"/>
      <c r="K24" s="16"/>
      <c r="L24" s="16"/>
      <c r="M24" s="16"/>
      <c r="N24" s="16"/>
      <c r="O24" s="16"/>
      <c r="P24" s="16"/>
      <c r="Q24" s="16"/>
      <c r="R24" s="16"/>
      <c r="S24" s="16"/>
      <c r="T24" s="16"/>
      <c r="U24" s="16"/>
      <c r="V24" s="16"/>
      <c r="W24" s="17"/>
      <c r="X24" s="17"/>
      <c r="Y24" s="17"/>
      <c r="Z24" s="17"/>
    </row>
    <row r="25" spans="1:26" ht="57" customHeight="1" x14ac:dyDescent="0.3">
      <c r="A25" s="16"/>
      <c r="B25" s="25" t="s">
        <v>492</v>
      </c>
      <c r="C25" s="26"/>
      <c r="D25" s="26"/>
      <c r="E25" s="26"/>
      <c r="F25" s="26"/>
      <c r="G25" s="26"/>
      <c r="H25" s="26"/>
      <c r="I25" s="26"/>
      <c r="J25" s="16"/>
      <c r="K25" s="16"/>
      <c r="L25" s="16"/>
      <c r="M25" s="16"/>
      <c r="N25" s="16"/>
      <c r="O25" s="16"/>
      <c r="P25" s="16"/>
      <c r="Q25" s="16"/>
      <c r="R25" s="16"/>
      <c r="S25" s="16"/>
      <c r="T25" s="16"/>
      <c r="U25" s="16"/>
      <c r="V25" s="16"/>
      <c r="W25" s="17"/>
      <c r="X25" s="17"/>
      <c r="Y25" s="17"/>
      <c r="Z25" s="17"/>
    </row>
    <row r="26" spans="1:26" ht="15.75" customHeight="1" x14ac:dyDescent="0.3">
      <c r="A26" s="16"/>
      <c r="B26" s="16"/>
      <c r="C26" s="16"/>
      <c r="D26" s="16"/>
      <c r="E26" s="16"/>
      <c r="F26" s="16"/>
      <c r="G26" s="16"/>
      <c r="H26" s="16"/>
      <c r="I26" s="16"/>
      <c r="J26" s="16"/>
      <c r="K26" s="16"/>
      <c r="L26" s="16"/>
      <c r="M26" s="16"/>
      <c r="N26" s="16"/>
      <c r="O26" s="16"/>
      <c r="P26" s="16"/>
      <c r="Q26" s="16"/>
      <c r="R26" s="16"/>
      <c r="S26" s="16"/>
      <c r="T26" s="16"/>
      <c r="U26" s="16"/>
      <c r="V26" s="16"/>
      <c r="W26" s="17"/>
      <c r="X26" s="17"/>
      <c r="Y26" s="17"/>
      <c r="Z26" s="17"/>
    </row>
    <row r="27" spans="1:26" ht="15.75" customHeight="1" x14ac:dyDescent="0.3">
      <c r="A27" s="16"/>
      <c r="B27" s="18" t="s">
        <v>493</v>
      </c>
      <c r="C27" s="16"/>
      <c r="D27" s="16"/>
      <c r="E27" s="16"/>
      <c r="F27" s="16"/>
      <c r="G27" s="16"/>
      <c r="H27" s="16"/>
      <c r="I27" s="16"/>
      <c r="J27" s="16"/>
      <c r="K27" s="16"/>
      <c r="L27" s="16"/>
      <c r="M27" s="16"/>
      <c r="N27" s="16"/>
      <c r="O27" s="16"/>
      <c r="P27" s="16"/>
      <c r="Q27" s="16"/>
      <c r="R27" s="16"/>
      <c r="S27" s="16"/>
      <c r="T27" s="16"/>
      <c r="U27" s="16"/>
      <c r="V27" s="16"/>
      <c r="W27" s="17"/>
      <c r="X27" s="17"/>
      <c r="Y27" s="17"/>
      <c r="Z27" s="17"/>
    </row>
    <row r="28" spans="1:26" ht="15.75" customHeight="1" x14ac:dyDescent="0.3">
      <c r="A28" s="16"/>
      <c r="B28" s="16"/>
      <c r="C28" s="16"/>
      <c r="D28" s="16"/>
      <c r="E28" s="16"/>
      <c r="F28" s="16"/>
      <c r="G28" s="16"/>
      <c r="H28" s="16"/>
      <c r="I28" s="16"/>
      <c r="J28" s="16"/>
      <c r="K28" s="16"/>
      <c r="L28" s="16"/>
      <c r="M28" s="16"/>
      <c r="N28" s="16"/>
      <c r="O28" s="16"/>
      <c r="P28" s="16"/>
      <c r="Q28" s="16"/>
      <c r="R28" s="16"/>
      <c r="S28" s="16"/>
      <c r="T28" s="16"/>
      <c r="U28" s="16"/>
      <c r="V28" s="16"/>
      <c r="W28" s="17"/>
      <c r="X28" s="17"/>
      <c r="Y28" s="17"/>
      <c r="Z28" s="17"/>
    </row>
    <row r="29" spans="1:26" ht="97.5" customHeight="1" x14ac:dyDescent="0.3">
      <c r="A29" s="16"/>
      <c r="B29" s="25" t="s">
        <v>494</v>
      </c>
      <c r="C29" s="26"/>
      <c r="D29" s="26"/>
      <c r="E29" s="26"/>
      <c r="F29" s="26"/>
      <c r="G29" s="26"/>
      <c r="H29" s="26"/>
      <c r="I29" s="26"/>
      <c r="J29" s="16"/>
      <c r="K29" s="16"/>
      <c r="L29" s="16"/>
      <c r="M29" s="16"/>
      <c r="N29" s="16"/>
      <c r="O29" s="16"/>
      <c r="P29" s="16"/>
      <c r="Q29" s="16"/>
      <c r="R29" s="16"/>
      <c r="S29" s="16"/>
      <c r="T29" s="16"/>
      <c r="U29" s="16"/>
      <c r="V29" s="16"/>
      <c r="W29" s="17"/>
      <c r="X29" s="17"/>
      <c r="Y29" s="17"/>
      <c r="Z29" s="17"/>
    </row>
    <row r="30" spans="1:26" ht="15.75" customHeight="1" x14ac:dyDescent="0.3">
      <c r="A30" s="16"/>
      <c r="B30" s="16"/>
      <c r="C30" s="16"/>
      <c r="D30" s="16"/>
      <c r="E30" s="16"/>
      <c r="F30" s="16"/>
      <c r="G30" s="16"/>
      <c r="H30" s="16"/>
      <c r="I30" s="16"/>
      <c r="J30" s="16"/>
      <c r="K30" s="16"/>
      <c r="L30" s="16"/>
      <c r="M30" s="16"/>
      <c r="N30" s="16"/>
      <c r="O30" s="16"/>
      <c r="P30" s="16"/>
      <c r="Q30" s="16"/>
      <c r="R30" s="16"/>
      <c r="S30" s="16"/>
      <c r="T30" s="16"/>
      <c r="U30" s="16"/>
      <c r="V30" s="16"/>
      <c r="W30" s="17"/>
      <c r="X30" s="17"/>
      <c r="Y30" s="17"/>
      <c r="Z30" s="17"/>
    </row>
    <row r="31" spans="1:26" ht="15.75" customHeight="1" x14ac:dyDescent="0.3">
      <c r="A31" s="16"/>
      <c r="B31" s="18" t="s">
        <v>495</v>
      </c>
      <c r="C31" s="16"/>
      <c r="D31" s="16"/>
      <c r="E31" s="16"/>
      <c r="F31" s="16"/>
      <c r="G31" s="16"/>
      <c r="H31" s="16"/>
      <c r="I31" s="16"/>
      <c r="J31" s="16"/>
      <c r="K31" s="16"/>
      <c r="L31" s="16"/>
      <c r="M31" s="16"/>
      <c r="N31" s="16"/>
      <c r="O31" s="16"/>
      <c r="P31" s="16"/>
      <c r="Q31" s="16"/>
      <c r="R31" s="16"/>
      <c r="S31" s="16"/>
      <c r="T31" s="16"/>
      <c r="U31" s="16"/>
      <c r="V31" s="16"/>
      <c r="W31" s="17"/>
      <c r="X31" s="17"/>
      <c r="Y31" s="17"/>
      <c r="Z31" s="17"/>
    </row>
    <row r="32" spans="1:26" ht="15.75" customHeight="1" x14ac:dyDescent="0.3">
      <c r="A32" s="16"/>
      <c r="B32" s="16"/>
      <c r="C32" s="16"/>
      <c r="D32" s="16"/>
      <c r="E32" s="16"/>
      <c r="F32" s="16"/>
      <c r="G32" s="16"/>
      <c r="H32" s="16"/>
      <c r="I32" s="16"/>
      <c r="J32" s="16"/>
      <c r="K32" s="16"/>
      <c r="L32" s="16"/>
      <c r="M32" s="16"/>
      <c r="N32" s="16"/>
      <c r="O32" s="16"/>
      <c r="P32" s="16"/>
      <c r="Q32" s="16"/>
      <c r="R32" s="16"/>
      <c r="S32" s="16"/>
      <c r="T32" s="16"/>
      <c r="U32" s="16"/>
      <c r="V32" s="16"/>
      <c r="W32" s="17"/>
      <c r="X32" s="17"/>
      <c r="Y32" s="17"/>
      <c r="Z32" s="17"/>
    </row>
    <row r="33" spans="1:26" ht="69.75" customHeight="1" x14ac:dyDescent="0.3">
      <c r="A33" s="16"/>
      <c r="B33" s="25" t="s">
        <v>496</v>
      </c>
      <c r="C33" s="26"/>
      <c r="D33" s="26"/>
      <c r="E33" s="26"/>
      <c r="F33" s="26"/>
      <c r="G33" s="26"/>
      <c r="H33" s="26"/>
      <c r="I33" s="26"/>
      <c r="J33" s="16"/>
      <c r="K33" s="16"/>
      <c r="L33" s="16"/>
      <c r="M33" s="16"/>
      <c r="N33" s="16"/>
      <c r="O33" s="16"/>
      <c r="P33" s="16"/>
      <c r="Q33" s="16"/>
      <c r="R33" s="16"/>
      <c r="S33" s="16"/>
      <c r="T33" s="16"/>
      <c r="U33" s="16"/>
      <c r="V33" s="16"/>
      <c r="W33" s="17"/>
      <c r="X33" s="17"/>
      <c r="Y33" s="17"/>
      <c r="Z33" s="17"/>
    </row>
    <row r="34" spans="1:26" ht="15.75" customHeight="1" x14ac:dyDescent="0.3">
      <c r="A34" s="16"/>
      <c r="B34" s="16"/>
      <c r="C34" s="16"/>
      <c r="D34" s="16"/>
      <c r="E34" s="16"/>
      <c r="F34" s="16"/>
      <c r="G34" s="16"/>
      <c r="H34" s="16"/>
      <c r="I34" s="16"/>
      <c r="J34" s="16"/>
      <c r="K34" s="16"/>
      <c r="L34" s="16"/>
      <c r="M34" s="16"/>
      <c r="N34" s="16"/>
      <c r="O34" s="16"/>
      <c r="P34" s="16"/>
      <c r="Q34" s="16"/>
      <c r="R34" s="16"/>
      <c r="S34" s="16"/>
      <c r="T34" s="16"/>
      <c r="U34" s="16"/>
      <c r="V34" s="16"/>
      <c r="W34" s="17"/>
      <c r="X34" s="17"/>
      <c r="Y34" s="17"/>
      <c r="Z34" s="17"/>
    </row>
    <row r="35" spans="1:26" ht="15.75" customHeight="1" x14ac:dyDescent="0.3">
      <c r="A35" s="16"/>
      <c r="B35" s="18" t="s">
        <v>497</v>
      </c>
      <c r="C35" s="16"/>
      <c r="D35" s="16"/>
      <c r="E35" s="16"/>
      <c r="F35" s="16"/>
      <c r="G35" s="16"/>
      <c r="H35" s="16"/>
      <c r="I35" s="16"/>
      <c r="J35" s="16"/>
      <c r="K35" s="16"/>
      <c r="L35" s="16"/>
      <c r="M35" s="16"/>
      <c r="N35" s="16"/>
      <c r="O35" s="16"/>
      <c r="P35" s="16"/>
      <c r="Q35" s="16"/>
      <c r="R35" s="16"/>
      <c r="S35" s="16"/>
      <c r="T35" s="16"/>
      <c r="U35" s="16"/>
      <c r="V35" s="16"/>
      <c r="W35" s="17"/>
      <c r="X35" s="17"/>
      <c r="Y35" s="17"/>
      <c r="Z35" s="17"/>
    </row>
    <row r="36" spans="1:26" ht="15.75" customHeight="1" x14ac:dyDescent="0.3">
      <c r="A36" s="16"/>
      <c r="B36" s="16"/>
      <c r="C36" s="16"/>
      <c r="D36" s="16"/>
      <c r="E36" s="16"/>
      <c r="F36" s="16"/>
      <c r="G36" s="16"/>
      <c r="H36" s="16"/>
      <c r="I36" s="16"/>
      <c r="J36" s="16"/>
      <c r="K36" s="16"/>
      <c r="L36" s="16"/>
      <c r="M36" s="16"/>
      <c r="N36" s="16"/>
      <c r="O36" s="16"/>
      <c r="P36" s="16"/>
      <c r="Q36" s="16"/>
      <c r="R36" s="16"/>
      <c r="S36" s="16"/>
      <c r="T36" s="16"/>
      <c r="U36" s="16"/>
      <c r="V36" s="16"/>
      <c r="W36" s="17"/>
      <c r="X36" s="17"/>
      <c r="Y36" s="17"/>
      <c r="Z36" s="17"/>
    </row>
    <row r="37" spans="1:26" ht="147" customHeight="1" x14ac:dyDescent="0.3">
      <c r="A37" s="16"/>
      <c r="B37" s="25" t="s">
        <v>498</v>
      </c>
      <c r="C37" s="26"/>
      <c r="D37" s="26"/>
      <c r="E37" s="26"/>
      <c r="F37" s="26"/>
      <c r="G37" s="26"/>
      <c r="H37" s="26"/>
      <c r="I37" s="26"/>
      <c r="J37" s="16"/>
      <c r="K37" s="16"/>
      <c r="L37" s="16"/>
      <c r="M37" s="16"/>
      <c r="N37" s="16"/>
      <c r="O37" s="16"/>
      <c r="P37" s="16"/>
      <c r="Q37" s="16"/>
      <c r="R37" s="16"/>
      <c r="S37" s="16"/>
      <c r="T37" s="16"/>
      <c r="U37" s="16"/>
      <c r="V37" s="16"/>
      <c r="W37" s="17"/>
      <c r="X37" s="17"/>
      <c r="Y37" s="17"/>
      <c r="Z37" s="17"/>
    </row>
    <row r="38" spans="1:26" ht="15.75" customHeight="1" x14ac:dyDescent="0.3">
      <c r="A38" s="16"/>
      <c r="B38" s="16"/>
      <c r="C38" s="16"/>
      <c r="D38" s="16"/>
      <c r="E38" s="16"/>
      <c r="F38" s="16"/>
      <c r="G38" s="16"/>
      <c r="H38" s="16"/>
      <c r="I38" s="16"/>
      <c r="J38" s="16"/>
      <c r="K38" s="16"/>
      <c r="L38" s="16"/>
      <c r="M38" s="16"/>
      <c r="N38" s="16"/>
      <c r="O38" s="16"/>
      <c r="P38" s="16"/>
      <c r="Q38" s="16"/>
      <c r="R38" s="16"/>
      <c r="S38" s="16"/>
      <c r="T38" s="16"/>
      <c r="U38" s="16"/>
      <c r="V38" s="16"/>
      <c r="W38" s="17"/>
      <c r="X38" s="17"/>
      <c r="Y38" s="17"/>
      <c r="Z38" s="17"/>
    </row>
    <row r="39" spans="1:26" ht="15.75" customHeight="1" x14ac:dyDescent="0.3">
      <c r="A39" s="16"/>
      <c r="B39" s="16"/>
      <c r="C39" s="16"/>
      <c r="D39" s="16"/>
      <c r="E39" s="16"/>
      <c r="F39" s="16"/>
      <c r="G39" s="16"/>
      <c r="H39" s="16"/>
      <c r="I39" s="16"/>
      <c r="J39" s="16"/>
      <c r="K39" s="16"/>
      <c r="L39" s="16"/>
      <c r="M39" s="16"/>
      <c r="N39" s="16"/>
      <c r="O39" s="16"/>
      <c r="P39" s="16"/>
      <c r="Q39" s="16"/>
      <c r="R39" s="16"/>
      <c r="S39" s="16"/>
      <c r="T39" s="16"/>
      <c r="U39" s="16"/>
      <c r="V39" s="16"/>
      <c r="W39" s="17"/>
      <c r="X39" s="17"/>
      <c r="Y39" s="17"/>
      <c r="Z39" s="17"/>
    </row>
    <row r="40" spans="1:26" ht="15.75" customHeight="1" x14ac:dyDescent="0.3">
      <c r="A40" s="16"/>
      <c r="B40" s="18"/>
      <c r="C40" s="16"/>
      <c r="D40" s="16"/>
      <c r="E40" s="16"/>
      <c r="F40" s="16"/>
      <c r="G40" s="16"/>
      <c r="H40" s="16"/>
      <c r="I40" s="16"/>
      <c r="J40" s="16"/>
      <c r="K40" s="16"/>
      <c r="L40" s="16"/>
      <c r="M40" s="16"/>
      <c r="N40" s="16"/>
      <c r="O40" s="16"/>
      <c r="P40" s="16"/>
      <c r="Q40" s="16"/>
      <c r="R40" s="16"/>
      <c r="S40" s="16"/>
      <c r="T40" s="16"/>
      <c r="U40" s="16"/>
      <c r="V40" s="16"/>
      <c r="W40" s="17"/>
      <c r="X40" s="17"/>
      <c r="Y40" s="17"/>
      <c r="Z40" s="17"/>
    </row>
    <row r="41" spans="1:26" ht="15.75" customHeight="1" x14ac:dyDescent="0.3">
      <c r="A41" s="16"/>
      <c r="B41" s="17"/>
      <c r="C41" s="16"/>
      <c r="D41" s="16"/>
      <c r="E41" s="16"/>
      <c r="F41" s="16"/>
      <c r="G41" s="16"/>
      <c r="H41" s="16"/>
      <c r="I41" s="16"/>
      <c r="J41" s="16"/>
      <c r="K41" s="16"/>
      <c r="L41" s="16"/>
      <c r="M41" s="16"/>
      <c r="N41" s="16"/>
      <c r="O41" s="16"/>
      <c r="P41" s="16"/>
      <c r="Q41" s="16"/>
      <c r="R41" s="16"/>
      <c r="S41" s="16"/>
      <c r="T41" s="16"/>
      <c r="U41" s="16"/>
      <c r="V41" s="16"/>
      <c r="W41" s="17"/>
      <c r="X41" s="17"/>
      <c r="Y41" s="17"/>
      <c r="Z41" s="17"/>
    </row>
    <row r="42" spans="1:26" ht="15.75"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7"/>
      <c r="X42" s="17"/>
      <c r="Y42" s="17"/>
      <c r="Z42" s="17"/>
    </row>
    <row r="43" spans="1:26" ht="15.75"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7"/>
      <c r="X43" s="17"/>
      <c r="Y43" s="17"/>
      <c r="Z43" s="17"/>
    </row>
    <row r="44" spans="1:26" ht="15.75" customHeight="1" x14ac:dyDescent="0.3">
      <c r="A44" s="16"/>
      <c r="B44" s="16"/>
      <c r="C44" s="16"/>
      <c r="D44" s="16"/>
      <c r="E44" s="16"/>
      <c r="F44" s="16"/>
      <c r="G44" s="16"/>
      <c r="H44" s="16"/>
      <c r="I44" s="16"/>
      <c r="J44" s="16"/>
      <c r="K44" s="16"/>
      <c r="L44" s="16"/>
      <c r="M44" s="16"/>
      <c r="N44" s="16"/>
      <c r="O44" s="16"/>
      <c r="P44" s="16"/>
      <c r="Q44" s="16"/>
      <c r="R44" s="16"/>
      <c r="S44" s="16"/>
      <c r="T44" s="16"/>
      <c r="U44" s="16"/>
      <c r="V44" s="16"/>
      <c r="W44" s="17"/>
      <c r="X44" s="17"/>
      <c r="Y44" s="17"/>
      <c r="Z44" s="17"/>
    </row>
    <row r="45" spans="1:26" ht="15.75" customHeight="1" x14ac:dyDescent="0.3">
      <c r="A45" s="16"/>
      <c r="B45" s="16"/>
      <c r="C45" s="16"/>
      <c r="D45" s="16"/>
      <c r="E45" s="16"/>
      <c r="F45" s="16"/>
      <c r="G45" s="16"/>
      <c r="H45" s="16"/>
      <c r="I45" s="16"/>
      <c r="J45" s="16"/>
      <c r="K45" s="16"/>
      <c r="L45" s="16"/>
      <c r="M45" s="16"/>
      <c r="N45" s="16"/>
      <c r="O45" s="16"/>
      <c r="P45" s="16"/>
      <c r="Q45" s="16"/>
      <c r="R45" s="16"/>
      <c r="S45" s="16"/>
      <c r="T45" s="16"/>
      <c r="U45" s="16"/>
      <c r="V45" s="16"/>
      <c r="W45" s="17"/>
      <c r="X45" s="17"/>
      <c r="Y45" s="17"/>
      <c r="Z45" s="17"/>
    </row>
    <row r="46" spans="1:26" ht="15.75" customHeight="1" x14ac:dyDescent="0.3">
      <c r="A46" s="16"/>
      <c r="B46" s="16"/>
      <c r="C46" s="16"/>
      <c r="D46" s="16"/>
      <c r="E46" s="16"/>
      <c r="F46" s="16"/>
      <c r="G46" s="16"/>
      <c r="H46" s="16"/>
      <c r="I46" s="16"/>
      <c r="J46" s="16"/>
      <c r="K46" s="16"/>
      <c r="L46" s="16"/>
      <c r="M46" s="16"/>
      <c r="N46" s="16"/>
      <c r="O46" s="16"/>
      <c r="P46" s="16"/>
      <c r="Q46" s="16"/>
      <c r="R46" s="16"/>
      <c r="S46" s="16"/>
      <c r="T46" s="16"/>
      <c r="U46" s="16"/>
      <c r="V46" s="16"/>
      <c r="W46" s="17"/>
      <c r="X46" s="17"/>
      <c r="Y46" s="17"/>
      <c r="Z46" s="17"/>
    </row>
    <row r="47" spans="1:26" ht="15.7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7"/>
      <c r="X47" s="17"/>
      <c r="Y47" s="17"/>
      <c r="Z47" s="17"/>
    </row>
    <row r="48" spans="1:26" ht="15.75" customHeight="1" x14ac:dyDescent="0.3">
      <c r="A48" s="16"/>
      <c r="B48" s="16"/>
      <c r="C48" s="16"/>
      <c r="D48" s="16"/>
      <c r="E48" s="16"/>
      <c r="F48" s="16"/>
      <c r="G48" s="16"/>
      <c r="H48" s="16"/>
      <c r="I48" s="16"/>
      <c r="J48" s="16"/>
      <c r="K48" s="16"/>
      <c r="L48" s="16"/>
      <c r="M48" s="16"/>
      <c r="N48" s="16"/>
      <c r="O48" s="16"/>
      <c r="P48" s="16"/>
      <c r="Q48" s="16"/>
      <c r="R48" s="16"/>
      <c r="S48" s="16"/>
      <c r="T48" s="16"/>
      <c r="U48" s="16"/>
      <c r="V48" s="16"/>
      <c r="W48" s="17"/>
      <c r="X48" s="17"/>
      <c r="Y48" s="17"/>
      <c r="Z48" s="17"/>
    </row>
    <row r="49" spans="1:26" ht="15.7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7"/>
      <c r="X49" s="17"/>
      <c r="Y49" s="17"/>
      <c r="Z49" s="17"/>
    </row>
    <row r="50" spans="1:26" ht="15.7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7"/>
      <c r="X50" s="17"/>
      <c r="Y50" s="17"/>
      <c r="Z50" s="17"/>
    </row>
    <row r="51" spans="1:26" ht="15.7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7"/>
      <c r="X51" s="17"/>
      <c r="Y51" s="17"/>
      <c r="Z51" s="17"/>
    </row>
    <row r="52" spans="1:26" ht="15.7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7"/>
      <c r="X52" s="17"/>
      <c r="Y52" s="17"/>
      <c r="Z52" s="17"/>
    </row>
    <row r="53" spans="1:26" ht="15.7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7"/>
      <c r="X53" s="17"/>
      <c r="Y53" s="17"/>
      <c r="Z53" s="17"/>
    </row>
    <row r="54" spans="1:26" ht="15.7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7"/>
      <c r="X54" s="17"/>
      <c r="Y54" s="17"/>
      <c r="Z54" s="17"/>
    </row>
    <row r="55" spans="1:26" ht="15.7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7"/>
      <c r="X55" s="17"/>
      <c r="Y55" s="17"/>
      <c r="Z55" s="17"/>
    </row>
    <row r="56" spans="1:26" ht="15.7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7"/>
      <c r="X56" s="17"/>
      <c r="Y56" s="17"/>
      <c r="Z56" s="17"/>
    </row>
    <row r="57" spans="1:26" ht="15.7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7"/>
      <c r="X57" s="17"/>
      <c r="Y57" s="17"/>
      <c r="Z57" s="17"/>
    </row>
    <row r="58" spans="1:26" ht="15.7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7"/>
      <c r="X58" s="17"/>
      <c r="Y58" s="17"/>
      <c r="Z58" s="17"/>
    </row>
    <row r="59" spans="1:26" ht="15.7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7"/>
      <c r="X59" s="17"/>
      <c r="Y59" s="17"/>
      <c r="Z59" s="17"/>
    </row>
    <row r="60" spans="1:26" ht="15.7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7"/>
      <c r="X60" s="17"/>
      <c r="Y60" s="17"/>
      <c r="Z60" s="17"/>
    </row>
    <row r="61" spans="1:26" ht="15.7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7"/>
      <c r="X61" s="17"/>
      <c r="Y61" s="17"/>
      <c r="Z61" s="17"/>
    </row>
    <row r="62" spans="1:26" ht="15.7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7"/>
      <c r="X62" s="17"/>
      <c r="Y62" s="17"/>
      <c r="Z62" s="17"/>
    </row>
    <row r="63" spans="1:26" ht="15.7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7"/>
      <c r="X63" s="17"/>
      <c r="Y63" s="17"/>
      <c r="Z63" s="17"/>
    </row>
    <row r="64" spans="1:26" ht="15.7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7"/>
      <c r="X64" s="17"/>
      <c r="Y64" s="17"/>
      <c r="Z64" s="17"/>
    </row>
    <row r="65" spans="1:26" ht="15.7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7"/>
      <c r="X65" s="17"/>
      <c r="Y65" s="17"/>
      <c r="Z65" s="17"/>
    </row>
    <row r="66" spans="1:26" ht="15.7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7"/>
      <c r="X66" s="17"/>
      <c r="Y66" s="17"/>
      <c r="Z66" s="17"/>
    </row>
    <row r="67" spans="1:26"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7"/>
      <c r="X67" s="17"/>
      <c r="Y67" s="17"/>
      <c r="Z67" s="17"/>
    </row>
    <row r="68" spans="1:26" ht="15.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7"/>
      <c r="X68" s="17"/>
      <c r="Y68" s="17"/>
      <c r="Z68" s="17"/>
    </row>
    <row r="69" spans="1:26" ht="15.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7"/>
      <c r="X69" s="17"/>
      <c r="Y69" s="17"/>
      <c r="Z69" s="17"/>
    </row>
    <row r="70" spans="1:26" ht="15.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7"/>
      <c r="X70" s="17"/>
      <c r="Y70" s="17"/>
      <c r="Z70" s="17"/>
    </row>
    <row r="71" spans="1:26" ht="15.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7"/>
      <c r="X71" s="17"/>
      <c r="Y71" s="17"/>
      <c r="Z71" s="17"/>
    </row>
    <row r="72" spans="1:26" ht="15.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7"/>
      <c r="X72" s="17"/>
      <c r="Y72" s="17"/>
      <c r="Z72" s="17"/>
    </row>
    <row r="73" spans="1:26" ht="15.7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7"/>
      <c r="X73" s="17"/>
      <c r="Y73" s="17"/>
      <c r="Z73" s="17"/>
    </row>
    <row r="74" spans="1:26" ht="15.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7"/>
      <c r="X74" s="17"/>
      <c r="Y74" s="17"/>
      <c r="Z74" s="17"/>
    </row>
    <row r="75" spans="1:26" ht="15.7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7"/>
      <c r="X75" s="17"/>
      <c r="Y75" s="17"/>
      <c r="Z75" s="17"/>
    </row>
    <row r="76" spans="1:26" ht="15.7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7"/>
      <c r="X76" s="17"/>
      <c r="Y76" s="17"/>
      <c r="Z76" s="17"/>
    </row>
    <row r="77" spans="1:26" ht="15.7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7"/>
      <c r="X77" s="17"/>
      <c r="Y77" s="17"/>
      <c r="Z77" s="17"/>
    </row>
    <row r="78" spans="1:26" ht="15.7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7"/>
      <c r="X78" s="17"/>
      <c r="Y78" s="17"/>
      <c r="Z78" s="17"/>
    </row>
    <row r="79" spans="1:26" ht="15.7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7"/>
      <c r="X79" s="17"/>
      <c r="Y79" s="17"/>
      <c r="Z79" s="17"/>
    </row>
    <row r="80" spans="1:26" ht="15.7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7"/>
      <c r="X80" s="17"/>
      <c r="Y80" s="17"/>
      <c r="Z80" s="17"/>
    </row>
    <row r="81" spans="1:26" ht="15.7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7"/>
      <c r="X81" s="17"/>
      <c r="Y81" s="17"/>
      <c r="Z81" s="17"/>
    </row>
    <row r="82" spans="1:26" ht="15.7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7"/>
      <c r="X82" s="17"/>
      <c r="Y82" s="17"/>
      <c r="Z82" s="17"/>
    </row>
    <row r="83" spans="1:26" ht="15.7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7"/>
      <c r="X83" s="17"/>
      <c r="Y83" s="17"/>
      <c r="Z83" s="17"/>
    </row>
    <row r="84" spans="1:26" ht="15.7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7"/>
      <c r="X84" s="17"/>
      <c r="Y84" s="17"/>
      <c r="Z84" s="17"/>
    </row>
    <row r="85" spans="1:26" ht="15.7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7"/>
      <c r="X85" s="17"/>
      <c r="Y85" s="17"/>
      <c r="Z85" s="17"/>
    </row>
    <row r="86" spans="1:26" ht="15.7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7"/>
      <c r="X86" s="17"/>
      <c r="Y86" s="17"/>
      <c r="Z86" s="17"/>
    </row>
    <row r="87" spans="1:26" ht="15.7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7"/>
      <c r="X87" s="17"/>
      <c r="Y87" s="17"/>
      <c r="Z87" s="17"/>
    </row>
    <row r="88" spans="1:26" ht="15.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7"/>
      <c r="X88" s="17"/>
      <c r="Y88" s="17"/>
      <c r="Z88" s="17"/>
    </row>
    <row r="89" spans="1:26" ht="15.7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7"/>
      <c r="X89" s="17"/>
      <c r="Y89" s="17"/>
      <c r="Z89" s="17"/>
    </row>
    <row r="90" spans="1:26" ht="15.7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7"/>
      <c r="X90" s="17"/>
      <c r="Y90" s="17"/>
      <c r="Z90" s="17"/>
    </row>
    <row r="91" spans="1:26" ht="15.7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7"/>
      <c r="X91" s="17"/>
      <c r="Y91" s="17"/>
      <c r="Z91" s="17"/>
    </row>
    <row r="92" spans="1:26" ht="15.7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7"/>
      <c r="X92" s="17"/>
      <c r="Y92" s="17"/>
      <c r="Z92" s="17"/>
    </row>
    <row r="93" spans="1:26" ht="15.7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7"/>
      <c r="X93" s="17"/>
      <c r="Y93" s="17"/>
      <c r="Z93" s="17"/>
    </row>
    <row r="94" spans="1:26" ht="15.7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7"/>
      <c r="X94" s="17"/>
      <c r="Y94" s="17"/>
      <c r="Z94" s="17"/>
    </row>
    <row r="95" spans="1:26" ht="15.7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7"/>
      <c r="X95" s="17"/>
      <c r="Y95" s="17"/>
      <c r="Z95" s="17"/>
    </row>
    <row r="96" spans="1:26" ht="15.7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7"/>
      <c r="X96" s="17"/>
      <c r="Y96" s="17"/>
      <c r="Z96" s="17"/>
    </row>
    <row r="97" spans="1:26" ht="15.7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7"/>
      <c r="X97" s="17"/>
      <c r="Y97" s="17"/>
      <c r="Z97" s="17"/>
    </row>
    <row r="98" spans="1:26" ht="15.7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7"/>
      <c r="X98" s="17"/>
      <c r="Y98" s="17"/>
      <c r="Z98" s="17"/>
    </row>
    <row r="99" spans="1:26" ht="15.7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7"/>
      <c r="X99" s="17"/>
      <c r="Y99" s="17"/>
      <c r="Z99" s="17"/>
    </row>
    <row r="100" spans="1:26" ht="15.7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7"/>
      <c r="X100" s="17"/>
      <c r="Y100" s="17"/>
      <c r="Z100" s="17"/>
    </row>
    <row r="101" spans="1:26" ht="15.7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7"/>
      <c r="X101" s="17"/>
      <c r="Y101" s="17"/>
      <c r="Z101" s="17"/>
    </row>
    <row r="102" spans="1:26" ht="15.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7"/>
      <c r="X102" s="17"/>
      <c r="Y102" s="17"/>
      <c r="Z102" s="17"/>
    </row>
    <row r="103" spans="1:26" ht="15.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7"/>
      <c r="X103" s="17"/>
      <c r="Y103" s="17"/>
      <c r="Z103" s="17"/>
    </row>
    <row r="104" spans="1:26" ht="15.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7"/>
      <c r="X104" s="17"/>
      <c r="Y104" s="17"/>
      <c r="Z104" s="17"/>
    </row>
    <row r="105" spans="1:26" ht="15.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7"/>
      <c r="X105" s="17"/>
      <c r="Y105" s="17"/>
      <c r="Z105" s="17"/>
    </row>
    <row r="106" spans="1:26" ht="15.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7"/>
      <c r="X106" s="17"/>
      <c r="Y106" s="17"/>
      <c r="Z106" s="17"/>
    </row>
    <row r="107" spans="1:26"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7"/>
      <c r="X107" s="17"/>
      <c r="Y107" s="17"/>
      <c r="Z107" s="17"/>
    </row>
    <row r="108" spans="1:26"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7"/>
      <c r="X108" s="17"/>
      <c r="Y108" s="17"/>
      <c r="Z108" s="17"/>
    </row>
    <row r="109" spans="1:26"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7"/>
      <c r="X109" s="17"/>
      <c r="Y109" s="17"/>
      <c r="Z109" s="17"/>
    </row>
    <row r="110" spans="1:26"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7"/>
      <c r="X110" s="17"/>
      <c r="Y110" s="17"/>
      <c r="Z110" s="17"/>
    </row>
    <row r="111" spans="1:26"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7"/>
      <c r="X111" s="17"/>
      <c r="Y111" s="17"/>
      <c r="Z111" s="17"/>
    </row>
    <row r="112" spans="1:26"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7"/>
      <c r="X112" s="17"/>
      <c r="Y112" s="17"/>
      <c r="Z112" s="17"/>
    </row>
    <row r="113" spans="1:26" ht="15.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7"/>
      <c r="X113" s="17"/>
      <c r="Y113" s="17"/>
      <c r="Z113" s="17"/>
    </row>
    <row r="114" spans="1:26"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7"/>
      <c r="X114" s="17"/>
      <c r="Y114" s="17"/>
      <c r="Z114" s="17"/>
    </row>
    <row r="115" spans="1:26"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7"/>
      <c r="X115" s="17"/>
      <c r="Y115" s="17"/>
      <c r="Z115" s="17"/>
    </row>
    <row r="116" spans="1:26" ht="15.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7"/>
      <c r="X116" s="17"/>
      <c r="Y116" s="17"/>
      <c r="Z116" s="17"/>
    </row>
    <row r="117" spans="1:26" ht="15.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7"/>
      <c r="X117" s="17"/>
      <c r="Y117" s="17"/>
      <c r="Z117" s="17"/>
    </row>
    <row r="118" spans="1:26" ht="15.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7"/>
      <c r="X118" s="17"/>
      <c r="Y118" s="17"/>
      <c r="Z118" s="17"/>
    </row>
    <row r="119" spans="1:26"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7"/>
      <c r="X119" s="17"/>
      <c r="Y119" s="17"/>
      <c r="Z119" s="17"/>
    </row>
    <row r="120" spans="1:26"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7"/>
      <c r="X120" s="17"/>
      <c r="Y120" s="17"/>
      <c r="Z120" s="17"/>
    </row>
    <row r="121" spans="1:26" ht="15.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7"/>
      <c r="X121" s="17"/>
      <c r="Y121" s="17"/>
      <c r="Z121" s="17"/>
    </row>
    <row r="122" spans="1:26" ht="15.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7"/>
      <c r="X122" s="17"/>
      <c r="Y122" s="17"/>
      <c r="Z122" s="17"/>
    </row>
    <row r="123" spans="1:26" ht="15.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7"/>
      <c r="X123" s="17"/>
      <c r="Y123" s="17"/>
      <c r="Z123" s="17"/>
    </row>
    <row r="124" spans="1:26" ht="15.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7"/>
      <c r="X124" s="17"/>
      <c r="Y124" s="17"/>
      <c r="Z124" s="17"/>
    </row>
    <row r="125" spans="1:26" ht="15.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7"/>
      <c r="X125" s="17"/>
      <c r="Y125" s="17"/>
      <c r="Z125" s="17"/>
    </row>
    <row r="126" spans="1:26" ht="15.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7"/>
      <c r="X126" s="17"/>
      <c r="Y126" s="17"/>
      <c r="Z126" s="17"/>
    </row>
    <row r="127" spans="1:26" ht="15.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7"/>
      <c r="X127" s="17"/>
      <c r="Y127" s="17"/>
      <c r="Z127" s="17"/>
    </row>
    <row r="128" spans="1:26" ht="15.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7"/>
      <c r="X128" s="17"/>
      <c r="Y128" s="17"/>
      <c r="Z128" s="17"/>
    </row>
    <row r="129" spans="1:26" ht="15.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7"/>
      <c r="X129" s="17"/>
      <c r="Y129" s="17"/>
      <c r="Z129" s="17"/>
    </row>
    <row r="130" spans="1:26" ht="15.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7"/>
      <c r="X130" s="17"/>
      <c r="Y130" s="17"/>
      <c r="Z130" s="17"/>
    </row>
    <row r="131" spans="1:26" ht="15.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7"/>
      <c r="X131" s="17"/>
      <c r="Y131" s="17"/>
      <c r="Z131" s="17"/>
    </row>
    <row r="132" spans="1:26" ht="15.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7"/>
      <c r="X132" s="17"/>
      <c r="Y132" s="17"/>
      <c r="Z132" s="17"/>
    </row>
    <row r="133" spans="1:26" ht="15.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7"/>
      <c r="X133" s="17"/>
      <c r="Y133" s="17"/>
      <c r="Z133" s="17"/>
    </row>
    <row r="134" spans="1:26"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7"/>
      <c r="X134" s="17"/>
      <c r="Y134" s="17"/>
      <c r="Z134" s="17"/>
    </row>
    <row r="135" spans="1:26"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7"/>
      <c r="X135" s="17"/>
      <c r="Y135" s="17"/>
      <c r="Z135" s="17"/>
    </row>
    <row r="136" spans="1:26" ht="15.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7"/>
      <c r="X136" s="17"/>
      <c r="Y136" s="17"/>
      <c r="Z136" s="17"/>
    </row>
    <row r="137" spans="1:26"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7"/>
      <c r="X137" s="17"/>
      <c r="Y137" s="17"/>
      <c r="Z137" s="17"/>
    </row>
    <row r="138" spans="1:26"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7"/>
      <c r="X138" s="17"/>
      <c r="Y138" s="17"/>
      <c r="Z138" s="17"/>
    </row>
    <row r="139" spans="1:26" ht="15.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7"/>
      <c r="X139" s="17"/>
      <c r="Y139" s="17"/>
      <c r="Z139" s="17"/>
    </row>
    <row r="140" spans="1:26" ht="15.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7"/>
      <c r="X140" s="17"/>
      <c r="Y140" s="17"/>
      <c r="Z140" s="17"/>
    </row>
    <row r="141" spans="1:26" ht="15.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7"/>
      <c r="X141" s="17"/>
      <c r="Y141" s="17"/>
      <c r="Z141" s="17"/>
    </row>
    <row r="142" spans="1:26" ht="15.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7"/>
      <c r="X142" s="17"/>
      <c r="Y142" s="17"/>
      <c r="Z142" s="17"/>
    </row>
    <row r="143" spans="1:26" ht="15.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7"/>
      <c r="X143" s="17"/>
      <c r="Y143" s="17"/>
      <c r="Z143" s="17"/>
    </row>
    <row r="144" spans="1:26" ht="15.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7"/>
      <c r="X144" s="17"/>
      <c r="Y144" s="17"/>
      <c r="Z144" s="17"/>
    </row>
    <row r="145" spans="1:26" ht="15.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7"/>
      <c r="X145" s="17"/>
      <c r="Y145" s="17"/>
      <c r="Z145" s="17"/>
    </row>
    <row r="146" spans="1:26" ht="15.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7"/>
      <c r="X146" s="17"/>
      <c r="Y146" s="17"/>
      <c r="Z146" s="17"/>
    </row>
    <row r="147" spans="1:26" ht="15.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7"/>
      <c r="X147" s="17"/>
      <c r="Y147" s="17"/>
      <c r="Z147" s="17"/>
    </row>
    <row r="148" spans="1:26" ht="15.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7"/>
      <c r="X148" s="17"/>
      <c r="Y148" s="17"/>
      <c r="Z148" s="17"/>
    </row>
    <row r="149" spans="1:26" ht="15.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7"/>
      <c r="X149" s="17"/>
      <c r="Y149" s="17"/>
      <c r="Z149" s="17"/>
    </row>
    <row r="150" spans="1:26" ht="15.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7"/>
      <c r="X150" s="17"/>
      <c r="Y150" s="17"/>
      <c r="Z150" s="17"/>
    </row>
    <row r="151" spans="1:26"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7"/>
      <c r="X151" s="17"/>
      <c r="Y151" s="17"/>
      <c r="Z151" s="17"/>
    </row>
    <row r="152" spans="1:26"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7"/>
      <c r="X152" s="17"/>
      <c r="Y152" s="17"/>
      <c r="Z152" s="17"/>
    </row>
    <row r="153" spans="1:26" ht="15.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7"/>
      <c r="X153" s="17"/>
      <c r="Y153" s="17"/>
      <c r="Z153" s="17"/>
    </row>
    <row r="154" spans="1:26" ht="15.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7"/>
      <c r="X154" s="17"/>
      <c r="Y154" s="17"/>
      <c r="Z154" s="17"/>
    </row>
    <row r="155" spans="1:26" ht="15.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7"/>
      <c r="X155" s="17"/>
      <c r="Y155" s="17"/>
      <c r="Z155" s="17"/>
    </row>
    <row r="156" spans="1:26" ht="15.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7"/>
      <c r="X156" s="17"/>
      <c r="Y156" s="17"/>
      <c r="Z156" s="17"/>
    </row>
    <row r="157" spans="1:26" ht="15.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7"/>
      <c r="X157" s="17"/>
      <c r="Y157" s="17"/>
      <c r="Z157" s="17"/>
    </row>
    <row r="158" spans="1:26" ht="15.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7"/>
      <c r="X158" s="17"/>
      <c r="Y158" s="17"/>
      <c r="Z158" s="17"/>
    </row>
    <row r="159" spans="1:26" ht="15.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7"/>
      <c r="X159" s="17"/>
      <c r="Y159" s="17"/>
      <c r="Z159" s="17"/>
    </row>
    <row r="160" spans="1:26" ht="15.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7"/>
      <c r="X160" s="17"/>
      <c r="Y160" s="17"/>
      <c r="Z160" s="17"/>
    </row>
    <row r="161" spans="1:26" ht="15.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7"/>
      <c r="X161" s="17"/>
      <c r="Y161" s="17"/>
      <c r="Z161" s="17"/>
    </row>
    <row r="162" spans="1:26" ht="15.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7"/>
      <c r="X162" s="17"/>
      <c r="Y162" s="17"/>
      <c r="Z162" s="17"/>
    </row>
    <row r="163" spans="1:26" ht="15.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7"/>
      <c r="X163" s="17"/>
      <c r="Y163" s="17"/>
      <c r="Z163" s="17"/>
    </row>
    <row r="164" spans="1:26" ht="15.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7"/>
      <c r="X164" s="17"/>
      <c r="Y164" s="17"/>
      <c r="Z164" s="17"/>
    </row>
    <row r="165" spans="1:26" ht="15.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7"/>
      <c r="X165" s="17"/>
      <c r="Y165" s="17"/>
      <c r="Z165" s="17"/>
    </row>
    <row r="166" spans="1:26" ht="15.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7"/>
      <c r="X166" s="17"/>
      <c r="Y166" s="17"/>
      <c r="Z166" s="17"/>
    </row>
    <row r="167" spans="1:26"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7"/>
      <c r="X167" s="17"/>
      <c r="Y167" s="17"/>
      <c r="Z167" s="17"/>
    </row>
    <row r="168" spans="1:26"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7"/>
      <c r="X168" s="17"/>
      <c r="Y168" s="17"/>
      <c r="Z168" s="17"/>
    </row>
    <row r="169" spans="1:26"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7"/>
      <c r="X169" s="17"/>
      <c r="Y169" s="17"/>
      <c r="Z169" s="17"/>
    </row>
    <row r="170" spans="1:26"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7"/>
      <c r="X170" s="17"/>
      <c r="Y170" s="17"/>
      <c r="Z170" s="17"/>
    </row>
    <row r="171" spans="1:26"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7"/>
      <c r="X171" s="17"/>
      <c r="Y171" s="17"/>
      <c r="Z171" s="17"/>
    </row>
    <row r="172" spans="1:26"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7"/>
      <c r="X172" s="17"/>
      <c r="Y172" s="17"/>
      <c r="Z172" s="17"/>
    </row>
    <row r="173" spans="1:26"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7"/>
      <c r="X173" s="17"/>
      <c r="Y173" s="17"/>
      <c r="Z173" s="17"/>
    </row>
    <row r="174" spans="1:26"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7"/>
      <c r="X174" s="17"/>
      <c r="Y174" s="17"/>
      <c r="Z174" s="17"/>
    </row>
    <row r="175" spans="1:26"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7"/>
      <c r="X175" s="17"/>
      <c r="Y175" s="17"/>
      <c r="Z175" s="17"/>
    </row>
    <row r="176" spans="1:26"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7"/>
      <c r="X176" s="17"/>
      <c r="Y176" s="17"/>
      <c r="Z176" s="17"/>
    </row>
    <row r="177" spans="1:26"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7"/>
      <c r="X177" s="17"/>
      <c r="Y177" s="17"/>
      <c r="Z177" s="17"/>
    </row>
    <row r="178" spans="1:26"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7"/>
      <c r="X178" s="17"/>
      <c r="Y178" s="17"/>
      <c r="Z178" s="17"/>
    </row>
    <row r="179" spans="1:26"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7"/>
      <c r="X179" s="17"/>
      <c r="Y179" s="17"/>
      <c r="Z179" s="17"/>
    </row>
    <row r="180" spans="1:26"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7"/>
      <c r="X180" s="17"/>
      <c r="Y180" s="17"/>
      <c r="Z180" s="17"/>
    </row>
    <row r="181" spans="1:26"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7"/>
      <c r="X181" s="17"/>
      <c r="Y181" s="17"/>
      <c r="Z181" s="17"/>
    </row>
    <row r="182" spans="1:26"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7"/>
      <c r="X182" s="17"/>
      <c r="Y182" s="17"/>
      <c r="Z182" s="17"/>
    </row>
    <row r="183" spans="1:26"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7"/>
      <c r="X183" s="17"/>
      <c r="Y183" s="17"/>
      <c r="Z183" s="17"/>
    </row>
    <row r="184" spans="1:26"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7"/>
      <c r="X184" s="17"/>
      <c r="Y184" s="17"/>
      <c r="Z184" s="17"/>
    </row>
    <row r="185" spans="1:26"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7"/>
      <c r="X185" s="17"/>
      <c r="Y185" s="17"/>
      <c r="Z185" s="17"/>
    </row>
    <row r="186" spans="1:26"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7"/>
      <c r="X186" s="17"/>
      <c r="Y186" s="17"/>
      <c r="Z186" s="17"/>
    </row>
    <row r="187" spans="1:26"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7"/>
      <c r="X187" s="17"/>
      <c r="Y187" s="17"/>
      <c r="Z187" s="17"/>
    </row>
    <row r="188" spans="1:26"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7"/>
      <c r="X188" s="17"/>
      <c r="Y188" s="17"/>
      <c r="Z188" s="17"/>
    </row>
    <row r="189" spans="1:26"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7"/>
      <c r="X189" s="17"/>
      <c r="Y189" s="17"/>
      <c r="Z189" s="17"/>
    </row>
    <row r="190" spans="1:26"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7"/>
      <c r="X190" s="17"/>
      <c r="Y190" s="17"/>
      <c r="Z190" s="17"/>
    </row>
    <row r="191" spans="1:26"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7"/>
      <c r="X191" s="17"/>
      <c r="Y191" s="17"/>
      <c r="Z191" s="17"/>
    </row>
    <row r="192" spans="1:26"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7"/>
      <c r="X192" s="17"/>
      <c r="Y192" s="17"/>
      <c r="Z192" s="17"/>
    </row>
    <row r="193" spans="1:26"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7"/>
      <c r="X193" s="17"/>
      <c r="Y193" s="17"/>
      <c r="Z193" s="17"/>
    </row>
    <row r="194" spans="1:26"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7"/>
      <c r="X194" s="17"/>
      <c r="Y194" s="17"/>
      <c r="Z194" s="17"/>
    </row>
    <row r="195" spans="1:26"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7"/>
      <c r="X195" s="17"/>
      <c r="Y195" s="17"/>
      <c r="Z195" s="17"/>
    </row>
    <row r="196" spans="1:26"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7"/>
      <c r="X196" s="17"/>
      <c r="Y196" s="17"/>
      <c r="Z196" s="17"/>
    </row>
    <row r="197" spans="1:26"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7"/>
      <c r="X197" s="17"/>
      <c r="Y197" s="17"/>
      <c r="Z197" s="17"/>
    </row>
    <row r="198" spans="1:26"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7"/>
      <c r="X198" s="17"/>
      <c r="Y198" s="17"/>
      <c r="Z198" s="17"/>
    </row>
    <row r="199" spans="1:26"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7"/>
      <c r="X199" s="17"/>
      <c r="Y199" s="17"/>
      <c r="Z199" s="17"/>
    </row>
    <row r="200" spans="1:26"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7"/>
      <c r="X200" s="17"/>
      <c r="Y200" s="17"/>
      <c r="Z200" s="17"/>
    </row>
    <row r="201" spans="1:26"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7"/>
      <c r="X201" s="17"/>
      <c r="Y201" s="17"/>
      <c r="Z201" s="17"/>
    </row>
    <row r="202" spans="1:26"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7"/>
      <c r="X202" s="17"/>
      <c r="Y202" s="17"/>
      <c r="Z202" s="17"/>
    </row>
    <row r="203" spans="1:26"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7"/>
      <c r="X203" s="17"/>
      <c r="Y203" s="17"/>
      <c r="Z203" s="17"/>
    </row>
    <row r="204" spans="1:26"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7"/>
      <c r="X204" s="17"/>
      <c r="Y204" s="17"/>
      <c r="Z204" s="17"/>
    </row>
    <row r="205" spans="1:26"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7"/>
      <c r="X205" s="17"/>
      <c r="Y205" s="17"/>
      <c r="Z205" s="17"/>
    </row>
    <row r="206" spans="1:26"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7"/>
      <c r="X206" s="17"/>
      <c r="Y206" s="17"/>
      <c r="Z206" s="17"/>
    </row>
    <row r="207" spans="1:26"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7"/>
      <c r="X207" s="17"/>
      <c r="Y207" s="17"/>
      <c r="Z207" s="17"/>
    </row>
    <row r="208" spans="1:26"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7"/>
      <c r="X208" s="17"/>
      <c r="Y208" s="17"/>
      <c r="Z208" s="17"/>
    </row>
    <row r="209" spans="1:26"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7"/>
      <c r="X209" s="17"/>
      <c r="Y209" s="17"/>
      <c r="Z209" s="17"/>
    </row>
    <row r="210" spans="1:26"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7"/>
      <c r="X210" s="17"/>
      <c r="Y210" s="17"/>
      <c r="Z210" s="17"/>
    </row>
    <row r="211" spans="1:26"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7"/>
      <c r="X211" s="17"/>
      <c r="Y211" s="17"/>
      <c r="Z211" s="17"/>
    </row>
    <row r="212" spans="1:26"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7"/>
      <c r="X212" s="17"/>
      <c r="Y212" s="17"/>
      <c r="Z212" s="17"/>
    </row>
    <row r="213" spans="1:26"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7"/>
      <c r="X213" s="17"/>
      <c r="Y213" s="17"/>
      <c r="Z213" s="17"/>
    </row>
    <row r="214" spans="1:26"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7"/>
      <c r="X214" s="17"/>
      <c r="Y214" s="17"/>
      <c r="Z214" s="17"/>
    </row>
    <row r="215" spans="1:26"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7"/>
      <c r="X215" s="17"/>
      <c r="Y215" s="17"/>
      <c r="Z215" s="17"/>
    </row>
    <row r="216" spans="1:26"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7"/>
      <c r="X216" s="17"/>
      <c r="Y216" s="17"/>
      <c r="Z216" s="17"/>
    </row>
    <row r="217" spans="1:26"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7"/>
      <c r="X217" s="17"/>
      <c r="Y217" s="17"/>
      <c r="Z217" s="17"/>
    </row>
    <row r="218" spans="1:26"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7"/>
      <c r="X218" s="17"/>
      <c r="Y218" s="17"/>
      <c r="Z218" s="17"/>
    </row>
    <row r="219" spans="1:26"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7"/>
      <c r="X219" s="17"/>
      <c r="Y219" s="17"/>
      <c r="Z219" s="17"/>
    </row>
    <row r="220" spans="1:26"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7"/>
      <c r="X220" s="17"/>
      <c r="Y220" s="17"/>
      <c r="Z220" s="17"/>
    </row>
    <row r="221" spans="1:26"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7"/>
      <c r="X221" s="17"/>
      <c r="Y221" s="17"/>
      <c r="Z221" s="17"/>
    </row>
    <row r="222" spans="1:26"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7"/>
      <c r="X222" s="17"/>
      <c r="Y222" s="17"/>
      <c r="Z222" s="17"/>
    </row>
    <row r="223" spans="1:26"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7"/>
      <c r="X223" s="17"/>
      <c r="Y223" s="17"/>
      <c r="Z223" s="17"/>
    </row>
    <row r="224" spans="1:26"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7"/>
      <c r="X224" s="17"/>
      <c r="Y224" s="17"/>
      <c r="Z224" s="17"/>
    </row>
    <row r="225" spans="1:26"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7"/>
      <c r="X225" s="17"/>
      <c r="Y225" s="17"/>
      <c r="Z225" s="17"/>
    </row>
    <row r="226" spans="1:26"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7"/>
      <c r="X226" s="17"/>
      <c r="Y226" s="17"/>
      <c r="Z226" s="17"/>
    </row>
    <row r="227" spans="1:26"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7"/>
      <c r="X227" s="17"/>
      <c r="Y227" s="17"/>
      <c r="Z227" s="17"/>
    </row>
    <row r="228" spans="1:26"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7"/>
      <c r="X228" s="17"/>
      <c r="Y228" s="17"/>
      <c r="Z228" s="17"/>
    </row>
    <row r="229" spans="1:26"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7"/>
      <c r="X229" s="17"/>
      <c r="Y229" s="17"/>
      <c r="Z229" s="17"/>
    </row>
    <row r="230" spans="1:26"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7"/>
      <c r="X230" s="17"/>
      <c r="Y230" s="17"/>
      <c r="Z230" s="17"/>
    </row>
    <row r="231" spans="1:26"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7"/>
      <c r="X231" s="17"/>
      <c r="Y231" s="17"/>
      <c r="Z231" s="17"/>
    </row>
    <row r="232" spans="1:26"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7"/>
      <c r="X232" s="17"/>
      <c r="Y232" s="17"/>
      <c r="Z232" s="17"/>
    </row>
    <row r="233" spans="1:26"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7"/>
      <c r="X233" s="17"/>
      <c r="Y233" s="17"/>
      <c r="Z233" s="17"/>
    </row>
    <row r="234" spans="1:26"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7"/>
      <c r="X234" s="17"/>
      <c r="Y234" s="17"/>
      <c r="Z234" s="17"/>
    </row>
    <row r="235" spans="1:26"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7"/>
      <c r="X235" s="17"/>
      <c r="Y235" s="17"/>
      <c r="Z235" s="17"/>
    </row>
    <row r="236" spans="1:26"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7"/>
      <c r="X236" s="17"/>
      <c r="Y236" s="17"/>
      <c r="Z236" s="17"/>
    </row>
    <row r="237" spans="1:26"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7"/>
      <c r="X237" s="17"/>
      <c r="Y237" s="17"/>
      <c r="Z237" s="17"/>
    </row>
    <row r="238" spans="1:26" ht="15.75" customHeight="1" x14ac:dyDescent="0.3">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x14ac:dyDescent="0.3">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x14ac:dyDescent="0.3">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x14ac:dyDescent="0.3">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x14ac:dyDescent="0.3">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x14ac:dyDescent="0.3">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x14ac:dyDescent="0.3">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x14ac:dyDescent="0.3">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x14ac:dyDescent="0.3">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x14ac:dyDescent="0.3">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x14ac:dyDescent="0.3">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x14ac:dyDescent="0.3">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x14ac:dyDescent="0.3">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x14ac:dyDescent="0.3">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x14ac:dyDescent="0.3">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x14ac:dyDescent="0.3">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x14ac:dyDescent="0.3">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x14ac:dyDescent="0.3">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x14ac:dyDescent="0.3">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x14ac:dyDescent="0.3">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x14ac:dyDescent="0.3">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x14ac:dyDescent="0.3">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x14ac:dyDescent="0.3">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x14ac:dyDescent="0.3">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x14ac:dyDescent="0.3">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x14ac:dyDescent="0.3">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x14ac:dyDescent="0.3">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x14ac:dyDescent="0.3">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x14ac:dyDescent="0.3">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x14ac:dyDescent="0.3">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x14ac:dyDescent="0.3">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x14ac:dyDescent="0.3">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x14ac:dyDescent="0.3">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x14ac:dyDescent="0.3">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x14ac:dyDescent="0.3">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x14ac:dyDescent="0.3">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x14ac:dyDescent="0.3">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x14ac:dyDescent="0.3">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x14ac:dyDescent="0.3">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x14ac:dyDescent="0.3">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x14ac:dyDescent="0.3">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x14ac:dyDescent="0.3">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x14ac:dyDescent="0.3">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x14ac:dyDescent="0.3">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x14ac:dyDescent="0.3">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x14ac:dyDescent="0.3">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x14ac:dyDescent="0.3">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x14ac:dyDescent="0.3">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x14ac:dyDescent="0.3">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x14ac:dyDescent="0.3">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x14ac:dyDescent="0.3">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x14ac:dyDescent="0.3">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x14ac:dyDescent="0.3">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x14ac:dyDescent="0.3">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x14ac:dyDescent="0.3">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x14ac:dyDescent="0.3">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x14ac:dyDescent="0.3">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x14ac:dyDescent="0.3">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x14ac:dyDescent="0.3">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x14ac:dyDescent="0.3">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x14ac:dyDescent="0.3">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x14ac:dyDescent="0.3">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x14ac:dyDescent="0.3">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x14ac:dyDescent="0.3">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x14ac:dyDescent="0.3">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x14ac:dyDescent="0.3">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x14ac:dyDescent="0.3">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x14ac:dyDescent="0.3">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x14ac:dyDescent="0.3">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x14ac:dyDescent="0.3">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x14ac:dyDescent="0.3">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x14ac:dyDescent="0.3">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x14ac:dyDescent="0.3">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x14ac:dyDescent="0.3">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x14ac:dyDescent="0.3">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x14ac:dyDescent="0.3">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x14ac:dyDescent="0.3">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x14ac:dyDescent="0.3">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x14ac:dyDescent="0.3">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x14ac:dyDescent="0.3">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x14ac:dyDescent="0.3">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x14ac:dyDescent="0.3">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x14ac:dyDescent="0.3">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x14ac:dyDescent="0.3">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x14ac:dyDescent="0.3">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x14ac:dyDescent="0.3">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x14ac:dyDescent="0.3">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x14ac:dyDescent="0.3">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x14ac:dyDescent="0.3">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x14ac:dyDescent="0.3">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x14ac:dyDescent="0.3">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x14ac:dyDescent="0.3">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x14ac:dyDescent="0.3">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x14ac:dyDescent="0.3">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x14ac:dyDescent="0.3">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x14ac:dyDescent="0.3">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x14ac:dyDescent="0.3">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x14ac:dyDescent="0.3">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x14ac:dyDescent="0.3">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x14ac:dyDescent="0.3">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x14ac:dyDescent="0.3">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x14ac:dyDescent="0.3">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x14ac:dyDescent="0.3">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x14ac:dyDescent="0.3">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x14ac:dyDescent="0.3">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x14ac:dyDescent="0.3">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x14ac:dyDescent="0.3">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x14ac:dyDescent="0.3">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x14ac:dyDescent="0.3">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x14ac:dyDescent="0.3">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x14ac:dyDescent="0.3">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x14ac:dyDescent="0.3">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x14ac:dyDescent="0.3">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x14ac:dyDescent="0.3">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x14ac:dyDescent="0.3">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x14ac:dyDescent="0.3">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x14ac:dyDescent="0.3">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x14ac:dyDescent="0.3">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x14ac:dyDescent="0.3">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x14ac:dyDescent="0.3">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x14ac:dyDescent="0.3">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x14ac:dyDescent="0.3">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x14ac:dyDescent="0.3">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x14ac:dyDescent="0.3">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x14ac:dyDescent="0.3">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x14ac:dyDescent="0.3">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x14ac:dyDescent="0.3">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x14ac:dyDescent="0.3">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x14ac:dyDescent="0.3">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x14ac:dyDescent="0.3">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x14ac:dyDescent="0.3">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x14ac:dyDescent="0.3">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x14ac:dyDescent="0.3">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x14ac:dyDescent="0.3">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x14ac:dyDescent="0.3">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x14ac:dyDescent="0.3">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x14ac:dyDescent="0.3">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x14ac:dyDescent="0.3">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x14ac:dyDescent="0.3">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x14ac:dyDescent="0.3">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x14ac:dyDescent="0.3">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x14ac:dyDescent="0.3">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x14ac:dyDescent="0.3">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x14ac:dyDescent="0.3">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x14ac:dyDescent="0.3">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x14ac:dyDescent="0.3">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x14ac:dyDescent="0.3">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x14ac:dyDescent="0.3">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x14ac:dyDescent="0.3">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x14ac:dyDescent="0.3">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x14ac:dyDescent="0.3">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x14ac:dyDescent="0.3">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x14ac:dyDescent="0.3">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x14ac:dyDescent="0.3">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x14ac:dyDescent="0.3">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x14ac:dyDescent="0.3">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x14ac:dyDescent="0.3">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x14ac:dyDescent="0.3">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x14ac:dyDescent="0.3">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x14ac:dyDescent="0.3">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x14ac:dyDescent="0.3">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x14ac:dyDescent="0.3">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x14ac:dyDescent="0.3">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x14ac:dyDescent="0.3">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x14ac:dyDescent="0.3">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x14ac:dyDescent="0.3">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x14ac:dyDescent="0.3">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x14ac:dyDescent="0.3">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x14ac:dyDescent="0.3">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x14ac:dyDescent="0.3">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x14ac:dyDescent="0.3">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x14ac:dyDescent="0.3">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x14ac:dyDescent="0.3">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x14ac:dyDescent="0.3">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x14ac:dyDescent="0.3">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x14ac:dyDescent="0.3">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x14ac:dyDescent="0.3">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x14ac:dyDescent="0.3">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x14ac:dyDescent="0.3">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x14ac:dyDescent="0.3">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x14ac:dyDescent="0.3">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x14ac:dyDescent="0.3">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x14ac:dyDescent="0.3">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x14ac:dyDescent="0.3">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x14ac:dyDescent="0.3">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x14ac:dyDescent="0.3">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x14ac:dyDescent="0.3">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x14ac:dyDescent="0.3">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x14ac:dyDescent="0.3">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x14ac:dyDescent="0.3">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x14ac:dyDescent="0.3">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x14ac:dyDescent="0.3">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x14ac:dyDescent="0.3">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x14ac:dyDescent="0.3">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x14ac:dyDescent="0.3">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x14ac:dyDescent="0.3">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x14ac:dyDescent="0.3">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x14ac:dyDescent="0.3">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x14ac:dyDescent="0.3">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x14ac:dyDescent="0.3">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x14ac:dyDescent="0.3">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x14ac:dyDescent="0.3">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x14ac:dyDescent="0.3">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x14ac:dyDescent="0.3">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x14ac:dyDescent="0.3">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x14ac:dyDescent="0.3">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x14ac:dyDescent="0.3">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x14ac:dyDescent="0.3">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x14ac:dyDescent="0.3">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x14ac:dyDescent="0.3">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x14ac:dyDescent="0.3">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x14ac:dyDescent="0.3">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x14ac:dyDescent="0.3">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x14ac:dyDescent="0.3">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x14ac:dyDescent="0.3">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x14ac:dyDescent="0.3">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x14ac:dyDescent="0.3">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x14ac:dyDescent="0.3">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x14ac:dyDescent="0.3">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x14ac:dyDescent="0.3">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x14ac:dyDescent="0.3">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x14ac:dyDescent="0.3">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x14ac:dyDescent="0.3">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x14ac:dyDescent="0.3">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x14ac:dyDescent="0.3">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x14ac:dyDescent="0.3">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x14ac:dyDescent="0.3">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x14ac:dyDescent="0.3">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x14ac:dyDescent="0.3">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x14ac:dyDescent="0.3">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x14ac:dyDescent="0.3">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x14ac:dyDescent="0.3">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x14ac:dyDescent="0.3">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x14ac:dyDescent="0.3">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x14ac:dyDescent="0.3">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x14ac:dyDescent="0.3">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x14ac:dyDescent="0.3">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x14ac:dyDescent="0.3">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x14ac:dyDescent="0.3">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x14ac:dyDescent="0.3">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x14ac:dyDescent="0.3">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x14ac:dyDescent="0.3">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x14ac:dyDescent="0.3">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x14ac:dyDescent="0.3">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x14ac:dyDescent="0.3">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x14ac:dyDescent="0.3">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x14ac:dyDescent="0.3">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x14ac:dyDescent="0.3">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x14ac:dyDescent="0.3">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x14ac:dyDescent="0.3">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x14ac:dyDescent="0.3">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x14ac:dyDescent="0.3">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x14ac:dyDescent="0.3">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x14ac:dyDescent="0.3">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x14ac:dyDescent="0.3">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x14ac:dyDescent="0.3">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x14ac:dyDescent="0.3">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x14ac:dyDescent="0.3">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x14ac:dyDescent="0.3">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x14ac:dyDescent="0.3">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x14ac:dyDescent="0.3">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x14ac:dyDescent="0.3">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x14ac:dyDescent="0.3">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x14ac:dyDescent="0.3">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x14ac:dyDescent="0.3">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x14ac:dyDescent="0.3">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x14ac:dyDescent="0.3">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x14ac:dyDescent="0.3">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x14ac:dyDescent="0.3">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x14ac:dyDescent="0.3">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x14ac:dyDescent="0.3">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x14ac:dyDescent="0.3">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x14ac:dyDescent="0.3">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x14ac:dyDescent="0.3">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x14ac:dyDescent="0.3">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x14ac:dyDescent="0.3">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x14ac:dyDescent="0.3">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x14ac:dyDescent="0.3">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x14ac:dyDescent="0.3">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x14ac:dyDescent="0.3">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x14ac:dyDescent="0.3">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x14ac:dyDescent="0.3">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x14ac:dyDescent="0.3">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x14ac:dyDescent="0.3">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x14ac:dyDescent="0.3">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x14ac:dyDescent="0.3">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x14ac:dyDescent="0.3">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x14ac:dyDescent="0.3">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x14ac:dyDescent="0.3">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x14ac:dyDescent="0.3">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x14ac:dyDescent="0.3">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x14ac:dyDescent="0.3">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x14ac:dyDescent="0.3">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x14ac:dyDescent="0.3">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x14ac:dyDescent="0.3">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x14ac:dyDescent="0.3">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x14ac:dyDescent="0.3">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x14ac:dyDescent="0.3">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x14ac:dyDescent="0.3">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x14ac:dyDescent="0.3">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x14ac:dyDescent="0.3">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x14ac:dyDescent="0.3">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x14ac:dyDescent="0.3">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x14ac:dyDescent="0.3">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x14ac:dyDescent="0.3">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x14ac:dyDescent="0.3">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x14ac:dyDescent="0.3">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x14ac:dyDescent="0.3">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x14ac:dyDescent="0.3">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x14ac:dyDescent="0.3">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x14ac:dyDescent="0.3">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x14ac:dyDescent="0.3">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x14ac:dyDescent="0.3">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x14ac:dyDescent="0.3">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x14ac:dyDescent="0.3">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x14ac:dyDescent="0.3">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x14ac:dyDescent="0.3">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x14ac:dyDescent="0.3">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x14ac:dyDescent="0.3">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x14ac:dyDescent="0.3">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x14ac:dyDescent="0.3">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x14ac:dyDescent="0.3">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x14ac:dyDescent="0.3">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x14ac:dyDescent="0.3">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x14ac:dyDescent="0.3">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x14ac:dyDescent="0.3">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x14ac:dyDescent="0.3">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x14ac:dyDescent="0.3">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x14ac:dyDescent="0.3">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x14ac:dyDescent="0.3">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x14ac:dyDescent="0.3">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x14ac:dyDescent="0.3">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x14ac:dyDescent="0.3">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x14ac:dyDescent="0.3">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x14ac:dyDescent="0.3">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x14ac:dyDescent="0.3">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x14ac:dyDescent="0.3">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x14ac:dyDescent="0.3">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x14ac:dyDescent="0.3">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x14ac:dyDescent="0.3">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x14ac:dyDescent="0.3">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x14ac:dyDescent="0.3">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x14ac:dyDescent="0.3">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x14ac:dyDescent="0.3">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x14ac:dyDescent="0.3">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x14ac:dyDescent="0.3">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x14ac:dyDescent="0.3">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x14ac:dyDescent="0.3">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x14ac:dyDescent="0.3">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x14ac:dyDescent="0.3">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x14ac:dyDescent="0.3">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x14ac:dyDescent="0.3">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x14ac:dyDescent="0.3">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x14ac:dyDescent="0.3">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x14ac:dyDescent="0.3">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x14ac:dyDescent="0.3">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x14ac:dyDescent="0.3">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x14ac:dyDescent="0.3">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x14ac:dyDescent="0.3">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x14ac:dyDescent="0.3">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x14ac:dyDescent="0.3">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x14ac:dyDescent="0.3">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x14ac:dyDescent="0.3">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x14ac:dyDescent="0.3">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x14ac:dyDescent="0.3">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x14ac:dyDescent="0.3">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x14ac:dyDescent="0.3">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x14ac:dyDescent="0.3">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x14ac:dyDescent="0.3">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x14ac:dyDescent="0.3">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x14ac:dyDescent="0.3">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x14ac:dyDescent="0.3">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x14ac:dyDescent="0.3">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x14ac:dyDescent="0.3">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x14ac:dyDescent="0.3">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x14ac:dyDescent="0.3">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x14ac:dyDescent="0.3">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x14ac:dyDescent="0.3">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x14ac:dyDescent="0.3">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x14ac:dyDescent="0.3">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x14ac:dyDescent="0.3">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x14ac:dyDescent="0.3">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x14ac:dyDescent="0.3">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x14ac:dyDescent="0.3">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x14ac:dyDescent="0.3">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x14ac:dyDescent="0.3">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x14ac:dyDescent="0.3">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x14ac:dyDescent="0.3">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x14ac:dyDescent="0.3">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x14ac:dyDescent="0.3">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x14ac:dyDescent="0.3">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x14ac:dyDescent="0.3">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x14ac:dyDescent="0.3">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x14ac:dyDescent="0.3">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x14ac:dyDescent="0.3">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x14ac:dyDescent="0.3">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x14ac:dyDescent="0.3">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x14ac:dyDescent="0.3">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x14ac:dyDescent="0.3">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x14ac:dyDescent="0.3">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x14ac:dyDescent="0.3">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x14ac:dyDescent="0.3">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x14ac:dyDescent="0.3">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x14ac:dyDescent="0.3">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x14ac:dyDescent="0.3">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x14ac:dyDescent="0.3">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x14ac:dyDescent="0.3">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x14ac:dyDescent="0.3">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x14ac:dyDescent="0.3">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x14ac:dyDescent="0.3">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x14ac:dyDescent="0.3">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x14ac:dyDescent="0.3">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x14ac:dyDescent="0.3">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x14ac:dyDescent="0.3">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x14ac:dyDescent="0.3">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x14ac:dyDescent="0.3">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x14ac:dyDescent="0.3">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x14ac:dyDescent="0.3">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x14ac:dyDescent="0.3">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x14ac:dyDescent="0.3">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x14ac:dyDescent="0.3">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x14ac:dyDescent="0.3">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x14ac:dyDescent="0.3">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x14ac:dyDescent="0.3">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x14ac:dyDescent="0.3">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x14ac:dyDescent="0.3">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x14ac:dyDescent="0.3">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x14ac:dyDescent="0.3">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x14ac:dyDescent="0.3">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x14ac:dyDescent="0.3">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x14ac:dyDescent="0.3">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x14ac:dyDescent="0.3">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x14ac:dyDescent="0.3">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x14ac:dyDescent="0.3">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x14ac:dyDescent="0.3">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x14ac:dyDescent="0.3">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x14ac:dyDescent="0.3">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x14ac:dyDescent="0.3">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x14ac:dyDescent="0.3">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x14ac:dyDescent="0.3">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x14ac:dyDescent="0.3">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x14ac:dyDescent="0.3">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x14ac:dyDescent="0.3">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x14ac:dyDescent="0.3">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x14ac:dyDescent="0.3">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x14ac:dyDescent="0.3">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x14ac:dyDescent="0.3">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x14ac:dyDescent="0.3">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x14ac:dyDescent="0.3">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x14ac:dyDescent="0.3">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x14ac:dyDescent="0.3">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x14ac:dyDescent="0.3">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x14ac:dyDescent="0.3">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x14ac:dyDescent="0.3">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x14ac:dyDescent="0.3">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x14ac:dyDescent="0.3">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x14ac:dyDescent="0.3">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x14ac:dyDescent="0.3">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x14ac:dyDescent="0.3">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x14ac:dyDescent="0.3">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x14ac:dyDescent="0.3">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x14ac:dyDescent="0.3">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x14ac:dyDescent="0.3">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x14ac:dyDescent="0.3">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x14ac:dyDescent="0.3">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x14ac:dyDescent="0.3">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x14ac:dyDescent="0.3">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x14ac:dyDescent="0.3">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x14ac:dyDescent="0.3">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x14ac:dyDescent="0.3">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x14ac:dyDescent="0.3">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x14ac:dyDescent="0.3">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x14ac:dyDescent="0.3">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x14ac:dyDescent="0.3">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x14ac:dyDescent="0.3">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x14ac:dyDescent="0.3">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x14ac:dyDescent="0.3">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x14ac:dyDescent="0.3">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x14ac:dyDescent="0.3">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x14ac:dyDescent="0.3">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x14ac:dyDescent="0.3">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x14ac:dyDescent="0.3">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x14ac:dyDescent="0.3">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x14ac:dyDescent="0.3">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x14ac:dyDescent="0.3">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x14ac:dyDescent="0.3">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x14ac:dyDescent="0.3">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x14ac:dyDescent="0.3">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x14ac:dyDescent="0.3">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x14ac:dyDescent="0.3">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x14ac:dyDescent="0.3">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x14ac:dyDescent="0.3">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x14ac:dyDescent="0.3">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x14ac:dyDescent="0.3">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x14ac:dyDescent="0.3">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x14ac:dyDescent="0.3">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x14ac:dyDescent="0.3">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x14ac:dyDescent="0.3">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x14ac:dyDescent="0.3">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x14ac:dyDescent="0.3">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x14ac:dyDescent="0.3">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x14ac:dyDescent="0.3">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x14ac:dyDescent="0.3">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x14ac:dyDescent="0.3">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x14ac:dyDescent="0.3">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x14ac:dyDescent="0.3">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x14ac:dyDescent="0.3">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x14ac:dyDescent="0.3">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x14ac:dyDescent="0.3">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x14ac:dyDescent="0.3">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x14ac:dyDescent="0.3">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x14ac:dyDescent="0.3">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x14ac:dyDescent="0.3">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x14ac:dyDescent="0.3">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x14ac:dyDescent="0.3">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x14ac:dyDescent="0.3">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x14ac:dyDescent="0.3">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x14ac:dyDescent="0.3">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x14ac:dyDescent="0.3">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x14ac:dyDescent="0.3">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x14ac:dyDescent="0.3">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x14ac:dyDescent="0.3">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x14ac:dyDescent="0.3">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x14ac:dyDescent="0.3">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x14ac:dyDescent="0.3">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x14ac:dyDescent="0.3">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x14ac:dyDescent="0.3">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x14ac:dyDescent="0.3">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x14ac:dyDescent="0.3">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x14ac:dyDescent="0.3">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x14ac:dyDescent="0.3">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x14ac:dyDescent="0.3">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x14ac:dyDescent="0.3">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x14ac:dyDescent="0.3">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x14ac:dyDescent="0.3">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x14ac:dyDescent="0.3">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x14ac:dyDescent="0.3">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x14ac:dyDescent="0.3">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x14ac:dyDescent="0.3">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x14ac:dyDescent="0.3">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x14ac:dyDescent="0.3">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x14ac:dyDescent="0.3">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x14ac:dyDescent="0.3">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x14ac:dyDescent="0.3">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x14ac:dyDescent="0.3">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x14ac:dyDescent="0.3">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x14ac:dyDescent="0.3">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x14ac:dyDescent="0.3">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x14ac:dyDescent="0.3">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x14ac:dyDescent="0.3">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x14ac:dyDescent="0.3">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x14ac:dyDescent="0.3">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x14ac:dyDescent="0.3">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x14ac:dyDescent="0.3">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x14ac:dyDescent="0.3">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x14ac:dyDescent="0.3">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x14ac:dyDescent="0.3">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x14ac:dyDescent="0.3">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x14ac:dyDescent="0.3">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x14ac:dyDescent="0.3">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x14ac:dyDescent="0.3">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x14ac:dyDescent="0.3">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x14ac:dyDescent="0.3">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x14ac:dyDescent="0.3">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x14ac:dyDescent="0.3">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x14ac:dyDescent="0.3">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x14ac:dyDescent="0.3">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x14ac:dyDescent="0.3">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x14ac:dyDescent="0.3">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x14ac:dyDescent="0.3">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x14ac:dyDescent="0.3">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x14ac:dyDescent="0.3">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x14ac:dyDescent="0.3">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x14ac:dyDescent="0.3">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x14ac:dyDescent="0.3">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x14ac:dyDescent="0.3">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x14ac:dyDescent="0.3">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x14ac:dyDescent="0.3">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x14ac:dyDescent="0.3">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x14ac:dyDescent="0.3">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x14ac:dyDescent="0.3">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x14ac:dyDescent="0.3">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x14ac:dyDescent="0.3">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x14ac:dyDescent="0.3">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x14ac:dyDescent="0.3">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x14ac:dyDescent="0.3">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x14ac:dyDescent="0.3">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x14ac:dyDescent="0.3">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x14ac:dyDescent="0.3">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x14ac:dyDescent="0.3">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x14ac:dyDescent="0.3">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x14ac:dyDescent="0.3">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x14ac:dyDescent="0.3">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x14ac:dyDescent="0.3">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x14ac:dyDescent="0.3">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x14ac:dyDescent="0.3">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x14ac:dyDescent="0.3">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x14ac:dyDescent="0.3">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x14ac:dyDescent="0.3">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x14ac:dyDescent="0.3">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x14ac:dyDescent="0.3">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x14ac:dyDescent="0.3">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x14ac:dyDescent="0.3">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x14ac:dyDescent="0.3">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x14ac:dyDescent="0.3">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x14ac:dyDescent="0.3">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x14ac:dyDescent="0.3">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x14ac:dyDescent="0.3">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x14ac:dyDescent="0.3">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x14ac:dyDescent="0.3">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x14ac:dyDescent="0.3">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x14ac:dyDescent="0.3">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x14ac:dyDescent="0.3">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x14ac:dyDescent="0.3">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x14ac:dyDescent="0.3">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x14ac:dyDescent="0.3">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x14ac:dyDescent="0.3">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x14ac:dyDescent="0.3">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x14ac:dyDescent="0.3">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x14ac:dyDescent="0.3">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x14ac:dyDescent="0.3">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x14ac:dyDescent="0.3">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x14ac:dyDescent="0.3">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x14ac:dyDescent="0.3">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x14ac:dyDescent="0.3">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x14ac:dyDescent="0.3">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x14ac:dyDescent="0.3">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x14ac:dyDescent="0.3">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x14ac:dyDescent="0.3">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x14ac:dyDescent="0.3">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x14ac:dyDescent="0.3">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x14ac:dyDescent="0.3">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x14ac:dyDescent="0.3">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x14ac:dyDescent="0.3">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x14ac:dyDescent="0.3">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x14ac:dyDescent="0.3">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x14ac:dyDescent="0.3">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x14ac:dyDescent="0.3">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x14ac:dyDescent="0.3">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x14ac:dyDescent="0.3">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x14ac:dyDescent="0.3">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x14ac:dyDescent="0.3">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x14ac:dyDescent="0.3">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x14ac:dyDescent="0.3">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x14ac:dyDescent="0.3">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x14ac:dyDescent="0.3">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x14ac:dyDescent="0.3">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x14ac:dyDescent="0.3">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x14ac:dyDescent="0.3">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x14ac:dyDescent="0.3">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x14ac:dyDescent="0.3">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x14ac:dyDescent="0.3">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x14ac:dyDescent="0.3">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x14ac:dyDescent="0.3">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x14ac:dyDescent="0.3">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x14ac:dyDescent="0.3">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x14ac:dyDescent="0.3">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x14ac:dyDescent="0.3">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x14ac:dyDescent="0.3">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x14ac:dyDescent="0.3">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x14ac:dyDescent="0.3">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x14ac:dyDescent="0.3">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x14ac:dyDescent="0.3">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x14ac:dyDescent="0.3">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x14ac:dyDescent="0.3">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x14ac:dyDescent="0.3">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x14ac:dyDescent="0.3">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x14ac:dyDescent="0.3">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x14ac:dyDescent="0.3">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x14ac:dyDescent="0.3">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x14ac:dyDescent="0.3">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x14ac:dyDescent="0.3">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x14ac:dyDescent="0.3">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x14ac:dyDescent="0.3">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x14ac:dyDescent="0.3">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x14ac:dyDescent="0.3">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x14ac:dyDescent="0.3">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x14ac:dyDescent="0.3">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x14ac:dyDescent="0.3">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x14ac:dyDescent="0.3">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x14ac:dyDescent="0.3">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x14ac:dyDescent="0.3">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x14ac:dyDescent="0.3">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x14ac:dyDescent="0.3">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x14ac:dyDescent="0.3">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x14ac:dyDescent="0.3">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x14ac:dyDescent="0.3">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x14ac:dyDescent="0.3">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x14ac:dyDescent="0.3">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x14ac:dyDescent="0.3">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x14ac:dyDescent="0.3">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x14ac:dyDescent="0.3">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x14ac:dyDescent="0.3">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x14ac:dyDescent="0.3">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x14ac:dyDescent="0.3">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x14ac:dyDescent="0.3">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x14ac:dyDescent="0.3">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x14ac:dyDescent="0.3">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x14ac:dyDescent="0.3">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x14ac:dyDescent="0.3">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x14ac:dyDescent="0.3">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x14ac:dyDescent="0.3">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x14ac:dyDescent="0.3">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x14ac:dyDescent="0.3">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x14ac:dyDescent="0.3">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x14ac:dyDescent="0.3">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x14ac:dyDescent="0.3">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x14ac:dyDescent="0.3">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x14ac:dyDescent="0.3">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x14ac:dyDescent="0.3">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x14ac:dyDescent="0.3">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x14ac:dyDescent="0.3">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x14ac:dyDescent="0.3">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x14ac:dyDescent="0.3">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x14ac:dyDescent="0.3">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x14ac:dyDescent="0.3">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x14ac:dyDescent="0.3">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x14ac:dyDescent="0.3">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x14ac:dyDescent="0.3">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x14ac:dyDescent="0.3">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x14ac:dyDescent="0.3">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x14ac:dyDescent="0.3">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x14ac:dyDescent="0.3">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x14ac:dyDescent="0.3">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x14ac:dyDescent="0.3">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x14ac:dyDescent="0.3">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x14ac:dyDescent="0.3">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x14ac:dyDescent="0.3">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x14ac:dyDescent="0.3">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x14ac:dyDescent="0.3">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x14ac:dyDescent="0.3">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x14ac:dyDescent="0.3">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x14ac:dyDescent="0.3">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x14ac:dyDescent="0.3">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x14ac:dyDescent="0.3">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x14ac:dyDescent="0.3">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x14ac:dyDescent="0.3">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x14ac:dyDescent="0.3">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x14ac:dyDescent="0.3">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x14ac:dyDescent="0.3">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x14ac:dyDescent="0.3">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x14ac:dyDescent="0.3">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x14ac:dyDescent="0.3">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x14ac:dyDescent="0.3">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x14ac:dyDescent="0.3">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x14ac:dyDescent="0.3">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x14ac:dyDescent="0.3">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x14ac:dyDescent="0.3">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x14ac:dyDescent="0.3">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x14ac:dyDescent="0.3">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x14ac:dyDescent="0.3">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x14ac:dyDescent="0.3">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x14ac:dyDescent="0.3">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x14ac:dyDescent="0.3">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x14ac:dyDescent="0.3">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x14ac:dyDescent="0.3">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x14ac:dyDescent="0.3">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x14ac:dyDescent="0.3">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x14ac:dyDescent="0.3">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x14ac:dyDescent="0.3">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x14ac:dyDescent="0.3">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x14ac:dyDescent="0.3">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x14ac:dyDescent="0.3">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
    <mergeCell ref="B33:I33"/>
    <mergeCell ref="B37:I37"/>
    <mergeCell ref="B3:I3"/>
    <mergeCell ref="B5:I5"/>
    <mergeCell ref="B9:I9"/>
    <mergeCell ref="B11:I11"/>
    <mergeCell ref="B21:I21"/>
    <mergeCell ref="B25:I25"/>
    <mergeCell ref="B29:I2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Admin3</vt:lpstr>
      <vt:lpstr>Admin2</vt:lpstr>
      <vt:lpstr>Admin1</vt:lpstr>
      <vt:lpstr>chl_admpop_adm0_2022</vt:lpstr>
      <vt:lpstr>chl_admpop_adm1_2022</vt:lpstr>
      <vt:lpstr>chl_admpop_adm2_2022</vt:lpstr>
      <vt:lpstr>chl_admpop_adm3_2022</vt:lpstr>
      <vt:lpstr>Metadata</vt:lpstr>
      <vt:lpstr>Explanatory Technical Note</vt:lpstr>
      <vt:lpstr>Growth rates since last census</vt:lpstr>
      <vt:lpstr>Figure 1</vt:lpstr>
      <vt:lpstr>Figure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handa</dc:creator>
  <cp:lastModifiedBy>Tom</cp:lastModifiedBy>
  <dcterms:created xsi:type="dcterms:W3CDTF">2022-03-08T09:35:47Z</dcterms:created>
  <dcterms:modified xsi:type="dcterms:W3CDTF">2022-05-19T12:01:21Z</dcterms:modified>
</cp:coreProperties>
</file>