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2"/>
  </bookViews>
  <sheets>
    <sheet name="2009" sheetId="1" r:id="rId1"/>
  </sheets>
  <calcPr calcId="124519"/>
</workbook>
</file>

<file path=xl/calcChain.xml><?xml version="1.0" encoding="utf-8"?>
<calcChain xmlns="http://schemas.openxmlformats.org/spreadsheetml/2006/main">
  <c r="AW456" i="1"/>
  <c r="AS456"/>
  <c r="AW455"/>
  <c r="AS455"/>
  <c r="AW454"/>
  <c r="AS454"/>
  <c r="AW453"/>
  <c r="AS453"/>
  <c r="AW452"/>
  <c r="AS452"/>
  <c r="AW451"/>
  <c r="AS451"/>
  <c r="AW450"/>
  <c r="AS450"/>
  <c r="AW449"/>
  <c r="AS449"/>
  <c r="AW448"/>
  <c r="AS448"/>
  <c r="AW447"/>
  <c r="AS447"/>
  <c r="AW446"/>
  <c r="AS446"/>
  <c r="AW445"/>
  <c r="AS445"/>
  <c r="AW444"/>
  <c r="AS444"/>
  <c r="AW443"/>
  <c r="AS443"/>
  <c r="AW442"/>
  <c r="AS442"/>
  <c r="AW441"/>
  <c r="AS441"/>
  <c r="AW440"/>
  <c r="AS440"/>
  <c r="AW439"/>
  <c r="AS439"/>
  <c r="AW438"/>
  <c r="AS438"/>
  <c r="AW437"/>
  <c r="AS437"/>
  <c r="AW436"/>
  <c r="AS436"/>
  <c r="AW435"/>
  <c r="AS435"/>
  <c r="AW434"/>
  <c r="AS434"/>
  <c r="AW433"/>
  <c r="AS433"/>
  <c r="AW432"/>
  <c r="AS432"/>
  <c r="AW431"/>
  <c r="AS431"/>
  <c r="AW430"/>
  <c r="AS430"/>
  <c r="AW429"/>
  <c r="AS429"/>
  <c r="AW428"/>
  <c r="AS428"/>
  <c r="AW427"/>
  <c r="AS427"/>
  <c r="AW426"/>
  <c r="AS426"/>
  <c r="AW425"/>
  <c r="AS425"/>
  <c r="AW424"/>
  <c r="AS424"/>
  <c r="AW423"/>
  <c r="AS423"/>
  <c r="AW422"/>
  <c r="AS422"/>
  <c r="AW421"/>
  <c r="AS421"/>
  <c r="AW420"/>
  <c r="AS420"/>
  <c r="AW419"/>
  <c r="AS419"/>
  <c r="AW418"/>
  <c r="AS418"/>
  <c r="AW417"/>
  <c r="AS417"/>
  <c r="AW416"/>
  <c r="AS416"/>
  <c r="AW415"/>
  <c r="AS415"/>
  <c r="AW414"/>
  <c r="AS414"/>
  <c r="AW413"/>
  <c r="AS413"/>
  <c r="AW412"/>
  <c r="AS412"/>
  <c r="AW411"/>
  <c r="AS411"/>
  <c r="AW410"/>
  <c r="AS410"/>
  <c r="AW409"/>
  <c r="AS409"/>
  <c r="AW408"/>
  <c r="AS408"/>
  <c r="AW407"/>
  <c r="AS407"/>
  <c r="AW406"/>
  <c r="AS406"/>
  <c r="AW405"/>
  <c r="AS405"/>
  <c r="AW404"/>
  <c r="AS404"/>
  <c r="AW403"/>
  <c r="AS403"/>
  <c r="AW402"/>
  <c r="AS402"/>
  <c r="AW401"/>
  <c r="AS401"/>
  <c r="AW400"/>
  <c r="AS400"/>
  <c r="AW399"/>
  <c r="AS399"/>
  <c r="AW398"/>
  <c r="AS398"/>
  <c r="AW397"/>
  <c r="AS397"/>
  <c r="AW396"/>
  <c r="AS396"/>
  <c r="AW395"/>
  <c r="AS395"/>
  <c r="AW394"/>
  <c r="AS394"/>
  <c r="AW393"/>
  <c r="AS393"/>
  <c r="AW392"/>
  <c r="AS392"/>
  <c r="AW391"/>
  <c r="AS391"/>
  <c r="AW390"/>
  <c r="AS390"/>
  <c r="AW389"/>
  <c r="AS389"/>
  <c r="AW388"/>
  <c r="AS388"/>
  <c r="AW387"/>
  <c r="AS387"/>
  <c r="AW386"/>
  <c r="AS386"/>
  <c r="AW385"/>
  <c r="AS385"/>
  <c r="AW384"/>
  <c r="AS384"/>
  <c r="AW383"/>
  <c r="AS383"/>
  <c r="AW382"/>
  <c r="AS382"/>
  <c r="AW381"/>
  <c r="AS381"/>
  <c r="AW380"/>
  <c r="AS380"/>
  <c r="AW379"/>
  <c r="AS379"/>
  <c r="AW378"/>
  <c r="AS378"/>
  <c r="AW377"/>
  <c r="AS377"/>
  <c r="AW376"/>
  <c r="AS376"/>
  <c r="AW375"/>
  <c r="AS375"/>
  <c r="AW374"/>
  <c r="AS374"/>
  <c r="AW373"/>
  <c r="AS373"/>
  <c r="AW372"/>
  <c r="AS372"/>
  <c r="AW371"/>
  <c r="AS371"/>
  <c r="AW370"/>
  <c r="AS370"/>
  <c r="AW369"/>
  <c r="AS369"/>
  <c r="AW368"/>
  <c r="AS368"/>
  <c r="AW367"/>
  <c r="AS367"/>
  <c r="AW366"/>
  <c r="AS366"/>
  <c r="AW365"/>
  <c r="AS365"/>
  <c r="AW364"/>
  <c r="AS364"/>
  <c r="AW363"/>
  <c r="AS363"/>
  <c r="AW362"/>
  <c r="AS362"/>
  <c r="AW361"/>
  <c r="AS361"/>
  <c r="AW360"/>
  <c r="AS360"/>
  <c r="AW359"/>
  <c r="AS359"/>
  <c r="AW358"/>
  <c r="AS358"/>
  <c r="AW357"/>
  <c r="AS357"/>
  <c r="AW356"/>
  <c r="AS356"/>
  <c r="AW355"/>
  <c r="AS355"/>
  <c r="AW354"/>
  <c r="AS354"/>
  <c r="AW353"/>
  <c r="AS353"/>
  <c r="AW352"/>
  <c r="AS352"/>
  <c r="AW351"/>
  <c r="AS351"/>
  <c r="AW350"/>
  <c r="AS350"/>
  <c r="AW349"/>
  <c r="AS349"/>
  <c r="AW348"/>
  <c r="AS348"/>
  <c r="AW347"/>
  <c r="AS347"/>
  <c r="AW346"/>
  <c r="AS346"/>
  <c r="AW345"/>
  <c r="AS345"/>
  <c r="AW344"/>
  <c r="AS344"/>
  <c r="AW343"/>
  <c r="AS343"/>
  <c r="AW342"/>
  <c r="AS342"/>
  <c r="AW341"/>
  <c r="AS341"/>
  <c r="AW340"/>
  <c r="AS340"/>
  <c r="AW339"/>
  <c r="AS339"/>
  <c r="AW338"/>
  <c r="AS338"/>
  <c r="AW337"/>
  <c r="AS337"/>
  <c r="AW336"/>
  <c r="AS336"/>
  <c r="AW335"/>
  <c r="AS335"/>
  <c r="AW334"/>
  <c r="AS334"/>
  <c r="AW333"/>
  <c r="AS333"/>
  <c r="AW332"/>
  <c r="AS332"/>
  <c r="AW331"/>
  <c r="AS331"/>
  <c r="AW330"/>
  <c r="AS330"/>
  <c r="AW329"/>
  <c r="AS329"/>
  <c r="AW328"/>
  <c r="AS328"/>
  <c r="AW327"/>
  <c r="AS327"/>
  <c r="AW326"/>
  <c r="AS326"/>
  <c r="AW325"/>
  <c r="AS325"/>
  <c r="AW324"/>
  <c r="AS324"/>
  <c r="AW323"/>
  <c r="AS323"/>
  <c r="AW322"/>
  <c r="AS322"/>
  <c r="AW321"/>
  <c r="AS321"/>
  <c r="AW320"/>
  <c r="AS320"/>
  <c r="AW319"/>
  <c r="AS319"/>
  <c r="AW318"/>
  <c r="AS318"/>
  <c r="AW317"/>
  <c r="AS317"/>
  <c r="AW316"/>
  <c r="AS316"/>
  <c r="AW315"/>
  <c r="AS315"/>
  <c r="AW314"/>
  <c r="AS314"/>
  <c r="AW313"/>
  <c r="AS313"/>
  <c r="AW312"/>
  <c r="AS312"/>
  <c r="AW311"/>
  <c r="AS311"/>
  <c r="AW310"/>
  <c r="AS310"/>
  <c r="AW309"/>
  <c r="AS309"/>
  <c r="AW308"/>
  <c r="AS308"/>
  <c r="AW307"/>
  <c r="AS307"/>
  <c r="AW306"/>
  <c r="AS306"/>
  <c r="AW305"/>
  <c r="AS305"/>
  <c r="AW304"/>
  <c r="AS304"/>
  <c r="AW303"/>
  <c r="AS303"/>
  <c r="AW302"/>
  <c r="AS302"/>
  <c r="AW301"/>
  <c r="AS301"/>
  <c r="AW300"/>
  <c r="AS300"/>
  <c r="AW299"/>
  <c r="AS299"/>
  <c r="AW298"/>
  <c r="AS298"/>
  <c r="AW297"/>
  <c r="AS297"/>
  <c r="AW296"/>
  <c r="AS296"/>
  <c r="AW295"/>
  <c r="AS295"/>
  <c r="AW294"/>
  <c r="AS294"/>
  <c r="AW293"/>
  <c r="AS293"/>
  <c r="AW292"/>
  <c r="AS292"/>
  <c r="AW291"/>
  <c r="AS291"/>
  <c r="AW290"/>
  <c r="AS290"/>
  <c r="AW289"/>
  <c r="AS289"/>
  <c r="AW288"/>
  <c r="AS288"/>
  <c r="AW287"/>
  <c r="AS287"/>
  <c r="AW286"/>
  <c r="AS286"/>
  <c r="AW285"/>
  <c r="AS285"/>
  <c r="AW284"/>
  <c r="AS284"/>
  <c r="AW283"/>
  <c r="AS283"/>
  <c r="AW282"/>
  <c r="AS282"/>
  <c r="AW281"/>
  <c r="AS281"/>
  <c r="AW280"/>
  <c r="AS280"/>
  <c r="AW279"/>
  <c r="AS279"/>
  <c r="AW278"/>
  <c r="AS278"/>
  <c r="AW277"/>
  <c r="AS277"/>
  <c r="AW276"/>
  <c r="AS276"/>
  <c r="AW275"/>
  <c r="AS275"/>
  <c r="AW274"/>
  <c r="AS274"/>
  <c r="AW273"/>
  <c r="AS273"/>
  <c r="AW272"/>
  <c r="AS272"/>
  <c r="AW271"/>
  <c r="AS271"/>
  <c r="AW270"/>
  <c r="AS270"/>
  <c r="AW269"/>
  <c r="AS269"/>
  <c r="AW268"/>
  <c r="AS268"/>
  <c r="AW267"/>
  <c r="AS267"/>
  <c r="AW266"/>
  <c r="AS266"/>
  <c r="AW265"/>
  <c r="AS265"/>
  <c r="AW264"/>
  <c r="AS264"/>
  <c r="AW263"/>
  <c r="AS263"/>
  <c r="AW262"/>
  <c r="AS262"/>
  <c r="AW261"/>
  <c r="AS261"/>
  <c r="AW260"/>
  <c r="AS260"/>
  <c r="AW259"/>
  <c r="AS259"/>
  <c r="AW258"/>
  <c r="AS258"/>
  <c r="AW257"/>
  <c r="AS257"/>
  <c r="AW256"/>
  <c r="AS256"/>
  <c r="AW255"/>
  <c r="AS255"/>
  <c r="AW254"/>
  <c r="AS254"/>
  <c r="AW253"/>
  <c r="AS253"/>
  <c r="AW252"/>
  <c r="AS252"/>
  <c r="AW251"/>
  <c r="AS251"/>
  <c r="AW250"/>
  <c r="AS250"/>
  <c r="AW249"/>
  <c r="AS249"/>
  <c r="AW248"/>
  <c r="AS248"/>
  <c r="AW247"/>
  <c r="AS247"/>
  <c r="AW246"/>
  <c r="AS246"/>
  <c r="AW245"/>
  <c r="AS245"/>
  <c r="AW244"/>
  <c r="AS244"/>
  <c r="AW243"/>
  <c r="AS243"/>
  <c r="AW242"/>
  <c r="AS242"/>
  <c r="AW241"/>
  <c r="AS241"/>
  <c r="AW240"/>
  <c r="AS240"/>
  <c r="AW239"/>
  <c r="AS239"/>
  <c r="AW238"/>
  <c r="AS238"/>
  <c r="AW237"/>
  <c r="AS237"/>
  <c r="AW236"/>
  <c r="AS236"/>
  <c r="AW235"/>
  <c r="AS235"/>
  <c r="AW234"/>
  <c r="AS234"/>
  <c r="AW233"/>
  <c r="AS233"/>
  <c r="AW232"/>
  <c r="AS232"/>
  <c r="AW231"/>
  <c r="AS231"/>
  <c r="AW230"/>
  <c r="AS230"/>
  <c r="AW229"/>
  <c r="AS229"/>
  <c r="AW228"/>
  <c r="AS228"/>
  <c r="AW227"/>
  <c r="AS227"/>
  <c r="AW226"/>
  <c r="AS226"/>
  <c r="AW225"/>
  <c r="AS225"/>
  <c r="AW224"/>
  <c r="AS224"/>
  <c r="AW223"/>
  <c r="AS223"/>
  <c r="AW222"/>
  <c r="AS222"/>
  <c r="AW221"/>
  <c r="AS221"/>
  <c r="AW220"/>
  <c r="AS220"/>
  <c r="AW219"/>
  <c r="AS219"/>
  <c r="AW218"/>
  <c r="AS218"/>
  <c r="AW217"/>
  <c r="AS217"/>
  <c r="AW216"/>
  <c r="AS216"/>
  <c r="AW215"/>
  <c r="AS215"/>
  <c r="AW214"/>
  <c r="AS214"/>
  <c r="AW213"/>
  <c r="AS213"/>
  <c r="AW212"/>
  <c r="AS212"/>
  <c r="AW211"/>
  <c r="AS211"/>
  <c r="AW210"/>
  <c r="AS210"/>
  <c r="AW209"/>
  <c r="AS209"/>
  <c r="AW208"/>
  <c r="AS208"/>
  <c r="AW207"/>
  <c r="AS207"/>
  <c r="AW206"/>
  <c r="AS206"/>
  <c r="AW205"/>
  <c r="AS205"/>
  <c r="AW204"/>
  <c r="AS204"/>
  <c r="AW203"/>
  <c r="AS203"/>
  <c r="AW202"/>
  <c r="AS202"/>
  <c r="AW201"/>
  <c r="AS201"/>
  <c r="AW200"/>
  <c r="AS200"/>
  <c r="AW199"/>
  <c r="AS199"/>
  <c r="AW198"/>
  <c r="AS198"/>
  <c r="AW197"/>
  <c r="AS197"/>
  <c r="AW196"/>
  <c r="AS196"/>
  <c r="AW195"/>
  <c r="AS195"/>
  <c r="AW194"/>
  <c r="AS194"/>
  <c r="AW193"/>
  <c r="AS193"/>
  <c r="AW192"/>
  <c r="AS192"/>
  <c r="AW191"/>
  <c r="AS191"/>
  <c r="AW190"/>
  <c r="AS190"/>
  <c r="AW189"/>
  <c r="AS189"/>
  <c r="AW188"/>
  <c r="AS188"/>
  <c r="AW187"/>
  <c r="AS187"/>
  <c r="AW186"/>
  <c r="AS186"/>
  <c r="AW185"/>
  <c r="AS185"/>
  <c r="AW184"/>
  <c r="AS184"/>
  <c r="AW183"/>
  <c r="AS183"/>
  <c r="AW182"/>
  <c r="AS182"/>
  <c r="AW181"/>
  <c r="AS181"/>
  <c r="AW180"/>
  <c r="AS180"/>
  <c r="AW179"/>
  <c r="AS179"/>
  <c r="AW178"/>
  <c r="AS178"/>
  <c r="AW177"/>
  <c r="AS177"/>
  <c r="AW176"/>
  <c r="AS176"/>
  <c r="AW175"/>
  <c r="AS175"/>
  <c r="AW174"/>
  <c r="AS174"/>
  <c r="AW173"/>
  <c r="AS173"/>
  <c r="AW172"/>
  <c r="AS172"/>
  <c r="AW171"/>
  <c r="AS171"/>
  <c r="AW170"/>
  <c r="AS170"/>
  <c r="AW169"/>
  <c r="AS169"/>
  <c r="AW168"/>
  <c r="AS168"/>
  <c r="AW167"/>
  <c r="AS167"/>
  <c r="AW166"/>
  <c r="AS166"/>
  <c r="AW165"/>
  <c r="AS165"/>
  <c r="AW164"/>
  <c r="AS164"/>
  <c r="AW163"/>
  <c r="AS163"/>
  <c r="AW162"/>
  <c r="AS162"/>
  <c r="AW161"/>
  <c r="AS161"/>
  <c r="AW160"/>
  <c r="AS160"/>
  <c r="AW159"/>
  <c r="AS159"/>
  <c r="AW158"/>
  <c r="AS158"/>
  <c r="AW157"/>
  <c r="AS157"/>
  <c r="AW156"/>
  <c r="AS156"/>
  <c r="AW155"/>
  <c r="AS155"/>
  <c r="AW154"/>
  <c r="AS154"/>
  <c r="AW153"/>
  <c r="AS153"/>
  <c r="AW152"/>
  <c r="AS152"/>
  <c r="AW151"/>
  <c r="AS151"/>
  <c r="AW150"/>
  <c r="AS150"/>
  <c r="AW149"/>
  <c r="AS149"/>
  <c r="AW148"/>
  <c r="AS148"/>
  <c r="AW147"/>
  <c r="AS147"/>
  <c r="AW146"/>
  <c r="AS146"/>
  <c r="AW145"/>
  <c r="AS145"/>
  <c r="AW144"/>
  <c r="AS144"/>
  <c r="AW143"/>
  <c r="AS143"/>
  <c r="AW142"/>
  <c r="AS142"/>
  <c r="AW141"/>
  <c r="AS141"/>
  <c r="AW140"/>
  <c r="AS140"/>
  <c r="AW139"/>
  <c r="AS139"/>
  <c r="AW138"/>
  <c r="AS138"/>
  <c r="AW137"/>
  <c r="AS137"/>
  <c r="AW136"/>
  <c r="AS136"/>
  <c r="AW135"/>
  <c r="AS135"/>
  <c r="AW134"/>
  <c r="AS134"/>
  <c r="AW133"/>
  <c r="AS133"/>
  <c r="AW132"/>
  <c r="AS132"/>
  <c r="AW131"/>
  <c r="AS131"/>
  <c r="AW130"/>
  <c r="AS130"/>
  <c r="AW129"/>
  <c r="AS129"/>
  <c r="AW128"/>
  <c r="AS128"/>
  <c r="AW127"/>
  <c r="AS127"/>
  <c r="AW126"/>
  <c r="AS126"/>
  <c r="AW125"/>
  <c r="AS125"/>
  <c r="AW124"/>
  <c r="AS124"/>
  <c r="AW123"/>
  <c r="AS123"/>
  <c r="AW122"/>
  <c r="AS122"/>
  <c r="AW121"/>
  <c r="AS121"/>
  <c r="AW120"/>
  <c r="AS120"/>
  <c r="AW119"/>
  <c r="AS119"/>
  <c r="AW118"/>
  <c r="AS118"/>
  <c r="AW117"/>
  <c r="AS117"/>
  <c r="AW116"/>
  <c r="AS116"/>
  <c r="AW115"/>
  <c r="AS115"/>
  <c r="AW114"/>
  <c r="AS114"/>
  <c r="AW113"/>
  <c r="AS113"/>
  <c r="AW112"/>
  <c r="AS112"/>
  <c r="AW111"/>
  <c r="AS111"/>
  <c r="AW110"/>
  <c r="AS110"/>
  <c r="AW109"/>
  <c r="AS109"/>
  <c r="AW108"/>
  <c r="AS108"/>
  <c r="AW107"/>
  <c r="AS107"/>
  <c r="AW106"/>
  <c r="AS106"/>
  <c r="AW105"/>
  <c r="AS105"/>
  <c r="AW104"/>
  <c r="AS104"/>
  <c r="AW103"/>
  <c r="AS103"/>
  <c r="AW102"/>
  <c r="AS102"/>
  <c r="AW101"/>
  <c r="AS101"/>
  <c r="AW100"/>
  <c r="AS100"/>
  <c r="AW99"/>
  <c r="AS99"/>
  <c r="AW98"/>
  <c r="AS98"/>
  <c r="AW97"/>
  <c r="AS97"/>
  <c r="AW96"/>
  <c r="AS96"/>
  <c r="AW95"/>
  <c r="AS95"/>
  <c r="AW94"/>
  <c r="AS94"/>
  <c r="AW93"/>
  <c r="AS93"/>
  <c r="AW92"/>
  <c r="AS92"/>
  <c r="AW91"/>
  <c r="AS91"/>
  <c r="AW90"/>
  <c r="AS90"/>
  <c r="AW89"/>
  <c r="AS89"/>
  <c r="AW88"/>
  <c r="AS88"/>
  <c r="AW87"/>
  <c r="AS87"/>
  <c r="AW86"/>
  <c r="AS86"/>
  <c r="AW85"/>
  <c r="AS85"/>
  <c r="AW84"/>
  <c r="AS84"/>
  <c r="AW83"/>
  <c r="AS83"/>
  <c r="AW82"/>
  <c r="AS82"/>
  <c r="AW81"/>
  <c r="AS81"/>
  <c r="AW80"/>
  <c r="AS80"/>
  <c r="AW79"/>
  <c r="AS79"/>
  <c r="AW78"/>
  <c r="AS78"/>
  <c r="AW77"/>
  <c r="AS77"/>
  <c r="AW76"/>
  <c r="AS76"/>
  <c r="AW75"/>
  <c r="AS75"/>
  <c r="AW74"/>
  <c r="AS74"/>
  <c r="AW73"/>
  <c r="AS73"/>
  <c r="AW72"/>
  <c r="AS72"/>
  <c r="AW71"/>
  <c r="AS71"/>
  <c r="AW70"/>
  <c r="AS70"/>
  <c r="AW69"/>
  <c r="AS69"/>
  <c r="AW68"/>
  <c r="AS68"/>
  <c r="AW67"/>
  <c r="AS67"/>
  <c r="AW66"/>
  <c r="AS66"/>
  <c r="AW65"/>
  <c r="AS65"/>
  <c r="AW64"/>
  <c r="AS64"/>
  <c r="AW63"/>
  <c r="AS63"/>
  <c r="AW62"/>
  <c r="AS62"/>
  <c r="AW61"/>
  <c r="AS61"/>
  <c r="AW60"/>
  <c r="AS60"/>
  <c r="AW59"/>
  <c r="AS59"/>
  <c r="AW58"/>
  <c r="AS58"/>
  <c r="AW57"/>
  <c r="AS57"/>
  <c r="AW56"/>
  <c r="AS56"/>
  <c r="AW55"/>
  <c r="AS55"/>
  <c r="AW54"/>
  <c r="AS54"/>
  <c r="AW53"/>
  <c r="AS53"/>
  <c r="AW52"/>
  <c r="AS52"/>
  <c r="AW51"/>
  <c r="AS51"/>
  <c r="AW50"/>
  <c r="AS50"/>
  <c r="AW49"/>
  <c r="AS49"/>
  <c r="AW48"/>
  <c r="AS48"/>
  <c r="AW47"/>
  <c r="AS47"/>
  <c r="AW46"/>
  <c r="AS46"/>
  <c r="AW45"/>
  <c r="AS45"/>
  <c r="AW44"/>
  <c r="AS44"/>
  <c r="AW43"/>
  <c r="AS43"/>
  <c r="AW42"/>
  <c r="AS42"/>
  <c r="AW41"/>
  <c r="AS41"/>
  <c r="AW40"/>
  <c r="AS40"/>
  <c r="AW39"/>
  <c r="AS39"/>
  <c r="AW38"/>
  <c r="AS38"/>
  <c r="AW37"/>
  <c r="AS37"/>
  <c r="AW36"/>
  <c r="AS36"/>
  <c r="AW35"/>
  <c r="AS35"/>
  <c r="AW34"/>
  <c r="AS34"/>
  <c r="AW33"/>
  <c r="AS33"/>
  <c r="AW32"/>
  <c r="AS32"/>
  <c r="AW31"/>
  <c r="AS31"/>
  <c r="AW30"/>
  <c r="AS30"/>
  <c r="AW29"/>
  <c r="AS29"/>
  <c r="AW28"/>
  <c r="AS28"/>
  <c r="AW27"/>
  <c r="AS27"/>
  <c r="AW26"/>
  <c r="AS26"/>
  <c r="AW25"/>
  <c r="AS25"/>
  <c r="AW24"/>
  <c r="AS24"/>
  <c r="AW23"/>
  <c r="AS23"/>
  <c r="AW22"/>
  <c r="AS22"/>
  <c r="AW21"/>
  <c r="AS21"/>
  <c r="AW20"/>
  <c r="AS20"/>
  <c r="AW19"/>
  <c r="AS19"/>
  <c r="AW18"/>
  <c r="AS18"/>
  <c r="AW17"/>
  <c r="AS17"/>
  <c r="AW16"/>
  <c r="AS16"/>
  <c r="AW15"/>
  <c r="AS15"/>
  <c r="AW14"/>
  <c r="AS14"/>
  <c r="AW13"/>
  <c r="AS13"/>
  <c r="AW12"/>
  <c r="AS12"/>
  <c r="AW11"/>
  <c r="AS11"/>
  <c r="AW10"/>
  <c r="AS10"/>
  <c r="AW9"/>
  <c r="AS9"/>
  <c r="AW8"/>
  <c r="AS8"/>
  <c r="AW7"/>
  <c r="AS7"/>
  <c r="AW6"/>
  <c r="AS6"/>
  <c r="AW5"/>
  <c r="AS5"/>
  <c r="AW4"/>
  <c r="AS4"/>
  <c r="AW3"/>
  <c r="AS3"/>
  <c r="AW2"/>
  <c r="AS2"/>
</calcChain>
</file>

<file path=xl/sharedStrings.xml><?xml version="1.0" encoding="utf-8"?>
<sst xmlns="http://schemas.openxmlformats.org/spreadsheetml/2006/main" count="12268" uniqueCount="1793">
  <si>
    <t>IDINC</t>
  </si>
  <si>
    <t>Pais</t>
  </si>
  <si>
    <t>Cod_Dept</t>
  </si>
  <si>
    <t>Departamento</t>
  </si>
  <si>
    <t>Cod_Muni</t>
  </si>
  <si>
    <t>Municipio</t>
  </si>
  <si>
    <t>Incidente</t>
  </si>
  <si>
    <t>Fecha_Incidente</t>
  </si>
  <si>
    <t>Año</t>
  </si>
  <si>
    <t>Prioridad</t>
  </si>
  <si>
    <t>Cod_Clase</t>
  </si>
  <si>
    <t>Clase</t>
  </si>
  <si>
    <t>Cod_Tipo</t>
  </si>
  <si>
    <t>Tipo</t>
  </si>
  <si>
    <t>Evento</t>
  </si>
  <si>
    <t>Incidente_Tipo_Incidente</t>
  </si>
  <si>
    <t>Causa</t>
  </si>
  <si>
    <t>Fuente</t>
  </si>
  <si>
    <t>Est._Verificadas</t>
  </si>
  <si>
    <t>npr</t>
  </si>
  <si>
    <t>PA</t>
  </si>
  <si>
    <t>Estadisticas_PD</t>
  </si>
  <si>
    <t>Estadisticas_PAT</t>
  </si>
  <si>
    <t>Estadisticas_PE</t>
  </si>
  <si>
    <t>Estadisticas_PAL</t>
  </si>
  <si>
    <t>Estadisticas_PDE</t>
  </si>
  <si>
    <t>Estadisticas_PH</t>
  </si>
  <si>
    <t>Estadisticas_PF</t>
  </si>
  <si>
    <t>Estadisticas_VR</t>
  </si>
  <si>
    <t>Estadisticas_VL</t>
  </si>
  <si>
    <t>Estadisticas_VM</t>
  </si>
  <si>
    <t>Estadisticas_VS</t>
  </si>
  <si>
    <t>LV_Estado_Aeropuerto</t>
  </si>
  <si>
    <t>LV_Estado_Carretera</t>
  </si>
  <si>
    <t>LV_Funciona_Carretera</t>
  </si>
  <si>
    <t>LV_Estado_Puente</t>
  </si>
  <si>
    <t>LV_Funcionamiento_Puente</t>
  </si>
  <si>
    <t>LV_Estado_Agua</t>
  </si>
  <si>
    <t>LV_Estado_Alcantarillado</t>
  </si>
  <si>
    <t>LV_Estado_Luz</t>
  </si>
  <si>
    <t>LV_FA_Escuelas</t>
  </si>
  <si>
    <t>LOND</t>
  </si>
  <si>
    <t>LONM</t>
  </si>
  <si>
    <t>LONS</t>
  </si>
  <si>
    <t>LONG</t>
  </si>
  <si>
    <t>LATD</t>
  </si>
  <si>
    <t>LATM</t>
  </si>
  <si>
    <t>LATS</t>
  </si>
  <si>
    <t>LAT</t>
  </si>
  <si>
    <t xml:space="preserve"> 873TP9-KQUA</t>
  </si>
  <si>
    <t>GUATEMALA</t>
  </si>
  <si>
    <t>50216</t>
  </si>
  <si>
    <t>ALTA VERAPAZ</t>
  </si>
  <si>
    <t>5021601</t>
  </si>
  <si>
    <t>COBAN</t>
  </si>
  <si>
    <t>Temperatura Baja</t>
  </si>
  <si>
    <t>Baja</t>
  </si>
  <si>
    <t>2</t>
  </si>
  <si>
    <t>HIDROMETEOROLOGICO</t>
  </si>
  <si>
    <t>0208</t>
  </si>
  <si>
    <t>FRENTE FRIO</t>
  </si>
  <si>
    <t>DESCENSO TEMPERATURA 2008-2009</t>
  </si>
  <si>
    <t>TEMPERATURA BAJA</t>
  </si>
  <si>
    <t>FRENTES FRIOS PROVENIENTES DEL NORTE</t>
  </si>
  <si>
    <t>INSIVUMEH</t>
  </si>
  <si>
    <t>SI</t>
  </si>
  <si>
    <t>0</t>
  </si>
  <si>
    <t>-90</t>
  </si>
  <si>
    <t>22</t>
  </si>
  <si>
    <t>09</t>
  </si>
  <si>
    <t>15</t>
  </si>
  <si>
    <t>28</t>
  </si>
  <si>
    <t>18</t>
  </si>
  <si>
    <t xml:space="preserve"> 873T9Y-KQUA</t>
  </si>
  <si>
    <t>INSIVUEMEH</t>
  </si>
  <si>
    <t xml:space="preserve"> 873TP8-KQUA</t>
  </si>
  <si>
    <t>FRENTE FRIO PROVENIENTE DEL NORTE</t>
  </si>
  <si>
    <t xml:space="preserve"> 873TP5-KQUA</t>
  </si>
  <si>
    <t>5</t>
  </si>
  <si>
    <t xml:space="preserve"> 873TP4-KQUA</t>
  </si>
  <si>
    <t>5021615</t>
  </si>
  <si>
    <t>FRAY BARTOLOME DE LAS CASAS</t>
  </si>
  <si>
    <t>-89</t>
  </si>
  <si>
    <t>51</t>
  </si>
  <si>
    <t>52</t>
  </si>
  <si>
    <t>48</t>
  </si>
  <si>
    <t xml:space="preserve"> 873TP3-KQUA</t>
  </si>
  <si>
    <t xml:space="preserve"> 873TKC-KQUA</t>
  </si>
  <si>
    <t>5021607</t>
  </si>
  <si>
    <t>PANZOS</t>
  </si>
  <si>
    <t>38</t>
  </si>
  <si>
    <t>29</t>
  </si>
  <si>
    <t>24</t>
  </si>
  <si>
    <t>03</t>
  </si>
  <si>
    <t xml:space="preserve"> 874KKQ-KQUA</t>
  </si>
  <si>
    <t>5021617</t>
  </si>
  <si>
    <t>RAXRUJA</t>
  </si>
  <si>
    <t>02</t>
  </si>
  <si>
    <t>01</t>
  </si>
  <si>
    <t xml:space="preserve"> 874KKP-KQUA</t>
  </si>
  <si>
    <t>5021610</t>
  </si>
  <si>
    <t>SAN JUAN CHAMELCO</t>
  </si>
  <si>
    <t>19</t>
  </si>
  <si>
    <t>25</t>
  </si>
  <si>
    <t>27</t>
  </si>
  <si>
    <t xml:space="preserve"> 874KKL-KQUA</t>
  </si>
  <si>
    <t>Sistema de Alta Presión provenientes del Norte del Globo Terraqueo.</t>
  </si>
  <si>
    <t>INSIVUMEH.</t>
  </si>
  <si>
    <t xml:space="preserve"> 874KKK-KQUA</t>
  </si>
  <si>
    <t xml:space="preserve"> 873TNZ-KQUA</t>
  </si>
  <si>
    <t>Sistemas de Alta Presión provenientes del Norte del Globo Terraqueo.</t>
  </si>
  <si>
    <t xml:space="preserve"> 874KKH-KQUA</t>
  </si>
  <si>
    <t>Sistema de Alta Presión proveniente del Norte del Globo Terraqueo.</t>
  </si>
  <si>
    <t xml:space="preserve"> 874KKF-KQUA</t>
  </si>
  <si>
    <t xml:space="preserve"> 874KKE-KQUA</t>
  </si>
  <si>
    <t xml:space="preserve"> 873TKB-KQUA</t>
  </si>
  <si>
    <t xml:space="preserve"> 873TKA-KQUA</t>
  </si>
  <si>
    <t>50215</t>
  </si>
  <si>
    <t>BAJA VERAPAZ</t>
  </si>
  <si>
    <t>5021501</t>
  </si>
  <si>
    <t>SALAMA</t>
  </si>
  <si>
    <t>07</t>
  </si>
  <si>
    <t>06</t>
  </si>
  <si>
    <t xml:space="preserve"> 874KKC-KQUA</t>
  </si>
  <si>
    <t xml:space="preserve"> 873TK8-KQUA</t>
  </si>
  <si>
    <t xml:space="preserve"> 874KK9-KQUA</t>
  </si>
  <si>
    <t xml:space="preserve"> 874KK8-KQUA</t>
  </si>
  <si>
    <t xml:space="preserve"> 874KK2-KQUA</t>
  </si>
  <si>
    <t>1</t>
  </si>
  <si>
    <t xml:space="preserve"> 874KJZ-KQUA</t>
  </si>
  <si>
    <t>5021507</t>
  </si>
  <si>
    <t>SAN JERONIMO</t>
  </si>
  <si>
    <t>14</t>
  </si>
  <si>
    <t>26</t>
  </si>
  <si>
    <t>41</t>
  </si>
  <si>
    <t xml:space="preserve"> 874KJY-KQUA</t>
  </si>
  <si>
    <t xml:space="preserve"> 874KJX-KQUA</t>
  </si>
  <si>
    <t>50204</t>
  </si>
  <si>
    <t>CHIMALTENANGO</t>
  </si>
  <si>
    <t>5020401</t>
  </si>
  <si>
    <t>Media</t>
  </si>
  <si>
    <t>49</t>
  </si>
  <si>
    <t>39</t>
  </si>
  <si>
    <t>44</t>
  </si>
  <si>
    <t xml:space="preserve"> 874KJV-KQUA</t>
  </si>
  <si>
    <t>50201</t>
  </si>
  <si>
    <t>5020101</t>
  </si>
  <si>
    <t>34</t>
  </si>
  <si>
    <t>32</t>
  </si>
  <si>
    <t>35</t>
  </si>
  <si>
    <t xml:space="preserve"> 873TNX-KQUA</t>
  </si>
  <si>
    <t>50213</t>
  </si>
  <si>
    <t>HUEHUETENANGO</t>
  </si>
  <si>
    <t>5021301</t>
  </si>
  <si>
    <t>-91</t>
  </si>
  <si>
    <t>10</t>
  </si>
  <si>
    <t xml:space="preserve"> 874KJS-KQUA</t>
  </si>
  <si>
    <t>50221</t>
  </si>
  <si>
    <t>JALAPA</t>
  </si>
  <si>
    <t>5022101</t>
  </si>
  <si>
    <t>59</t>
  </si>
  <si>
    <t xml:space="preserve"> 873TNW-KQUA</t>
  </si>
  <si>
    <t>50209</t>
  </si>
  <si>
    <t>QUETZALTENANGO</t>
  </si>
  <si>
    <t>5020901</t>
  </si>
  <si>
    <t>31</t>
  </si>
  <si>
    <t>50</t>
  </si>
  <si>
    <t>37</t>
  </si>
  <si>
    <t xml:space="preserve"> 874KGX-KQUA</t>
  </si>
  <si>
    <t>50214</t>
  </si>
  <si>
    <t>QUICHE</t>
  </si>
  <si>
    <t>5021401</t>
  </si>
  <si>
    <t>SANTA CRUZ DEL QUICHE</t>
  </si>
  <si>
    <t>08</t>
  </si>
  <si>
    <t>58</t>
  </si>
  <si>
    <t xml:space="preserve"> 874KGU-KQUA</t>
  </si>
  <si>
    <t xml:space="preserve"> 874KGT-KQUA</t>
  </si>
  <si>
    <t xml:space="preserve"> 874KGS-KQUA</t>
  </si>
  <si>
    <t>11</t>
  </si>
  <si>
    <t xml:space="preserve"> 873SFU-KQUA</t>
  </si>
  <si>
    <t>50203</t>
  </si>
  <si>
    <t>SACATEPEQUEZ</t>
  </si>
  <si>
    <t>5020301</t>
  </si>
  <si>
    <t>ANTIGUA GUATEMALA</t>
  </si>
  <si>
    <t>106</t>
  </si>
  <si>
    <t>33</t>
  </si>
  <si>
    <t xml:space="preserve"> 874KGC-KQUA</t>
  </si>
  <si>
    <t xml:space="preserve"> 874KGB-KQUA</t>
  </si>
  <si>
    <t xml:space="preserve"> 874KG7-KQUA</t>
  </si>
  <si>
    <t>50212</t>
  </si>
  <si>
    <t>SAN MARCOS</t>
  </si>
  <si>
    <t>5021201</t>
  </si>
  <si>
    <t>47</t>
  </si>
  <si>
    <t>57</t>
  </si>
  <si>
    <t>53</t>
  </si>
  <si>
    <t xml:space="preserve"> 874KG6-KQUA</t>
  </si>
  <si>
    <t xml:space="preserve"> 874KG5-KQUA</t>
  </si>
  <si>
    <t>50207</t>
  </si>
  <si>
    <t>SOLOLA</t>
  </si>
  <si>
    <t>5020701</t>
  </si>
  <si>
    <t>46</t>
  </si>
  <si>
    <t xml:space="preserve"> 874KG3-KQUA</t>
  </si>
  <si>
    <t xml:space="preserve"> 874KFY-KQUA</t>
  </si>
  <si>
    <t xml:space="preserve"> 874KFV-KQUA</t>
  </si>
  <si>
    <t>50208</t>
  </si>
  <si>
    <t>TOTONICAPAN</t>
  </si>
  <si>
    <t>5020802</t>
  </si>
  <si>
    <t>SAN CRISTOBAL TOTONICAPAN</t>
  </si>
  <si>
    <t>55</t>
  </si>
  <si>
    <t>05</t>
  </si>
  <si>
    <t xml:space="preserve"> 874KFJ-KQUA</t>
  </si>
  <si>
    <t>5020803</t>
  </si>
  <si>
    <t>SAN FRANCISCO EL ALTO</t>
  </si>
  <si>
    <t>56</t>
  </si>
  <si>
    <t xml:space="preserve"> 874KF7-KQUA</t>
  </si>
  <si>
    <t>5020801</t>
  </si>
  <si>
    <t>21</t>
  </si>
  <si>
    <t xml:space="preserve"> 874KKT-KQUA</t>
  </si>
  <si>
    <t>Km.20 Carretera Al Atlantico</t>
  </si>
  <si>
    <t>0201</t>
  </si>
  <si>
    <t>LLUVIAS</t>
  </si>
  <si>
    <t>TEMPORADA DE LLUVIAS 2009</t>
  </si>
  <si>
    <t>DERRUMBE</t>
  </si>
  <si>
    <t>Eroción del Terreno</t>
  </si>
  <si>
    <t>Bomberos Voluntarios 85 Cia. Palencia</t>
  </si>
  <si>
    <t>AFECTADA</t>
  </si>
  <si>
    <t>23</t>
  </si>
  <si>
    <t>42</t>
  </si>
  <si>
    <t>16</t>
  </si>
  <si>
    <t xml:space="preserve"> 873T2D-KQUA</t>
  </si>
  <si>
    <t>5021603</t>
  </si>
  <si>
    <t>MALACATANCITO</t>
  </si>
  <si>
    <t>Cerro Los Chorros</t>
  </si>
  <si>
    <t>GEOLOGICO</t>
  </si>
  <si>
    <t>0103</t>
  </si>
  <si>
    <t>MOVIMIENTO DE MASA</t>
  </si>
  <si>
    <t>DERRUMBE CERRO LOS CHORROS 2009</t>
  </si>
  <si>
    <t>Según información Dirección de Mitigaciòn de la SE-CONRED se activó falla geológica</t>
  </si>
  <si>
    <t>Bomberos Municipales Cabina Central</t>
  </si>
  <si>
    <t>1532</t>
  </si>
  <si>
    <t>1302</t>
  </si>
  <si>
    <t>20</t>
  </si>
  <si>
    <t>17</t>
  </si>
  <si>
    <t>SIN DAÑO</t>
  </si>
  <si>
    <t>40</t>
  </si>
  <si>
    <t>36</t>
  </si>
  <si>
    <t xml:space="preserve"> 874KKR-KQUA</t>
  </si>
  <si>
    <t>50222</t>
  </si>
  <si>
    <t>JUTIAPA</t>
  </si>
  <si>
    <t>5022201</t>
  </si>
  <si>
    <t xml:space="preserve">Km.79.5 Carretera Interamericana </t>
  </si>
  <si>
    <t>0101</t>
  </si>
  <si>
    <t>SISMO</t>
  </si>
  <si>
    <t>SIN NOMBRE</t>
  </si>
  <si>
    <t>Fuertes lluvias y movimientos sismicos</t>
  </si>
  <si>
    <t>Lic. Wilman Ramírez Delegado Departamental de Jutiapa</t>
  </si>
  <si>
    <t xml:space="preserve"> 874KF3-KQUA</t>
  </si>
  <si>
    <t>Edificio Geminis 10</t>
  </si>
  <si>
    <t>SOCIO-ORGANIZATIVO</t>
  </si>
  <si>
    <t>0504</t>
  </si>
  <si>
    <t>TERRORISMO</t>
  </si>
  <si>
    <t>SOCIO ORGANIZATIVO</t>
  </si>
  <si>
    <t>Desconocidas</t>
  </si>
  <si>
    <t>30</t>
  </si>
  <si>
    <t xml:space="preserve"> 874KF6-KQUA</t>
  </si>
  <si>
    <t>Km.135 RN-01</t>
  </si>
  <si>
    <t>0501</t>
  </si>
  <si>
    <t>CONCENTRACIONES MASIVAS</t>
  </si>
  <si>
    <t>Descontento de la poblacion</t>
  </si>
  <si>
    <t>Edgar Apaen Provial</t>
  </si>
  <si>
    <t xml:space="preserve"> 874KEU-KQUA</t>
  </si>
  <si>
    <t>50206</t>
  </si>
  <si>
    <t>SANTA ROSA</t>
  </si>
  <si>
    <t>5020601</t>
  </si>
  <si>
    <t>CUILAPA</t>
  </si>
  <si>
    <t>Km.65 Ruta a El Boqueron</t>
  </si>
  <si>
    <t>Descontentos de la Poblacion</t>
  </si>
  <si>
    <t xml:space="preserve"> 874KF2-KQUA</t>
  </si>
  <si>
    <t>5020917</t>
  </si>
  <si>
    <t>COLOMBA</t>
  </si>
  <si>
    <t xml:space="preserve">Km.212 Finca Las Victorias Cruce a Colomba Costa Cuca </t>
  </si>
  <si>
    <t>Incumplimiento por parte del gobierno</t>
  </si>
  <si>
    <t xml:space="preserve"> EDGAR APEEN, Provial</t>
  </si>
  <si>
    <t>43</t>
  </si>
  <si>
    <t xml:space="preserve"> 874KEV-KQUA</t>
  </si>
  <si>
    <t>EL TUMBADOR</t>
  </si>
  <si>
    <t>Km.212.5 Ruta a la Frontera de Tecun Uman</t>
  </si>
  <si>
    <t>Descontento de la Poblacion</t>
  </si>
  <si>
    <t xml:space="preserve"> 874KET-KQUA</t>
  </si>
  <si>
    <t>50220</t>
  </si>
  <si>
    <t>CHIQUIMULA</t>
  </si>
  <si>
    <t>5022002</t>
  </si>
  <si>
    <t>SAN JOSE LA ARADA</t>
  </si>
  <si>
    <t>San Jose La Arada</t>
  </si>
  <si>
    <t>Egdar Apeen</t>
  </si>
  <si>
    <t xml:space="preserve"> 874KEZ-KQUA</t>
  </si>
  <si>
    <t>Km.257.5 Carretera Interamericana</t>
  </si>
  <si>
    <t xml:space="preserve">Incumplimiento </t>
  </si>
  <si>
    <t>Edgar Appen. Covial</t>
  </si>
  <si>
    <t xml:space="preserve"> 874KF4-KQUA</t>
  </si>
  <si>
    <t>Centro Histórico</t>
  </si>
  <si>
    <t>Manifestacion frente al Congreso de la Republica</t>
  </si>
  <si>
    <t>Dr. Sergio Cabañas, Oficial Nacional del SCI.</t>
  </si>
  <si>
    <t>6</t>
  </si>
  <si>
    <t xml:space="preserve"> 874KKS-KQUA</t>
  </si>
  <si>
    <t>5022214</t>
  </si>
  <si>
    <t>MOYUTA</t>
  </si>
  <si>
    <t>El jiote</t>
  </si>
  <si>
    <t>INUNDACION</t>
  </si>
  <si>
    <t>Lluvias</t>
  </si>
  <si>
    <t xml:space="preserve">WILMAN RAMÍREZ 5172-3335    52098497. DELEGADO DE JUTIAPA. </t>
  </si>
  <si>
    <t>13</t>
  </si>
  <si>
    <t xml:space="preserve"> 874KEW-KQUA</t>
  </si>
  <si>
    <t>Km.79.5 Carretera Interamericana</t>
  </si>
  <si>
    <t>0503</t>
  </si>
  <si>
    <t>ACCIDENTE</t>
  </si>
  <si>
    <t>ACCIDENTE VIAL,SOCIO ORGANIZATIVO</t>
  </si>
  <si>
    <t>Desconocida</t>
  </si>
  <si>
    <t>Daniel Montes</t>
  </si>
  <si>
    <t xml:space="preserve"> 874KES-KQUA</t>
  </si>
  <si>
    <t>50219</t>
  </si>
  <si>
    <t>ZACAPA</t>
  </si>
  <si>
    <t>LA UNION</t>
  </si>
  <si>
    <t>El Chupadero</t>
  </si>
  <si>
    <t>Bomberos Voluntarios Alfredo Alvarez</t>
  </si>
  <si>
    <t>8</t>
  </si>
  <si>
    <t>12</t>
  </si>
  <si>
    <t xml:space="preserve"> 874KCN-KQUA</t>
  </si>
  <si>
    <t>50211</t>
  </si>
  <si>
    <t>RETALHULEU</t>
  </si>
  <si>
    <t>5021105</t>
  </si>
  <si>
    <t>SAN FELIPE</t>
  </si>
  <si>
    <t>Canton Vela</t>
  </si>
  <si>
    <t>0209</t>
  </si>
  <si>
    <t>FUERTES VIENTOS</t>
  </si>
  <si>
    <t>VIENTOS</t>
  </si>
  <si>
    <t>Fuertes vientos</t>
  </si>
  <si>
    <t>Julio Quintanilla Delegado Retalhuleu</t>
  </si>
  <si>
    <t>7</t>
  </si>
  <si>
    <t xml:space="preserve"> 874KCR-KQUA</t>
  </si>
  <si>
    <t>Fuertes Vientos Jutiapa</t>
  </si>
  <si>
    <t>Ingreso de vientos frios y cambio de temperatura</t>
  </si>
  <si>
    <t xml:space="preserve">Wilman Ramirez.  Delegado Departamental </t>
  </si>
  <si>
    <t xml:space="preserve"> 874KD7-KQUA</t>
  </si>
  <si>
    <t>50205</t>
  </si>
  <si>
    <t>ESCUINTLA</t>
  </si>
  <si>
    <t>5020501</t>
  </si>
  <si>
    <t>Casco Urbano</t>
  </si>
  <si>
    <t xml:space="preserve"> Edgar Gomar Delegado Departamental Region V</t>
  </si>
  <si>
    <t>1946</t>
  </si>
  <si>
    <t>853</t>
  </si>
  <si>
    <t>310</t>
  </si>
  <si>
    <t>272</t>
  </si>
  <si>
    <t>153</t>
  </si>
  <si>
    <t>82</t>
  </si>
  <si>
    <t xml:space="preserve"> 874KCT-KQUA</t>
  </si>
  <si>
    <t>5020605</t>
  </si>
  <si>
    <t>SAN RAFAEL LAS FLORES</t>
  </si>
  <si>
    <t>Fuertes Vientos</t>
  </si>
  <si>
    <t>1.- Sra. Miriam Rosales Telefono 4073-3308_x000D_
2.- Victor Leonel Morales Pozuelos Delegado Santa Rosa</t>
  </si>
  <si>
    <t xml:space="preserve"> 873TA3-KQUA</t>
  </si>
  <si>
    <t>5020710</t>
  </si>
  <si>
    <t>PANAJACHEL</t>
  </si>
  <si>
    <t>Fuertes Vientos Solola</t>
  </si>
  <si>
    <t>COLAPSO ESTRUCTURAL,VIENTOS</t>
  </si>
  <si>
    <t>Cristian Rodriguez Delegado Departamental Solola</t>
  </si>
  <si>
    <t xml:space="preserve"> 874KD4-KQUA</t>
  </si>
  <si>
    <t>50210</t>
  </si>
  <si>
    <t>SUCHITEPEQUEZ</t>
  </si>
  <si>
    <t>MAZATENANGO</t>
  </si>
  <si>
    <t xml:space="preserve">EL Guajilote </t>
  </si>
  <si>
    <t xml:space="preserve">Francisco Matul Samayoa , Delegado Departamental </t>
  </si>
  <si>
    <t xml:space="preserve"> 874KCY-KQUA</t>
  </si>
  <si>
    <t>5021001</t>
  </si>
  <si>
    <t>Clima</t>
  </si>
  <si>
    <t>Francisco Matul Samayoa, Delegado Departamental</t>
  </si>
  <si>
    <t xml:space="preserve"> 874KD9-KQUA</t>
  </si>
  <si>
    <t>5020509</t>
  </si>
  <si>
    <t>SAN JOSE</t>
  </si>
  <si>
    <t>Finca La Conquista</t>
  </si>
  <si>
    <t>3</t>
  </si>
  <si>
    <t>QUIMICO</t>
  </si>
  <si>
    <t>0302</t>
  </si>
  <si>
    <t>MATPEL</t>
  </si>
  <si>
    <t>MATERIALES PELIGROSOS</t>
  </si>
  <si>
    <t>Colición de Tractor que remolcaba el cilindro de amoniaco.</t>
  </si>
  <si>
    <t>Carlos Cárcamo, Jefe de Bomberos Voluntarios estación Puerto San José.</t>
  </si>
  <si>
    <t xml:space="preserve"> 874KCL-KQUA</t>
  </si>
  <si>
    <t>5021500</t>
  </si>
  <si>
    <t>TODOS</t>
  </si>
  <si>
    <t>4</t>
  </si>
  <si>
    <t>SANITARIO</t>
  </si>
  <si>
    <t>0402</t>
  </si>
  <si>
    <t>EPIDEMIA</t>
  </si>
  <si>
    <t>Se desconocen</t>
  </si>
  <si>
    <t>Aber Gonzales Delegado Departamental SE-CONRED</t>
  </si>
  <si>
    <t xml:space="preserve"> 873TA5-KQUA</t>
  </si>
  <si>
    <t>5021101</t>
  </si>
  <si>
    <t xml:space="preserve"> Cerro Pecul o Volcan Santo Tomas</t>
  </si>
  <si>
    <t>0301</t>
  </si>
  <si>
    <t>INCENDIO</t>
  </si>
  <si>
    <t>TEMPORADA DE INCENDIOS 2008-2009</t>
  </si>
  <si>
    <t>INCENDIO FORESTAL</t>
  </si>
  <si>
    <t>Julio Rafel Quintanilla Coronado Delegado Departamental Retalhuleu</t>
  </si>
  <si>
    <t xml:space="preserve"> 873QJT-KQUA</t>
  </si>
  <si>
    <t>5021003</t>
  </si>
  <si>
    <t>SAN FRANCISCO ZAPOTITLAN</t>
  </si>
  <si>
    <t>Cerro Pecul o Volcán Santo Tomás</t>
  </si>
  <si>
    <t>Alta</t>
  </si>
  <si>
    <t>TEMPORADA DE INCENDIOS 2009-2010</t>
  </si>
  <si>
    <t>provocado intencionalmente, ya que no es una zona agrícola según Francisco Otzin</t>
  </si>
  <si>
    <t xml:space="preserve">SIPECIF, Sololá </t>
  </si>
  <si>
    <t xml:space="preserve"> 873Q83-KQUA</t>
  </si>
  <si>
    <t>5020705</t>
  </si>
  <si>
    <t>NAHUALA</t>
  </si>
  <si>
    <t xml:space="preserve">Cerro Pecul o Volcan Santo Tomas </t>
  </si>
  <si>
    <t>Se supone fue provocado por no ser zona agrícola según Francisco Otzin</t>
  </si>
  <si>
    <t>Adolfo Cifuentes Coordinador Tecnico Nacional de SIPECIF</t>
  </si>
  <si>
    <t xml:space="preserve"> 873QJS-KQUA</t>
  </si>
  <si>
    <t>Gustavo Lang Alcahé, Delegado Departamental Quetzaltenango</t>
  </si>
  <si>
    <t>45</t>
  </si>
  <si>
    <t xml:space="preserve"> 874KEB-KQUA</t>
  </si>
  <si>
    <t>SAN JUAN SACATEPEQUEZ</t>
  </si>
  <si>
    <t>Km.19.3 Carretera a Ciudad Quetzal</t>
  </si>
  <si>
    <t>ACCIDENTE VIAL</t>
  </si>
  <si>
    <t xml:space="preserve">Josue Marroquin Galonista Bomberos Voluntarios, </t>
  </si>
  <si>
    <t xml:space="preserve"> 873TJP-KQUA</t>
  </si>
  <si>
    <t>5020709</t>
  </si>
  <si>
    <t>SAN ANDRES SEMETABAJ</t>
  </si>
  <si>
    <t>Cerro Lec</t>
  </si>
  <si>
    <t>Se tiene la lluvia como elemento generador</t>
  </si>
  <si>
    <t>Dirección de Mitigación SECONRED</t>
  </si>
  <si>
    <t xml:space="preserve"> 874KBM-KQUA</t>
  </si>
  <si>
    <t>Parque La Democracia</t>
  </si>
  <si>
    <t>PREVENCION</t>
  </si>
  <si>
    <t>Prevencion</t>
  </si>
  <si>
    <t>Eri Gaviota SECONRED</t>
  </si>
  <si>
    <t xml:space="preserve"> 873TBQ-KQUA</t>
  </si>
  <si>
    <t>5020713</t>
  </si>
  <si>
    <t>SAN LUCAS TOLIMAN</t>
  </si>
  <si>
    <t>Volcan Toliman</t>
  </si>
  <si>
    <t>Causa desconocida</t>
  </si>
  <si>
    <t>Cristian Rodriguez Delegado Departamental de Sololá</t>
  </si>
  <si>
    <t>04</t>
  </si>
  <si>
    <t xml:space="preserve"> 873TB5-KQUA</t>
  </si>
  <si>
    <t>Km.155 Carretera Interamericana</t>
  </si>
  <si>
    <t>Cristian Rodriguez Delegado Departamental Sololá</t>
  </si>
  <si>
    <t xml:space="preserve"> 874KBS-KQUA</t>
  </si>
  <si>
    <t>Cerro La Dicha</t>
  </si>
  <si>
    <t xml:space="preserve">Se presume que fue a causa de rosa </t>
  </si>
  <si>
    <t xml:space="preserve"> 873TCD-KQUA</t>
  </si>
  <si>
    <t>Manifestacion Centro Historico</t>
  </si>
  <si>
    <t>Falta de Oportunidades para los campesinos.</t>
  </si>
  <si>
    <t xml:space="preserve"> 873TA4-KQUA</t>
  </si>
  <si>
    <t>Relleno Sanitario Zona 3</t>
  </si>
  <si>
    <t>Luis Paz Comred Guatemala</t>
  </si>
  <si>
    <t xml:space="preserve"> 873TCG-KQUA</t>
  </si>
  <si>
    <t>Parque Ecologico Kanajuyu</t>
  </si>
  <si>
    <t>Región Metropolitana</t>
  </si>
  <si>
    <t xml:space="preserve"> 873U39-KQUA</t>
  </si>
  <si>
    <t>50218</t>
  </si>
  <si>
    <t>IZABAL</t>
  </si>
  <si>
    <t>5021801</t>
  </si>
  <si>
    <t>PUERTO BARRIOS</t>
  </si>
  <si>
    <t>Aldea San Francisco Vuelta Grande</t>
  </si>
  <si>
    <t>COLAPSO ESTRUCTURAL</t>
  </si>
  <si>
    <t>Se cree que el puente colapsó cuando era transitado por un camión de doble eje de 12 metros de largo</t>
  </si>
  <si>
    <t>Erick Hernández, Delegado Departamental de Izabal.</t>
  </si>
  <si>
    <t>DESTRUIDA</t>
  </si>
  <si>
    <t>-88</t>
  </si>
  <si>
    <t xml:space="preserve"> 873U25-KQUA</t>
  </si>
  <si>
    <t>5021804</t>
  </si>
  <si>
    <t>MORALES</t>
  </si>
  <si>
    <t>Campamento Sinaprese La Ruidosa</t>
  </si>
  <si>
    <t>Prevención</t>
  </si>
  <si>
    <t>SINAPRESE</t>
  </si>
  <si>
    <t xml:space="preserve"> 873TZZ-KQUA</t>
  </si>
  <si>
    <t>5020511</t>
  </si>
  <si>
    <t>PALIN</t>
  </si>
  <si>
    <t>Campamento Sinaprese Palin</t>
  </si>
  <si>
    <t>PREVENCION,SOCIO ORGANIZATIVO</t>
  </si>
  <si>
    <t xml:space="preserve">Prevención </t>
  </si>
  <si>
    <t>Sinaprese</t>
  </si>
  <si>
    <t xml:space="preserve"> 873U2Z-KQUA</t>
  </si>
  <si>
    <t>SANTA CRUZ MULUA</t>
  </si>
  <si>
    <t xml:space="preserve">Campamento Sinaprese  El Zarco </t>
  </si>
  <si>
    <t xml:space="preserve">Lluvias </t>
  </si>
  <si>
    <t>Julio Quintanilla Delegado Departamental</t>
  </si>
  <si>
    <t>305</t>
  </si>
  <si>
    <t>61</t>
  </si>
  <si>
    <t xml:space="preserve"> 873TZX-KQUA</t>
  </si>
  <si>
    <t>50202</t>
  </si>
  <si>
    <t>EL PROGRESO</t>
  </si>
  <si>
    <t>5020207</t>
  </si>
  <si>
    <t>SANARATE</t>
  </si>
  <si>
    <t>Campamento Sinaprese Sanarate</t>
  </si>
  <si>
    <t xml:space="preserve"> 873U2F-KQUA</t>
  </si>
  <si>
    <t>Campamento Sinaprese  Los Esclavos</t>
  </si>
  <si>
    <t xml:space="preserve"> 873U2A-KQUA</t>
  </si>
  <si>
    <t>5022215</t>
  </si>
  <si>
    <t>PASACO</t>
  </si>
  <si>
    <t>Campamento Sinaprese El Garrobo</t>
  </si>
  <si>
    <t xml:space="preserve"> 873U28-KQUA</t>
  </si>
  <si>
    <t>50217</t>
  </si>
  <si>
    <t>PETEN</t>
  </si>
  <si>
    <t>5021701</t>
  </si>
  <si>
    <t>FLORES</t>
  </si>
  <si>
    <t>Campamento Sinaprese El Remate</t>
  </si>
  <si>
    <t xml:space="preserve"> 873U2E-KQUA</t>
  </si>
  <si>
    <t>5020308</t>
  </si>
  <si>
    <t>SAN LUCAS SACATEPEQUEZ</t>
  </si>
  <si>
    <t>Campamento Sinaprese  San Lucas</t>
  </si>
  <si>
    <t xml:space="preserve"> 873TCM-KQUA</t>
  </si>
  <si>
    <t>Campamento Sinaprese  Los Encuentros</t>
  </si>
  <si>
    <t xml:space="preserve"> 873TCN-KQUA</t>
  </si>
  <si>
    <t>5020113</t>
  </si>
  <si>
    <t>FRAIJANES</t>
  </si>
  <si>
    <t>Parcelamiento San Rafael</t>
  </si>
  <si>
    <t>Activación de la Falla de Jalpatagua.</t>
  </si>
  <si>
    <t>Región Metropolitana.</t>
  </si>
  <si>
    <t>283</t>
  </si>
  <si>
    <t xml:space="preserve"> 873TCP-KQUA</t>
  </si>
  <si>
    <t>Lotificacion Santa Marta</t>
  </si>
  <si>
    <t>Raúl Hernández Delegado Región Metropolitana.</t>
  </si>
  <si>
    <t xml:space="preserve"> 873TCQ-KQUA</t>
  </si>
  <si>
    <t>se presumeque fue a causa de rosa o sreactivo algún foco del incendio anterior.</t>
  </si>
  <si>
    <t>Cristian Rodríguez Delegado Departamental de Sololá</t>
  </si>
  <si>
    <t xml:space="preserve"> 873U37-KQUA</t>
  </si>
  <si>
    <t>5020909</t>
  </si>
  <si>
    <t>OSTUNCALCO</t>
  </si>
  <si>
    <t>San Juan Ostuncalco</t>
  </si>
  <si>
    <t>Gustavo Lang Delegado Departamental Quetzaltenango</t>
  </si>
  <si>
    <t xml:space="preserve"> 873U33-KQUA</t>
  </si>
  <si>
    <t>Aldea Cashlampon</t>
  </si>
  <si>
    <t>Rose de la cuerda que lo sostenía con el filo de alguna piedra</t>
  </si>
  <si>
    <t>Edgar Bethancourt, Guía de la Finca.</t>
  </si>
  <si>
    <t>54</t>
  </si>
  <si>
    <t xml:space="preserve"> 873TCR-KQUA</t>
  </si>
  <si>
    <t>5021712</t>
  </si>
  <si>
    <t>POPTUN</t>
  </si>
  <si>
    <t>Peten</t>
  </si>
  <si>
    <t>Por Incendios Forestales</t>
  </si>
  <si>
    <t>Gobernacion Departamental</t>
  </si>
  <si>
    <t xml:space="preserve"> 873TCT-KQUA</t>
  </si>
  <si>
    <t>5021802</t>
  </si>
  <si>
    <t>LIVINGSTON</t>
  </si>
  <si>
    <t>Aldea Semox  Finca La Quebrada</t>
  </si>
  <si>
    <t>Desbordamiento del río Finca La Quebrada a causa delluvias</t>
  </si>
  <si>
    <t>NO</t>
  </si>
  <si>
    <t xml:space="preserve"> 873TW8-KQUA</t>
  </si>
  <si>
    <t>5020613</t>
  </si>
  <si>
    <t>PUEBLO NUEVO VIÑAS</t>
  </si>
  <si>
    <t>Pueblo Nuevo Viñas Km. 52 Santa Rosa</t>
  </si>
  <si>
    <t>Sismo</t>
  </si>
  <si>
    <t>Victor Leonel Morales Pozuelos</t>
  </si>
  <si>
    <t xml:space="preserve"> 873TW9-KQUA</t>
  </si>
  <si>
    <t>5021106</t>
  </si>
  <si>
    <t>SAN ANDRES VILLA SECA</t>
  </si>
  <si>
    <t>Comunidad Pajales Central</t>
  </si>
  <si>
    <t>Sismos</t>
  </si>
  <si>
    <t>Julio Quintanilla, Delegado Departamental de Tetalhuleu.</t>
  </si>
  <si>
    <t xml:space="preserve"> 873TWA-KQUA</t>
  </si>
  <si>
    <t>Barrio Porvenir</t>
  </si>
  <si>
    <t>Segun Yobani Martínez las causas probables del incidente fue un Ventarron.</t>
  </si>
  <si>
    <t>Yobani Martinez/Delegado departamental de Petén.</t>
  </si>
  <si>
    <t xml:space="preserve"> 873TD5-KQUA</t>
  </si>
  <si>
    <t>5021613</t>
  </si>
  <si>
    <t>CHISEC</t>
  </si>
  <si>
    <t>Aldea El Paraiso</t>
  </si>
  <si>
    <t>Fuertes Vientos.</t>
  </si>
  <si>
    <t>Luis Cuz, Delegado Departamental de Alta Verapaz</t>
  </si>
  <si>
    <t>71</t>
  </si>
  <si>
    <t xml:space="preserve"> 873TWK-KQUA</t>
  </si>
  <si>
    <t>Aldea Samaria</t>
  </si>
  <si>
    <t>240</t>
  </si>
  <si>
    <t xml:space="preserve"> 873TWJ-KQUA</t>
  </si>
  <si>
    <t>Aldea Sesuchaj</t>
  </si>
  <si>
    <t xml:space="preserve"> 873TWH-KQUA</t>
  </si>
  <si>
    <t>Barrio Bella Vista</t>
  </si>
  <si>
    <t xml:space="preserve"> 873TWG-KQUA</t>
  </si>
  <si>
    <t>Barrio El Zapote</t>
  </si>
  <si>
    <t>291</t>
  </si>
  <si>
    <t xml:space="preserve"> 873TWF-KQUA</t>
  </si>
  <si>
    <t>Barrio Sector Sur</t>
  </si>
  <si>
    <t>147</t>
  </si>
  <si>
    <t xml:space="preserve"> 873TWE-KQUA</t>
  </si>
  <si>
    <t>Canton Valle Verde</t>
  </si>
  <si>
    <t>73</t>
  </si>
  <si>
    <t xml:space="preserve"> </t>
  </si>
  <si>
    <t xml:space="preserve"> 873THT-KQUA</t>
  </si>
  <si>
    <t>Caserio Cajcam</t>
  </si>
  <si>
    <t xml:space="preserve"> 873THP-KQUA</t>
  </si>
  <si>
    <t>Caserio Catalpec</t>
  </si>
  <si>
    <t>155</t>
  </si>
  <si>
    <t xml:space="preserve"> 873THS-KQUA</t>
  </si>
  <si>
    <t>Caserio Pecuilix</t>
  </si>
  <si>
    <t xml:space="preserve"> 873THR-KQUA</t>
  </si>
  <si>
    <t>Caserio Presbiteriana Bethania</t>
  </si>
  <si>
    <t xml:space="preserve"> 873THQ-KQUA</t>
  </si>
  <si>
    <t>Caserio Secomuxan I</t>
  </si>
  <si>
    <t>Luis Cuz, Delegado Alta Verapaz</t>
  </si>
  <si>
    <t>107</t>
  </si>
  <si>
    <t xml:space="preserve"> 873THZ-KQUA</t>
  </si>
  <si>
    <t>Caserio Sepoc I</t>
  </si>
  <si>
    <t>Luis Cuz, Delegado Departamental Alta Verapaz</t>
  </si>
  <si>
    <t>173</t>
  </si>
  <si>
    <t xml:space="preserve"> 873THY-KQUA</t>
  </si>
  <si>
    <t>Caserio Sepoc II</t>
  </si>
  <si>
    <t>89</t>
  </si>
  <si>
    <t xml:space="preserve"> 873TJ2-KQUA</t>
  </si>
  <si>
    <t>Caserio Sequixpec</t>
  </si>
  <si>
    <t>97</t>
  </si>
  <si>
    <t>00</t>
  </si>
  <si>
    <t xml:space="preserve"> 873TJ3-KQUA</t>
  </si>
  <si>
    <t>Caserio Setzac</t>
  </si>
  <si>
    <t xml:space="preserve"> 873TCW-KQUA</t>
  </si>
  <si>
    <t>SAN PEDRO CARCHA</t>
  </si>
  <si>
    <t>Caserio Tapila</t>
  </si>
  <si>
    <t xml:space="preserve"> 873TCX-KQUA</t>
  </si>
  <si>
    <t>Colonia El Cedrito</t>
  </si>
  <si>
    <t>Luis Cuz, Delegado Departamental de Alta Verapaz.</t>
  </si>
  <si>
    <t xml:space="preserve"> 873TWD-KQUA</t>
  </si>
  <si>
    <t>Colonia El Mitch</t>
  </si>
  <si>
    <t>66</t>
  </si>
  <si>
    <t xml:space="preserve"> 873TD2-KQUA</t>
  </si>
  <si>
    <t>Colonia La Florida</t>
  </si>
  <si>
    <t>72</t>
  </si>
  <si>
    <t xml:space="preserve"> 873TCZ-KQUA</t>
  </si>
  <si>
    <t>Colonia Los Angeles</t>
  </si>
  <si>
    <t>243</t>
  </si>
  <si>
    <t xml:space="preserve"> 873TCY-KQUA</t>
  </si>
  <si>
    <t>Colonia Monja Blanca</t>
  </si>
  <si>
    <t>Luis Emilio Cuz, Delegado Departamental de Alta Verapaz</t>
  </si>
  <si>
    <t>160</t>
  </si>
  <si>
    <t xml:space="preserve"> 873TWC-KQUA</t>
  </si>
  <si>
    <t>Colonia Nueva Esperanza</t>
  </si>
  <si>
    <t xml:space="preserve"> 873TCV-KQUA</t>
  </si>
  <si>
    <t>Colonia Nuevo Jordan</t>
  </si>
  <si>
    <t>88</t>
  </si>
  <si>
    <t xml:space="preserve"> 873TWB-KQUA</t>
  </si>
  <si>
    <t>Colonia San Francisco</t>
  </si>
  <si>
    <t xml:space="preserve"> 873Q6S-KQUA</t>
  </si>
  <si>
    <t>Barrio Las Tres Cruces</t>
  </si>
  <si>
    <t>Yobany Martínez, Delegado Región 8</t>
  </si>
  <si>
    <t>223</t>
  </si>
  <si>
    <t xml:space="preserve"> 873Q7E-KQUA</t>
  </si>
  <si>
    <t>Barrio San Isidro</t>
  </si>
  <si>
    <t>Segun Yobani Martínez las causas probables del incidente fue un Ventarron,</t>
  </si>
  <si>
    <t>Yobany Martínez, Delegado Regional</t>
  </si>
  <si>
    <t xml:space="preserve"> 873Q73-KQUA</t>
  </si>
  <si>
    <t>Barrio Ixobel</t>
  </si>
  <si>
    <t>Yobani Martínez, Delegado Regional</t>
  </si>
  <si>
    <t>245</t>
  </si>
  <si>
    <t xml:space="preserve"> 873Q72-KQUA</t>
  </si>
  <si>
    <t>Colonia El Milagro</t>
  </si>
  <si>
    <t>80</t>
  </si>
  <si>
    <t xml:space="preserve"> 873Q6T-KQUA</t>
  </si>
  <si>
    <t>Colonia La Amistad</t>
  </si>
  <si>
    <t>Segun Yobani Martínez las causas probables del incidente fue un ventarron.</t>
  </si>
  <si>
    <t xml:space="preserve"> 873Q7D-KQUA</t>
  </si>
  <si>
    <t>Barrio Morazan</t>
  </si>
  <si>
    <t xml:space="preserve"> 873Q6R-KQUA</t>
  </si>
  <si>
    <t>Barrio El Rastro</t>
  </si>
  <si>
    <t xml:space="preserve"> 873Q76-KQUA</t>
  </si>
  <si>
    <t>Barrio San  Francisco</t>
  </si>
  <si>
    <t>70</t>
  </si>
  <si>
    <t xml:space="preserve"> 873TWM-KQUA</t>
  </si>
  <si>
    <t>Barrio El Centro</t>
  </si>
  <si>
    <t>110</t>
  </si>
  <si>
    <t xml:space="preserve"> 873Q75-KQUA</t>
  </si>
  <si>
    <t>Barrio Santa Fe</t>
  </si>
  <si>
    <t xml:space="preserve"> 873Q74-KQUA</t>
  </si>
  <si>
    <t>Colonia Pioneros de La Paz</t>
  </si>
  <si>
    <t>Yovani Martínez, Delegado Regional</t>
  </si>
  <si>
    <t>75</t>
  </si>
  <si>
    <t xml:space="preserve"> 873Q6Q-KQUA</t>
  </si>
  <si>
    <t>Barrio Las Joyas</t>
  </si>
  <si>
    <t xml:space="preserve"> 873Q6P-KQUA</t>
  </si>
  <si>
    <t>Barrio Las Delicias</t>
  </si>
  <si>
    <t xml:space="preserve"> 873TWN-KQUA</t>
  </si>
  <si>
    <t>Barrio El Chivo Negro</t>
  </si>
  <si>
    <t>179</t>
  </si>
  <si>
    <t xml:space="preserve"> 873TWP-KQUA</t>
  </si>
  <si>
    <t xml:space="preserve">Barrio Santa Barbara </t>
  </si>
  <si>
    <t xml:space="preserve"> 873Q6N-KQUA</t>
  </si>
  <si>
    <t>Caserio Canchacan</t>
  </si>
  <si>
    <t xml:space="preserve"> 873TWY-KQUA</t>
  </si>
  <si>
    <t>Barrio Nueva Libertad</t>
  </si>
  <si>
    <t xml:space="preserve"> 873Q7C-KQUA</t>
  </si>
  <si>
    <t>Barrio Santa Maria</t>
  </si>
  <si>
    <t>Yobani Martínez, Delegado Departamental de Petén Sur.</t>
  </si>
  <si>
    <t xml:space="preserve"> 873TWZ-KQUA</t>
  </si>
  <si>
    <t>Barrio El Venado</t>
  </si>
  <si>
    <t xml:space="preserve"> 873TX2-KQUA</t>
  </si>
  <si>
    <t>Barrio El Bosque</t>
  </si>
  <si>
    <t>60</t>
  </si>
  <si>
    <t xml:space="preserve"> 873TX3-KQUA</t>
  </si>
  <si>
    <t>5020805</t>
  </si>
  <si>
    <t>MOMOSTENANGO</t>
  </si>
  <si>
    <t>Momostenango</t>
  </si>
  <si>
    <t>Fuertes lluvias</t>
  </si>
  <si>
    <t>Angela Lacan, Delegada Departamental de Totonicapán</t>
  </si>
  <si>
    <t xml:space="preserve"> 873THU-KQUA</t>
  </si>
  <si>
    <t>5021616</t>
  </si>
  <si>
    <t>SANTA CATALINA LA TINTA</t>
  </si>
  <si>
    <t>Caserio Panla II</t>
  </si>
  <si>
    <t>Matias Figueroa/Delegada Departamental.</t>
  </si>
  <si>
    <t xml:space="preserve"> 874TNY-JCOE</t>
  </si>
  <si>
    <t>5021710</t>
  </si>
  <si>
    <t>SAYAXCHE</t>
  </si>
  <si>
    <t>Caserio La Reforma</t>
  </si>
  <si>
    <t>David Maza, Técnico de Campo Departamento de Petén</t>
  </si>
  <si>
    <t xml:space="preserve"> 873TD9-KQUA</t>
  </si>
  <si>
    <t>Caserio Santa Rita</t>
  </si>
  <si>
    <t>David Salvador Maza Guerra, Delegado Departamental de Petén</t>
  </si>
  <si>
    <t xml:space="preserve"> 873TXC-KQUA</t>
  </si>
  <si>
    <t>5021420</t>
  </si>
  <si>
    <t>IXCAN</t>
  </si>
  <si>
    <t>Aldea Horizonte Rubel Holom</t>
  </si>
  <si>
    <t>Fuertes vientos acompañados de lluvia.</t>
  </si>
  <si>
    <t>Matías Figueroa, Delegada Alta Verapaz Apoyo a la delegación de Quiché.</t>
  </si>
  <si>
    <t>64</t>
  </si>
  <si>
    <t xml:space="preserve"> 873TXB-KQUA</t>
  </si>
  <si>
    <t xml:space="preserve">Aldea Primavera </t>
  </si>
  <si>
    <t>Lluvias Acompañadas de fuertes vientos.</t>
  </si>
  <si>
    <t>Matías Figueroa, Delegada Departamental Alta Verapaz en apoyo a delegación Quiché.</t>
  </si>
  <si>
    <t xml:space="preserve"> 873TXA-KQUA</t>
  </si>
  <si>
    <t>Aldea Vergel 1</t>
  </si>
  <si>
    <t>Matías Figueroa, Delegada Departamental de Alta Verapaz</t>
  </si>
  <si>
    <t xml:space="preserve"> 873TX5-KQUA</t>
  </si>
  <si>
    <t>San Miguel El Alto</t>
  </si>
  <si>
    <t xml:space="preserve"> 873TXD-KQUA</t>
  </si>
  <si>
    <t>EL CHAL</t>
  </si>
  <si>
    <t>Mojarras 1</t>
  </si>
  <si>
    <t>Fuertes Vientos acompañado de lluvias</t>
  </si>
  <si>
    <t xml:space="preserve"> 873TXF-KQUA</t>
  </si>
  <si>
    <t>Mojarras 2</t>
  </si>
  <si>
    <t xml:space="preserve"> 873TXE-KQUA</t>
  </si>
  <si>
    <t>Santa Amelia</t>
  </si>
  <si>
    <t xml:space="preserve"> 873TXG-KQUA</t>
  </si>
  <si>
    <t>5020502</t>
  </si>
  <si>
    <t>SANTA LUCIA COTZUMALGUAPA</t>
  </si>
  <si>
    <t>Aldea La Barca</t>
  </si>
  <si>
    <t>TORMENTA</t>
  </si>
  <si>
    <t>Tormenta Eléctrica</t>
  </si>
  <si>
    <t>Ricardo Calderon, Técnico de Campo y persona de turno en la región 2</t>
  </si>
  <si>
    <t xml:space="preserve"> 873TXH-KQUA</t>
  </si>
  <si>
    <t>5020406</t>
  </si>
  <si>
    <t>TECPÁN GUATEMALA</t>
  </si>
  <si>
    <t>El Mirador Pueblo Viejo</t>
  </si>
  <si>
    <t>Taponamiento de drenajes con basura y lodo</t>
  </si>
  <si>
    <t>Luis Boteo, Delegado Departamental Chimaltenango</t>
  </si>
  <si>
    <t>206</t>
  </si>
  <si>
    <t xml:space="preserve"> 873TXJ-KQUA</t>
  </si>
  <si>
    <t>5021403</t>
  </si>
  <si>
    <t>CHINIQUE</t>
  </si>
  <si>
    <t>Cacabal Tercero Trinidad Chiche</t>
  </si>
  <si>
    <t>Claudio Tol Chan Delegado Departamental de Quiché</t>
  </si>
  <si>
    <t xml:space="preserve"> 873TXK-KQUA</t>
  </si>
  <si>
    <t xml:space="preserve">Aldea Parraxquin </t>
  </si>
  <si>
    <t xml:space="preserve">Claudio Tol, Delegado Departamental </t>
  </si>
  <si>
    <t xml:space="preserve"> 873TXM-KQUA</t>
  </si>
  <si>
    <t xml:space="preserve">Aldea Buena Vista </t>
  </si>
  <si>
    <t xml:space="preserve">Fuertes lluvias </t>
  </si>
  <si>
    <t>140</t>
  </si>
  <si>
    <t xml:space="preserve"> 873TDA-KQUA</t>
  </si>
  <si>
    <t>Avenida Las Americas</t>
  </si>
  <si>
    <t>ACCIDENTE AEREO</t>
  </si>
  <si>
    <t>Dirección SCI</t>
  </si>
  <si>
    <t xml:space="preserve"> 873TXR-KQUA</t>
  </si>
  <si>
    <t>5022103</t>
  </si>
  <si>
    <t>SAN LUIS JILOTEPEQUE</t>
  </si>
  <si>
    <t>Barrio La Bolsa</t>
  </si>
  <si>
    <t xml:space="preserve">Marvin Portillo Delegado Departamental </t>
  </si>
  <si>
    <t xml:space="preserve"> 873TXT-KQUA</t>
  </si>
  <si>
    <t>5020902</t>
  </si>
  <si>
    <t>SALCAJA</t>
  </si>
  <si>
    <t>Barrio Curruchique</t>
  </si>
  <si>
    <t>Sergio Soto</t>
  </si>
  <si>
    <t>100</t>
  </si>
  <si>
    <t xml:space="preserve"> 873TXV-KQUA</t>
  </si>
  <si>
    <t>5020403</t>
  </si>
  <si>
    <t>SAN MARTÍN JILOTEPEQUE</t>
  </si>
  <si>
    <t>San Martin Jilotepeque</t>
  </si>
  <si>
    <t xml:space="preserve">Carolina Mendez Perez, </t>
  </si>
  <si>
    <t xml:space="preserve"> 873TXX-KQUA</t>
  </si>
  <si>
    <t>Km.184 Carretera a Huehuetenango</t>
  </si>
  <si>
    <t>Amos Ordoñez</t>
  </si>
  <si>
    <t xml:space="preserve"> 873TXZ-KQUA</t>
  </si>
  <si>
    <t>Rama se atorada en drenaje provocando empozamiento de agua</t>
  </si>
  <si>
    <t>Ángela Lacán, Delegada Departamental de Totonicapán</t>
  </si>
  <si>
    <t>125</t>
  </si>
  <si>
    <t xml:space="preserve"> 873TDB-KQUA</t>
  </si>
  <si>
    <t>Violencia en el País</t>
  </si>
  <si>
    <t>Puestos de Socorro</t>
  </si>
  <si>
    <t xml:space="preserve"> 873TY6-KQUA</t>
  </si>
  <si>
    <t>5021707</t>
  </si>
  <si>
    <t>SANTA ANA</t>
  </si>
  <si>
    <t>El Buen Retiro Km. 41</t>
  </si>
  <si>
    <t>Raimundo Veliz delegado Departamental de Peten Sur</t>
  </si>
  <si>
    <t xml:space="preserve"> 873TC6-KQUA</t>
  </si>
  <si>
    <t>Caserio El Ramonal</t>
  </si>
  <si>
    <t>David Salvador Mazá/Técnico de Campo.</t>
  </si>
  <si>
    <t xml:space="preserve"> 873TDC-KQUA</t>
  </si>
  <si>
    <t>Edificio de Gobernacion Departamental</t>
  </si>
  <si>
    <t>Asesinato de Piloto de ruta urbana de Huehuetenángo</t>
  </si>
  <si>
    <t>Leandro López, Delegado Huehuetenángo</t>
  </si>
  <si>
    <t>1660</t>
  </si>
  <si>
    <t xml:space="preserve"> 873TYH-KQUA</t>
  </si>
  <si>
    <t>Desbordamiento del río Curruchique</t>
  </si>
  <si>
    <t>Gustavo Lang, delegado departamental de Quetzaltenango</t>
  </si>
  <si>
    <t xml:space="preserve"> 873TDD-KQUA</t>
  </si>
  <si>
    <t>5022205</t>
  </si>
  <si>
    <t>ASUNCION MITA</t>
  </si>
  <si>
    <t>Aldea San Joaquin, Caserio El Guayabo</t>
  </si>
  <si>
    <t>Lluvia acompañada de Fuertes Vientos</t>
  </si>
  <si>
    <t>Wilman Ramírez, Delegado Departamental de Jutiapa.</t>
  </si>
  <si>
    <t>NO APLICA</t>
  </si>
  <si>
    <t xml:space="preserve"> 873TDE-KQUA</t>
  </si>
  <si>
    <t>5021227</t>
  </si>
  <si>
    <t>ESQUIPULAS PALO GORDO</t>
  </si>
  <si>
    <t>Aldea Palatza</t>
  </si>
  <si>
    <t>Colapso de Drenájes</t>
  </si>
  <si>
    <t>Gensi Herrera, Delegado Departamental San Marcos Sur</t>
  </si>
  <si>
    <t xml:space="preserve"> 873TYP-KQUA</t>
  </si>
  <si>
    <t>SACAPULAS</t>
  </si>
  <si>
    <t>El Jocotillo</t>
  </si>
  <si>
    <t>Fuertes Lluvias y Vientos</t>
  </si>
  <si>
    <t>Claudio Tol, Delegado Departamental de Quiche.</t>
  </si>
  <si>
    <t xml:space="preserve"> 873TYS-KQUA</t>
  </si>
  <si>
    <t>5020106</t>
  </si>
  <si>
    <t>CHINAUTLA</t>
  </si>
  <si>
    <t>Tierra Nueva II</t>
  </si>
  <si>
    <t>Fuertes Lluvias</t>
  </si>
  <si>
    <t>Base Tierra Nueva II</t>
  </si>
  <si>
    <t xml:space="preserve"> 873TYT-KQUA</t>
  </si>
  <si>
    <t>5021409</t>
  </si>
  <si>
    <t>SAN PEDRO JOCOPILAS</t>
  </si>
  <si>
    <t>Las Rosas</t>
  </si>
  <si>
    <t>Fuertes Lluvias y Vientos.</t>
  </si>
  <si>
    <t>Claudio Tol, Delegado Departamental de Quiche</t>
  </si>
  <si>
    <t xml:space="preserve"> 873TYX-KQUA</t>
  </si>
  <si>
    <t>San Pablo Las Pozas</t>
  </si>
  <si>
    <t>Claudio Tol, Dlegado Departamental de Quiche</t>
  </si>
  <si>
    <t xml:space="preserve"> 873TZA-KQUA</t>
  </si>
  <si>
    <t xml:space="preserve">Creek Negro </t>
  </si>
  <si>
    <t>SISMO DE IZABAL 2009</t>
  </si>
  <si>
    <t>MAGA</t>
  </si>
  <si>
    <t xml:space="preserve"> 873TZF-KQUA</t>
  </si>
  <si>
    <t>San Pablo Las Delicias</t>
  </si>
  <si>
    <t>Claudio Tol, Delegado Departamental.</t>
  </si>
  <si>
    <t xml:space="preserve"> 873TZH-KQUA</t>
  </si>
  <si>
    <t>Paxixil</t>
  </si>
  <si>
    <t>Angela Lacan/Delegada Departamenteal</t>
  </si>
  <si>
    <t xml:space="preserve"> 873TZJ-KQUA</t>
  </si>
  <si>
    <t>5020201</t>
  </si>
  <si>
    <t>GUASTATOYA</t>
  </si>
  <si>
    <t>Aldea El Naranjo</t>
  </si>
  <si>
    <t>Hector Pérez, Delegado Departamental del Progreso</t>
  </si>
  <si>
    <t xml:space="preserve"> 873TZL-KQUA</t>
  </si>
  <si>
    <t>Canton Juchanep</t>
  </si>
  <si>
    <t>DESLIZAMIENTO</t>
  </si>
  <si>
    <t>Ángela Lacán, Delegada Totonicapán</t>
  </si>
  <si>
    <t xml:space="preserve"> 873TZS-KQUA</t>
  </si>
  <si>
    <t>Km.196 al 197 Carretera Interamericana</t>
  </si>
  <si>
    <t xml:space="preserve"> 873TZV-KQUA</t>
  </si>
  <si>
    <t>Canton El Retiro</t>
  </si>
  <si>
    <t>Julio Quintanilla, Delegado Departamental de Retalhuleu</t>
  </si>
  <si>
    <t xml:space="preserve"> 873U2S-KQUA</t>
  </si>
  <si>
    <t>Territorio Nacional</t>
  </si>
  <si>
    <t xml:space="preserve"> 873U26-KQUA</t>
  </si>
  <si>
    <t>El Quetzalito</t>
  </si>
  <si>
    <t>HUNDIMIENTO,SISMO</t>
  </si>
  <si>
    <t>Sismo de 7.0 en la Escala de Richter</t>
  </si>
  <si>
    <t>Jeffry David Garcia (50693730)</t>
  </si>
  <si>
    <t>360</t>
  </si>
  <si>
    <t>318</t>
  </si>
  <si>
    <t xml:space="preserve"> 873U38-KQUA</t>
  </si>
  <si>
    <t>Media Luna</t>
  </si>
  <si>
    <t>COLAPSO ESTRUCTURAL,SISMO</t>
  </si>
  <si>
    <t>Region III</t>
  </si>
  <si>
    <t>600</t>
  </si>
  <si>
    <t>535</t>
  </si>
  <si>
    <t>65</t>
  </si>
  <si>
    <t xml:space="preserve"> 874KBU-KQUA</t>
  </si>
  <si>
    <t>Aldea Estanzuela</t>
  </si>
  <si>
    <t>Sismos y estructura antigua de Adobe</t>
  </si>
  <si>
    <t>Wilman Ramírez, Delegado Departamental de Jutiapa</t>
  </si>
  <si>
    <t xml:space="preserve"> 874KBV-KQUA</t>
  </si>
  <si>
    <t>Jorge Pacheco, Delegado Departamental de Chiquimula.</t>
  </si>
  <si>
    <t xml:space="preserve"> 874KBX-KQUA</t>
  </si>
  <si>
    <t>Instituto Las Incas</t>
  </si>
  <si>
    <t>Marvin Portillo, delegado departamental de Jalapa.</t>
  </si>
  <si>
    <t>1650</t>
  </si>
  <si>
    <t xml:space="preserve"> 874KBY-KQUA</t>
  </si>
  <si>
    <t>San Carlos El Porvenir</t>
  </si>
  <si>
    <t>Erick Hernandez, Delegado Departamental de Izabal</t>
  </si>
  <si>
    <t xml:space="preserve"> 874KC2-KQUA</t>
  </si>
  <si>
    <t>La Frontera</t>
  </si>
  <si>
    <t>Erick Hernández, Delegado Departamental de Izabal</t>
  </si>
  <si>
    <t xml:space="preserve"> 874KC3-KQUA</t>
  </si>
  <si>
    <t>5021805</t>
  </si>
  <si>
    <t>LOS AMATES</t>
  </si>
  <si>
    <t>Boca Ancha</t>
  </si>
  <si>
    <t>MINEDUC</t>
  </si>
  <si>
    <t xml:space="preserve"> 874KC4-KQUA</t>
  </si>
  <si>
    <t>Santa Isabel</t>
  </si>
  <si>
    <t xml:space="preserve"> 874KC5-KQUA</t>
  </si>
  <si>
    <t>Caserio Curva de Pino</t>
  </si>
  <si>
    <t xml:space="preserve"> 874KC6-KQUA</t>
  </si>
  <si>
    <t>Colonia Puebla II</t>
  </si>
  <si>
    <t xml:space="preserve"> 874KC7-KQUA</t>
  </si>
  <si>
    <t>Filo Toltec</t>
  </si>
  <si>
    <t xml:space="preserve"> 874KC8-KQUA</t>
  </si>
  <si>
    <t>Finca Nueva</t>
  </si>
  <si>
    <t xml:space="preserve"> 874KC9-KQUA</t>
  </si>
  <si>
    <t>Finca Santa Ines</t>
  </si>
  <si>
    <t xml:space="preserve"> 873TUK-KQUA</t>
  </si>
  <si>
    <t>5022001</t>
  </si>
  <si>
    <t>Zona 4 Chiquimula</t>
  </si>
  <si>
    <t>Sismo.</t>
  </si>
  <si>
    <t>Augusto Palma, Tècnico de Campo I Chiquimula</t>
  </si>
  <si>
    <t>9</t>
  </si>
  <si>
    <t xml:space="preserve"> 874KCB-KQUA</t>
  </si>
  <si>
    <t>Las Viñas</t>
  </si>
  <si>
    <t xml:space="preserve"> 874KCC-KQUA</t>
  </si>
  <si>
    <t>Jubuco</t>
  </si>
  <si>
    <t xml:space="preserve"> 874KCD-KQUA</t>
  </si>
  <si>
    <t>La Pita</t>
  </si>
  <si>
    <t xml:space="preserve"> 874KCE-KQUA</t>
  </si>
  <si>
    <t>Mixco</t>
  </si>
  <si>
    <t xml:space="preserve"> 874KCG-KQUA</t>
  </si>
  <si>
    <t>Palmilla Vega Grande</t>
  </si>
  <si>
    <t xml:space="preserve"> 874KCH-KQUA</t>
  </si>
  <si>
    <t>Santa Ines Estacion</t>
  </si>
  <si>
    <t xml:space="preserve"> 874KCM-KQUA</t>
  </si>
  <si>
    <t>Quirigua Abajo</t>
  </si>
  <si>
    <t xml:space="preserve"> 874KCQ-KQUA</t>
  </si>
  <si>
    <t>Switch Molina</t>
  </si>
  <si>
    <t xml:space="preserve"> 874KD5-KQUA</t>
  </si>
  <si>
    <t>Tepemechines</t>
  </si>
  <si>
    <t xml:space="preserve"> 874KD8-KQUA</t>
  </si>
  <si>
    <t>Casco Urbano Morales</t>
  </si>
  <si>
    <t xml:space="preserve"> 874KDA-KQUA</t>
  </si>
  <si>
    <t>Champona Linea</t>
  </si>
  <si>
    <t xml:space="preserve"> 874KDB-KQUA</t>
  </si>
  <si>
    <t>Cumbre El Rosario</t>
  </si>
  <si>
    <t xml:space="preserve"> 874KDC-KQUA</t>
  </si>
  <si>
    <t>Darmouth</t>
  </si>
  <si>
    <t xml:space="preserve"> 874KDY-KQUA</t>
  </si>
  <si>
    <t>La Coroza</t>
  </si>
  <si>
    <t xml:space="preserve"> 874KDZ-KQUA</t>
  </si>
  <si>
    <t>Playitas</t>
  </si>
  <si>
    <t xml:space="preserve"> 874KE2-KQUA</t>
  </si>
  <si>
    <t>Oneida</t>
  </si>
  <si>
    <t xml:space="preserve"> 874KE8-KQUA</t>
  </si>
  <si>
    <t>Pata Renca</t>
  </si>
  <si>
    <t xml:space="preserve"> 874KEA-KQUA</t>
  </si>
  <si>
    <t>Ruidosa</t>
  </si>
  <si>
    <t>MINEDUC.</t>
  </si>
  <si>
    <t xml:space="preserve"> 874KER-KQUA</t>
  </si>
  <si>
    <t>San Rosario El Choco</t>
  </si>
  <si>
    <t xml:space="preserve"> 874KEX-KQUA</t>
  </si>
  <si>
    <t>Tenedores Linea</t>
  </si>
  <si>
    <t xml:space="preserve"> 874KF5-KQUA</t>
  </si>
  <si>
    <t>Quebrada Seca</t>
  </si>
  <si>
    <t>Jorge Pacheco/Delegado Departamental Región III.</t>
  </si>
  <si>
    <t xml:space="preserve"> 873TDP-KQUA</t>
  </si>
  <si>
    <t>Santa Maria Del Mar</t>
  </si>
  <si>
    <t>Jorge Pacheco/Delegado Departamental.</t>
  </si>
  <si>
    <t xml:space="preserve"> 874KFX-KQUA</t>
  </si>
  <si>
    <t>5021218</t>
  </si>
  <si>
    <t>OCOS</t>
  </si>
  <si>
    <t>Brisas del Naranjo</t>
  </si>
  <si>
    <t>Gensi Herrera Delegado Departamental, San Marcos Norte</t>
  </si>
  <si>
    <t>-92</t>
  </si>
  <si>
    <t xml:space="preserve"> 874KG2-KQUA</t>
  </si>
  <si>
    <t>San Miguel El Choco</t>
  </si>
  <si>
    <t xml:space="preserve"> 874KG4-KQUA</t>
  </si>
  <si>
    <t>5021803</t>
  </si>
  <si>
    <t>EL ESTOR</t>
  </si>
  <si>
    <t>Barrio San Jorge</t>
  </si>
  <si>
    <t xml:space="preserve"> 874KGD-KQUA</t>
  </si>
  <si>
    <t>Chinebal</t>
  </si>
  <si>
    <t xml:space="preserve"> 874KGE-KQUA</t>
  </si>
  <si>
    <t>La Ensenada</t>
  </si>
  <si>
    <t xml:space="preserve"> 874KGG-KQUA</t>
  </si>
  <si>
    <t>Caxlampon</t>
  </si>
  <si>
    <t xml:space="preserve"> 874KGJ-KQUA</t>
  </si>
  <si>
    <t>El Bongo</t>
  </si>
  <si>
    <t xml:space="preserve"> 874KGK-KQUA</t>
  </si>
  <si>
    <t xml:space="preserve"> 874KGN-KQUA</t>
  </si>
  <si>
    <t>Tres Arroyos</t>
  </si>
  <si>
    <t xml:space="preserve"> 874KGP-KQUA</t>
  </si>
  <si>
    <t>Quehueche</t>
  </si>
  <si>
    <t>Alvaro Hernandez, COMRED</t>
  </si>
  <si>
    <t xml:space="preserve"> 874KGQ-KQUA</t>
  </si>
  <si>
    <t xml:space="preserve"> 874KGR-KQUA</t>
  </si>
  <si>
    <t>Chino Creek</t>
  </si>
  <si>
    <t xml:space="preserve"> 874KGV-KQUA</t>
  </si>
  <si>
    <t>Sahila</t>
  </si>
  <si>
    <t xml:space="preserve"> 874KGY-KQUA</t>
  </si>
  <si>
    <t>La Libertad</t>
  </si>
  <si>
    <t xml:space="preserve"> 874KJR-KQUA</t>
  </si>
  <si>
    <t>San Francisco Sienaga</t>
  </si>
  <si>
    <t xml:space="preserve"> 874KJT-KQUA</t>
  </si>
  <si>
    <t>Cooperativa San Felipe de Lara</t>
  </si>
  <si>
    <t xml:space="preserve"> 874KJW-KQUA</t>
  </si>
  <si>
    <t>La Laguna</t>
  </si>
  <si>
    <t>Unidad de información CODRED.</t>
  </si>
  <si>
    <t>678</t>
  </si>
  <si>
    <t>672</t>
  </si>
  <si>
    <t xml:space="preserve"> 873QDK-KQUA</t>
  </si>
  <si>
    <t>Las Vegas</t>
  </si>
  <si>
    <t>DERRUMBE,SISMO</t>
  </si>
  <si>
    <t>Unidad de información CODRED</t>
  </si>
  <si>
    <t>492</t>
  </si>
  <si>
    <t>162</t>
  </si>
  <si>
    <t xml:space="preserve"> 874KK3-KQUA</t>
  </si>
  <si>
    <t>Mojanales</t>
  </si>
  <si>
    <t>Unidad de Información CODRED</t>
  </si>
  <si>
    <t>300</t>
  </si>
  <si>
    <t>276</t>
  </si>
  <si>
    <t xml:space="preserve"> 874KKB-KQUA</t>
  </si>
  <si>
    <t>Quineles</t>
  </si>
  <si>
    <t>192</t>
  </si>
  <si>
    <t xml:space="preserve"> 874KKD-KQUA</t>
  </si>
  <si>
    <t>Switch 3</t>
  </si>
  <si>
    <t>198</t>
  </si>
  <si>
    <t xml:space="preserve"> 874KKG-KQUA</t>
  </si>
  <si>
    <t>Entre Rios</t>
  </si>
  <si>
    <t>Erick Hernandez, Delegado Departamental de Izabal.</t>
  </si>
  <si>
    <t xml:space="preserve"> 874KKJ-KQUA</t>
  </si>
  <si>
    <t>Nueva Esperanza</t>
  </si>
  <si>
    <t xml:space="preserve"> 874KKN-KQUA</t>
  </si>
  <si>
    <t>5021705</t>
  </si>
  <si>
    <t>LA LIBERTAD</t>
  </si>
  <si>
    <t>Sagrado Corazon</t>
  </si>
  <si>
    <t>HUNDIMIENTO</t>
  </si>
  <si>
    <t>Hundimiento</t>
  </si>
  <si>
    <t>Geovanni Martinez, Delegado Departamental de Peten</t>
  </si>
  <si>
    <t xml:space="preserve"> 873TCU-KQUA</t>
  </si>
  <si>
    <t>Rio Dulce</t>
  </si>
  <si>
    <t xml:space="preserve"> 873TTJ-KQUA</t>
  </si>
  <si>
    <t>Colonia Las Marias</t>
  </si>
  <si>
    <t>Fuertes vientos y lluvias</t>
  </si>
  <si>
    <t>Marvin Portillo, Delegado Departamental de Jalapa.</t>
  </si>
  <si>
    <t xml:space="preserve"> 873TT6-KQUA</t>
  </si>
  <si>
    <t>Xecanchaboj</t>
  </si>
  <si>
    <t>Por desvio de aguas pluviales.</t>
  </si>
  <si>
    <t>Angela Lacan Delegada Departamental de Totonicapan.</t>
  </si>
  <si>
    <t>90</t>
  </si>
  <si>
    <t xml:space="preserve"> 873TTK-KQUA</t>
  </si>
  <si>
    <t>5020313</t>
  </si>
  <si>
    <t>SAN MIGUEL DUEÑAS</t>
  </si>
  <si>
    <t>San Miguel Dueñas</t>
  </si>
  <si>
    <t>CBM San Miguel Dueñas.</t>
  </si>
  <si>
    <t xml:space="preserve"> 873TTL-KQUA</t>
  </si>
  <si>
    <t>Colonia La Gracia</t>
  </si>
  <si>
    <t>Marvin Portillo, Delegado Departamental de Jalpa</t>
  </si>
  <si>
    <t xml:space="preserve"> 873TTM-KQUA</t>
  </si>
  <si>
    <t>5021411</t>
  </si>
  <si>
    <t>SAN JUAN COTZAL</t>
  </si>
  <si>
    <t>Canton Xetenamich</t>
  </si>
  <si>
    <t>Fuertes y Constantes Lluvias</t>
  </si>
  <si>
    <t>Leandro López, Delegado Departamental de Huhuetenango en Apoyo al Departamento de Quiché</t>
  </si>
  <si>
    <t xml:space="preserve"> 873TSZ-KQUA</t>
  </si>
  <si>
    <t>5021006</t>
  </si>
  <si>
    <t>SANTO DOMINGO SUCHITEPEQUEZ</t>
  </si>
  <si>
    <t>Comunidad Guadalupe</t>
  </si>
  <si>
    <t>Fuertes vientos.</t>
  </si>
  <si>
    <t>Francisco Muy, COLRED</t>
  </si>
  <si>
    <t xml:space="preserve"> 873TTN-KQUA</t>
  </si>
  <si>
    <t>5020712</t>
  </si>
  <si>
    <t>SAN ANTONIO PALOPO</t>
  </si>
  <si>
    <t>Barrio Tzancaley</t>
  </si>
  <si>
    <t>Fuertes Lluvias,</t>
  </si>
  <si>
    <t>Cristian Rodriguez, Delegado Departamental de Solola.</t>
  </si>
  <si>
    <t xml:space="preserve"> 873TTP-KQUA</t>
  </si>
  <si>
    <t>Barrio Paracansiguan</t>
  </si>
  <si>
    <t>Cristian Rodriguez Delegado Departamental de Solola.</t>
  </si>
  <si>
    <t xml:space="preserve"> 873TTQ-KQUA</t>
  </si>
  <si>
    <t>Barrio Paracan Nimaya</t>
  </si>
  <si>
    <t>Fuertes Lluvias.</t>
  </si>
  <si>
    <t xml:space="preserve"> 873TTR-KQUA</t>
  </si>
  <si>
    <t>Barrio Chozacabaj</t>
  </si>
  <si>
    <t>Cristian Rodriguez delegado Departamental de Solola.</t>
  </si>
  <si>
    <t xml:space="preserve"> 873TTS-KQUA</t>
  </si>
  <si>
    <t>5021708</t>
  </si>
  <si>
    <t>DOLORES</t>
  </si>
  <si>
    <t>Barrio Norte el Carmen</t>
  </si>
  <si>
    <t>Fuertes Vientos y lluvias.</t>
  </si>
  <si>
    <t>Yobani Martinez Delegado Regional</t>
  </si>
  <si>
    <t xml:space="preserve"> 873TTT-KQUA</t>
  </si>
  <si>
    <t xml:space="preserve">Casco Urbano </t>
  </si>
  <si>
    <t>Maria de los Angeles Cano/Tecnica de Campo</t>
  </si>
  <si>
    <t>228</t>
  </si>
  <si>
    <t xml:space="preserve"> 873TTU-KQUA</t>
  </si>
  <si>
    <t>5021419</t>
  </si>
  <si>
    <t>CHICAMAN</t>
  </si>
  <si>
    <t>El Zapote</t>
  </si>
  <si>
    <t>Maria de los Angeles Salazar TAC Quiché</t>
  </si>
  <si>
    <t>129</t>
  </si>
  <si>
    <t xml:space="preserve"> 873TTV-KQUA</t>
  </si>
  <si>
    <t>Edgar Gomar/Delegado Regional</t>
  </si>
  <si>
    <t>252</t>
  </si>
  <si>
    <t>85</t>
  </si>
  <si>
    <t xml:space="preserve"> 873TTW-KQUA</t>
  </si>
  <si>
    <t>Los Voladores</t>
  </si>
  <si>
    <t>desbordamiento de Río Colindres por fuertes lluvias</t>
  </si>
  <si>
    <t xml:space="preserve"> 873TTX-KQUA</t>
  </si>
  <si>
    <t>San Luis El Salto</t>
  </si>
  <si>
    <t>200</t>
  </si>
  <si>
    <t xml:space="preserve"> 873TTY-KQUA</t>
  </si>
  <si>
    <t>Colonia San Pedro</t>
  </si>
  <si>
    <t>Fuertes lluvias.</t>
  </si>
  <si>
    <t>floridalma Morales, SOSEP</t>
  </si>
  <si>
    <t>115</t>
  </si>
  <si>
    <t xml:space="preserve"> 873TTZ-KQUA</t>
  </si>
  <si>
    <t>La Bendicion</t>
  </si>
  <si>
    <t>Pedro Morales, Delegado Escuintla</t>
  </si>
  <si>
    <t xml:space="preserve"> 873TU2-KQUA</t>
  </si>
  <si>
    <t>Colonia Portales</t>
  </si>
  <si>
    <t>175</t>
  </si>
  <si>
    <t xml:space="preserve"> 873TU3-KQUA</t>
  </si>
  <si>
    <t>Popular Sector Entre Rios</t>
  </si>
  <si>
    <t>1600</t>
  </si>
  <si>
    <t>400</t>
  </si>
  <si>
    <t xml:space="preserve"> 873TU4-KQUA</t>
  </si>
  <si>
    <t>Ferrocarrilero</t>
  </si>
  <si>
    <t>225</t>
  </si>
  <si>
    <t xml:space="preserve"> 874TPJ-JCOE</t>
  </si>
  <si>
    <t>El Progreso</t>
  </si>
  <si>
    <t xml:space="preserve"> 873TU5-KQUA</t>
  </si>
  <si>
    <t>Colonia Los Voladores</t>
  </si>
  <si>
    <t xml:space="preserve"> 873TU6-KQUA</t>
  </si>
  <si>
    <t>5020505</t>
  </si>
  <si>
    <t>MASAGUA</t>
  </si>
  <si>
    <t>Crecida del río Guacalate.</t>
  </si>
  <si>
    <t>Edgar Gomar, Delegado Regional</t>
  </si>
  <si>
    <t>7150</t>
  </si>
  <si>
    <t xml:space="preserve"> 873TU7-KQUA</t>
  </si>
  <si>
    <t>Campamento La Barrita</t>
  </si>
  <si>
    <t>Desbordamiento del río Achiguate.</t>
  </si>
  <si>
    <t>1750</t>
  </si>
  <si>
    <t>710</t>
  </si>
  <si>
    <t>290</t>
  </si>
  <si>
    <t xml:space="preserve"> 873TU8-KQUA</t>
  </si>
  <si>
    <t>San Luis Mango</t>
  </si>
  <si>
    <t>Edgar Gomar, Delegado Regional de Escuintla</t>
  </si>
  <si>
    <t>1500</t>
  </si>
  <si>
    <t xml:space="preserve"> 873TU9-KQUA</t>
  </si>
  <si>
    <t>Colonia Vista Hermosa</t>
  </si>
  <si>
    <t xml:space="preserve"> 873TUA-KQUA</t>
  </si>
  <si>
    <t>Paraiso II</t>
  </si>
  <si>
    <t xml:space="preserve"> 873TUB-KQUA</t>
  </si>
  <si>
    <t>Colonia Santa Marta</t>
  </si>
  <si>
    <t xml:space="preserve"> 873TUC-KQUA</t>
  </si>
  <si>
    <t>Sector El Pito Colonia La Isla</t>
  </si>
  <si>
    <t xml:space="preserve"> 873TCH-KQUA</t>
  </si>
  <si>
    <t>Paraiso I</t>
  </si>
  <si>
    <t>350</t>
  </si>
  <si>
    <t>105</t>
  </si>
  <si>
    <t xml:space="preserve"> 873THF-KQUA</t>
  </si>
  <si>
    <t>Colonia El Esfuerzo II</t>
  </si>
  <si>
    <t xml:space="preserve"> 873TUE-KQUA</t>
  </si>
  <si>
    <t>Colonia Los Naranjales</t>
  </si>
  <si>
    <t xml:space="preserve"> 873TUF-KQUA</t>
  </si>
  <si>
    <t>5021103</t>
  </si>
  <si>
    <t>Canton San Antonio El Mangal</t>
  </si>
  <si>
    <t>Quema de pastos</t>
  </si>
  <si>
    <t xml:space="preserve">Francisco Aguilar, TIF Retalhuleu </t>
  </si>
  <si>
    <t xml:space="preserve"> 873T9S-KQUA</t>
  </si>
  <si>
    <t>5021015</t>
  </si>
  <si>
    <t>SANTA BARBARA</t>
  </si>
  <si>
    <t>Siguacan</t>
  </si>
  <si>
    <t xml:space="preserve">Sr. Francisco Matul, Delegado </t>
  </si>
  <si>
    <t xml:space="preserve"> 873TUG-KQUA</t>
  </si>
  <si>
    <t>Anexo de Tierra Nueva II</t>
  </si>
  <si>
    <t>Base de Radio de Tierra Nueva II</t>
  </si>
  <si>
    <t xml:space="preserve"> 873TVA-KQUA</t>
  </si>
  <si>
    <t>Rosa Linda</t>
  </si>
  <si>
    <t>Edgar Gomar/Delegado Regional.</t>
  </si>
  <si>
    <t xml:space="preserve"> 873TUH-KQUA</t>
  </si>
  <si>
    <t>Madrid</t>
  </si>
  <si>
    <t>Edgar Gomar/Delegado Departamental</t>
  </si>
  <si>
    <t xml:space="preserve"> 873TVB-KQUA</t>
  </si>
  <si>
    <t>El Naranjo</t>
  </si>
  <si>
    <t>Mayra Violeta Arévalo Gómez / Delegada Departamental</t>
  </si>
  <si>
    <t xml:space="preserve"> 873TVC-KQUA</t>
  </si>
  <si>
    <t>Km.136.5 CA 14</t>
  </si>
  <si>
    <t>Socabamiento de las bases de la carretera por la eroción que causa el agua.</t>
  </si>
  <si>
    <t>Ader Gonzáles, Delegado Departamental de Baja Verapaz.</t>
  </si>
  <si>
    <t xml:space="preserve"> 873TVE-KQUA</t>
  </si>
  <si>
    <t>Cristian Rodríguez, delegado departamental de Sololá.</t>
  </si>
  <si>
    <t xml:space="preserve"> 873TVF-KQUA</t>
  </si>
  <si>
    <t>Colonia El Granizo Zona 7</t>
  </si>
  <si>
    <t>Colapso Subterraneo de Drenajes.</t>
  </si>
  <si>
    <t>Carlos Valiente, Tecnico de Campo Región Metropolitana</t>
  </si>
  <si>
    <t xml:space="preserve"> 873TVW-KQUA</t>
  </si>
  <si>
    <t>La Cumbre</t>
  </si>
  <si>
    <t>Cristián Rodríguez, Delegado Departamental de Sololá</t>
  </si>
  <si>
    <t xml:space="preserve"> 873TVZ-KQUA</t>
  </si>
  <si>
    <t>5020107</t>
  </si>
  <si>
    <t>SAN PEDRO AYAMPUC</t>
  </si>
  <si>
    <t>Brisas de San Pedro</t>
  </si>
  <si>
    <t>Raúl Hernández/Delegado Regional</t>
  </si>
  <si>
    <t xml:space="preserve"> 874TPS-JCOE</t>
  </si>
  <si>
    <t>Alto lo de Reyes</t>
  </si>
  <si>
    <t xml:space="preserve"> 873TW2-KQUA</t>
  </si>
  <si>
    <t xml:space="preserve"> 873TH6-KQUA</t>
  </si>
  <si>
    <t>5021302</t>
  </si>
  <si>
    <t>CHIANTLA</t>
  </si>
  <si>
    <t>Canton Vista Hermosa</t>
  </si>
  <si>
    <t>Paso vehicular que por debajo tiene dos tubos de 30 pulgadas para paso del agua</t>
  </si>
  <si>
    <t>Leandro López, Delegado Departamental de Huehuetenango</t>
  </si>
  <si>
    <t xml:space="preserve"> 873TW4-KQUA</t>
  </si>
  <si>
    <t>Sr. Hector A. Pérez Solis, Delegado Departamental</t>
  </si>
  <si>
    <t xml:space="preserve"> 873TW6-KQUA</t>
  </si>
  <si>
    <t>5021408</t>
  </si>
  <si>
    <t>SAN ANTONIO ILOTENANGO</t>
  </si>
  <si>
    <t>Colapso de Drenajes</t>
  </si>
  <si>
    <t>José Manuel Bram/Delegado Departamental</t>
  </si>
  <si>
    <t xml:space="preserve"> 873TW7-KQUA</t>
  </si>
  <si>
    <t>5020116</t>
  </si>
  <si>
    <t>VILLA CANALES</t>
  </si>
  <si>
    <t>Asentamiento Monte Maria</t>
  </si>
  <si>
    <t>Raul Hernandez, Delegado Regional Metropolitano</t>
  </si>
  <si>
    <t xml:space="preserve"> 873TM3-KQUA</t>
  </si>
  <si>
    <t>5020302</t>
  </si>
  <si>
    <t>JOCOTENANGO</t>
  </si>
  <si>
    <t>Vista Hermosa</t>
  </si>
  <si>
    <t>Cirilo López Delegado Departamental de Sacatepéquez</t>
  </si>
  <si>
    <t>1510</t>
  </si>
  <si>
    <t>250</t>
  </si>
  <si>
    <t xml:space="preserve"> 873TM4-KQUA</t>
  </si>
  <si>
    <t>5021014</t>
  </si>
  <si>
    <t>PATULUL</t>
  </si>
  <si>
    <t xml:space="preserve"> El Tesoro</t>
  </si>
  <si>
    <t xml:space="preserve">Fuertes vientos </t>
  </si>
  <si>
    <t xml:space="preserve">Sr. Francisco Matul, Delegado Departamental </t>
  </si>
  <si>
    <t xml:space="preserve"> 873TSC-KQUA</t>
  </si>
  <si>
    <t>Colonia La Union</t>
  </si>
  <si>
    <t>230</t>
  </si>
  <si>
    <t xml:space="preserve"> 873TSE-KQUA</t>
  </si>
  <si>
    <t>Colonia Pachavak</t>
  </si>
  <si>
    <t xml:space="preserve"> 873TSG-KQUA</t>
  </si>
  <si>
    <t>Colonia Nuevo Amanecer II</t>
  </si>
  <si>
    <t>91</t>
  </si>
  <si>
    <t xml:space="preserve"> 873TSH-KQUA</t>
  </si>
  <si>
    <t>Colonia El Relleno</t>
  </si>
  <si>
    <t xml:space="preserve"> 873TSJ-KQUA</t>
  </si>
  <si>
    <t>Colonia San Jose El Bosque</t>
  </si>
  <si>
    <t xml:space="preserve"> 874TPM-JCOE</t>
  </si>
  <si>
    <t>5020102</t>
  </si>
  <si>
    <t>SANTA CATARINA PINULA</t>
  </si>
  <si>
    <t>San Rafael</t>
  </si>
  <si>
    <t>Colapso de drenajes Subterraneos provoca debilitamiento de la tierra.</t>
  </si>
  <si>
    <t>Cristian García, Delegado departamental de Guatemala</t>
  </si>
  <si>
    <t xml:space="preserve"> 873TSK-KQUA</t>
  </si>
  <si>
    <t>Km.139 +100 Godinez</t>
  </si>
  <si>
    <t>Agricultores hacen cambio curso de escorrentías del sector,  yprovocan debilitamiento de tierra.</t>
  </si>
  <si>
    <t>Cristian Rodríguez, Delegado departamental de Sololá.</t>
  </si>
  <si>
    <t xml:space="preserve"> 873TSL-KQUA</t>
  </si>
  <si>
    <t>5021107</t>
  </si>
  <si>
    <t>CHAMPERICO</t>
  </si>
  <si>
    <t>Aldea El Rosario</t>
  </si>
  <si>
    <t>Desbordamiento del Rio Granada por fuertes lluvias.</t>
  </si>
  <si>
    <t>63</t>
  </si>
  <si>
    <t xml:space="preserve"> 873TSM-KQUA</t>
  </si>
  <si>
    <t>5020204</t>
  </si>
  <si>
    <t>SAN CRISTOBAL ACASAGUASTLAN</t>
  </si>
  <si>
    <t>Barrio El Fortin</t>
  </si>
  <si>
    <t>Hector Perez, Delegado Departamental del Progreso.</t>
  </si>
  <si>
    <t xml:space="preserve"> 873TH7-KQUA</t>
  </si>
  <si>
    <t>5021904</t>
  </si>
  <si>
    <t>GUALAN</t>
  </si>
  <si>
    <t>Aldea Guaranja</t>
  </si>
  <si>
    <t>Debilitamiento de la tierra a causa de la saturación de agua llovida.</t>
  </si>
  <si>
    <t>Luis Morataya, delegado departamental de Zacapa.</t>
  </si>
  <si>
    <t xml:space="preserve"> 873TSN-KQUA</t>
  </si>
  <si>
    <t>5020202</t>
  </si>
  <si>
    <t>MORAZAN</t>
  </si>
  <si>
    <t>Barrio El Playon</t>
  </si>
  <si>
    <t>Héctor Armando Pérez/Delegado Departamental</t>
  </si>
  <si>
    <t xml:space="preserve"> 873TH8-KQUA</t>
  </si>
  <si>
    <t xml:space="preserve">Asentamiento La Asuncion </t>
  </si>
  <si>
    <t xml:space="preserve"> 873TSP-KQUA</t>
  </si>
  <si>
    <t>Colonia Cobias</t>
  </si>
  <si>
    <t>Alexander Vera/TAC</t>
  </si>
  <si>
    <t xml:space="preserve"> 873TJ4-KQUA</t>
  </si>
  <si>
    <t>SAN CRISTOBAL VERAPAZ</t>
  </si>
  <si>
    <t>Represamiento de Rio, Caserio Agua Blanca</t>
  </si>
  <si>
    <t>Fuertes lluvias provocan saturación en la tierra del cerro.</t>
  </si>
  <si>
    <t>Luis Recinos, personal de apoyo Reposamiento Río Chixoy</t>
  </si>
  <si>
    <t xml:space="preserve"> 873TM6-KQUA</t>
  </si>
  <si>
    <t>Km.95 Carretera Interamericana</t>
  </si>
  <si>
    <t>Debilitamiento de tierra</t>
  </si>
  <si>
    <t>Luis Boteo, Delegado Departamental de Chimaltenango</t>
  </si>
  <si>
    <t xml:space="preserve"> 873TSQ-KQUA</t>
  </si>
  <si>
    <t>5021215</t>
  </si>
  <si>
    <t>MALACATAN</t>
  </si>
  <si>
    <t>La Montañita</t>
  </si>
  <si>
    <t>Manolo García/Delegado Departamental</t>
  </si>
  <si>
    <t xml:space="preserve"> 873TSS-KQUA</t>
  </si>
  <si>
    <t>Canton Dolores</t>
  </si>
  <si>
    <t>Fuertes Vientos y Lluvias</t>
  </si>
  <si>
    <t>Julio Quintanilla, Delegado Departamental de Retalhuleu.</t>
  </si>
  <si>
    <t xml:space="preserve"> 873TSU-KQUA</t>
  </si>
  <si>
    <t>5020409</t>
  </si>
  <si>
    <t>PATZICIA</t>
  </si>
  <si>
    <t>7a. Avenida zona 1</t>
  </si>
  <si>
    <t>Luis Boteo, Delegado Departamental de Chimaltenango.</t>
  </si>
  <si>
    <t>233</t>
  </si>
  <si>
    <t xml:space="preserve"> 873TST-KQUA</t>
  </si>
  <si>
    <t>5021307</t>
  </si>
  <si>
    <t>JACALTENANGO</t>
  </si>
  <si>
    <t>El Limonar</t>
  </si>
  <si>
    <t>Jorge Estuardo Méndez/Delegado Departamental</t>
  </si>
  <si>
    <t>113</t>
  </si>
  <si>
    <t xml:space="preserve"> 873TH9-KQUA</t>
  </si>
  <si>
    <t>Aldea Pebil´Pam</t>
  </si>
  <si>
    <t>358</t>
  </si>
  <si>
    <t xml:space="preserve"> 873TLB-KQUA</t>
  </si>
  <si>
    <t>Km.298 Carretera Entre Semox a Se-Rach</t>
  </si>
  <si>
    <t xml:space="preserve"> 873TLC-KQUA</t>
  </si>
  <si>
    <t>5020608</t>
  </si>
  <si>
    <t>CHIQUIMULILLA</t>
  </si>
  <si>
    <t>Aldea El Dormido</t>
  </si>
  <si>
    <t>Crecidas del canal de Chiquimulilla</t>
  </si>
  <si>
    <t>Victor Leonel Morales Delegado Departamental</t>
  </si>
  <si>
    <t xml:space="preserve"> 873TLD-KQUA</t>
  </si>
  <si>
    <t>5022007</t>
  </si>
  <si>
    <t>Residenciales El Valle</t>
  </si>
  <si>
    <t xml:space="preserve"> 873TLE-KQUA</t>
  </si>
  <si>
    <t>San Sebastian</t>
  </si>
  <si>
    <t xml:space="preserve"> 873TLG-KQUA</t>
  </si>
  <si>
    <t>Quirio Catado</t>
  </si>
  <si>
    <t>150</t>
  </si>
  <si>
    <t xml:space="preserve"> 873TLA-KQUA</t>
  </si>
  <si>
    <t>San Joaquín</t>
  </si>
  <si>
    <t xml:space="preserve"> 873THD-KQUA</t>
  </si>
  <si>
    <t>Dengue Puerto Barrios</t>
  </si>
  <si>
    <t>DENGUE 2009</t>
  </si>
  <si>
    <t>Drenajes a flor de tierra.</t>
  </si>
  <si>
    <t>Erick Hernández/Delegado Departamental</t>
  </si>
  <si>
    <t>1971</t>
  </si>
  <si>
    <t xml:space="preserve"> 873TLH-KQUA</t>
  </si>
  <si>
    <t>Dengue Livingston</t>
  </si>
  <si>
    <t>224</t>
  </si>
  <si>
    <t xml:space="preserve"> 873TPT-KQUA</t>
  </si>
  <si>
    <t>5022104</t>
  </si>
  <si>
    <t>SAN MANUEL CHAPARRON</t>
  </si>
  <si>
    <t>San Manuel Chaparron</t>
  </si>
  <si>
    <t>0205</t>
  </si>
  <si>
    <t>SEQUIA</t>
  </si>
  <si>
    <t>Producción agrícola afectada</t>
  </si>
  <si>
    <t>Marvin Portillo, Delegado Departamental de Jalapa</t>
  </si>
  <si>
    <t>4590</t>
  </si>
  <si>
    <t xml:space="preserve"> 873TQ2-KQUA</t>
  </si>
  <si>
    <t>San Luis Jilotepeque</t>
  </si>
  <si>
    <t>6096</t>
  </si>
  <si>
    <t xml:space="preserve"> 873TPP-KQUA</t>
  </si>
  <si>
    <t>5022102</t>
  </si>
  <si>
    <t>SAN PEDRO PINULA</t>
  </si>
  <si>
    <t>San Pedro Pinula</t>
  </si>
  <si>
    <t>7722</t>
  </si>
  <si>
    <t xml:space="preserve"> 873TLK-KQUA</t>
  </si>
  <si>
    <t>5022105</t>
  </si>
  <si>
    <t>SAN CARLOS ALZATATE</t>
  </si>
  <si>
    <t>San Carlos Alzatate</t>
  </si>
  <si>
    <t>INSEGURIDAD ALIMENTARIA</t>
  </si>
  <si>
    <t>4284</t>
  </si>
  <si>
    <t xml:space="preserve"> 873TPM-KQUA</t>
  </si>
  <si>
    <t>5022107</t>
  </si>
  <si>
    <t>MATAQUESCUINTLA</t>
  </si>
  <si>
    <t>Mataquescuintla</t>
  </si>
  <si>
    <t>2832</t>
  </si>
  <si>
    <t xml:space="preserve"> 873TPH-KQUA</t>
  </si>
  <si>
    <t>5022106</t>
  </si>
  <si>
    <t>MONJAS</t>
  </si>
  <si>
    <t>Monjas</t>
  </si>
  <si>
    <t xml:space="preserve"> 873TRV-KQUA</t>
  </si>
  <si>
    <t>Jalapa</t>
  </si>
  <si>
    <t>21996</t>
  </si>
  <si>
    <t xml:space="preserve"> 873TRW-KQUA</t>
  </si>
  <si>
    <t>Parcelamiento Aceituno</t>
  </si>
  <si>
    <t>Desbordamiento del río Aceituno</t>
  </si>
  <si>
    <t>Ricardo Calderón</t>
  </si>
  <si>
    <t>258</t>
  </si>
  <si>
    <t xml:space="preserve"> 873TRX-KQUA</t>
  </si>
  <si>
    <t>Puente Aldea Jimeritos</t>
  </si>
  <si>
    <t>Puente colapsa al lavarse el material con la lluvia caida en el sector.</t>
  </si>
  <si>
    <t>15000</t>
  </si>
  <si>
    <t xml:space="preserve"> 873TRY-KQUA</t>
  </si>
  <si>
    <t>Comunidad Las Cañas</t>
  </si>
  <si>
    <t>Fuertes LLuvias</t>
  </si>
  <si>
    <t>Luis Morataya, Delegado Departamental de Zacapa</t>
  </si>
  <si>
    <t xml:space="preserve"> 873TRZ-KQUA</t>
  </si>
  <si>
    <t>5021216</t>
  </si>
  <si>
    <t>CATARINA</t>
  </si>
  <si>
    <t>Km.263 Carretera Hacia Catarina</t>
  </si>
  <si>
    <t>Gensi Herrera/Delegado Departamental</t>
  </si>
  <si>
    <t xml:space="preserve"> 873TS2-KQUA</t>
  </si>
  <si>
    <t>Dengue Morales</t>
  </si>
  <si>
    <t>221</t>
  </si>
  <si>
    <t xml:space="preserve"> 873TS3-KQUA</t>
  </si>
  <si>
    <t>Los Amates</t>
  </si>
  <si>
    <t>104</t>
  </si>
  <si>
    <t xml:space="preserve"> 873TS5-KQUA</t>
  </si>
  <si>
    <t>Dengue El Estor</t>
  </si>
  <si>
    <t>244</t>
  </si>
  <si>
    <t xml:space="preserve"> 873TS6-KQUA</t>
  </si>
  <si>
    <t xml:space="preserve">Dengue Poptun </t>
  </si>
  <si>
    <t>Raymundo Veliz, Delegado Departamental de Peten Sur</t>
  </si>
  <si>
    <t>161</t>
  </si>
  <si>
    <t xml:space="preserve"> 873TXL-KQUA</t>
  </si>
  <si>
    <t>Caclaib</t>
  </si>
  <si>
    <t>INCENDIO ESTRUCTURAL</t>
  </si>
  <si>
    <t>Cocina artesanal encendida.</t>
  </si>
  <si>
    <t>Luis Emilio Cuz/Delegado Departamental</t>
  </si>
  <si>
    <t xml:space="preserve"> 873TXN-KQUA</t>
  </si>
  <si>
    <t>5021906</t>
  </si>
  <si>
    <t>USUMATLAN</t>
  </si>
  <si>
    <t>Usumatlan</t>
  </si>
  <si>
    <t>Daños a cultivos</t>
  </si>
  <si>
    <t>1570</t>
  </si>
  <si>
    <t xml:space="preserve"> 873TXP-KQUA</t>
  </si>
  <si>
    <t>5021910</t>
  </si>
  <si>
    <t>HUITE</t>
  </si>
  <si>
    <t>Huite</t>
  </si>
  <si>
    <t>3405</t>
  </si>
  <si>
    <t xml:space="preserve"> 873TXQ-KQUA</t>
  </si>
  <si>
    <t>5021902</t>
  </si>
  <si>
    <t>ESTANZUELA</t>
  </si>
  <si>
    <t>Estanzuela</t>
  </si>
  <si>
    <t xml:space="preserve"> 873TXS-KQUA</t>
  </si>
  <si>
    <t>5021901</t>
  </si>
  <si>
    <t>Zacapa</t>
  </si>
  <si>
    <t>6000</t>
  </si>
  <si>
    <t xml:space="preserve"> 873TXU-KQUA</t>
  </si>
  <si>
    <t>Gualan</t>
  </si>
  <si>
    <t>5000</t>
  </si>
  <si>
    <t xml:space="preserve"> 873T4T-KQUA</t>
  </si>
  <si>
    <t>5021909</t>
  </si>
  <si>
    <t>La Union</t>
  </si>
  <si>
    <t>10000</t>
  </si>
  <si>
    <t xml:space="preserve"> 873T3R-KQUA</t>
  </si>
  <si>
    <t>5021903</t>
  </si>
  <si>
    <t>RIO HONDO</t>
  </si>
  <si>
    <t>Rio Hondo</t>
  </si>
  <si>
    <t>2800</t>
  </si>
  <si>
    <t xml:space="preserve"> 873TXY-KQUA</t>
  </si>
  <si>
    <t>5021907</t>
  </si>
  <si>
    <t>CABAÑAS</t>
  </si>
  <si>
    <t>Cabañas</t>
  </si>
  <si>
    <t>3230</t>
  </si>
  <si>
    <t xml:space="preserve"> 873TY3-KQUA</t>
  </si>
  <si>
    <t>5021908</t>
  </si>
  <si>
    <t>SAN DIEGO</t>
  </si>
  <si>
    <t>San Diego</t>
  </si>
  <si>
    <t>2195</t>
  </si>
  <si>
    <t xml:space="preserve"> 873TY4-KQUA</t>
  </si>
  <si>
    <t>5021709</t>
  </si>
  <si>
    <t>SAN LUIS</t>
  </si>
  <si>
    <t>Dengue San Luis</t>
  </si>
  <si>
    <t>Raymundo Veliz/Delegado Departamental.</t>
  </si>
  <si>
    <t xml:space="preserve"> 873THV-KQUA</t>
  </si>
  <si>
    <t>5021612</t>
  </si>
  <si>
    <t>CAHABON</t>
  </si>
  <si>
    <t>Cahabon</t>
  </si>
  <si>
    <t xml:space="preserve"> 873TY7-KQUA</t>
  </si>
  <si>
    <t>5021602</t>
  </si>
  <si>
    <t>SANTA CRUZ VERAPAZ</t>
  </si>
  <si>
    <t>Santa Cruz Verapaz</t>
  </si>
  <si>
    <t xml:space="preserve"> 873THW-KQUA</t>
  </si>
  <si>
    <t>Coban</t>
  </si>
  <si>
    <t>336</t>
  </si>
  <si>
    <t xml:space="preserve"> 873TY9-KQUA</t>
  </si>
  <si>
    <t>5021614</t>
  </si>
  <si>
    <t>CHAHAL</t>
  </si>
  <si>
    <t>Chahal</t>
  </si>
  <si>
    <t>96</t>
  </si>
  <si>
    <t xml:space="preserve"> 873TYA-KQUA</t>
  </si>
  <si>
    <t>San Juan Chamelco</t>
  </si>
  <si>
    <t xml:space="preserve"> 873TYD-KQUA</t>
  </si>
  <si>
    <t>Chisec</t>
  </si>
  <si>
    <t xml:space="preserve"> 873THX-KQUA</t>
  </si>
  <si>
    <t>Fray Bartolome de Las Casas</t>
  </si>
  <si>
    <t xml:space="preserve"> 873TYE-KQUA</t>
  </si>
  <si>
    <t>5021611</t>
  </si>
  <si>
    <t>LANQUIN</t>
  </si>
  <si>
    <t>Lanquin</t>
  </si>
  <si>
    <t xml:space="preserve"> 873THN-KQUA</t>
  </si>
  <si>
    <t>Raxruja</t>
  </si>
  <si>
    <t xml:space="preserve"> 873TYF-KQUA</t>
  </si>
  <si>
    <t>San Cristobal Verapaz</t>
  </si>
  <si>
    <t>84</t>
  </si>
  <si>
    <t xml:space="preserve"> 873THM-KQUA</t>
  </si>
  <si>
    <t>5021609</t>
  </si>
  <si>
    <t>San Pedro Carcha</t>
  </si>
  <si>
    <t>1026</t>
  </si>
  <si>
    <t xml:space="preserve"> 873TYJ-KQUA</t>
  </si>
  <si>
    <t>Santa Catarina La Tinta</t>
  </si>
  <si>
    <t>180</t>
  </si>
  <si>
    <t xml:space="preserve"> 873TYL-KQUA</t>
  </si>
  <si>
    <t>5021608</t>
  </si>
  <si>
    <t>SENAHU</t>
  </si>
  <si>
    <t>Senahu</t>
  </si>
  <si>
    <t xml:space="preserve"> 873TYM-KQUA</t>
  </si>
  <si>
    <t>5021605</t>
  </si>
  <si>
    <t>TAMAHU</t>
  </si>
  <si>
    <t>Tamahu</t>
  </si>
  <si>
    <t xml:space="preserve"> 873TYR-KQUA</t>
  </si>
  <si>
    <t>5021606</t>
  </si>
  <si>
    <t>TUCURU</t>
  </si>
  <si>
    <t>Tucuru</t>
  </si>
  <si>
    <t xml:space="preserve"> 873T3M-KQUA</t>
  </si>
  <si>
    <t xml:space="preserve">Puente San Isidro </t>
  </si>
  <si>
    <t>Luis Boteo, Delegado departamental de Chimaltenango</t>
  </si>
  <si>
    <t>150000</t>
  </si>
  <si>
    <t xml:space="preserve"> 873TYW-KQUA</t>
  </si>
  <si>
    <t>Dengue Flores</t>
  </si>
  <si>
    <t xml:space="preserve"> 873TYY-KQUA</t>
  </si>
  <si>
    <t>5021703</t>
  </si>
  <si>
    <t>SAN BENITO</t>
  </si>
  <si>
    <t>Dengue San Benito</t>
  </si>
  <si>
    <t xml:space="preserve"> 873Q78-KQUA</t>
  </si>
  <si>
    <t>5021704</t>
  </si>
  <si>
    <t>SAN ANDRES</t>
  </si>
  <si>
    <t>Dengue San Andres</t>
  </si>
  <si>
    <t xml:space="preserve"> 873TYZ-KQUA</t>
  </si>
  <si>
    <t>Barrio Corozal - Aldea Sacpuy</t>
  </si>
  <si>
    <t>Giovanni Martinez, Delegado Regional de Peten.</t>
  </si>
  <si>
    <t xml:space="preserve"> 873TZ2-KQUA</t>
  </si>
  <si>
    <t>5021410</t>
  </si>
  <si>
    <t>CUNEN</t>
  </si>
  <si>
    <t>Las Rosas y Sausecuche</t>
  </si>
  <si>
    <t>José Bram/Delegado Departamental</t>
  </si>
  <si>
    <t>1085</t>
  </si>
  <si>
    <t xml:space="preserve"> 873TZ4-KQUA</t>
  </si>
  <si>
    <t>5022208</t>
  </si>
  <si>
    <t>JEREZ</t>
  </si>
  <si>
    <t>Wilman Ramírez/Delegado Departamental</t>
  </si>
  <si>
    <t xml:space="preserve"> 874TPQ-JCOE</t>
  </si>
  <si>
    <t>Puente Maricon Canton El Carmen</t>
  </si>
  <si>
    <t>Filtracion de agua, que origino el colapso</t>
  </si>
  <si>
    <t xml:space="preserve"> 873TZ5-KQUA</t>
  </si>
  <si>
    <t>5020602</t>
  </si>
  <si>
    <t>BARBERENA</t>
  </si>
  <si>
    <t>Km.43 Carretera al Salvador</t>
  </si>
  <si>
    <t>Lluvias en el sector</t>
  </si>
  <si>
    <t>Victor Morales, Delegado Departamental de Santa Rosa</t>
  </si>
  <si>
    <t xml:space="preserve"> 873TM8-KQUA</t>
  </si>
  <si>
    <t>Colonia Covias</t>
  </si>
  <si>
    <t>Fuertes lluvias aunado a lo reciente de trabajos  socavan los cimientos del caminamiento.</t>
  </si>
  <si>
    <t>Raúl Hernández, Delegado Regional Metropolitano</t>
  </si>
  <si>
    <t xml:space="preserve"> 873TZ6-KQUA</t>
  </si>
  <si>
    <t>5020513</t>
  </si>
  <si>
    <t>NUEVA CONCEPCIÓN</t>
  </si>
  <si>
    <t>Caserio Vista Alegre</t>
  </si>
  <si>
    <t>Por fuertes lluvias, ocasiono el desborde del rio, comunidad buena vista.</t>
  </si>
  <si>
    <t>Pedro Morales, Delegado Departamental de Escuintla</t>
  </si>
  <si>
    <t xml:space="preserve"> 873TMA-KQUA</t>
  </si>
  <si>
    <t>Barrio El Reducto</t>
  </si>
  <si>
    <t>DESCENSO TEMPERATURA 2009-2010</t>
  </si>
  <si>
    <t>Fuertes lluvias y vientos</t>
  </si>
  <si>
    <t>Victor Leonel Pozuelos/Delegado Departamental</t>
  </si>
  <si>
    <t xml:space="preserve"> 873TMB-KQUA</t>
  </si>
  <si>
    <t>5020108</t>
  </si>
  <si>
    <t>MIXCO</t>
  </si>
  <si>
    <t>Colonia Primero de Julio</t>
  </si>
  <si>
    <t>Exceso de Basura y falta de mantenimiento en los drenajes.</t>
  </si>
  <si>
    <t>Alexander Vera, TAC Región Metropolitana</t>
  </si>
  <si>
    <t xml:space="preserve"> 873TMD-KQUA</t>
  </si>
  <si>
    <t>Colonia La Brigada</t>
  </si>
  <si>
    <t>Cristian García, Delegado Departamental de Guatemala.</t>
  </si>
  <si>
    <t xml:space="preserve"> 873TCF-KQUA</t>
  </si>
  <si>
    <t>5020114</t>
  </si>
  <si>
    <t>AMATITLAN</t>
  </si>
  <si>
    <t>Sanjon Malena</t>
  </si>
  <si>
    <t>Se ignora</t>
  </si>
  <si>
    <t>Carolina Jimenez</t>
  </si>
  <si>
    <t xml:space="preserve"> 873TZK-KQUA</t>
  </si>
  <si>
    <t>5020412</t>
  </si>
  <si>
    <t>YEPOCAPA</t>
  </si>
  <si>
    <t>Aldea Panimache I</t>
  </si>
  <si>
    <t>Fuertes Vientos y lluvias</t>
  </si>
  <si>
    <t>Santos Calderas, Presidente de la COLRED, de San Pedro Yepocapa, Chimaltenango</t>
  </si>
  <si>
    <t xml:space="preserve"> 873TZM-KQUA</t>
  </si>
  <si>
    <t>Santa Marta del Mar</t>
  </si>
  <si>
    <t>Desbordamiento del Rio Coyolate</t>
  </si>
  <si>
    <t>Pedro Morales, Delegado Departamental de Escuintla.</t>
  </si>
  <si>
    <t>558</t>
  </si>
  <si>
    <t>93</t>
  </si>
  <si>
    <t xml:space="preserve"> 874TPP-JCOE</t>
  </si>
  <si>
    <t>5021217</t>
  </si>
  <si>
    <t>AYUTLA</t>
  </si>
  <si>
    <t>Manolo Garcia, Delegado de San Marcos</t>
  </si>
  <si>
    <t xml:space="preserve"> 873TZN-KQUA</t>
  </si>
  <si>
    <t>5021104</t>
  </si>
  <si>
    <t>SAN MARTIN ZAPOTITLAN</t>
  </si>
  <si>
    <t>Colonia La Tinaquita</t>
  </si>
  <si>
    <t xml:space="preserve">Obstrucción de Cauce del Río Ineco debido a bobeda construida por personeros IRTRA </t>
  </si>
  <si>
    <t xml:space="preserve"> 873TZP-KQUA</t>
  </si>
  <si>
    <t>5020920</t>
  </si>
  <si>
    <t>COATEPEQUE</t>
  </si>
  <si>
    <t>Casco Urbano Coatepeque</t>
  </si>
  <si>
    <t>Gustavo Lang, Delegado Departamental de Quetzaltenango</t>
  </si>
  <si>
    <t xml:space="preserve"> 873TZQ-KQUA</t>
  </si>
  <si>
    <t>5021303</t>
  </si>
  <si>
    <t>Aldea Cacum</t>
  </si>
  <si>
    <t>Leandro López Pascual, Delegado Departamental de Huehuetenango</t>
  </si>
  <si>
    <t>78</t>
  </si>
  <si>
    <t xml:space="preserve"> 873TMF-KQUA</t>
  </si>
  <si>
    <t xml:space="preserve">3 calle 2-25 Zona 4 </t>
  </si>
  <si>
    <t>Debilitamiento del terreno a causa de drenajes mal colocados por parte de la municipalidad.</t>
  </si>
  <si>
    <t>Luis Boteo/Delegado Departamental</t>
  </si>
  <si>
    <t xml:space="preserve"> 873TZR-KQUA</t>
  </si>
  <si>
    <t>Aldea el Hato</t>
  </si>
  <si>
    <t>Correntada de agua por fuertes lluvias.</t>
  </si>
  <si>
    <t>Cirilo Lopez Delegado Departamental de Sacatepequez.</t>
  </si>
  <si>
    <t xml:space="preserve"> 873TZU-KQUA</t>
  </si>
  <si>
    <t>Caserio Trocha 10</t>
  </si>
  <si>
    <t>Borda destruída en la cuenca del río.</t>
  </si>
  <si>
    <t>Pedro Morales, Delegado departamental de Escuintla.</t>
  </si>
  <si>
    <t>76</t>
  </si>
  <si>
    <t xml:space="preserve"> 873TZW-KQUA</t>
  </si>
  <si>
    <t>Aldea Santa Marta del Mar</t>
  </si>
  <si>
    <t>816</t>
  </si>
  <si>
    <t>660</t>
  </si>
  <si>
    <t>121</t>
  </si>
  <si>
    <t xml:space="preserve"> 873U2Q-KQUA</t>
  </si>
  <si>
    <t>Av. Principal Casco Urbano</t>
  </si>
  <si>
    <t>0203</t>
  </si>
  <si>
    <t>TORMENTA TROPICAL</t>
  </si>
  <si>
    <t>Paso de la Tormenta Tropical Alex</t>
  </si>
  <si>
    <t xml:space="preserve"> 873TMJ-KQUA</t>
  </si>
  <si>
    <t>Edgar Gomár, Delegado Regional de Escuintla</t>
  </si>
  <si>
    <t>420</t>
  </si>
  <si>
    <t xml:space="preserve"> 873TMK-KQUA</t>
  </si>
  <si>
    <t>Socavamiento de las bases del muro perimetral.</t>
  </si>
  <si>
    <t>Edgar Gomar, Delegado Regional de Escuintla.</t>
  </si>
  <si>
    <t xml:space="preserve"> 873TML-KQUA</t>
  </si>
  <si>
    <t>Trocha 10 Calle 12</t>
  </si>
  <si>
    <t>Desvordamiento Rio Coyolate</t>
  </si>
  <si>
    <t>554</t>
  </si>
  <si>
    <t>624</t>
  </si>
  <si>
    <t xml:space="preserve"> 873TMN-KQUA</t>
  </si>
  <si>
    <t>Trocha 8</t>
  </si>
  <si>
    <t>Desbordamiento Rio Coyolate</t>
  </si>
  <si>
    <t>453</t>
  </si>
  <si>
    <t>543</t>
  </si>
  <si>
    <t xml:space="preserve"> 874KBN-KQUA</t>
  </si>
  <si>
    <t>1020</t>
  </si>
  <si>
    <t xml:space="preserve"> 874KBQ-KQUA</t>
  </si>
  <si>
    <t>La Barra Del Coyolate</t>
  </si>
  <si>
    <t>Fuertes Luvias</t>
  </si>
  <si>
    <t>Pedro Morales/Delegado Departamental</t>
  </si>
  <si>
    <t xml:space="preserve"> 873TMR-KQUA</t>
  </si>
  <si>
    <t>El Laberinto</t>
  </si>
  <si>
    <t>Pedro Morales Delegado Departamental</t>
  </si>
  <si>
    <t xml:space="preserve"> 874KBR-KQUA</t>
  </si>
  <si>
    <t>Chicalitos</t>
  </si>
  <si>
    <t>Julio Quintanilla/Delegado Departamental</t>
  </si>
  <si>
    <t xml:space="preserve"> 873TMU-KQUA</t>
  </si>
  <si>
    <t>Colonia La Ruedita</t>
  </si>
  <si>
    <t>Se desconoce</t>
  </si>
  <si>
    <t>Raúl Hernández, Delegado Regional de Guatemala</t>
  </si>
  <si>
    <t xml:space="preserve"> 873TMV-KQUA</t>
  </si>
  <si>
    <t>178</t>
  </si>
  <si>
    <t>214</t>
  </si>
  <si>
    <t xml:space="preserve"> 874KBT-KQUA</t>
  </si>
  <si>
    <t>Frentes frios provenientes del norte</t>
  </si>
  <si>
    <t>Insivumeh</t>
  </si>
  <si>
    <t xml:space="preserve"> 873SFZ-KQUA</t>
  </si>
  <si>
    <t>5020303</t>
  </si>
  <si>
    <t>PASTORES</t>
  </si>
  <si>
    <t xml:space="preserve"> 873SFY-KQUA</t>
  </si>
  <si>
    <t>5020315</t>
  </si>
  <si>
    <t>SAN ANTONIO AGUAS CALIENTES</t>
  </si>
  <si>
    <t xml:space="preserve"> 873SG4-KQUA</t>
  </si>
  <si>
    <t>Frente Frios provenientes del norte</t>
  </si>
  <si>
    <t xml:space="preserve"> 874KBW-KQUA</t>
  </si>
  <si>
    <t xml:space="preserve">Municipalidad </t>
  </si>
  <si>
    <t xml:space="preserve"> 874KBZ-KQUA</t>
  </si>
  <si>
    <t xml:space="preserve"> 874KCP-KQUA</t>
  </si>
  <si>
    <t xml:space="preserve"> 874KCS-KQUA</t>
  </si>
  <si>
    <t xml:space="preserve"> 873SG5-KQUA</t>
  </si>
  <si>
    <t>5020305</t>
  </si>
  <si>
    <t>SANTO DOMINGO XENACOJ</t>
  </si>
  <si>
    <t xml:space="preserve"> 873SG6-KQUA</t>
  </si>
  <si>
    <t>5020304</t>
  </si>
  <si>
    <t>SUMPANGO</t>
  </si>
  <si>
    <t xml:space="preserve"> 873SG8-KQUA</t>
  </si>
  <si>
    <t xml:space="preserve"> 873SG7-KQUA</t>
  </si>
  <si>
    <t>5020314</t>
  </si>
  <si>
    <t>ALOTENANGO</t>
  </si>
  <si>
    <t xml:space="preserve"> 874KE7-KQUA</t>
  </si>
  <si>
    <t>Frentes frios provenientes del Norte</t>
  </si>
  <si>
    <t xml:space="preserve"> 874KE9-KQUA</t>
  </si>
  <si>
    <t xml:space="preserve"> 874KEE-KQUA</t>
  </si>
  <si>
    <t>Insivumehs</t>
  </si>
  <si>
    <t xml:space="preserve"> 874KED-KQUA</t>
  </si>
  <si>
    <t xml:space="preserve"> 874KEY-KQUA</t>
  </si>
  <si>
    <t>5021223</t>
  </si>
  <si>
    <t>IXCHIGUAN</t>
  </si>
  <si>
    <t xml:space="preserve"> 874KEC-KQUA</t>
  </si>
  <si>
    <t xml:space="preserve"> 873SGA-KQUA</t>
  </si>
  <si>
    <t>5020309</t>
  </si>
  <si>
    <t>SANTA LUCIA MILPAS ALTAS</t>
  </si>
  <si>
    <t xml:space="preserve"> 874KFZ-KQUA</t>
  </si>
  <si>
    <t xml:space="preserve"> 874KFU-KQUA</t>
  </si>
  <si>
    <t>5021604</t>
  </si>
  <si>
    <t>TACTIC</t>
  </si>
  <si>
    <t xml:space="preserve"> 874KFS-KQUA</t>
  </si>
  <si>
    <t xml:space="preserve"> 873TT4-KQUA</t>
  </si>
  <si>
    <t xml:space="preserve"> 874KFT-KQUA</t>
  </si>
  <si>
    <t xml:space="preserve"> 873SGB-KQUA</t>
  </si>
  <si>
    <t>5020307</t>
  </si>
  <si>
    <t>SAN BARTOLOME MILPAS ALTAS</t>
  </si>
  <si>
    <t xml:space="preserve"> 873SGG-KQUA</t>
  </si>
  <si>
    <t>5020306</t>
  </si>
  <si>
    <t>SANTIAGO SACATEPEQUEZ</t>
  </si>
  <si>
    <t xml:space="preserve"> 873SGE-KQUA</t>
  </si>
  <si>
    <t>5020312</t>
  </si>
  <si>
    <t>CIUDAD VIEJA</t>
  </si>
  <si>
    <t xml:space="preserve"> 874KFR-KQUA</t>
  </si>
  <si>
    <t xml:space="preserve"> 874KGF-KQUA</t>
  </si>
  <si>
    <t>5021415</t>
  </si>
  <si>
    <t>USPANTAN</t>
  </si>
  <si>
    <t xml:space="preserve"> 874KGH-KQUA</t>
  </si>
  <si>
    <t>Manuel Bran, Deleagado Departamental de Quiché.</t>
  </si>
  <si>
    <t xml:space="preserve"> 874KFQ-KQUA</t>
  </si>
  <si>
    <t xml:space="preserve"> 874KGL-KQUA</t>
  </si>
  <si>
    <t xml:space="preserve"> 874KGM-KQUA</t>
  </si>
  <si>
    <t xml:space="preserve"> 874KFP-KQUA</t>
  </si>
  <si>
    <t>5021508</t>
  </si>
  <si>
    <t>PURULHA</t>
  </si>
  <si>
    <t xml:space="preserve"> 874KFN-KQUA</t>
  </si>
  <si>
    <t>5021503</t>
  </si>
  <si>
    <t>RABINAL</t>
  </si>
  <si>
    <t xml:space="preserve"> 874KFM-KQUA</t>
  </si>
  <si>
    <t>5021502</t>
  </si>
  <si>
    <t>SAN MIGUEL CHICAJ</t>
  </si>
  <si>
    <t xml:space="preserve"> 874KFL-KQUA</t>
  </si>
  <si>
    <t>5021504</t>
  </si>
  <si>
    <t>CUBULCO</t>
  </si>
  <si>
    <t xml:space="preserve"> 874KFK-KQUA</t>
  </si>
  <si>
    <t>5021506</t>
  </si>
  <si>
    <t>EL CHOL</t>
  </si>
  <si>
    <t xml:space="preserve"> 874KFH-KQUA</t>
  </si>
  <si>
    <t>5021505</t>
  </si>
  <si>
    <t>GRANADOS</t>
  </si>
  <si>
    <t xml:space="preserve"> 873SG3-KQUA</t>
  </si>
  <si>
    <t>5020316</t>
  </si>
  <si>
    <t>SANTA CATARINA BARAHONA</t>
  </si>
  <si>
    <t xml:space="preserve"> 873SG9-KQUA</t>
  </si>
  <si>
    <t xml:space="preserve"> 873SGD-KQUA</t>
  </si>
  <si>
    <t>5020311</t>
  </si>
  <si>
    <t>SANTA MARIA DE JESUS</t>
  </si>
  <si>
    <t xml:space="preserve"> 873SGF-KQUA</t>
  </si>
  <si>
    <t>5020310</t>
  </si>
  <si>
    <t>MAGDALENA MILPAS ALTAS</t>
  </si>
  <si>
    <t xml:space="preserve"> 873TCJ-KQUA</t>
  </si>
  <si>
    <t>Canton Ojo de Agua, Colmenas</t>
  </si>
  <si>
    <t>Marta Escamilla/Comred Villa Canales</t>
  </si>
  <si>
    <t xml:space="preserve"> 873TN2-KQUA</t>
  </si>
  <si>
    <t>Km.24 y 25 Carretera  El Salvador</t>
  </si>
  <si>
    <t>Por causas desconocidas se origino dicho evento en un barranco.</t>
  </si>
  <si>
    <t>Ligia Saenz de Tejada/Particular 6632-9209</t>
  </si>
  <si>
    <t xml:space="preserve"> 873TN4-KQUA</t>
  </si>
  <si>
    <t>50223</t>
  </si>
  <si>
    <t>5022300</t>
  </si>
  <si>
    <t>Movimiento de placas</t>
  </si>
  <si>
    <t>Bases de Radio, Colaboradores.</t>
  </si>
  <si>
    <t xml:space="preserve"> 873TCK-KQUA</t>
  </si>
  <si>
    <t>Casco Urbano Solola</t>
  </si>
  <si>
    <t>Asalto Bus extraurbano</t>
  </si>
  <si>
    <t>Cristian Rodríguez, delegado departamental de Sololá</t>
  </si>
  <si>
    <t>513</t>
  </si>
  <si>
    <t xml:space="preserve"> 873TN7-KQUA</t>
  </si>
  <si>
    <t>Hacienda Chitucan</t>
  </si>
  <si>
    <t>Intencional</t>
  </si>
  <si>
    <t>Cipriano Juarez, Tecnico en Incendios Forestales</t>
  </si>
  <si>
    <t xml:space="preserve"> 873TN6-KQUA</t>
  </si>
  <si>
    <t>Km. 8.6 Carretera a El Salvador</t>
  </si>
  <si>
    <t>Intencionales</t>
  </si>
  <si>
    <t>Glenda Rossal CENMIF</t>
  </si>
  <si>
    <t xml:space="preserve"> 873TN8-KQUA</t>
  </si>
  <si>
    <t xml:space="preserve">Colonia Nuestra Señora del Carmen </t>
  </si>
  <si>
    <t>Corto Circuito</t>
  </si>
  <si>
    <t>Maria Del Rosario Sandoval 4059-0457_x000D_
Secretaria del Comite Unico de Barrio</t>
  </si>
</sst>
</file>

<file path=xl/styles.xml><?xml version="1.0" encoding="utf-8"?>
<styleSheet xmlns="http://schemas.openxmlformats.org/spreadsheetml/2006/main">
  <numFmts count="1">
    <numFmt numFmtId="164" formatCode="0.00000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2" borderId="1" xfId="1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6"/>
  <sheetViews>
    <sheetView tabSelected="1" workbookViewId="0">
      <selection activeCell="E9" sqref="E9"/>
    </sheetView>
  </sheetViews>
  <sheetFormatPr baseColWidth="10" defaultRowHeight="14.4"/>
  <sheetData>
    <row r="1" spans="1:49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4" t="s">
        <v>41</v>
      </c>
      <c r="AQ1" s="4" t="s">
        <v>42</v>
      </c>
      <c r="AR1" s="4" t="s">
        <v>43</v>
      </c>
      <c r="AS1" s="6" t="s">
        <v>44</v>
      </c>
      <c r="AT1" s="4" t="s">
        <v>45</v>
      </c>
      <c r="AU1" s="4" t="s">
        <v>46</v>
      </c>
      <c r="AV1" s="4" t="s">
        <v>47</v>
      </c>
      <c r="AW1" s="6" t="s">
        <v>48</v>
      </c>
    </row>
    <row r="2" spans="1:49">
      <c r="A2" s="7" t="s">
        <v>49</v>
      </c>
      <c r="B2" s="7" t="s">
        <v>50</v>
      </c>
      <c r="C2" s="7" t="s">
        <v>51</v>
      </c>
      <c r="D2" s="7" t="s">
        <v>52</v>
      </c>
      <c r="E2" s="7" t="s">
        <v>53</v>
      </c>
      <c r="F2" s="7" t="s">
        <v>54</v>
      </c>
      <c r="G2" s="7" t="s">
        <v>55</v>
      </c>
      <c r="H2" s="8">
        <v>39814.060636574075</v>
      </c>
      <c r="I2" s="7">
        <v>2009</v>
      </c>
      <c r="J2" s="7" t="s">
        <v>56</v>
      </c>
      <c r="K2" s="7" t="s">
        <v>57</v>
      </c>
      <c r="L2" s="7" t="s">
        <v>58</v>
      </c>
      <c r="M2" s="7" t="s">
        <v>59</v>
      </c>
      <c r="N2" s="7" t="s">
        <v>60</v>
      </c>
      <c r="O2" s="7" t="s">
        <v>61</v>
      </c>
      <c r="P2" s="7" t="s">
        <v>62</v>
      </c>
      <c r="Q2" s="7" t="s">
        <v>63</v>
      </c>
      <c r="R2" s="7" t="s">
        <v>64</v>
      </c>
      <c r="S2" s="7" t="s">
        <v>65</v>
      </c>
      <c r="T2" s="7" t="s">
        <v>66</v>
      </c>
      <c r="U2" s="7" t="s">
        <v>66</v>
      </c>
      <c r="V2" s="7" t="s">
        <v>66</v>
      </c>
      <c r="W2" s="7"/>
      <c r="X2" s="7" t="s">
        <v>66</v>
      </c>
      <c r="Y2" s="7" t="s">
        <v>66</v>
      </c>
      <c r="Z2" s="7" t="s">
        <v>66</v>
      </c>
      <c r="AA2" s="7" t="s">
        <v>66</v>
      </c>
      <c r="AB2" s="7" t="s">
        <v>66</v>
      </c>
      <c r="AC2" s="7" t="s">
        <v>66</v>
      </c>
      <c r="AD2" s="7" t="s">
        <v>66</v>
      </c>
      <c r="AE2" s="7" t="s">
        <v>66</v>
      </c>
      <c r="AF2" s="7" t="s">
        <v>66</v>
      </c>
      <c r="AG2" s="7"/>
      <c r="AH2" s="7"/>
      <c r="AI2" s="7"/>
      <c r="AJ2" s="7"/>
      <c r="AK2" s="7"/>
      <c r="AL2" s="7"/>
      <c r="AM2" s="7"/>
      <c r="AN2" s="7"/>
      <c r="AO2" s="7"/>
      <c r="AP2" s="7" t="s">
        <v>67</v>
      </c>
      <c r="AQ2" s="7" t="s">
        <v>68</v>
      </c>
      <c r="AR2" s="7" t="s">
        <v>69</v>
      </c>
      <c r="AS2" s="7">
        <f t="shared" ref="AS2:AS65" si="0">+((AP2*-1)+(AQ2/60)+(AR2/3600))*-1</f>
        <v>-90.369166666666658</v>
      </c>
      <c r="AT2" s="7" t="s">
        <v>70</v>
      </c>
      <c r="AU2" s="7" t="s">
        <v>71</v>
      </c>
      <c r="AV2" s="7" t="s">
        <v>72</v>
      </c>
      <c r="AW2" s="7">
        <f t="shared" ref="AW2:AW65" si="1">+((AT2)+(AU2/60)+(AV2/3600))</f>
        <v>15.471666666666668</v>
      </c>
    </row>
    <row r="3" spans="1:49">
      <c r="A3" s="7" t="s">
        <v>73</v>
      </c>
      <c r="B3" s="7" t="s">
        <v>50</v>
      </c>
      <c r="C3" s="7" t="s">
        <v>51</v>
      </c>
      <c r="D3" s="7" t="s">
        <v>52</v>
      </c>
      <c r="E3" s="7" t="s">
        <v>53</v>
      </c>
      <c r="F3" s="7" t="s">
        <v>54</v>
      </c>
      <c r="G3" s="7" t="s">
        <v>55</v>
      </c>
      <c r="H3" s="8">
        <v>39814.063738425924</v>
      </c>
      <c r="I3" s="7">
        <v>2009</v>
      </c>
      <c r="J3" s="7" t="s">
        <v>56</v>
      </c>
      <c r="K3" s="7" t="s">
        <v>57</v>
      </c>
      <c r="L3" s="7" t="s">
        <v>58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74</v>
      </c>
      <c r="S3" s="7" t="s">
        <v>65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 t="s">
        <v>67</v>
      </c>
      <c r="AQ3" s="7" t="s">
        <v>68</v>
      </c>
      <c r="AR3" s="7" t="s">
        <v>69</v>
      </c>
      <c r="AS3" s="7">
        <f t="shared" si="0"/>
        <v>-90.369166666666658</v>
      </c>
      <c r="AT3" s="7" t="s">
        <v>70</v>
      </c>
      <c r="AU3" s="7" t="s">
        <v>71</v>
      </c>
      <c r="AV3" s="7" t="s">
        <v>72</v>
      </c>
      <c r="AW3" s="7">
        <f t="shared" si="1"/>
        <v>15.471666666666668</v>
      </c>
    </row>
    <row r="4" spans="1:49">
      <c r="A4" s="7" t="s">
        <v>75</v>
      </c>
      <c r="B4" s="7" t="s">
        <v>50</v>
      </c>
      <c r="C4" s="7" t="s">
        <v>51</v>
      </c>
      <c r="D4" s="7" t="s">
        <v>52</v>
      </c>
      <c r="E4" s="7" t="s">
        <v>53</v>
      </c>
      <c r="F4" s="7" t="s">
        <v>54</v>
      </c>
      <c r="G4" s="7" t="s">
        <v>55</v>
      </c>
      <c r="H4" s="8">
        <v>39814.06758101852</v>
      </c>
      <c r="I4" s="7">
        <v>2009</v>
      </c>
      <c r="J4" s="7" t="s">
        <v>56</v>
      </c>
      <c r="K4" s="7" t="s">
        <v>57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76</v>
      </c>
      <c r="R4" s="7" t="s">
        <v>64</v>
      </c>
      <c r="S4" s="7" t="s">
        <v>65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 t="s">
        <v>67</v>
      </c>
      <c r="AQ4" s="7" t="s">
        <v>68</v>
      </c>
      <c r="AR4" s="7" t="s">
        <v>69</v>
      </c>
      <c r="AS4" s="7">
        <f t="shared" si="0"/>
        <v>-90.369166666666658</v>
      </c>
      <c r="AT4" s="7" t="s">
        <v>70</v>
      </c>
      <c r="AU4" s="7">
        <v>28</v>
      </c>
      <c r="AV4" s="7">
        <v>18</v>
      </c>
      <c r="AW4" s="7">
        <f t="shared" si="1"/>
        <v>15.471666666666668</v>
      </c>
    </row>
    <row r="5" spans="1:49">
      <c r="A5" s="7" t="s">
        <v>77</v>
      </c>
      <c r="B5" s="7" t="s">
        <v>50</v>
      </c>
      <c r="C5" s="7" t="s">
        <v>51</v>
      </c>
      <c r="D5" s="7" t="s">
        <v>52</v>
      </c>
      <c r="E5" s="7" t="s">
        <v>53</v>
      </c>
      <c r="F5" s="7" t="s">
        <v>54</v>
      </c>
      <c r="G5" s="7" t="s">
        <v>55</v>
      </c>
      <c r="H5" s="8">
        <v>39814.069548611114</v>
      </c>
      <c r="I5" s="7">
        <v>2009</v>
      </c>
      <c r="J5" s="7" t="s">
        <v>56</v>
      </c>
      <c r="K5" s="7" t="s">
        <v>57</v>
      </c>
      <c r="L5" s="7" t="s">
        <v>58</v>
      </c>
      <c r="M5" s="7" t="s">
        <v>59</v>
      </c>
      <c r="N5" s="7" t="s">
        <v>60</v>
      </c>
      <c r="O5" s="7" t="s">
        <v>61</v>
      </c>
      <c r="P5" s="7" t="s">
        <v>62</v>
      </c>
      <c r="Q5" s="7" t="s">
        <v>76</v>
      </c>
      <c r="R5" s="7" t="s">
        <v>64</v>
      </c>
      <c r="S5" s="7" t="s">
        <v>65</v>
      </c>
      <c r="T5" s="7"/>
      <c r="U5" s="7"/>
      <c r="V5" s="7"/>
      <c r="W5" s="7"/>
      <c r="X5" s="7"/>
      <c r="Y5" s="7" t="s">
        <v>78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 t="s">
        <v>67</v>
      </c>
      <c r="AQ5" s="7" t="s">
        <v>68</v>
      </c>
      <c r="AR5" s="7" t="s">
        <v>69</v>
      </c>
      <c r="AS5" s="7">
        <f t="shared" si="0"/>
        <v>-90.369166666666658</v>
      </c>
      <c r="AT5" s="7" t="s">
        <v>70</v>
      </c>
      <c r="AU5" s="7" t="s">
        <v>71</v>
      </c>
      <c r="AV5" s="7" t="s">
        <v>72</v>
      </c>
      <c r="AW5" s="7">
        <f t="shared" si="1"/>
        <v>15.471666666666668</v>
      </c>
    </row>
    <row r="6" spans="1:49">
      <c r="A6" s="7" t="s">
        <v>79</v>
      </c>
      <c r="B6" s="7" t="s">
        <v>50</v>
      </c>
      <c r="C6" s="7" t="s">
        <v>51</v>
      </c>
      <c r="D6" s="7" t="s">
        <v>52</v>
      </c>
      <c r="E6" s="7" t="s">
        <v>80</v>
      </c>
      <c r="F6" s="7" t="s">
        <v>81</v>
      </c>
      <c r="G6" s="7" t="s">
        <v>55</v>
      </c>
      <c r="H6" s="8">
        <v>39814.072905092595</v>
      </c>
      <c r="I6" s="7">
        <v>2009</v>
      </c>
      <c r="J6" s="7" t="s">
        <v>56</v>
      </c>
      <c r="K6" s="7" t="s">
        <v>57</v>
      </c>
      <c r="L6" s="7" t="s">
        <v>58</v>
      </c>
      <c r="M6" s="7" t="s">
        <v>59</v>
      </c>
      <c r="N6" s="7" t="s">
        <v>60</v>
      </c>
      <c r="O6" s="7" t="s">
        <v>61</v>
      </c>
      <c r="P6" s="7" t="s">
        <v>62</v>
      </c>
      <c r="Q6" s="7" t="s">
        <v>63</v>
      </c>
      <c r="R6" s="7" t="s">
        <v>64</v>
      </c>
      <c r="S6" s="7" t="s">
        <v>65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 t="s">
        <v>82</v>
      </c>
      <c r="AQ6" s="7" t="s">
        <v>83</v>
      </c>
      <c r="AR6" s="7" t="s">
        <v>84</v>
      </c>
      <c r="AS6" s="7">
        <f t="shared" si="0"/>
        <v>-89.864444444444445</v>
      </c>
      <c r="AT6" s="7" t="s">
        <v>70</v>
      </c>
      <c r="AU6" s="7" t="s">
        <v>85</v>
      </c>
      <c r="AV6" s="7" t="s">
        <v>72</v>
      </c>
      <c r="AW6" s="7">
        <f t="shared" si="1"/>
        <v>15.805000000000001</v>
      </c>
    </row>
    <row r="7" spans="1:49">
      <c r="A7" s="7" t="s">
        <v>86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8">
        <v>39814.076192129629</v>
      </c>
      <c r="I7" s="7">
        <v>2009</v>
      </c>
      <c r="J7" s="7" t="s">
        <v>56</v>
      </c>
      <c r="K7" s="7" t="s">
        <v>57</v>
      </c>
      <c r="L7" s="7" t="s">
        <v>58</v>
      </c>
      <c r="M7" s="7" t="s">
        <v>59</v>
      </c>
      <c r="N7" s="7" t="s">
        <v>60</v>
      </c>
      <c r="O7" s="7" t="s">
        <v>61</v>
      </c>
      <c r="P7" s="7" t="s">
        <v>62</v>
      </c>
      <c r="Q7" s="7" t="s">
        <v>76</v>
      </c>
      <c r="R7" s="7" t="s">
        <v>64</v>
      </c>
      <c r="S7" s="7" t="s">
        <v>65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 t="s">
        <v>67</v>
      </c>
      <c r="AQ7" s="7" t="s">
        <v>68</v>
      </c>
      <c r="AR7" s="7" t="s">
        <v>69</v>
      </c>
      <c r="AS7" s="7">
        <f t="shared" si="0"/>
        <v>-90.369166666666658</v>
      </c>
      <c r="AT7" s="7" t="s">
        <v>70</v>
      </c>
      <c r="AU7" s="7" t="s">
        <v>71</v>
      </c>
      <c r="AV7" s="7" t="s">
        <v>72</v>
      </c>
      <c r="AW7" s="7">
        <f t="shared" si="1"/>
        <v>15.471666666666668</v>
      </c>
    </row>
    <row r="8" spans="1:49">
      <c r="A8" s="7" t="s">
        <v>87</v>
      </c>
      <c r="B8" s="7" t="s">
        <v>50</v>
      </c>
      <c r="C8" s="7" t="s">
        <v>51</v>
      </c>
      <c r="D8" s="7" t="s">
        <v>52</v>
      </c>
      <c r="E8" s="7" t="s">
        <v>88</v>
      </c>
      <c r="F8" s="7" t="s">
        <v>89</v>
      </c>
      <c r="G8" s="7" t="s">
        <v>55</v>
      </c>
      <c r="H8" s="8">
        <v>39814.077743055554</v>
      </c>
      <c r="I8" s="7">
        <v>2009</v>
      </c>
      <c r="J8" s="7" t="s">
        <v>56</v>
      </c>
      <c r="K8" s="7" t="s">
        <v>57</v>
      </c>
      <c r="L8" s="7" t="s">
        <v>58</v>
      </c>
      <c r="M8" s="7" t="s">
        <v>59</v>
      </c>
      <c r="N8" s="7" t="s">
        <v>60</v>
      </c>
      <c r="O8" s="7" t="s">
        <v>61</v>
      </c>
      <c r="P8" s="7" t="s">
        <v>62</v>
      </c>
      <c r="Q8" s="7" t="s">
        <v>76</v>
      </c>
      <c r="R8" s="7" t="s">
        <v>64</v>
      </c>
      <c r="S8" s="7" t="s">
        <v>65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 t="s">
        <v>82</v>
      </c>
      <c r="AQ8" s="7" t="s">
        <v>90</v>
      </c>
      <c r="AR8" s="7" t="s">
        <v>91</v>
      </c>
      <c r="AS8" s="7">
        <f t="shared" si="0"/>
        <v>-89.641388888888898</v>
      </c>
      <c r="AT8" s="7" t="s">
        <v>70</v>
      </c>
      <c r="AU8" s="7" t="s">
        <v>92</v>
      </c>
      <c r="AV8" s="7" t="s">
        <v>93</v>
      </c>
      <c r="AW8" s="7">
        <f t="shared" si="1"/>
        <v>15.400833333333333</v>
      </c>
    </row>
    <row r="9" spans="1:49">
      <c r="A9" s="7" t="s">
        <v>94</v>
      </c>
      <c r="B9" s="7" t="s">
        <v>50</v>
      </c>
      <c r="C9" s="7" t="s">
        <v>51</v>
      </c>
      <c r="D9" s="7" t="s">
        <v>52</v>
      </c>
      <c r="E9" s="7" t="s">
        <v>95</v>
      </c>
      <c r="F9" s="7" t="s">
        <v>96</v>
      </c>
      <c r="G9" s="7" t="s">
        <v>55</v>
      </c>
      <c r="H9" s="8">
        <v>39814.079293981478</v>
      </c>
      <c r="I9" s="7">
        <v>2009</v>
      </c>
      <c r="J9" s="7" t="s">
        <v>56</v>
      </c>
      <c r="K9" s="7" t="s">
        <v>57</v>
      </c>
      <c r="L9" s="7" t="s">
        <v>58</v>
      </c>
      <c r="M9" s="7" t="s">
        <v>59</v>
      </c>
      <c r="N9" s="7" t="s">
        <v>60</v>
      </c>
      <c r="O9" s="7" t="s">
        <v>61</v>
      </c>
      <c r="P9" s="7" t="s">
        <v>62</v>
      </c>
      <c r="Q9" s="7" t="s">
        <v>76</v>
      </c>
      <c r="R9" s="7" t="s">
        <v>64</v>
      </c>
      <c r="S9" s="7" t="s">
        <v>65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 t="s">
        <v>67</v>
      </c>
      <c r="AQ9" s="7" t="s">
        <v>97</v>
      </c>
      <c r="AR9" s="7" t="s">
        <v>91</v>
      </c>
      <c r="AS9" s="7">
        <f t="shared" si="0"/>
        <v>-90.041388888888889</v>
      </c>
      <c r="AT9" s="7" t="s">
        <v>70</v>
      </c>
      <c r="AU9" s="7" t="s">
        <v>84</v>
      </c>
      <c r="AV9" s="7" t="s">
        <v>98</v>
      </c>
      <c r="AW9" s="7">
        <f t="shared" si="1"/>
        <v>15.866944444444444</v>
      </c>
    </row>
    <row r="10" spans="1:49">
      <c r="A10" s="7" t="s">
        <v>99</v>
      </c>
      <c r="B10" s="7" t="s">
        <v>50</v>
      </c>
      <c r="C10" s="7" t="s">
        <v>51</v>
      </c>
      <c r="D10" s="7" t="s">
        <v>52</v>
      </c>
      <c r="E10" s="7" t="s">
        <v>100</v>
      </c>
      <c r="F10" s="7" t="s">
        <v>101</v>
      </c>
      <c r="G10" s="7" t="s">
        <v>55</v>
      </c>
      <c r="H10" s="8">
        <v>39814.08258101852</v>
      </c>
      <c r="I10" s="7">
        <v>2009</v>
      </c>
      <c r="J10" s="7" t="s">
        <v>56</v>
      </c>
      <c r="K10" s="7" t="s">
        <v>57</v>
      </c>
      <c r="L10" s="7" t="s">
        <v>58</v>
      </c>
      <c r="M10" s="7" t="s">
        <v>59</v>
      </c>
      <c r="N10" s="7" t="s">
        <v>60</v>
      </c>
      <c r="O10" s="7" t="s">
        <v>61</v>
      </c>
      <c r="P10" s="7" t="s">
        <v>62</v>
      </c>
      <c r="Q10" s="7" t="s">
        <v>76</v>
      </c>
      <c r="R10" s="7" t="s">
        <v>64</v>
      </c>
      <c r="S10" s="7" t="s">
        <v>65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 t="s">
        <v>67</v>
      </c>
      <c r="AQ10" s="7" t="s">
        <v>102</v>
      </c>
      <c r="AR10" s="7" t="s">
        <v>85</v>
      </c>
      <c r="AS10" s="7">
        <f t="shared" si="0"/>
        <v>-90.33</v>
      </c>
      <c r="AT10" s="7" t="s">
        <v>70</v>
      </c>
      <c r="AU10" s="7" t="s">
        <v>103</v>
      </c>
      <c r="AV10" s="7" t="s">
        <v>104</v>
      </c>
      <c r="AW10" s="7">
        <f t="shared" si="1"/>
        <v>15.424166666666666</v>
      </c>
    </row>
    <row r="11" spans="1:49">
      <c r="A11" s="7" t="s">
        <v>105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55</v>
      </c>
      <c r="H11" s="8">
        <v>39814.408692129633</v>
      </c>
      <c r="I11" s="7">
        <v>2009</v>
      </c>
      <c r="J11" s="7" t="s">
        <v>56</v>
      </c>
      <c r="K11" s="7" t="s">
        <v>57</v>
      </c>
      <c r="L11" s="7" t="s">
        <v>58</v>
      </c>
      <c r="M11" s="7" t="s">
        <v>59</v>
      </c>
      <c r="N11" s="7" t="s">
        <v>60</v>
      </c>
      <c r="O11" s="7" t="s">
        <v>61</v>
      </c>
      <c r="P11" s="7" t="s">
        <v>62</v>
      </c>
      <c r="Q11" s="7" t="s">
        <v>106</v>
      </c>
      <c r="R11" s="7" t="s">
        <v>107</v>
      </c>
      <c r="S11" s="7" t="s">
        <v>65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 t="s">
        <v>67</v>
      </c>
      <c r="AQ11" s="7" t="s">
        <v>68</v>
      </c>
      <c r="AR11" s="7" t="s">
        <v>69</v>
      </c>
      <c r="AS11" s="7">
        <f t="shared" si="0"/>
        <v>-90.369166666666658</v>
      </c>
      <c r="AT11" s="7" t="s">
        <v>70</v>
      </c>
      <c r="AU11" s="7" t="s">
        <v>71</v>
      </c>
      <c r="AV11" s="7" t="s">
        <v>72</v>
      </c>
      <c r="AW11" s="7">
        <f t="shared" si="1"/>
        <v>15.471666666666668</v>
      </c>
    </row>
    <row r="12" spans="1:49">
      <c r="A12" s="7" t="s">
        <v>108</v>
      </c>
      <c r="B12" s="7" t="s">
        <v>50</v>
      </c>
      <c r="C12" s="7" t="s">
        <v>51</v>
      </c>
      <c r="D12" s="7" t="s">
        <v>52</v>
      </c>
      <c r="E12" s="7" t="s">
        <v>53</v>
      </c>
      <c r="F12" s="7" t="s">
        <v>54</v>
      </c>
      <c r="G12" s="7" t="s">
        <v>55</v>
      </c>
      <c r="H12" s="8">
        <v>39814.41128472222</v>
      </c>
      <c r="I12" s="7">
        <v>2009</v>
      </c>
      <c r="J12" s="7" t="s">
        <v>56</v>
      </c>
      <c r="K12" s="7" t="s">
        <v>57</v>
      </c>
      <c r="L12" s="7" t="s">
        <v>58</v>
      </c>
      <c r="M12" s="7" t="s">
        <v>59</v>
      </c>
      <c r="N12" s="7" t="s">
        <v>60</v>
      </c>
      <c r="O12" s="7" t="s">
        <v>61</v>
      </c>
      <c r="P12" s="7" t="s">
        <v>62</v>
      </c>
      <c r="Q12" s="7" t="s">
        <v>106</v>
      </c>
      <c r="R12" s="7" t="s">
        <v>107</v>
      </c>
      <c r="S12" s="7" t="s">
        <v>65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 t="s">
        <v>67</v>
      </c>
      <c r="AQ12" s="7" t="s">
        <v>68</v>
      </c>
      <c r="AR12" s="7" t="s">
        <v>69</v>
      </c>
      <c r="AS12" s="7">
        <f t="shared" si="0"/>
        <v>-90.369166666666658</v>
      </c>
      <c r="AT12" s="7" t="s">
        <v>70</v>
      </c>
      <c r="AU12" s="7" t="s">
        <v>71</v>
      </c>
      <c r="AV12" s="7" t="s">
        <v>72</v>
      </c>
      <c r="AW12" s="7">
        <f t="shared" si="1"/>
        <v>15.471666666666668</v>
      </c>
    </row>
    <row r="13" spans="1:49">
      <c r="A13" s="7" t="s">
        <v>109</v>
      </c>
      <c r="B13" s="7" t="s">
        <v>50</v>
      </c>
      <c r="C13" s="7" t="s">
        <v>51</v>
      </c>
      <c r="D13" s="7" t="s">
        <v>52</v>
      </c>
      <c r="E13" s="7" t="s">
        <v>53</v>
      </c>
      <c r="F13" s="7" t="s">
        <v>54</v>
      </c>
      <c r="G13" s="7" t="s">
        <v>55</v>
      </c>
      <c r="H13" s="8">
        <v>39814.413310185184</v>
      </c>
      <c r="I13" s="7">
        <v>2009</v>
      </c>
      <c r="J13" s="7" t="s">
        <v>56</v>
      </c>
      <c r="K13" s="7" t="s">
        <v>57</v>
      </c>
      <c r="L13" s="7" t="s">
        <v>58</v>
      </c>
      <c r="M13" s="7" t="s">
        <v>59</v>
      </c>
      <c r="N13" s="7" t="s">
        <v>60</v>
      </c>
      <c r="O13" s="7" t="s">
        <v>61</v>
      </c>
      <c r="P13" s="7" t="s">
        <v>62</v>
      </c>
      <c r="Q13" s="7" t="s">
        <v>110</v>
      </c>
      <c r="R13" s="7" t="s">
        <v>107</v>
      </c>
      <c r="S13" s="7" t="s">
        <v>65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 t="s">
        <v>67</v>
      </c>
      <c r="AQ13" s="7" t="s">
        <v>68</v>
      </c>
      <c r="AR13" s="7" t="s">
        <v>69</v>
      </c>
      <c r="AS13" s="7">
        <f t="shared" si="0"/>
        <v>-90.369166666666658</v>
      </c>
      <c r="AT13" s="7" t="s">
        <v>70</v>
      </c>
      <c r="AU13" s="7" t="s">
        <v>71</v>
      </c>
      <c r="AV13" s="7" t="s">
        <v>72</v>
      </c>
      <c r="AW13" s="7">
        <f t="shared" si="1"/>
        <v>15.471666666666668</v>
      </c>
    </row>
    <row r="14" spans="1:49">
      <c r="A14" s="7" t="s">
        <v>111</v>
      </c>
      <c r="B14" s="7" t="s">
        <v>50</v>
      </c>
      <c r="C14" s="7" t="s">
        <v>51</v>
      </c>
      <c r="D14" s="7" t="s">
        <v>52</v>
      </c>
      <c r="E14" s="7" t="s">
        <v>53</v>
      </c>
      <c r="F14" s="7" t="s">
        <v>54</v>
      </c>
      <c r="G14" s="7" t="s">
        <v>55</v>
      </c>
      <c r="H14" s="8">
        <v>39814.418090277781</v>
      </c>
      <c r="I14" s="7">
        <v>2009</v>
      </c>
      <c r="J14" s="7" t="s">
        <v>56</v>
      </c>
      <c r="K14" s="7" t="s">
        <v>57</v>
      </c>
      <c r="L14" s="7" t="s">
        <v>58</v>
      </c>
      <c r="M14" s="7" t="s">
        <v>59</v>
      </c>
      <c r="N14" s="7" t="s">
        <v>60</v>
      </c>
      <c r="O14" s="7" t="s">
        <v>61</v>
      </c>
      <c r="P14" s="7" t="s">
        <v>62</v>
      </c>
      <c r="Q14" s="7" t="s">
        <v>112</v>
      </c>
      <c r="R14" s="7" t="s">
        <v>107</v>
      </c>
      <c r="S14" s="7" t="s">
        <v>65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 t="s">
        <v>67</v>
      </c>
      <c r="AQ14" s="7" t="s">
        <v>68</v>
      </c>
      <c r="AR14" s="7" t="s">
        <v>69</v>
      </c>
      <c r="AS14" s="7">
        <f t="shared" si="0"/>
        <v>-90.369166666666658</v>
      </c>
      <c r="AT14" s="7" t="s">
        <v>70</v>
      </c>
      <c r="AU14" s="7" t="s">
        <v>71</v>
      </c>
      <c r="AV14" s="7" t="s">
        <v>72</v>
      </c>
      <c r="AW14" s="7">
        <f t="shared" si="1"/>
        <v>15.471666666666668</v>
      </c>
    </row>
    <row r="15" spans="1:49">
      <c r="A15" s="7" t="s">
        <v>113</v>
      </c>
      <c r="B15" s="7" t="s">
        <v>50</v>
      </c>
      <c r="C15" s="7" t="s">
        <v>51</v>
      </c>
      <c r="D15" s="7" t="s">
        <v>52</v>
      </c>
      <c r="E15" s="7" t="s">
        <v>53</v>
      </c>
      <c r="F15" s="7" t="s">
        <v>54</v>
      </c>
      <c r="G15" s="7" t="s">
        <v>55</v>
      </c>
      <c r="H15" s="8">
        <v>39814.421342592592</v>
      </c>
      <c r="I15" s="7">
        <v>2009</v>
      </c>
      <c r="J15" s="7" t="s">
        <v>56</v>
      </c>
      <c r="K15" s="7" t="s">
        <v>57</v>
      </c>
      <c r="L15" s="7" t="s">
        <v>58</v>
      </c>
      <c r="M15" s="7" t="s">
        <v>59</v>
      </c>
      <c r="N15" s="7" t="s">
        <v>60</v>
      </c>
      <c r="O15" s="7" t="s">
        <v>61</v>
      </c>
      <c r="P15" s="7" t="s">
        <v>62</v>
      </c>
      <c r="Q15" s="7" t="s">
        <v>112</v>
      </c>
      <c r="R15" s="7" t="s">
        <v>107</v>
      </c>
      <c r="S15" s="7" t="s">
        <v>65</v>
      </c>
      <c r="T15" s="7"/>
      <c r="U15" s="7"/>
      <c r="V15" s="7"/>
      <c r="W15" s="7"/>
      <c r="X15" s="7"/>
      <c r="Y15" s="7" t="s">
        <v>66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 t="s">
        <v>67</v>
      </c>
      <c r="AQ15" s="7" t="s">
        <v>68</v>
      </c>
      <c r="AR15" s="7" t="s">
        <v>69</v>
      </c>
      <c r="AS15" s="7">
        <f t="shared" si="0"/>
        <v>-90.369166666666658</v>
      </c>
      <c r="AT15" s="7" t="s">
        <v>70</v>
      </c>
      <c r="AU15" s="7" t="s">
        <v>71</v>
      </c>
      <c r="AV15" s="7" t="s">
        <v>72</v>
      </c>
      <c r="AW15" s="7">
        <f t="shared" si="1"/>
        <v>15.471666666666668</v>
      </c>
    </row>
    <row r="16" spans="1:49">
      <c r="A16" s="7" t="s">
        <v>114</v>
      </c>
      <c r="B16" s="7" t="s">
        <v>50</v>
      </c>
      <c r="C16" s="7" t="s">
        <v>51</v>
      </c>
      <c r="D16" s="7" t="s">
        <v>52</v>
      </c>
      <c r="E16" s="7" t="s">
        <v>53</v>
      </c>
      <c r="F16" s="7" t="s">
        <v>54</v>
      </c>
      <c r="G16" s="7" t="s">
        <v>55</v>
      </c>
      <c r="H16" s="8">
        <v>39814.422326388885</v>
      </c>
      <c r="I16" s="7">
        <v>2009</v>
      </c>
      <c r="J16" s="7" t="s">
        <v>56</v>
      </c>
      <c r="K16" s="7" t="s">
        <v>57</v>
      </c>
      <c r="L16" s="7" t="s">
        <v>58</v>
      </c>
      <c r="M16" s="7" t="s">
        <v>59</v>
      </c>
      <c r="N16" s="7" t="s">
        <v>60</v>
      </c>
      <c r="O16" s="7" t="s">
        <v>61</v>
      </c>
      <c r="P16" s="7" t="s">
        <v>62</v>
      </c>
      <c r="Q16" s="7" t="s">
        <v>112</v>
      </c>
      <c r="R16" s="7" t="s">
        <v>107</v>
      </c>
      <c r="S16" s="7" t="s">
        <v>65</v>
      </c>
      <c r="T16" s="7"/>
      <c r="U16" s="7"/>
      <c r="V16" s="7"/>
      <c r="W16" s="7"/>
      <c r="X16" s="7"/>
      <c r="Y16" s="7" t="s">
        <v>66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 t="s">
        <v>67</v>
      </c>
      <c r="AQ16" s="7" t="s">
        <v>68</v>
      </c>
      <c r="AR16" s="7" t="s">
        <v>69</v>
      </c>
      <c r="AS16" s="7">
        <f t="shared" si="0"/>
        <v>-90.369166666666658</v>
      </c>
      <c r="AT16" s="7" t="s">
        <v>70</v>
      </c>
      <c r="AU16" s="7" t="s">
        <v>71</v>
      </c>
      <c r="AV16" s="7" t="s">
        <v>72</v>
      </c>
      <c r="AW16" s="7">
        <f t="shared" si="1"/>
        <v>15.471666666666668</v>
      </c>
    </row>
    <row r="17" spans="1:49">
      <c r="A17" s="7" t="s">
        <v>115</v>
      </c>
      <c r="B17" s="7" t="s">
        <v>50</v>
      </c>
      <c r="C17" s="7" t="s">
        <v>51</v>
      </c>
      <c r="D17" s="7" t="s">
        <v>52</v>
      </c>
      <c r="E17" s="7" t="s">
        <v>53</v>
      </c>
      <c r="F17" s="7" t="s">
        <v>54</v>
      </c>
      <c r="G17" s="7" t="s">
        <v>55</v>
      </c>
      <c r="H17" s="8">
        <v>39814.423310185186</v>
      </c>
      <c r="I17" s="7">
        <v>2009</v>
      </c>
      <c r="J17" s="7" t="s">
        <v>56</v>
      </c>
      <c r="K17" s="7" t="s">
        <v>57</v>
      </c>
      <c r="L17" s="7" t="s">
        <v>58</v>
      </c>
      <c r="M17" s="7" t="s">
        <v>59</v>
      </c>
      <c r="N17" s="7" t="s">
        <v>60</v>
      </c>
      <c r="O17" s="7" t="s">
        <v>61</v>
      </c>
      <c r="P17" s="7" t="s">
        <v>62</v>
      </c>
      <c r="Q17" s="7" t="s">
        <v>112</v>
      </c>
      <c r="R17" s="7" t="s">
        <v>107</v>
      </c>
      <c r="S17" s="7" t="s">
        <v>65</v>
      </c>
      <c r="T17" s="7"/>
      <c r="U17" s="7"/>
      <c r="V17" s="7"/>
      <c r="W17" s="7"/>
      <c r="X17" s="7"/>
      <c r="Y17" s="7" t="s">
        <v>66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 t="s">
        <v>67</v>
      </c>
      <c r="AQ17" s="7" t="s">
        <v>68</v>
      </c>
      <c r="AR17" s="7" t="s">
        <v>69</v>
      </c>
      <c r="AS17" s="7">
        <f t="shared" si="0"/>
        <v>-90.369166666666658</v>
      </c>
      <c r="AT17" s="7" t="s">
        <v>70</v>
      </c>
      <c r="AU17" s="7" t="s">
        <v>71</v>
      </c>
      <c r="AV17" s="7" t="s">
        <v>72</v>
      </c>
      <c r="AW17" s="7">
        <f t="shared" si="1"/>
        <v>15.471666666666668</v>
      </c>
    </row>
    <row r="18" spans="1:49">
      <c r="A18" s="7" t="s">
        <v>116</v>
      </c>
      <c r="B18" s="7" t="s">
        <v>50</v>
      </c>
      <c r="C18" s="7" t="s">
        <v>117</v>
      </c>
      <c r="D18" s="7" t="s">
        <v>118</v>
      </c>
      <c r="E18" s="7" t="s">
        <v>119</v>
      </c>
      <c r="F18" s="7" t="s">
        <v>120</v>
      </c>
      <c r="G18" s="7" t="s">
        <v>55</v>
      </c>
      <c r="H18" s="8">
        <v>39814.425138888888</v>
      </c>
      <c r="I18" s="7">
        <v>2009</v>
      </c>
      <c r="J18" s="7" t="s">
        <v>56</v>
      </c>
      <c r="K18" s="7" t="s">
        <v>57</v>
      </c>
      <c r="L18" s="7" t="s">
        <v>58</v>
      </c>
      <c r="M18" s="7" t="s">
        <v>59</v>
      </c>
      <c r="N18" s="7" t="s">
        <v>60</v>
      </c>
      <c r="O18" s="7" t="s">
        <v>61</v>
      </c>
      <c r="P18" s="7" t="s">
        <v>62</v>
      </c>
      <c r="Q18" s="7" t="s">
        <v>112</v>
      </c>
      <c r="R18" s="7" t="s">
        <v>107</v>
      </c>
      <c r="S18" s="7" t="s">
        <v>65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 t="s">
        <v>67</v>
      </c>
      <c r="AQ18" s="7" t="s">
        <v>102</v>
      </c>
      <c r="AR18" s="7" t="s">
        <v>121</v>
      </c>
      <c r="AS18" s="7">
        <f t="shared" si="0"/>
        <v>-90.31861111111111</v>
      </c>
      <c r="AT18" s="7" t="s">
        <v>70</v>
      </c>
      <c r="AU18" s="7" t="s">
        <v>122</v>
      </c>
      <c r="AV18" s="7" t="s">
        <v>72</v>
      </c>
      <c r="AW18" s="7">
        <f t="shared" si="1"/>
        <v>15.105</v>
      </c>
    </row>
    <row r="19" spans="1:49">
      <c r="A19" s="7" t="s">
        <v>123</v>
      </c>
      <c r="B19" s="7" t="s">
        <v>50</v>
      </c>
      <c r="C19" s="7" t="s">
        <v>117</v>
      </c>
      <c r="D19" s="7" t="s">
        <v>118</v>
      </c>
      <c r="E19" s="7" t="s">
        <v>119</v>
      </c>
      <c r="F19" s="7" t="s">
        <v>120</v>
      </c>
      <c r="G19" s="7" t="s">
        <v>55</v>
      </c>
      <c r="H19" s="8">
        <v>39814.426655092589</v>
      </c>
      <c r="I19" s="7">
        <v>2009</v>
      </c>
      <c r="J19" s="7" t="s">
        <v>56</v>
      </c>
      <c r="K19" s="7" t="s">
        <v>57</v>
      </c>
      <c r="L19" s="7" t="s">
        <v>58</v>
      </c>
      <c r="M19" s="7" t="s">
        <v>59</v>
      </c>
      <c r="N19" s="7" t="s">
        <v>60</v>
      </c>
      <c r="O19" s="7" t="s">
        <v>61</v>
      </c>
      <c r="P19" s="7" t="s">
        <v>62</v>
      </c>
      <c r="Q19" s="7" t="s">
        <v>112</v>
      </c>
      <c r="R19" s="7" t="s">
        <v>107</v>
      </c>
      <c r="S19" s="7" t="s">
        <v>65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 t="s">
        <v>67</v>
      </c>
      <c r="AQ19" s="7" t="s">
        <v>102</v>
      </c>
      <c r="AR19" s="7" t="s">
        <v>121</v>
      </c>
      <c r="AS19" s="7">
        <f t="shared" si="0"/>
        <v>-90.31861111111111</v>
      </c>
      <c r="AT19" s="7" t="s">
        <v>70</v>
      </c>
      <c r="AU19" s="7" t="s">
        <v>122</v>
      </c>
      <c r="AV19" s="7" t="s">
        <v>72</v>
      </c>
      <c r="AW19" s="7">
        <f t="shared" si="1"/>
        <v>15.105</v>
      </c>
    </row>
    <row r="20" spans="1:49">
      <c r="A20" s="7" t="s">
        <v>124</v>
      </c>
      <c r="B20" s="7" t="s">
        <v>50</v>
      </c>
      <c r="C20" s="7" t="s">
        <v>117</v>
      </c>
      <c r="D20" s="7" t="s">
        <v>118</v>
      </c>
      <c r="E20" s="7" t="s">
        <v>119</v>
      </c>
      <c r="F20" s="7" t="s">
        <v>120</v>
      </c>
      <c r="G20" s="7" t="s">
        <v>55</v>
      </c>
      <c r="H20" s="8">
        <v>39814.428912037038</v>
      </c>
      <c r="I20" s="7">
        <v>2009</v>
      </c>
      <c r="J20" s="7" t="s">
        <v>56</v>
      </c>
      <c r="K20" s="7" t="s">
        <v>57</v>
      </c>
      <c r="L20" s="7" t="s">
        <v>58</v>
      </c>
      <c r="M20" s="7" t="s">
        <v>59</v>
      </c>
      <c r="N20" s="7" t="s">
        <v>60</v>
      </c>
      <c r="O20" s="7" t="s">
        <v>61</v>
      </c>
      <c r="P20" s="7" t="s">
        <v>62</v>
      </c>
      <c r="Q20" s="7" t="s">
        <v>110</v>
      </c>
      <c r="R20" s="7" t="s">
        <v>107</v>
      </c>
      <c r="S20" s="7" t="s">
        <v>65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 t="s">
        <v>67</v>
      </c>
      <c r="AQ20" s="7" t="s">
        <v>102</v>
      </c>
      <c r="AR20" s="7" t="s">
        <v>121</v>
      </c>
      <c r="AS20" s="7">
        <f t="shared" si="0"/>
        <v>-90.31861111111111</v>
      </c>
      <c r="AT20" s="7" t="s">
        <v>70</v>
      </c>
      <c r="AU20" s="7" t="s">
        <v>122</v>
      </c>
      <c r="AV20" s="7" t="s">
        <v>72</v>
      </c>
      <c r="AW20" s="7">
        <f t="shared" si="1"/>
        <v>15.105</v>
      </c>
    </row>
    <row r="21" spans="1:49">
      <c r="A21" s="7" t="s">
        <v>125</v>
      </c>
      <c r="B21" s="7" t="s">
        <v>50</v>
      </c>
      <c r="C21" s="7" t="s">
        <v>117</v>
      </c>
      <c r="D21" s="7" t="s">
        <v>118</v>
      </c>
      <c r="E21" s="7" t="s">
        <v>119</v>
      </c>
      <c r="F21" s="7" t="s">
        <v>120</v>
      </c>
      <c r="G21" s="7" t="s">
        <v>55</v>
      </c>
      <c r="H21" s="8">
        <v>39814.429942129631</v>
      </c>
      <c r="I21" s="7">
        <v>2009</v>
      </c>
      <c r="J21" s="7" t="s">
        <v>56</v>
      </c>
      <c r="K21" s="7" t="s">
        <v>57</v>
      </c>
      <c r="L21" s="7" t="s">
        <v>58</v>
      </c>
      <c r="M21" s="7" t="s">
        <v>59</v>
      </c>
      <c r="N21" s="7" t="s">
        <v>60</v>
      </c>
      <c r="O21" s="7" t="s">
        <v>61</v>
      </c>
      <c r="P21" s="7" t="s">
        <v>62</v>
      </c>
      <c r="Q21" s="7" t="s">
        <v>112</v>
      </c>
      <c r="R21" s="7" t="s">
        <v>107</v>
      </c>
      <c r="S21" s="7" t="s">
        <v>65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 t="s">
        <v>67</v>
      </c>
      <c r="AQ21" s="7" t="s">
        <v>102</v>
      </c>
      <c r="AR21" s="7" t="s">
        <v>121</v>
      </c>
      <c r="AS21" s="7">
        <f t="shared" si="0"/>
        <v>-90.31861111111111</v>
      </c>
      <c r="AT21" s="7" t="s">
        <v>70</v>
      </c>
      <c r="AU21" s="7" t="s">
        <v>122</v>
      </c>
      <c r="AV21" s="7" t="s">
        <v>72</v>
      </c>
      <c r="AW21" s="7">
        <f t="shared" si="1"/>
        <v>15.105</v>
      </c>
    </row>
    <row r="22" spans="1:49">
      <c r="A22" s="7" t="s">
        <v>126</v>
      </c>
      <c r="B22" s="7" t="s">
        <v>50</v>
      </c>
      <c r="C22" s="7" t="s">
        <v>117</v>
      </c>
      <c r="D22" s="7" t="s">
        <v>118</v>
      </c>
      <c r="E22" s="7" t="s">
        <v>119</v>
      </c>
      <c r="F22" s="7" t="s">
        <v>120</v>
      </c>
      <c r="G22" s="7" t="s">
        <v>55</v>
      </c>
      <c r="H22" s="8">
        <v>39814.431770833333</v>
      </c>
      <c r="I22" s="7">
        <v>2009</v>
      </c>
      <c r="J22" s="7" t="s">
        <v>56</v>
      </c>
      <c r="K22" s="7" t="s">
        <v>57</v>
      </c>
      <c r="L22" s="7" t="s">
        <v>58</v>
      </c>
      <c r="M22" s="7" t="s">
        <v>59</v>
      </c>
      <c r="N22" s="7" t="s">
        <v>60</v>
      </c>
      <c r="O22" s="7" t="s">
        <v>61</v>
      </c>
      <c r="P22" s="7" t="s">
        <v>62</v>
      </c>
      <c r="Q22" s="7" t="s">
        <v>112</v>
      </c>
      <c r="R22" s="7" t="s">
        <v>107</v>
      </c>
      <c r="S22" s="7" t="s">
        <v>65</v>
      </c>
      <c r="T22" s="7" t="s">
        <v>66</v>
      </c>
      <c r="U22" s="7" t="s">
        <v>66</v>
      </c>
      <c r="V22" s="7" t="s">
        <v>66</v>
      </c>
      <c r="W22" s="7"/>
      <c r="X22" s="7" t="s">
        <v>66</v>
      </c>
      <c r="Y22" s="7" t="s">
        <v>66</v>
      </c>
      <c r="Z22" s="7" t="s">
        <v>66</v>
      </c>
      <c r="AA22" s="7" t="s">
        <v>66</v>
      </c>
      <c r="AB22" s="7" t="s">
        <v>66</v>
      </c>
      <c r="AC22" s="7" t="s">
        <v>66</v>
      </c>
      <c r="AD22" s="7" t="s">
        <v>66</v>
      </c>
      <c r="AE22" s="7" t="s">
        <v>66</v>
      </c>
      <c r="AF22" s="7" t="s">
        <v>66</v>
      </c>
      <c r="AG22" s="7"/>
      <c r="AH22" s="7"/>
      <c r="AI22" s="7"/>
      <c r="AJ22" s="7"/>
      <c r="AK22" s="7"/>
      <c r="AL22" s="7"/>
      <c r="AM22" s="7"/>
      <c r="AN22" s="7"/>
      <c r="AO22" s="7"/>
      <c r="AP22" s="7" t="s">
        <v>67</v>
      </c>
      <c r="AQ22" s="7" t="s">
        <v>102</v>
      </c>
      <c r="AR22" s="7" t="s">
        <v>121</v>
      </c>
      <c r="AS22" s="7">
        <f t="shared" si="0"/>
        <v>-90.31861111111111</v>
      </c>
      <c r="AT22" s="7" t="s">
        <v>70</v>
      </c>
      <c r="AU22" s="7" t="s">
        <v>122</v>
      </c>
      <c r="AV22" s="7" t="s">
        <v>72</v>
      </c>
      <c r="AW22" s="7">
        <f t="shared" si="1"/>
        <v>15.105</v>
      </c>
    </row>
    <row r="23" spans="1:49">
      <c r="A23" s="7" t="s">
        <v>127</v>
      </c>
      <c r="B23" s="7" t="s">
        <v>50</v>
      </c>
      <c r="C23" s="7" t="s">
        <v>117</v>
      </c>
      <c r="D23" s="7" t="s">
        <v>118</v>
      </c>
      <c r="E23" s="7" t="s">
        <v>119</v>
      </c>
      <c r="F23" s="7" t="s">
        <v>120</v>
      </c>
      <c r="G23" s="7" t="s">
        <v>55</v>
      </c>
      <c r="H23" s="8">
        <v>39814.433298611111</v>
      </c>
      <c r="I23" s="7">
        <v>2009</v>
      </c>
      <c r="J23" s="7" t="s">
        <v>56</v>
      </c>
      <c r="K23" s="7" t="s">
        <v>57</v>
      </c>
      <c r="L23" s="7" t="s">
        <v>58</v>
      </c>
      <c r="M23" s="7" t="s">
        <v>59</v>
      </c>
      <c r="N23" s="7" t="s">
        <v>60</v>
      </c>
      <c r="O23" s="7" t="s">
        <v>61</v>
      </c>
      <c r="P23" s="7" t="s">
        <v>62</v>
      </c>
      <c r="Q23" s="7" t="s">
        <v>112</v>
      </c>
      <c r="R23" s="7" t="s">
        <v>107</v>
      </c>
      <c r="S23" s="7" t="s">
        <v>65</v>
      </c>
      <c r="T23" s="7"/>
      <c r="U23" s="7"/>
      <c r="V23" s="7"/>
      <c r="W23" s="7"/>
      <c r="X23" s="7"/>
      <c r="Y23" s="7" t="s">
        <v>128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 t="s">
        <v>67</v>
      </c>
      <c r="AQ23" s="7" t="s">
        <v>102</v>
      </c>
      <c r="AR23" s="7" t="s">
        <v>121</v>
      </c>
      <c r="AS23" s="7">
        <f t="shared" si="0"/>
        <v>-90.31861111111111</v>
      </c>
      <c r="AT23" s="7" t="s">
        <v>70</v>
      </c>
      <c r="AU23" s="7" t="s">
        <v>122</v>
      </c>
      <c r="AV23" s="7" t="s">
        <v>72</v>
      </c>
      <c r="AW23" s="7">
        <f t="shared" si="1"/>
        <v>15.105</v>
      </c>
    </row>
    <row r="24" spans="1:49">
      <c r="A24" s="7" t="s">
        <v>129</v>
      </c>
      <c r="B24" s="7" t="s">
        <v>50</v>
      </c>
      <c r="C24" s="7" t="s">
        <v>117</v>
      </c>
      <c r="D24" s="7" t="s">
        <v>118</v>
      </c>
      <c r="E24" s="7" t="s">
        <v>130</v>
      </c>
      <c r="F24" s="7" t="s">
        <v>131</v>
      </c>
      <c r="G24" s="7" t="s">
        <v>55</v>
      </c>
      <c r="H24" s="8">
        <v>39814.438078703701</v>
      </c>
      <c r="I24" s="7">
        <v>2009</v>
      </c>
      <c r="J24" s="7" t="s">
        <v>56</v>
      </c>
      <c r="K24" s="7" t="s">
        <v>57</v>
      </c>
      <c r="L24" s="7" t="s">
        <v>58</v>
      </c>
      <c r="M24" s="7" t="s">
        <v>59</v>
      </c>
      <c r="N24" s="7" t="s">
        <v>60</v>
      </c>
      <c r="O24" s="7" t="s">
        <v>61</v>
      </c>
      <c r="P24" s="7" t="s">
        <v>62</v>
      </c>
      <c r="Q24" s="7" t="s">
        <v>112</v>
      </c>
      <c r="R24" s="7" t="s">
        <v>107</v>
      </c>
      <c r="S24" s="7" t="s">
        <v>65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 t="s">
        <v>67</v>
      </c>
      <c r="AQ24" s="7" t="s">
        <v>132</v>
      </c>
      <c r="AR24" s="7" t="s">
        <v>133</v>
      </c>
      <c r="AS24" s="7">
        <f t="shared" si="0"/>
        <v>-90.240555555555559</v>
      </c>
      <c r="AT24" s="7" t="s">
        <v>70</v>
      </c>
      <c r="AU24" s="7" t="s">
        <v>93</v>
      </c>
      <c r="AV24" s="7" t="s">
        <v>134</v>
      </c>
      <c r="AW24" s="7">
        <f t="shared" si="1"/>
        <v>15.061388888888889</v>
      </c>
    </row>
    <row r="25" spans="1:49">
      <c r="A25" s="7" t="s">
        <v>135</v>
      </c>
      <c r="B25" s="7" t="s">
        <v>50</v>
      </c>
      <c r="C25" s="7" t="s">
        <v>117</v>
      </c>
      <c r="D25" s="7" t="s">
        <v>118</v>
      </c>
      <c r="E25" s="7" t="s">
        <v>119</v>
      </c>
      <c r="F25" s="7" t="s">
        <v>120</v>
      </c>
      <c r="G25" s="7" t="s">
        <v>55</v>
      </c>
      <c r="H25" s="8">
        <v>39814.441284722219</v>
      </c>
      <c r="I25" s="7">
        <v>2009</v>
      </c>
      <c r="J25" s="7" t="s">
        <v>56</v>
      </c>
      <c r="K25" s="7" t="s">
        <v>57</v>
      </c>
      <c r="L25" s="7" t="s">
        <v>58</v>
      </c>
      <c r="M25" s="7" t="s">
        <v>59</v>
      </c>
      <c r="N25" s="7" t="s">
        <v>60</v>
      </c>
      <c r="O25" s="7" t="s">
        <v>61</v>
      </c>
      <c r="P25" s="7" t="s">
        <v>62</v>
      </c>
      <c r="Q25" s="7" t="s">
        <v>112</v>
      </c>
      <c r="R25" s="7" t="s">
        <v>107</v>
      </c>
      <c r="S25" s="7" t="s">
        <v>65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 t="s">
        <v>67</v>
      </c>
      <c r="AQ25" s="7" t="s">
        <v>102</v>
      </c>
      <c r="AR25" s="7" t="s">
        <v>121</v>
      </c>
      <c r="AS25" s="7">
        <f t="shared" si="0"/>
        <v>-90.31861111111111</v>
      </c>
      <c r="AT25" s="7" t="s">
        <v>70</v>
      </c>
      <c r="AU25" s="7" t="s">
        <v>122</v>
      </c>
      <c r="AV25" s="7" t="s">
        <v>72</v>
      </c>
      <c r="AW25" s="7">
        <f t="shared" si="1"/>
        <v>15.105</v>
      </c>
    </row>
    <row r="26" spans="1:49">
      <c r="A26" s="7" t="s">
        <v>136</v>
      </c>
      <c r="B26" s="7" t="s">
        <v>50</v>
      </c>
      <c r="C26" s="7" t="s">
        <v>137</v>
      </c>
      <c r="D26" s="7" t="s">
        <v>138</v>
      </c>
      <c r="E26" s="7" t="s">
        <v>139</v>
      </c>
      <c r="F26" s="7" t="s">
        <v>138</v>
      </c>
      <c r="G26" s="7" t="s">
        <v>55</v>
      </c>
      <c r="H26" s="8">
        <v>39814.451273148145</v>
      </c>
      <c r="I26" s="7">
        <v>2009</v>
      </c>
      <c r="J26" s="7" t="s">
        <v>140</v>
      </c>
      <c r="K26" s="7" t="s">
        <v>57</v>
      </c>
      <c r="L26" s="7" t="s">
        <v>58</v>
      </c>
      <c r="M26" s="7" t="s">
        <v>59</v>
      </c>
      <c r="N26" s="7" t="s">
        <v>60</v>
      </c>
      <c r="O26" s="7" t="s">
        <v>61</v>
      </c>
      <c r="P26" s="7" t="s">
        <v>62</v>
      </c>
      <c r="Q26" s="7" t="s">
        <v>112</v>
      </c>
      <c r="R26" s="7" t="s">
        <v>107</v>
      </c>
      <c r="S26" s="7" t="s">
        <v>65</v>
      </c>
      <c r="T26" s="7" t="s">
        <v>66</v>
      </c>
      <c r="U26" s="7" t="s">
        <v>66</v>
      </c>
      <c r="V26" s="7" t="s">
        <v>66</v>
      </c>
      <c r="W26" s="7"/>
      <c r="X26" s="7" t="s">
        <v>66</v>
      </c>
      <c r="Y26" s="7" t="s">
        <v>66</v>
      </c>
      <c r="Z26" s="7" t="s">
        <v>66</v>
      </c>
      <c r="AA26" s="7" t="s">
        <v>66</v>
      </c>
      <c r="AB26" s="7" t="s">
        <v>66</v>
      </c>
      <c r="AC26" s="7" t="s">
        <v>66</v>
      </c>
      <c r="AD26" s="7" t="s">
        <v>66</v>
      </c>
      <c r="AE26" s="7" t="s">
        <v>66</v>
      </c>
      <c r="AF26" s="7" t="s">
        <v>66</v>
      </c>
      <c r="AG26" s="7"/>
      <c r="AH26" s="7"/>
      <c r="AI26" s="7"/>
      <c r="AJ26" s="7"/>
      <c r="AK26" s="7"/>
      <c r="AL26" s="7"/>
      <c r="AM26" s="7"/>
      <c r="AN26" s="7"/>
      <c r="AO26" s="7"/>
      <c r="AP26" s="7" t="s">
        <v>67</v>
      </c>
      <c r="AQ26" s="7" t="s">
        <v>141</v>
      </c>
      <c r="AR26" s="7" t="s">
        <v>132</v>
      </c>
      <c r="AS26" s="7">
        <f t="shared" si="0"/>
        <v>-90.820555555555558</v>
      </c>
      <c r="AT26" s="7" t="s">
        <v>132</v>
      </c>
      <c r="AU26" s="7" t="s">
        <v>142</v>
      </c>
      <c r="AV26" s="7" t="s">
        <v>143</v>
      </c>
      <c r="AW26" s="7">
        <f t="shared" si="1"/>
        <v>14.662222222222223</v>
      </c>
    </row>
    <row r="27" spans="1:49">
      <c r="A27" s="7" t="s">
        <v>144</v>
      </c>
      <c r="B27" s="7" t="s">
        <v>50</v>
      </c>
      <c r="C27" s="7" t="s">
        <v>145</v>
      </c>
      <c r="D27" s="7" t="s">
        <v>50</v>
      </c>
      <c r="E27" s="7" t="s">
        <v>146</v>
      </c>
      <c r="F27" s="7" t="s">
        <v>50</v>
      </c>
      <c r="G27" s="7" t="s">
        <v>55</v>
      </c>
      <c r="H27" s="8">
        <v>39814.46130787037</v>
      </c>
      <c r="I27" s="7">
        <v>2009</v>
      </c>
      <c r="J27" s="7" t="s">
        <v>56</v>
      </c>
      <c r="K27" s="7" t="s">
        <v>57</v>
      </c>
      <c r="L27" s="7" t="s">
        <v>58</v>
      </c>
      <c r="M27" s="7" t="s">
        <v>59</v>
      </c>
      <c r="N27" s="7" t="s">
        <v>60</v>
      </c>
      <c r="O27" s="7" t="s">
        <v>61</v>
      </c>
      <c r="P27" s="7" t="s">
        <v>62</v>
      </c>
      <c r="Q27" s="7" t="s">
        <v>112</v>
      </c>
      <c r="R27" s="7" t="s">
        <v>107</v>
      </c>
      <c r="S27" s="7" t="s">
        <v>65</v>
      </c>
      <c r="T27" s="7" t="s">
        <v>66</v>
      </c>
      <c r="U27" s="7" t="s">
        <v>66</v>
      </c>
      <c r="V27" s="7" t="s">
        <v>66</v>
      </c>
      <c r="W27" s="7"/>
      <c r="X27" s="7" t="s">
        <v>66</v>
      </c>
      <c r="Y27" s="7" t="s">
        <v>147</v>
      </c>
      <c r="Z27" s="7" t="s">
        <v>66</v>
      </c>
      <c r="AA27" s="7" t="s">
        <v>66</v>
      </c>
      <c r="AB27" s="7" t="s">
        <v>66</v>
      </c>
      <c r="AC27" s="7" t="s">
        <v>66</v>
      </c>
      <c r="AD27" s="7" t="s">
        <v>66</v>
      </c>
      <c r="AE27" s="7" t="s">
        <v>66</v>
      </c>
      <c r="AF27" s="7" t="s">
        <v>66</v>
      </c>
      <c r="AG27" s="7"/>
      <c r="AH27" s="7"/>
      <c r="AI27" s="7"/>
      <c r="AJ27" s="7"/>
      <c r="AK27" s="7"/>
      <c r="AL27" s="7"/>
      <c r="AM27" s="7"/>
      <c r="AN27" s="7"/>
      <c r="AO27" s="7"/>
      <c r="AP27" s="7" t="s">
        <v>67</v>
      </c>
      <c r="AQ27" s="7" t="s">
        <v>148</v>
      </c>
      <c r="AR27" s="7" t="s">
        <v>98</v>
      </c>
      <c r="AS27" s="7">
        <f t="shared" si="0"/>
        <v>-90.533611111111114</v>
      </c>
      <c r="AT27" s="7" t="s">
        <v>132</v>
      </c>
      <c r="AU27" s="7" t="s">
        <v>149</v>
      </c>
      <c r="AV27" s="7" t="s">
        <v>132</v>
      </c>
      <c r="AW27" s="7">
        <f t="shared" si="1"/>
        <v>14.587222222222223</v>
      </c>
    </row>
    <row r="28" spans="1:49">
      <c r="A28" s="7" t="s">
        <v>150</v>
      </c>
      <c r="B28" s="7" t="s">
        <v>50</v>
      </c>
      <c r="C28" s="7" t="s">
        <v>151</v>
      </c>
      <c r="D28" s="7" t="s">
        <v>152</v>
      </c>
      <c r="E28" s="7" t="s">
        <v>153</v>
      </c>
      <c r="F28" s="7" t="s">
        <v>152</v>
      </c>
      <c r="G28" s="7" t="s">
        <v>55</v>
      </c>
      <c r="H28" s="8">
        <v>39814.469317129631</v>
      </c>
      <c r="I28" s="7">
        <v>2009</v>
      </c>
      <c r="J28" s="7" t="s">
        <v>56</v>
      </c>
      <c r="K28" s="7" t="s">
        <v>57</v>
      </c>
      <c r="L28" s="7" t="s">
        <v>58</v>
      </c>
      <c r="M28" s="7" t="s">
        <v>59</v>
      </c>
      <c r="N28" s="7" t="s">
        <v>60</v>
      </c>
      <c r="O28" s="7" t="s">
        <v>61</v>
      </c>
      <c r="P28" s="7" t="s">
        <v>62</v>
      </c>
      <c r="Q28" s="7" t="s">
        <v>112</v>
      </c>
      <c r="R28" s="7" t="s">
        <v>107</v>
      </c>
      <c r="S28" s="7" t="s">
        <v>65</v>
      </c>
      <c r="T28" s="7" t="s">
        <v>66</v>
      </c>
      <c r="U28" s="7" t="s">
        <v>66</v>
      </c>
      <c r="V28" s="7" t="s">
        <v>66</v>
      </c>
      <c r="W28" s="7"/>
      <c r="X28" s="7" t="s">
        <v>66</v>
      </c>
      <c r="Y28" s="7" t="s">
        <v>128</v>
      </c>
      <c r="Z28" s="7" t="s">
        <v>66</v>
      </c>
      <c r="AA28" s="7" t="s">
        <v>66</v>
      </c>
      <c r="AB28" s="7" t="s">
        <v>66</v>
      </c>
      <c r="AC28" s="7" t="s">
        <v>66</v>
      </c>
      <c r="AD28" s="7" t="s">
        <v>66</v>
      </c>
      <c r="AE28" s="7" t="s">
        <v>66</v>
      </c>
      <c r="AF28" s="7" t="s">
        <v>66</v>
      </c>
      <c r="AG28" s="7"/>
      <c r="AH28" s="7"/>
      <c r="AI28" s="7"/>
      <c r="AJ28" s="7"/>
      <c r="AK28" s="7"/>
      <c r="AL28" s="7"/>
      <c r="AM28" s="7"/>
      <c r="AN28" s="7"/>
      <c r="AO28" s="7"/>
      <c r="AP28" s="7" t="s">
        <v>154</v>
      </c>
      <c r="AQ28" s="7" t="s">
        <v>71</v>
      </c>
      <c r="AR28" s="7" t="s">
        <v>155</v>
      </c>
      <c r="AS28" s="7">
        <f t="shared" si="0"/>
        <v>-91.469444444444449</v>
      </c>
      <c r="AT28" s="7" t="s">
        <v>70</v>
      </c>
      <c r="AU28" s="7" t="s">
        <v>102</v>
      </c>
      <c r="AV28" s="7" t="s">
        <v>91</v>
      </c>
      <c r="AW28" s="7">
        <f t="shared" si="1"/>
        <v>15.324722222222222</v>
      </c>
    </row>
    <row r="29" spans="1:49">
      <c r="A29" s="7" t="s">
        <v>156</v>
      </c>
      <c r="B29" s="7" t="s">
        <v>50</v>
      </c>
      <c r="C29" s="7" t="s">
        <v>157</v>
      </c>
      <c r="D29" s="7" t="s">
        <v>158</v>
      </c>
      <c r="E29" s="7" t="s">
        <v>159</v>
      </c>
      <c r="F29" s="7" t="s">
        <v>158</v>
      </c>
      <c r="G29" s="7" t="s">
        <v>55</v>
      </c>
      <c r="H29" s="8">
        <v>39814.473553240743</v>
      </c>
      <c r="I29" s="7">
        <v>2009</v>
      </c>
      <c r="J29" s="7" t="s">
        <v>56</v>
      </c>
      <c r="K29" s="7" t="s">
        <v>57</v>
      </c>
      <c r="L29" s="7" t="s">
        <v>58</v>
      </c>
      <c r="M29" s="7" t="s">
        <v>59</v>
      </c>
      <c r="N29" s="7" t="s">
        <v>60</v>
      </c>
      <c r="O29" s="7" t="s">
        <v>61</v>
      </c>
      <c r="P29" s="7" t="s">
        <v>62</v>
      </c>
      <c r="Q29" s="7" t="s">
        <v>112</v>
      </c>
      <c r="R29" s="7" t="s">
        <v>107</v>
      </c>
      <c r="S29" s="7" t="s">
        <v>65</v>
      </c>
      <c r="T29" s="7"/>
      <c r="U29" s="7"/>
      <c r="V29" s="7"/>
      <c r="W29" s="7"/>
      <c r="X29" s="7"/>
      <c r="Y29" s="7" t="s">
        <v>57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 t="s">
        <v>82</v>
      </c>
      <c r="AQ29" s="7" t="s">
        <v>160</v>
      </c>
      <c r="AR29" s="7" t="s">
        <v>91</v>
      </c>
      <c r="AS29" s="7">
        <f t="shared" si="0"/>
        <v>-89.991388888888892</v>
      </c>
      <c r="AT29" s="7" t="s">
        <v>132</v>
      </c>
      <c r="AU29" s="7" t="s">
        <v>90</v>
      </c>
      <c r="AV29" s="7" t="s">
        <v>98</v>
      </c>
      <c r="AW29" s="7">
        <f t="shared" si="1"/>
        <v>14.63361111111111</v>
      </c>
    </row>
    <row r="30" spans="1:49">
      <c r="A30" s="7" t="s">
        <v>161</v>
      </c>
      <c r="B30" s="7" t="s">
        <v>50</v>
      </c>
      <c r="C30" s="7" t="s">
        <v>162</v>
      </c>
      <c r="D30" s="7" t="s">
        <v>163</v>
      </c>
      <c r="E30" s="7" t="s">
        <v>164</v>
      </c>
      <c r="F30" s="7" t="s">
        <v>163</v>
      </c>
      <c r="G30" s="7" t="s">
        <v>55</v>
      </c>
      <c r="H30" s="8">
        <v>39814.475914351853</v>
      </c>
      <c r="I30" s="7">
        <v>2009</v>
      </c>
      <c r="J30" s="7" t="s">
        <v>56</v>
      </c>
      <c r="K30" s="7" t="s">
        <v>57</v>
      </c>
      <c r="L30" s="7" t="s">
        <v>58</v>
      </c>
      <c r="M30" s="7" t="s">
        <v>59</v>
      </c>
      <c r="N30" s="7" t="s">
        <v>60</v>
      </c>
      <c r="O30" s="7" t="s">
        <v>61</v>
      </c>
      <c r="P30" s="7" t="s">
        <v>62</v>
      </c>
      <c r="Q30" s="7" t="s">
        <v>110</v>
      </c>
      <c r="R30" s="7" t="s">
        <v>107</v>
      </c>
      <c r="S30" s="7" t="s">
        <v>65</v>
      </c>
      <c r="T30" s="7"/>
      <c r="U30" s="7"/>
      <c r="V30" s="7"/>
      <c r="W30" s="7"/>
      <c r="X30" s="7"/>
      <c r="Y30" s="7" t="s">
        <v>103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 t="s">
        <v>154</v>
      </c>
      <c r="AQ30" s="7" t="s">
        <v>165</v>
      </c>
      <c r="AR30" s="7" t="s">
        <v>69</v>
      </c>
      <c r="AS30" s="7">
        <f t="shared" si="0"/>
        <v>-91.519166666666663</v>
      </c>
      <c r="AT30" s="7" t="s">
        <v>132</v>
      </c>
      <c r="AU30" s="7" t="s">
        <v>166</v>
      </c>
      <c r="AV30" s="7" t="s">
        <v>167</v>
      </c>
      <c r="AW30" s="7">
        <f t="shared" si="1"/>
        <v>14.843611111111112</v>
      </c>
    </row>
    <row r="31" spans="1:49">
      <c r="A31" s="7" t="s">
        <v>168</v>
      </c>
      <c r="B31" s="7" t="s">
        <v>50</v>
      </c>
      <c r="C31" s="7" t="s">
        <v>169</v>
      </c>
      <c r="D31" s="7" t="s">
        <v>170</v>
      </c>
      <c r="E31" s="7" t="s">
        <v>171</v>
      </c>
      <c r="F31" s="7" t="s">
        <v>172</v>
      </c>
      <c r="G31" s="7" t="s">
        <v>55</v>
      </c>
      <c r="H31" s="8">
        <v>39814.481620370374</v>
      </c>
      <c r="I31" s="7">
        <v>2009</v>
      </c>
      <c r="J31" s="7" t="s">
        <v>56</v>
      </c>
      <c r="K31" s="7" t="s">
        <v>57</v>
      </c>
      <c r="L31" s="7" t="s">
        <v>58</v>
      </c>
      <c r="M31" s="7" t="s">
        <v>59</v>
      </c>
      <c r="N31" s="7" t="s">
        <v>60</v>
      </c>
      <c r="O31" s="7" t="s">
        <v>61</v>
      </c>
      <c r="P31" s="7" t="s">
        <v>62</v>
      </c>
      <c r="Q31" s="7" t="s">
        <v>112</v>
      </c>
      <c r="R31" s="7" t="s">
        <v>107</v>
      </c>
      <c r="S31" s="7" t="s">
        <v>65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 t="s">
        <v>154</v>
      </c>
      <c r="AQ31" s="7" t="s">
        <v>173</v>
      </c>
      <c r="AR31" s="7" t="s">
        <v>174</v>
      </c>
      <c r="AS31" s="7">
        <f t="shared" si="0"/>
        <v>-91.149444444444455</v>
      </c>
      <c r="AT31" s="7" t="s">
        <v>70</v>
      </c>
      <c r="AU31" s="7" t="s">
        <v>98</v>
      </c>
      <c r="AV31" s="7" t="s">
        <v>85</v>
      </c>
      <c r="AW31" s="7">
        <f t="shared" si="1"/>
        <v>15.030000000000001</v>
      </c>
    </row>
    <row r="32" spans="1:49">
      <c r="A32" s="7" t="s">
        <v>175</v>
      </c>
      <c r="B32" s="7" t="s">
        <v>50</v>
      </c>
      <c r="C32" s="7" t="s">
        <v>169</v>
      </c>
      <c r="D32" s="7" t="s">
        <v>170</v>
      </c>
      <c r="E32" s="7" t="s">
        <v>171</v>
      </c>
      <c r="F32" s="7" t="s">
        <v>172</v>
      </c>
      <c r="G32" s="7" t="s">
        <v>55</v>
      </c>
      <c r="H32" s="8">
        <v>39814.487812500003</v>
      </c>
      <c r="I32" s="7">
        <v>2009</v>
      </c>
      <c r="J32" s="7" t="s">
        <v>56</v>
      </c>
      <c r="K32" s="7" t="s">
        <v>57</v>
      </c>
      <c r="L32" s="7" t="s">
        <v>58</v>
      </c>
      <c r="M32" s="7" t="s">
        <v>59</v>
      </c>
      <c r="N32" s="7" t="s">
        <v>60</v>
      </c>
      <c r="O32" s="7" t="s">
        <v>61</v>
      </c>
      <c r="P32" s="7" t="s">
        <v>62</v>
      </c>
      <c r="Q32" s="7" t="s">
        <v>112</v>
      </c>
      <c r="R32" s="7" t="s">
        <v>107</v>
      </c>
      <c r="S32" s="7" t="s">
        <v>65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 t="s">
        <v>154</v>
      </c>
      <c r="AQ32" s="7" t="s">
        <v>173</v>
      </c>
      <c r="AR32" s="7" t="s">
        <v>174</v>
      </c>
      <c r="AS32" s="7">
        <f t="shared" si="0"/>
        <v>-91.149444444444455</v>
      </c>
      <c r="AT32" s="7" t="s">
        <v>70</v>
      </c>
      <c r="AU32" s="7" t="s">
        <v>98</v>
      </c>
      <c r="AV32" s="7" t="s">
        <v>85</v>
      </c>
      <c r="AW32" s="7">
        <f t="shared" si="1"/>
        <v>15.030000000000001</v>
      </c>
    </row>
    <row r="33" spans="1:49">
      <c r="A33" s="7" t="s">
        <v>176</v>
      </c>
      <c r="B33" s="7" t="s">
        <v>50</v>
      </c>
      <c r="C33" s="7" t="s">
        <v>169</v>
      </c>
      <c r="D33" s="7" t="s">
        <v>170</v>
      </c>
      <c r="E33" s="7" t="s">
        <v>171</v>
      </c>
      <c r="F33" s="7" t="s">
        <v>172</v>
      </c>
      <c r="G33" s="7" t="s">
        <v>55</v>
      </c>
      <c r="H33" s="8">
        <v>39814.509560185186</v>
      </c>
      <c r="I33" s="7">
        <v>2009</v>
      </c>
      <c r="J33" s="7" t="s">
        <v>56</v>
      </c>
      <c r="K33" s="7" t="s">
        <v>57</v>
      </c>
      <c r="L33" s="7" t="s">
        <v>58</v>
      </c>
      <c r="M33" s="7" t="s">
        <v>59</v>
      </c>
      <c r="N33" s="7" t="s">
        <v>60</v>
      </c>
      <c r="O33" s="7" t="s">
        <v>61</v>
      </c>
      <c r="P33" s="7" t="s">
        <v>62</v>
      </c>
      <c r="Q33" s="7" t="s">
        <v>112</v>
      </c>
      <c r="R33" s="7" t="s">
        <v>107</v>
      </c>
      <c r="S33" s="7" t="s">
        <v>65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 t="s">
        <v>154</v>
      </c>
      <c r="AQ33" s="7" t="s">
        <v>173</v>
      </c>
      <c r="AR33" s="7" t="s">
        <v>174</v>
      </c>
      <c r="AS33" s="7">
        <f t="shared" si="0"/>
        <v>-91.149444444444455</v>
      </c>
      <c r="AT33" s="7" t="s">
        <v>70</v>
      </c>
      <c r="AU33" s="7" t="s">
        <v>98</v>
      </c>
      <c r="AV33" s="7" t="s">
        <v>85</v>
      </c>
      <c r="AW33" s="7">
        <f t="shared" si="1"/>
        <v>15.030000000000001</v>
      </c>
    </row>
    <row r="34" spans="1:49">
      <c r="A34" s="7" t="s">
        <v>177</v>
      </c>
      <c r="B34" s="7" t="s">
        <v>50</v>
      </c>
      <c r="C34" s="7" t="s">
        <v>169</v>
      </c>
      <c r="D34" s="7" t="s">
        <v>170</v>
      </c>
      <c r="E34" s="7" t="s">
        <v>171</v>
      </c>
      <c r="F34" s="7" t="s">
        <v>172</v>
      </c>
      <c r="G34" s="7" t="s">
        <v>55</v>
      </c>
      <c r="H34" s="8">
        <v>39814.537499999999</v>
      </c>
      <c r="I34" s="7">
        <v>2009</v>
      </c>
      <c r="J34" s="7" t="s">
        <v>56</v>
      </c>
      <c r="K34" s="7" t="s">
        <v>57</v>
      </c>
      <c r="L34" s="7" t="s">
        <v>58</v>
      </c>
      <c r="M34" s="7" t="s">
        <v>59</v>
      </c>
      <c r="N34" s="7" t="s">
        <v>60</v>
      </c>
      <c r="O34" s="7" t="s">
        <v>61</v>
      </c>
      <c r="P34" s="7" t="s">
        <v>62</v>
      </c>
      <c r="Q34" s="7" t="s">
        <v>112</v>
      </c>
      <c r="R34" s="7" t="s">
        <v>107</v>
      </c>
      <c r="S34" s="7" t="s">
        <v>65</v>
      </c>
      <c r="T34" s="7"/>
      <c r="U34" s="7"/>
      <c r="V34" s="7"/>
      <c r="W34" s="7"/>
      <c r="X34" s="7"/>
      <c r="Y34" s="7" t="s">
        <v>178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 t="s">
        <v>154</v>
      </c>
      <c r="AQ34" s="7" t="s">
        <v>173</v>
      </c>
      <c r="AR34" s="7" t="s">
        <v>174</v>
      </c>
      <c r="AS34" s="7">
        <f t="shared" si="0"/>
        <v>-91.149444444444455</v>
      </c>
      <c r="AT34" s="7" t="s">
        <v>70</v>
      </c>
      <c r="AU34" s="7" t="s">
        <v>98</v>
      </c>
      <c r="AV34" s="7" t="s">
        <v>85</v>
      </c>
      <c r="AW34" s="7">
        <f t="shared" si="1"/>
        <v>15.030000000000001</v>
      </c>
    </row>
    <row r="35" spans="1:49">
      <c r="A35" s="7" t="s">
        <v>179</v>
      </c>
      <c r="B35" s="7" t="s">
        <v>50</v>
      </c>
      <c r="C35" s="7" t="s">
        <v>180</v>
      </c>
      <c r="D35" s="7" t="s">
        <v>181</v>
      </c>
      <c r="E35" s="7" t="s">
        <v>182</v>
      </c>
      <c r="F35" s="7" t="s">
        <v>183</v>
      </c>
      <c r="G35" s="7" t="s">
        <v>55</v>
      </c>
      <c r="H35" s="8">
        <v>39814.542696759258</v>
      </c>
      <c r="I35" s="7">
        <v>2009</v>
      </c>
      <c r="J35" s="7" t="s">
        <v>56</v>
      </c>
      <c r="K35" s="7" t="s">
        <v>57</v>
      </c>
      <c r="L35" s="7" t="s">
        <v>58</v>
      </c>
      <c r="M35" s="7" t="s">
        <v>59</v>
      </c>
      <c r="N35" s="7" t="s">
        <v>60</v>
      </c>
      <c r="O35" s="7" t="s">
        <v>61</v>
      </c>
      <c r="P35" s="7" t="s">
        <v>62</v>
      </c>
      <c r="Q35" s="7" t="s">
        <v>112</v>
      </c>
      <c r="R35" s="7" t="s">
        <v>107</v>
      </c>
      <c r="S35" s="7" t="s">
        <v>65</v>
      </c>
      <c r="T35" s="7"/>
      <c r="U35" s="7"/>
      <c r="V35" s="7"/>
      <c r="W35" s="7"/>
      <c r="X35" s="7"/>
      <c r="Y35" s="7" t="s">
        <v>184</v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 t="s">
        <v>67</v>
      </c>
      <c r="AQ35" s="7" t="s">
        <v>143</v>
      </c>
      <c r="AR35" s="7" t="s">
        <v>98</v>
      </c>
      <c r="AS35" s="7">
        <f t="shared" si="0"/>
        <v>-90.733611111111117</v>
      </c>
      <c r="AT35" s="7" t="s">
        <v>132</v>
      </c>
      <c r="AU35" s="7" t="s">
        <v>185</v>
      </c>
      <c r="AV35" s="7" t="s">
        <v>71</v>
      </c>
      <c r="AW35" s="7">
        <f t="shared" si="1"/>
        <v>14.557777777777778</v>
      </c>
    </row>
    <row r="36" spans="1:49">
      <c r="A36" s="7" t="s">
        <v>186</v>
      </c>
      <c r="B36" s="7" t="s">
        <v>50</v>
      </c>
      <c r="C36" s="7" t="s">
        <v>180</v>
      </c>
      <c r="D36" s="7" t="s">
        <v>181</v>
      </c>
      <c r="E36" s="7" t="s">
        <v>182</v>
      </c>
      <c r="F36" s="7" t="s">
        <v>183</v>
      </c>
      <c r="G36" s="7" t="s">
        <v>55</v>
      </c>
      <c r="H36" s="8">
        <v>39814.560752314814</v>
      </c>
      <c r="I36" s="7">
        <v>2009</v>
      </c>
      <c r="J36" s="7" t="s">
        <v>140</v>
      </c>
      <c r="K36" s="7" t="s">
        <v>57</v>
      </c>
      <c r="L36" s="7" t="s">
        <v>58</v>
      </c>
      <c r="M36" s="7" t="s">
        <v>59</v>
      </c>
      <c r="N36" s="7" t="s">
        <v>60</v>
      </c>
      <c r="O36" s="7" t="s">
        <v>61</v>
      </c>
      <c r="P36" s="7" t="s">
        <v>62</v>
      </c>
      <c r="Q36" s="7" t="s">
        <v>112</v>
      </c>
      <c r="R36" s="7" t="s">
        <v>107</v>
      </c>
      <c r="S36" s="7" t="s">
        <v>65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 t="s">
        <v>67</v>
      </c>
      <c r="AQ36" s="7" t="s">
        <v>143</v>
      </c>
      <c r="AR36" s="7" t="s">
        <v>98</v>
      </c>
      <c r="AS36" s="7">
        <f t="shared" si="0"/>
        <v>-90.733611111111117</v>
      </c>
      <c r="AT36" s="7" t="s">
        <v>132</v>
      </c>
      <c r="AU36" s="7" t="s">
        <v>185</v>
      </c>
      <c r="AV36" s="7" t="s">
        <v>71</v>
      </c>
      <c r="AW36" s="7">
        <f t="shared" si="1"/>
        <v>14.557777777777778</v>
      </c>
    </row>
    <row r="37" spans="1:49">
      <c r="A37" s="7" t="s">
        <v>187</v>
      </c>
      <c r="B37" s="7" t="s">
        <v>50</v>
      </c>
      <c r="C37" s="7" t="s">
        <v>180</v>
      </c>
      <c r="D37" s="7" t="s">
        <v>181</v>
      </c>
      <c r="E37" s="7" t="s">
        <v>182</v>
      </c>
      <c r="F37" s="7" t="s">
        <v>183</v>
      </c>
      <c r="G37" s="7" t="s">
        <v>55</v>
      </c>
      <c r="H37" s="8">
        <v>39814.562384259261</v>
      </c>
      <c r="I37" s="7">
        <v>2009</v>
      </c>
      <c r="J37" s="7" t="s">
        <v>56</v>
      </c>
      <c r="K37" s="7" t="s">
        <v>57</v>
      </c>
      <c r="L37" s="7" t="s">
        <v>58</v>
      </c>
      <c r="M37" s="7" t="s">
        <v>59</v>
      </c>
      <c r="N37" s="7" t="s">
        <v>60</v>
      </c>
      <c r="O37" s="7" t="s">
        <v>61</v>
      </c>
      <c r="P37" s="7" t="s">
        <v>62</v>
      </c>
      <c r="Q37" s="7" t="s">
        <v>112</v>
      </c>
      <c r="R37" s="7" t="s">
        <v>107</v>
      </c>
      <c r="S37" s="7" t="s">
        <v>65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 t="s">
        <v>67</v>
      </c>
      <c r="AQ37" s="7" t="s">
        <v>143</v>
      </c>
      <c r="AR37" s="7" t="s">
        <v>98</v>
      </c>
      <c r="AS37" s="7">
        <f t="shared" si="0"/>
        <v>-90.733611111111117</v>
      </c>
      <c r="AT37" s="7" t="s">
        <v>132</v>
      </c>
      <c r="AU37" s="7" t="s">
        <v>185</v>
      </c>
      <c r="AV37" s="7" t="s">
        <v>71</v>
      </c>
      <c r="AW37" s="7">
        <f t="shared" si="1"/>
        <v>14.557777777777778</v>
      </c>
    </row>
    <row r="38" spans="1:49">
      <c r="A38" s="7" t="s">
        <v>188</v>
      </c>
      <c r="B38" s="7" t="s">
        <v>50</v>
      </c>
      <c r="C38" s="7" t="s">
        <v>189</v>
      </c>
      <c r="D38" s="7" t="s">
        <v>190</v>
      </c>
      <c r="E38" s="7" t="s">
        <v>191</v>
      </c>
      <c r="F38" s="7" t="s">
        <v>190</v>
      </c>
      <c r="G38" s="7" t="s">
        <v>55</v>
      </c>
      <c r="H38" s="8">
        <v>39814.563796296294</v>
      </c>
      <c r="I38" s="7">
        <v>2009</v>
      </c>
      <c r="J38" s="7" t="s">
        <v>56</v>
      </c>
      <c r="K38" s="7" t="s">
        <v>57</v>
      </c>
      <c r="L38" s="7" t="s">
        <v>58</v>
      </c>
      <c r="M38" s="7" t="s">
        <v>59</v>
      </c>
      <c r="N38" s="7" t="s">
        <v>60</v>
      </c>
      <c r="O38" s="7" t="s">
        <v>61</v>
      </c>
      <c r="P38" s="7" t="s">
        <v>62</v>
      </c>
      <c r="Q38" s="7" t="s">
        <v>112</v>
      </c>
      <c r="R38" s="7" t="s">
        <v>107</v>
      </c>
      <c r="S38" s="7" t="s">
        <v>65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 t="s">
        <v>67</v>
      </c>
      <c r="AQ38" s="7" t="s">
        <v>192</v>
      </c>
      <c r="AR38" s="7" t="s">
        <v>143</v>
      </c>
      <c r="AS38" s="7">
        <f t="shared" si="0"/>
        <v>-90.795555555555552</v>
      </c>
      <c r="AT38" s="7" t="s">
        <v>132</v>
      </c>
      <c r="AU38" s="7" t="s">
        <v>193</v>
      </c>
      <c r="AV38" s="7" t="s">
        <v>194</v>
      </c>
      <c r="AW38" s="7">
        <f t="shared" si="1"/>
        <v>14.964722222222221</v>
      </c>
    </row>
    <row r="39" spans="1:49">
      <c r="A39" s="7" t="s">
        <v>195</v>
      </c>
      <c r="B39" s="7" t="s">
        <v>50</v>
      </c>
      <c r="C39" s="7" t="s">
        <v>189</v>
      </c>
      <c r="D39" s="7" t="s">
        <v>190</v>
      </c>
      <c r="E39" s="7" t="s">
        <v>191</v>
      </c>
      <c r="F39" s="7" t="s">
        <v>190</v>
      </c>
      <c r="G39" s="7" t="s">
        <v>55</v>
      </c>
      <c r="H39" s="8">
        <v>39814.567546296297</v>
      </c>
      <c r="I39" s="7">
        <v>2009</v>
      </c>
      <c r="J39" s="7" t="s">
        <v>56</v>
      </c>
      <c r="K39" s="7" t="s">
        <v>57</v>
      </c>
      <c r="L39" s="7" t="s">
        <v>58</v>
      </c>
      <c r="M39" s="7" t="s">
        <v>59</v>
      </c>
      <c r="N39" s="7" t="s">
        <v>60</v>
      </c>
      <c r="O39" s="7" t="s">
        <v>61</v>
      </c>
      <c r="P39" s="7" t="s">
        <v>62</v>
      </c>
      <c r="Q39" s="7" t="s">
        <v>112</v>
      </c>
      <c r="R39" s="7" t="s">
        <v>107</v>
      </c>
      <c r="S39" s="7" t="s">
        <v>65</v>
      </c>
      <c r="T39" s="7"/>
      <c r="U39" s="7"/>
      <c r="V39" s="7"/>
      <c r="W39" s="7"/>
      <c r="X39" s="7"/>
      <c r="Y39" s="7" t="s">
        <v>128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 t="s">
        <v>154</v>
      </c>
      <c r="AQ39" s="7" t="s">
        <v>192</v>
      </c>
      <c r="AR39" s="7" t="s">
        <v>143</v>
      </c>
      <c r="AS39" s="7">
        <f t="shared" si="0"/>
        <v>-91.795555555555552</v>
      </c>
      <c r="AT39" s="7" t="s">
        <v>132</v>
      </c>
      <c r="AU39" s="7" t="s">
        <v>193</v>
      </c>
      <c r="AV39" s="7" t="s">
        <v>194</v>
      </c>
      <c r="AW39" s="7">
        <f t="shared" si="1"/>
        <v>14.964722222222221</v>
      </c>
    </row>
    <row r="40" spans="1:49">
      <c r="A40" s="7" t="s">
        <v>196</v>
      </c>
      <c r="B40" s="7" t="s">
        <v>50</v>
      </c>
      <c r="C40" s="7" t="s">
        <v>197</v>
      </c>
      <c r="D40" s="7" t="s">
        <v>198</v>
      </c>
      <c r="E40" s="7" t="s">
        <v>199</v>
      </c>
      <c r="F40" s="7" t="s">
        <v>198</v>
      </c>
      <c r="G40" s="7" t="s">
        <v>55</v>
      </c>
      <c r="H40" s="8">
        <v>39814.572002314817</v>
      </c>
      <c r="I40" s="7">
        <v>2009</v>
      </c>
      <c r="J40" s="7" t="s">
        <v>140</v>
      </c>
      <c r="K40" s="7" t="s">
        <v>57</v>
      </c>
      <c r="L40" s="7" t="s">
        <v>58</v>
      </c>
      <c r="M40" s="7" t="s">
        <v>59</v>
      </c>
      <c r="N40" s="7" t="s">
        <v>60</v>
      </c>
      <c r="O40" s="7" t="s">
        <v>61</v>
      </c>
      <c r="P40" s="7" t="s">
        <v>62</v>
      </c>
      <c r="Q40" s="7" t="s">
        <v>112</v>
      </c>
      <c r="R40" s="7" t="s">
        <v>107</v>
      </c>
      <c r="S40" s="7" t="s">
        <v>65</v>
      </c>
      <c r="T40" s="7"/>
      <c r="U40" s="7"/>
      <c r="V40" s="7"/>
      <c r="W40" s="7"/>
      <c r="X40" s="7"/>
      <c r="Y40" s="7" t="s">
        <v>66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 t="s">
        <v>154</v>
      </c>
      <c r="AQ40" s="7" t="s">
        <v>155</v>
      </c>
      <c r="AR40" s="7" t="s">
        <v>174</v>
      </c>
      <c r="AS40" s="7">
        <f t="shared" si="0"/>
        <v>-91.182777777777787</v>
      </c>
      <c r="AT40" s="7" t="s">
        <v>132</v>
      </c>
      <c r="AU40" s="7" t="s">
        <v>200</v>
      </c>
      <c r="AV40" s="7" t="s">
        <v>104</v>
      </c>
      <c r="AW40" s="7">
        <f t="shared" si="1"/>
        <v>14.774166666666668</v>
      </c>
    </row>
    <row r="41" spans="1:49">
      <c r="A41" s="7" t="s">
        <v>201</v>
      </c>
      <c r="B41" s="7" t="s">
        <v>50</v>
      </c>
      <c r="C41" s="7" t="s">
        <v>197</v>
      </c>
      <c r="D41" s="7" t="s">
        <v>198</v>
      </c>
      <c r="E41" s="7" t="s">
        <v>199</v>
      </c>
      <c r="F41" s="7" t="s">
        <v>198</v>
      </c>
      <c r="G41" s="7" t="s">
        <v>55</v>
      </c>
      <c r="H41" s="8">
        <v>39814.835127314815</v>
      </c>
      <c r="I41" s="7">
        <v>2009</v>
      </c>
      <c r="J41" s="7" t="s">
        <v>56</v>
      </c>
      <c r="K41" s="7" t="s">
        <v>57</v>
      </c>
      <c r="L41" s="7" t="s">
        <v>58</v>
      </c>
      <c r="M41" s="7" t="s">
        <v>59</v>
      </c>
      <c r="N41" s="7" t="s">
        <v>60</v>
      </c>
      <c r="O41" s="7" t="s">
        <v>61</v>
      </c>
      <c r="P41" s="7" t="s">
        <v>62</v>
      </c>
      <c r="Q41" s="7" t="s">
        <v>112</v>
      </c>
      <c r="R41" s="7" t="s">
        <v>107</v>
      </c>
      <c r="S41" s="7" t="s">
        <v>65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 t="s">
        <v>154</v>
      </c>
      <c r="AQ41" s="7" t="s">
        <v>155</v>
      </c>
      <c r="AR41" s="7" t="s">
        <v>174</v>
      </c>
      <c r="AS41" s="7">
        <f t="shared" si="0"/>
        <v>-91.182777777777787</v>
      </c>
      <c r="AT41" s="7" t="s">
        <v>132</v>
      </c>
      <c r="AU41" s="7" t="s">
        <v>200</v>
      </c>
      <c r="AV41" s="7" t="s">
        <v>104</v>
      </c>
      <c r="AW41" s="7">
        <f t="shared" si="1"/>
        <v>14.774166666666668</v>
      </c>
    </row>
    <row r="42" spans="1:49">
      <c r="A42" s="7" t="s">
        <v>202</v>
      </c>
      <c r="B42" s="7" t="s">
        <v>50</v>
      </c>
      <c r="C42" s="7" t="s">
        <v>197</v>
      </c>
      <c r="D42" s="7" t="s">
        <v>198</v>
      </c>
      <c r="E42" s="7" t="s">
        <v>199</v>
      </c>
      <c r="F42" s="7" t="s">
        <v>198</v>
      </c>
      <c r="G42" s="7" t="s">
        <v>55</v>
      </c>
      <c r="H42" s="8">
        <v>39814.837870370371</v>
      </c>
      <c r="I42" s="7">
        <v>2009</v>
      </c>
      <c r="J42" s="7" t="s">
        <v>56</v>
      </c>
      <c r="K42" s="7" t="s">
        <v>57</v>
      </c>
      <c r="L42" s="7" t="s">
        <v>58</v>
      </c>
      <c r="M42" s="7" t="s">
        <v>59</v>
      </c>
      <c r="N42" s="7" t="s">
        <v>60</v>
      </c>
      <c r="O42" s="7" t="s">
        <v>61</v>
      </c>
      <c r="P42" s="7" t="s">
        <v>62</v>
      </c>
      <c r="Q42" s="7" t="s">
        <v>112</v>
      </c>
      <c r="R42" s="7" t="s">
        <v>107</v>
      </c>
      <c r="S42" s="7" t="s">
        <v>65</v>
      </c>
      <c r="T42" s="7"/>
      <c r="U42" s="7"/>
      <c r="V42" s="7"/>
      <c r="W42" s="7"/>
      <c r="X42" s="7"/>
      <c r="Y42" s="7" t="s">
        <v>57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 t="s">
        <v>154</v>
      </c>
      <c r="AQ42" s="7" t="s">
        <v>155</v>
      </c>
      <c r="AR42" s="7" t="s">
        <v>174</v>
      </c>
      <c r="AS42" s="7">
        <f t="shared" si="0"/>
        <v>-91.182777777777787</v>
      </c>
      <c r="AT42" s="7" t="s">
        <v>132</v>
      </c>
      <c r="AU42" s="7" t="s">
        <v>200</v>
      </c>
      <c r="AV42" s="7" t="s">
        <v>104</v>
      </c>
      <c r="AW42" s="7">
        <f t="shared" si="1"/>
        <v>14.774166666666668</v>
      </c>
    </row>
    <row r="43" spans="1:49">
      <c r="A43" s="7" t="s">
        <v>203</v>
      </c>
      <c r="B43" s="7" t="s">
        <v>50</v>
      </c>
      <c r="C43" s="7" t="s">
        <v>204</v>
      </c>
      <c r="D43" s="7" t="s">
        <v>205</v>
      </c>
      <c r="E43" s="7" t="s">
        <v>206</v>
      </c>
      <c r="F43" s="7" t="s">
        <v>207</v>
      </c>
      <c r="G43" s="7" t="s">
        <v>55</v>
      </c>
      <c r="H43" s="8">
        <v>39814.840937499997</v>
      </c>
      <c r="I43" s="7">
        <v>2009</v>
      </c>
      <c r="J43" s="7" t="s">
        <v>56</v>
      </c>
      <c r="K43" s="7" t="s">
        <v>57</v>
      </c>
      <c r="L43" s="7" t="s">
        <v>58</v>
      </c>
      <c r="M43" s="7" t="s">
        <v>59</v>
      </c>
      <c r="N43" s="7" t="s">
        <v>60</v>
      </c>
      <c r="O43" s="7" t="s">
        <v>61</v>
      </c>
      <c r="P43" s="7" t="s">
        <v>62</v>
      </c>
      <c r="Q43" s="7" t="s">
        <v>112</v>
      </c>
      <c r="R43" s="7" t="s">
        <v>107</v>
      </c>
      <c r="S43" s="7" t="s">
        <v>65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 t="s">
        <v>154</v>
      </c>
      <c r="AQ43" s="7" t="s">
        <v>133</v>
      </c>
      <c r="AR43" s="7" t="s">
        <v>71</v>
      </c>
      <c r="AS43" s="7">
        <f t="shared" si="0"/>
        <v>-91.441111111111113</v>
      </c>
      <c r="AT43" s="7" t="s">
        <v>132</v>
      </c>
      <c r="AU43" s="7" t="s">
        <v>208</v>
      </c>
      <c r="AV43" s="7" t="s">
        <v>209</v>
      </c>
      <c r="AW43" s="7">
        <f t="shared" si="1"/>
        <v>14.918055555555554</v>
      </c>
    </row>
    <row r="44" spans="1:49">
      <c r="A44" s="7" t="s">
        <v>210</v>
      </c>
      <c r="B44" s="7" t="s">
        <v>50</v>
      </c>
      <c r="C44" s="7" t="s">
        <v>204</v>
      </c>
      <c r="D44" s="7" t="s">
        <v>205</v>
      </c>
      <c r="E44" s="7" t="s">
        <v>211</v>
      </c>
      <c r="F44" s="7" t="s">
        <v>212</v>
      </c>
      <c r="G44" s="7" t="s">
        <v>55</v>
      </c>
      <c r="H44" s="8">
        <v>39814.842557870368</v>
      </c>
      <c r="I44" s="7">
        <v>2009</v>
      </c>
      <c r="J44" s="7" t="s">
        <v>56</v>
      </c>
      <c r="K44" s="7" t="s">
        <v>57</v>
      </c>
      <c r="L44" s="7" t="s">
        <v>58</v>
      </c>
      <c r="M44" s="7" t="s">
        <v>59</v>
      </c>
      <c r="N44" s="7" t="s">
        <v>60</v>
      </c>
      <c r="O44" s="7" t="s">
        <v>61</v>
      </c>
      <c r="P44" s="7" t="s">
        <v>62</v>
      </c>
      <c r="Q44" s="7" t="s">
        <v>112</v>
      </c>
      <c r="R44" s="7" t="s">
        <v>107</v>
      </c>
      <c r="S44" s="7" t="s">
        <v>65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 t="s">
        <v>154</v>
      </c>
      <c r="AQ44" s="7" t="s">
        <v>133</v>
      </c>
      <c r="AR44" s="7" t="s">
        <v>149</v>
      </c>
      <c r="AS44" s="7">
        <f t="shared" si="0"/>
        <v>-91.44305555555556</v>
      </c>
      <c r="AT44" s="7" t="s">
        <v>132</v>
      </c>
      <c r="AU44" s="7" t="s">
        <v>213</v>
      </c>
      <c r="AV44" s="7" t="s">
        <v>134</v>
      </c>
      <c r="AW44" s="7">
        <f t="shared" si="1"/>
        <v>14.944722222222222</v>
      </c>
    </row>
    <row r="45" spans="1:49">
      <c r="A45" s="7" t="s">
        <v>214</v>
      </c>
      <c r="B45" s="7" t="s">
        <v>50</v>
      </c>
      <c r="C45" s="7" t="s">
        <v>204</v>
      </c>
      <c r="D45" s="7" t="s">
        <v>205</v>
      </c>
      <c r="E45" s="7" t="s">
        <v>215</v>
      </c>
      <c r="F45" s="7" t="s">
        <v>205</v>
      </c>
      <c r="G45" s="7" t="s">
        <v>55</v>
      </c>
      <c r="H45" s="8">
        <v>39814.844594907408</v>
      </c>
      <c r="I45" s="7">
        <v>2009</v>
      </c>
      <c r="J45" s="7" t="s">
        <v>56</v>
      </c>
      <c r="K45" s="7" t="s">
        <v>57</v>
      </c>
      <c r="L45" s="7" t="s">
        <v>58</v>
      </c>
      <c r="M45" s="7" t="s">
        <v>59</v>
      </c>
      <c r="N45" s="7" t="s">
        <v>60</v>
      </c>
      <c r="O45" s="7" t="s">
        <v>61</v>
      </c>
      <c r="P45" s="7" t="s">
        <v>62</v>
      </c>
      <c r="Q45" s="7" t="s">
        <v>112</v>
      </c>
      <c r="R45" s="7" t="s">
        <v>107</v>
      </c>
      <c r="S45" s="7" t="s">
        <v>65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 t="s">
        <v>154</v>
      </c>
      <c r="AQ45" s="7" t="s">
        <v>216</v>
      </c>
      <c r="AR45" s="7" t="s">
        <v>167</v>
      </c>
      <c r="AS45" s="7">
        <f t="shared" si="0"/>
        <v>-91.360277777777767</v>
      </c>
      <c r="AT45" s="7" t="s">
        <v>132</v>
      </c>
      <c r="AU45" s="7" t="s">
        <v>208</v>
      </c>
      <c r="AV45" s="7" t="s">
        <v>209</v>
      </c>
      <c r="AW45" s="7">
        <f t="shared" si="1"/>
        <v>14.918055555555554</v>
      </c>
    </row>
    <row r="46" spans="1:49">
      <c r="A46" s="7" t="s">
        <v>217</v>
      </c>
      <c r="B46" s="7" t="s">
        <v>50</v>
      </c>
      <c r="C46" s="7" t="s">
        <v>145</v>
      </c>
      <c r="D46" s="7" t="s">
        <v>50</v>
      </c>
      <c r="E46" s="7" t="s">
        <v>146</v>
      </c>
      <c r="F46" s="7" t="s">
        <v>50</v>
      </c>
      <c r="G46" s="7" t="s">
        <v>218</v>
      </c>
      <c r="H46" s="8">
        <v>39816.885625000003</v>
      </c>
      <c r="I46" s="7">
        <v>2009</v>
      </c>
      <c r="J46" s="7" t="s">
        <v>140</v>
      </c>
      <c r="K46" s="7" t="s">
        <v>57</v>
      </c>
      <c r="L46" s="7" t="s">
        <v>58</v>
      </c>
      <c r="M46" s="7" t="s">
        <v>219</v>
      </c>
      <c r="N46" s="7" t="s">
        <v>220</v>
      </c>
      <c r="O46" s="7" t="s">
        <v>221</v>
      </c>
      <c r="P46" s="7" t="s">
        <v>222</v>
      </c>
      <c r="Q46" s="7" t="s">
        <v>223</v>
      </c>
      <c r="R46" s="7" t="s">
        <v>224</v>
      </c>
      <c r="S46" s="7" t="s">
        <v>65</v>
      </c>
      <c r="T46" s="7" t="s">
        <v>66</v>
      </c>
      <c r="U46" s="7" t="s">
        <v>66</v>
      </c>
      <c r="V46" s="7" t="s">
        <v>66</v>
      </c>
      <c r="W46" s="7"/>
      <c r="X46" s="7" t="s">
        <v>66</v>
      </c>
      <c r="Y46" s="7" t="s">
        <v>66</v>
      </c>
      <c r="Z46" s="7" t="s">
        <v>66</v>
      </c>
      <c r="AA46" s="7" t="s">
        <v>66</v>
      </c>
      <c r="AB46" s="7" t="s">
        <v>66</v>
      </c>
      <c r="AC46" s="7" t="s">
        <v>66</v>
      </c>
      <c r="AD46" s="7" t="s">
        <v>66</v>
      </c>
      <c r="AE46" s="7" t="s">
        <v>66</v>
      </c>
      <c r="AF46" s="7" t="s">
        <v>66</v>
      </c>
      <c r="AG46" s="7"/>
      <c r="AH46" s="7" t="s">
        <v>225</v>
      </c>
      <c r="AI46" s="7"/>
      <c r="AJ46" s="7"/>
      <c r="AK46" s="7"/>
      <c r="AL46" s="7"/>
      <c r="AM46" s="7"/>
      <c r="AN46" s="7"/>
      <c r="AO46" s="7"/>
      <c r="AP46" s="7" t="s">
        <v>67</v>
      </c>
      <c r="AQ46" s="7" t="s">
        <v>226</v>
      </c>
      <c r="AR46" s="7" t="s">
        <v>122</v>
      </c>
      <c r="AS46" s="7">
        <f t="shared" si="0"/>
        <v>-90.385000000000005</v>
      </c>
      <c r="AT46" s="7" t="s">
        <v>132</v>
      </c>
      <c r="AU46" s="7" t="s">
        <v>227</v>
      </c>
      <c r="AV46" s="7" t="s">
        <v>228</v>
      </c>
      <c r="AW46" s="7">
        <f t="shared" si="1"/>
        <v>14.704444444444444</v>
      </c>
    </row>
    <row r="47" spans="1:49">
      <c r="A47" s="7" t="s">
        <v>229</v>
      </c>
      <c r="B47" s="7" t="s">
        <v>50</v>
      </c>
      <c r="C47" s="7" t="s">
        <v>51</v>
      </c>
      <c r="D47" s="7" t="s">
        <v>52</v>
      </c>
      <c r="E47" s="7" t="s">
        <v>230</v>
      </c>
      <c r="F47" s="7" t="s">
        <v>231</v>
      </c>
      <c r="G47" s="7" t="s">
        <v>232</v>
      </c>
      <c r="H47" s="8">
        <v>39817.513275462959</v>
      </c>
      <c r="I47" s="7">
        <v>2009</v>
      </c>
      <c r="J47" s="7" t="s">
        <v>140</v>
      </c>
      <c r="K47" s="7" t="s">
        <v>128</v>
      </c>
      <c r="L47" s="7" t="s">
        <v>233</v>
      </c>
      <c r="M47" s="7" t="s">
        <v>234</v>
      </c>
      <c r="N47" s="7" t="s">
        <v>235</v>
      </c>
      <c r="O47" s="7" t="s">
        <v>236</v>
      </c>
      <c r="P47" s="7" t="s">
        <v>222</v>
      </c>
      <c r="Q47" s="7" t="s">
        <v>237</v>
      </c>
      <c r="R47" s="7" t="s">
        <v>238</v>
      </c>
      <c r="S47" s="7" t="s">
        <v>65</v>
      </c>
      <c r="T47" s="7"/>
      <c r="U47" s="7"/>
      <c r="V47" s="7"/>
      <c r="W47" s="7"/>
      <c r="X47" s="7" t="s">
        <v>239</v>
      </c>
      <c r="Y47" s="7" t="s">
        <v>240</v>
      </c>
      <c r="Z47" s="7" t="s">
        <v>241</v>
      </c>
      <c r="AA47" s="7" t="s">
        <v>242</v>
      </c>
      <c r="AB47" s="7" t="s">
        <v>149</v>
      </c>
      <c r="AC47" s="7"/>
      <c r="AD47" s="7"/>
      <c r="AE47" s="7"/>
      <c r="AF47" s="7"/>
      <c r="AG47" s="7" t="s">
        <v>243</v>
      </c>
      <c r="AH47" s="7" t="s">
        <v>225</v>
      </c>
      <c r="AI47" s="7"/>
      <c r="AJ47" s="7"/>
      <c r="AK47" s="7"/>
      <c r="AL47" s="7" t="s">
        <v>243</v>
      </c>
      <c r="AM47" s="7"/>
      <c r="AN47" s="7" t="s">
        <v>243</v>
      </c>
      <c r="AO47" s="7"/>
      <c r="AP47" s="7" t="s">
        <v>67</v>
      </c>
      <c r="AQ47" s="7" t="s">
        <v>165</v>
      </c>
      <c r="AR47" s="7" t="s">
        <v>244</v>
      </c>
      <c r="AS47" s="7">
        <f t="shared" si="0"/>
        <v>-90.527777777777771</v>
      </c>
      <c r="AT47" s="7" t="s">
        <v>70</v>
      </c>
      <c r="AU47" s="7" t="s">
        <v>68</v>
      </c>
      <c r="AV47" s="7" t="s">
        <v>245</v>
      </c>
      <c r="AW47" s="7">
        <f t="shared" si="1"/>
        <v>15.376666666666667</v>
      </c>
    </row>
    <row r="48" spans="1:49">
      <c r="A48" s="7" t="s">
        <v>246</v>
      </c>
      <c r="B48" s="7" t="s">
        <v>50</v>
      </c>
      <c r="C48" s="7" t="s">
        <v>247</v>
      </c>
      <c r="D48" s="7" t="s">
        <v>248</v>
      </c>
      <c r="E48" s="7" t="s">
        <v>249</v>
      </c>
      <c r="F48" s="7" t="s">
        <v>248</v>
      </c>
      <c r="G48" s="7" t="s">
        <v>250</v>
      </c>
      <c r="H48" s="8">
        <v>39818.828472222223</v>
      </c>
      <c r="I48" s="7">
        <v>2009</v>
      </c>
      <c r="J48" s="7" t="s">
        <v>140</v>
      </c>
      <c r="K48" s="7" t="s">
        <v>128</v>
      </c>
      <c r="L48" s="7" t="s">
        <v>233</v>
      </c>
      <c r="M48" s="7" t="s">
        <v>251</v>
      </c>
      <c r="N48" s="7" t="s">
        <v>252</v>
      </c>
      <c r="O48" s="7" t="s">
        <v>253</v>
      </c>
      <c r="P48" s="7" t="s">
        <v>252</v>
      </c>
      <c r="Q48" s="7" t="s">
        <v>254</v>
      </c>
      <c r="R48" s="7" t="s">
        <v>255</v>
      </c>
      <c r="S48" s="7" t="s">
        <v>65</v>
      </c>
      <c r="T48" s="7" t="s">
        <v>66</v>
      </c>
      <c r="U48" s="7" t="s">
        <v>66</v>
      </c>
      <c r="V48" s="7" t="s">
        <v>66</v>
      </c>
      <c r="W48" s="7"/>
      <c r="X48" s="7" t="s">
        <v>66</v>
      </c>
      <c r="Y48" s="7" t="s">
        <v>66</v>
      </c>
      <c r="Z48" s="7" t="s">
        <v>66</v>
      </c>
      <c r="AA48" s="7" t="s">
        <v>66</v>
      </c>
      <c r="AB48" s="7" t="s">
        <v>66</v>
      </c>
      <c r="AC48" s="7" t="s">
        <v>66</v>
      </c>
      <c r="AD48" s="7" t="s">
        <v>66</v>
      </c>
      <c r="AE48" s="7" t="s">
        <v>66</v>
      </c>
      <c r="AF48" s="7" t="s">
        <v>66</v>
      </c>
      <c r="AG48" s="7"/>
      <c r="AH48" s="7" t="s">
        <v>225</v>
      </c>
      <c r="AI48" s="7"/>
      <c r="AJ48" s="7"/>
      <c r="AK48" s="7"/>
      <c r="AL48" s="7"/>
      <c r="AM48" s="7"/>
      <c r="AN48" s="7"/>
      <c r="AO48" s="7"/>
      <c r="AP48" s="7">
        <v>-90</v>
      </c>
      <c r="AQ48" s="7">
        <v>10</v>
      </c>
      <c r="AR48" s="7">
        <v>28.355</v>
      </c>
      <c r="AS48" s="7">
        <f t="shared" si="0"/>
        <v>-90.17454305555556</v>
      </c>
      <c r="AT48" s="7" t="s">
        <v>132</v>
      </c>
      <c r="AU48" s="7">
        <v>15</v>
      </c>
      <c r="AV48" s="7">
        <v>42.393999999999998</v>
      </c>
      <c r="AW48" s="7">
        <f t="shared" si="1"/>
        <v>14.261776111111111</v>
      </c>
    </row>
    <row r="49" spans="1:49">
      <c r="A49" s="7" t="s">
        <v>256</v>
      </c>
      <c r="B49" s="7" t="s">
        <v>50</v>
      </c>
      <c r="C49" s="7" t="s">
        <v>145</v>
      </c>
      <c r="D49" s="7" t="s">
        <v>50</v>
      </c>
      <c r="E49" s="7" t="s">
        <v>146</v>
      </c>
      <c r="F49" s="7" t="s">
        <v>50</v>
      </c>
      <c r="G49" s="7" t="s">
        <v>257</v>
      </c>
      <c r="H49" s="8">
        <v>39820.550104166665</v>
      </c>
      <c r="I49" s="7">
        <v>2009</v>
      </c>
      <c r="J49" s="7" t="s">
        <v>140</v>
      </c>
      <c r="K49" s="7" t="s">
        <v>78</v>
      </c>
      <c r="L49" s="7" t="s">
        <v>258</v>
      </c>
      <c r="M49" s="7" t="s">
        <v>259</v>
      </c>
      <c r="N49" s="7" t="s">
        <v>260</v>
      </c>
      <c r="O49" s="7" t="s">
        <v>253</v>
      </c>
      <c r="P49" s="7" t="s">
        <v>261</v>
      </c>
      <c r="Q49" s="7" t="s">
        <v>262</v>
      </c>
      <c r="R49" s="7"/>
      <c r="S49" s="7" t="s">
        <v>65</v>
      </c>
      <c r="T49" s="7" t="s">
        <v>66</v>
      </c>
      <c r="U49" s="7" t="s">
        <v>66</v>
      </c>
      <c r="V49" s="7" t="s">
        <v>66</v>
      </c>
      <c r="W49" s="7"/>
      <c r="X49" s="7" t="s">
        <v>66</v>
      </c>
      <c r="Y49" s="7" t="s">
        <v>66</v>
      </c>
      <c r="Z49" s="7" t="s">
        <v>66</v>
      </c>
      <c r="AA49" s="7" t="s">
        <v>66</v>
      </c>
      <c r="AB49" s="7" t="s">
        <v>66</v>
      </c>
      <c r="AC49" s="7" t="s">
        <v>66</v>
      </c>
      <c r="AD49" s="7" t="s">
        <v>66</v>
      </c>
      <c r="AE49" s="7" t="s">
        <v>66</v>
      </c>
      <c r="AF49" s="7" t="s">
        <v>66</v>
      </c>
      <c r="AG49" s="7"/>
      <c r="AH49" s="7"/>
      <c r="AI49" s="7"/>
      <c r="AJ49" s="7"/>
      <c r="AK49" s="7"/>
      <c r="AL49" s="7"/>
      <c r="AM49" s="7"/>
      <c r="AN49" s="7"/>
      <c r="AO49" s="7"/>
      <c r="AP49" s="7" t="s">
        <v>67</v>
      </c>
      <c r="AQ49" s="7" t="s">
        <v>263</v>
      </c>
      <c r="AR49" s="7" t="s">
        <v>85</v>
      </c>
      <c r="AS49" s="7">
        <f t="shared" si="0"/>
        <v>-90.513333333333335</v>
      </c>
      <c r="AT49" s="7" t="s">
        <v>132</v>
      </c>
      <c r="AU49" s="7" t="s">
        <v>245</v>
      </c>
      <c r="AV49" s="7" t="s">
        <v>242</v>
      </c>
      <c r="AW49" s="7">
        <f t="shared" si="1"/>
        <v>14.604722222222222</v>
      </c>
    </row>
    <row r="50" spans="1:49">
      <c r="A50" s="7" t="s">
        <v>264</v>
      </c>
      <c r="B50" s="7" t="s">
        <v>50</v>
      </c>
      <c r="C50" s="7" t="s">
        <v>197</v>
      </c>
      <c r="D50" s="7" t="s">
        <v>198</v>
      </c>
      <c r="E50" s="7" t="s">
        <v>199</v>
      </c>
      <c r="F50" s="7" t="s">
        <v>198</v>
      </c>
      <c r="G50" s="7" t="s">
        <v>265</v>
      </c>
      <c r="H50" s="8">
        <v>39826.381631944445</v>
      </c>
      <c r="I50" s="7">
        <v>2009</v>
      </c>
      <c r="J50" s="7" t="s">
        <v>140</v>
      </c>
      <c r="K50" s="7" t="s">
        <v>78</v>
      </c>
      <c r="L50" s="7" t="s">
        <v>258</v>
      </c>
      <c r="M50" s="7" t="s">
        <v>266</v>
      </c>
      <c r="N50" s="7" t="s">
        <v>267</v>
      </c>
      <c r="O50" s="7" t="s">
        <v>253</v>
      </c>
      <c r="P50" s="7" t="s">
        <v>261</v>
      </c>
      <c r="Q50" s="7" t="s">
        <v>268</v>
      </c>
      <c r="R50" s="7" t="s">
        <v>269</v>
      </c>
      <c r="S50" s="7" t="s">
        <v>65</v>
      </c>
      <c r="T50" s="7" t="s">
        <v>66</v>
      </c>
      <c r="U50" s="7" t="s">
        <v>66</v>
      </c>
      <c r="V50" s="7" t="s">
        <v>66</v>
      </c>
      <c r="W50" s="7"/>
      <c r="X50" s="7" t="s">
        <v>66</v>
      </c>
      <c r="Y50" s="7" t="s">
        <v>66</v>
      </c>
      <c r="Z50" s="7" t="s">
        <v>66</v>
      </c>
      <c r="AA50" s="7" t="s">
        <v>66</v>
      </c>
      <c r="AB50" s="7" t="s">
        <v>66</v>
      </c>
      <c r="AC50" s="7" t="s">
        <v>66</v>
      </c>
      <c r="AD50" s="7" t="s">
        <v>66</v>
      </c>
      <c r="AE50" s="7" t="s">
        <v>66</v>
      </c>
      <c r="AF50" s="7" t="s">
        <v>66</v>
      </c>
      <c r="AG50" s="7"/>
      <c r="AH50" s="7" t="s">
        <v>225</v>
      </c>
      <c r="AI50" s="7"/>
      <c r="AJ50" s="7"/>
      <c r="AK50" s="7"/>
      <c r="AL50" s="7"/>
      <c r="AM50" s="7"/>
      <c r="AN50" s="7"/>
      <c r="AO50" s="7"/>
      <c r="AP50" s="7" t="s">
        <v>154</v>
      </c>
      <c r="AQ50" s="7">
        <v>5</v>
      </c>
      <c r="AR50" s="7">
        <v>45.677</v>
      </c>
      <c r="AS50" s="7">
        <f t="shared" si="0"/>
        <v>-91.096021388888886</v>
      </c>
      <c r="AT50" s="7" t="s">
        <v>132</v>
      </c>
      <c r="AU50" s="7">
        <v>42</v>
      </c>
      <c r="AV50" s="7">
        <v>19.852</v>
      </c>
      <c r="AW50" s="7">
        <f t="shared" si="1"/>
        <v>14.705514444444443</v>
      </c>
    </row>
    <row r="51" spans="1:49">
      <c r="A51" s="7" t="s">
        <v>270</v>
      </c>
      <c r="B51" s="7" t="s">
        <v>50</v>
      </c>
      <c r="C51" s="7" t="s">
        <v>271</v>
      </c>
      <c r="D51" s="7" t="s">
        <v>272</v>
      </c>
      <c r="E51" s="7" t="s">
        <v>273</v>
      </c>
      <c r="F51" s="7" t="s">
        <v>274</v>
      </c>
      <c r="G51" s="7" t="s">
        <v>275</v>
      </c>
      <c r="H51" s="8">
        <v>39826.388356481482</v>
      </c>
      <c r="I51" s="7">
        <v>2009</v>
      </c>
      <c r="J51" s="7" t="s">
        <v>140</v>
      </c>
      <c r="K51" s="7" t="s">
        <v>78</v>
      </c>
      <c r="L51" s="7" t="s">
        <v>258</v>
      </c>
      <c r="M51" s="7" t="s">
        <v>266</v>
      </c>
      <c r="N51" s="7" t="s">
        <v>267</v>
      </c>
      <c r="O51" s="7" t="s">
        <v>253</v>
      </c>
      <c r="P51" s="7" t="s">
        <v>261</v>
      </c>
      <c r="Q51" s="7" t="s">
        <v>276</v>
      </c>
      <c r="R51" s="7" t="s">
        <v>269</v>
      </c>
      <c r="S51" s="7" t="s">
        <v>65</v>
      </c>
      <c r="T51" s="7" t="s">
        <v>66</v>
      </c>
      <c r="U51" s="7" t="s">
        <v>66</v>
      </c>
      <c r="V51" s="7" t="s">
        <v>66</v>
      </c>
      <c r="W51" s="7"/>
      <c r="X51" s="7" t="s">
        <v>66</v>
      </c>
      <c r="Y51" s="7" t="s">
        <v>66</v>
      </c>
      <c r="Z51" s="7" t="s">
        <v>66</v>
      </c>
      <c r="AA51" s="7" t="s">
        <v>66</v>
      </c>
      <c r="AB51" s="7" t="s">
        <v>66</v>
      </c>
      <c r="AC51" s="7" t="s">
        <v>66</v>
      </c>
      <c r="AD51" s="7" t="s">
        <v>66</v>
      </c>
      <c r="AE51" s="7" t="s">
        <v>66</v>
      </c>
      <c r="AF51" s="7" t="s">
        <v>66</v>
      </c>
      <c r="AG51" s="7"/>
      <c r="AH51" s="7" t="s">
        <v>225</v>
      </c>
      <c r="AI51" s="7"/>
      <c r="AJ51" s="7"/>
      <c r="AK51" s="7"/>
      <c r="AL51" s="7"/>
      <c r="AM51" s="7"/>
      <c r="AN51" s="7"/>
      <c r="AO51" s="7"/>
      <c r="AP51" s="7">
        <v>-90</v>
      </c>
      <c r="AQ51" s="7" t="s">
        <v>242</v>
      </c>
      <c r="AR51" s="7">
        <v>21.448</v>
      </c>
      <c r="AS51" s="7">
        <f t="shared" si="0"/>
        <v>-90.289291111111112</v>
      </c>
      <c r="AT51" s="7" t="s">
        <v>132</v>
      </c>
      <c r="AU51" s="7" t="s">
        <v>70</v>
      </c>
      <c r="AV51" s="7">
        <v>39.637</v>
      </c>
      <c r="AW51" s="7">
        <f t="shared" si="1"/>
        <v>14.261010277777778</v>
      </c>
    </row>
    <row r="52" spans="1:49">
      <c r="A52" s="7" t="s">
        <v>277</v>
      </c>
      <c r="B52" s="7" t="s">
        <v>50</v>
      </c>
      <c r="C52" s="7" t="s">
        <v>162</v>
      </c>
      <c r="D52" s="7" t="s">
        <v>163</v>
      </c>
      <c r="E52" s="7" t="s">
        <v>278</v>
      </c>
      <c r="F52" s="7" t="s">
        <v>279</v>
      </c>
      <c r="G52" s="7" t="s">
        <v>280</v>
      </c>
      <c r="H52" s="8">
        <v>39826.39</v>
      </c>
      <c r="I52" s="7">
        <v>2009</v>
      </c>
      <c r="J52" s="7" t="s">
        <v>140</v>
      </c>
      <c r="K52" s="7" t="s">
        <v>78</v>
      </c>
      <c r="L52" s="7" t="s">
        <v>258</v>
      </c>
      <c r="M52" s="7" t="s">
        <v>266</v>
      </c>
      <c r="N52" s="7" t="s">
        <v>267</v>
      </c>
      <c r="O52" s="7" t="s">
        <v>253</v>
      </c>
      <c r="P52" s="7" t="s">
        <v>261</v>
      </c>
      <c r="Q52" s="7" t="s">
        <v>281</v>
      </c>
      <c r="R52" s="7" t="s">
        <v>282</v>
      </c>
      <c r="S52" s="7" t="s">
        <v>65</v>
      </c>
      <c r="T52" s="7" t="s">
        <v>66</v>
      </c>
      <c r="U52" s="7" t="s">
        <v>66</v>
      </c>
      <c r="V52" s="7" t="s">
        <v>66</v>
      </c>
      <c r="W52" s="7"/>
      <c r="X52" s="7" t="s">
        <v>66</v>
      </c>
      <c r="Y52" s="7" t="s">
        <v>66</v>
      </c>
      <c r="Z52" s="7" t="s">
        <v>66</v>
      </c>
      <c r="AA52" s="7" t="s">
        <v>66</v>
      </c>
      <c r="AB52" s="7" t="s">
        <v>66</v>
      </c>
      <c r="AC52" s="7" t="s">
        <v>66</v>
      </c>
      <c r="AD52" s="7" t="s">
        <v>66</v>
      </c>
      <c r="AE52" s="7" t="s">
        <v>66</v>
      </c>
      <c r="AF52" s="7" t="s">
        <v>66</v>
      </c>
      <c r="AG52" s="7"/>
      <c r="AH52" s="7" t="s">
        <v>225</v>
      </c>
      <c r="AI52" s="7"/>
      <c r="AJ52" s="7"/>
      <c r="AK52" s="7"/>
      <c r="AL52" s="7"/>
      <c r="AM52" s="7"/>
      <c r="AN52" s="7"/>
      <c r="AO52" s="7"/>
      <c r="AP52" s="7" t="s">
        <v>154</v>
      </c>
      <c r="AQ52" s="7" t="s">
        <v>283</v>
      </c>
      <c r="AR52" s="7" t="s">
        <v>83</v>
      </c>
      <c r="AS52" s="7">
        <f t="shared" si="0"/>
        <v>-91.730833333333337</v>
      </c>
      <c r="AT52" s="7" t="s">
        <v>132</v>
      </c>
      <c r="AU52" s="7" t="s">
        <v>227</v>
      </c>
      <c r="AV52" s="7" t="s">
        <v>185</v>
      </c>
      <c r="AW52" s="7">
        <f t="shared" si="1"/>
        <v>14.709166666666667</v>
      </c>
    </row>
    <row r="53" spans="1:49">
      <c r="A53" s="7" t="s">
        <v>284</v>
      </c>
      <c r="B53" s="7" t="s">
        <v>50</v>
      </c>
      <c r="C53" s="7" t="s">
        <v>189</v>
      </c>
      <c r="D53" s="7" t="s">
        <v>190</v>
      </c>
      <c r="E53" s="7">
        <v>5021213</v>
      </c>
      <c r="F53" s="7" t="s">
        <v>285</v>
      </c>
      <c r="G53" s="7" t="s">
        <v>286</v>
      </c>
      <c r="H53" s="8">
        <v>39826.394537037035</v>
      </c>
      <c r="I53" s="7">
        <v>2009</v>
      </c>
      <c r="J53" s="7" t="s">
        <v>140</v>
      </c>
      <c r="K53" s="7" t="s">
        <v>78</v>
      </c>
      <c r="L53" s="7" t="s">
        <v>258</v>
      </c>
      <c r="M53" s="7" t="s">
        <v>266</v>
      </c>
      <c r="N53" s="7" t="s">
        <v>267</v>
      </c>
      <c r="O53" s="7" t="s">
        <v>253</v>
      </c>
      <c r="P53" s="7" t="s">
        <v>261</v>
      </c>
      <c r="Q53" s="7" t="s">
        <v>287</v>
      </c>
      <c r="R53" s="7" t="s">
        <v>269</v>
      </c>
      <c r="S53" s="7" t="s">
        <v>65</v>
      </c>
      <c r="T53" s="7" t="s">
        <v>66</v>
      </c>
      <c r="U53" s="7" t="s">
        <v>66</v>
      </c>
      <c r="V53" s="7" t="s">
        <v>66</v>
      </c>
      <c r="W53" s="7"/>
      <c r="X53" s="7" t="s">
        <v>66</v>
      </c>
      <c r="Y53" s="7" t="s">
        <v>66</v>
      </c>
      <c r="Z53" s="7" t="s">
        <v>66</v>
      </c>
      <c r="AA53" s="7" t="s">
        <v>66</v>
      </c>
      <c r="AB53" s="7" t="s">
        <v>66</v>
      </c>
      <c r="AC53" s="7" t="s">
        <v>66</v>
      </c>
      <c r="AD53" s="7" t="s">
        <v>66</v>
      </c>
      <c r="AE53" s="7" t="s">
        <v>66</v>
      </c>
      <c r="AF53" s="7" t="s">
        <v>66</v>
      </c>
      <c r="AG53" s="7"/>
      <c r="AH53" s="7" t="s">
        <v>225</v>
      </c>
      <c r="AI53" s="7"/>
      <c r="AJ53" s="7"/>
      <c r="AK53" s="7"/>
      <c r="AL53" s="7"/>
      <c r="AM53" s="7"/>
      <c r="AN53" s="7"/>
      <c r="AO53" s="7"/>
      <c r="AP53" s="7">
        <v>-91</v>
      </c>
      <c r="AQ53" s="7">
        <v>59</v>
      </c>
      <c r="AR53" s="7">
        <v>8.8140000000000001</v>
      </c>
      <c r="AS53" s="7">
        <f t="shared" si="0"/>
        <v>-91.985781666666668</v>
      </c>
      <c r="AT53" s="7" t="s">
        <v>132</v>
      </c>
      <c r="AU53" s="7">
        <v>49</v>
      </c>
      <c r="AV53" s="7">
        <v>23.303999999999998</v>
      </c>
      <c r="AW53" s="7">
        <f t="shared" si="1"/>
        <v>14.82314</v>
      </c>
    </row>
    <row r="54" spans="1:49">
      <c r="A54" s="7" t="s">
        <v>288</v>
      </c>
      <c r="B54" s="7" t="s">
        <v>50</v>
      </c>
      <c r="C54" s="7" t="s">
        <v>289</v>
      </c>
      <c r="D54" s="7" t="s">
        <v>290</v>
      </c>
      <c r="E54" s="7" t="s">
        <v>291</v>
      </c>
      <c r="F54" s="7" t="s">
        <v>292</v>
      </c>
      <c r="G54" s="7" t="s">
        <v>293</v>
      </c>
      <c r="H54" s="8">
        <v>39826.410775462966</v>
      </c>
      <c r="I54" s="7">
        <v>2009</v>
      </c>
      <c r="J54" s="7" t="s">
        <v>140</v>
      </c>
      <c r="K54" s="7" t="s">
        <v>78</v>
      </c>
      <c r="L54" s="7" t="s">
        <v>258</v>
      </c>
      <c r="M54" s="7" t="s">
        <v>266</v>
      </c>
      <c r="N54" s="7" t="s">
        <v>267</v>
      </c>
      <c r="O54" s="7" t="s">
        <v>253</v>
      </c>
      <c r="P54" s="7" t="s">
        <v>261</v>
      </c>
      <c r="Q54" s="7" t="s">
        <v>276</v>
      </c>
      <c r="R54" s="7" t="s">
        <v>294</v>
      </c>
      <c r="S54" s="7" t="s">
        <v>65</v>
      </c>
      <c r="T54" s="7" t="s">
        <v>66</v>
      </c>
      <c r="U54" s="7" t="s">
        <v>66</v>
      </c>
      <c r="V54" s="7" t="s">
        <v>66</v>
      </c>
      <c r="W54" s="7"/>
      <c r="X54" s="7" t="s">
        <v>66</v>
      </c>
      <c r="Y54" s="7" t="s">
        <v>66</v>
      </c>
      <c r="Z54" s="7" t="s">
        <v>66</v>
      </c>
      <c r="AA54" s="7" t="s">
        <v>66</v>
      </c>
      <c r="AB54" s="7" t="s">
        <v>66</v>
      </c>
      <c r="AC54" s="7" t="s">
        <v>66</v>
      </c>
      <c r="AD54" s="7" t="s">
        <v>66</v>
      </c>
      <c r="AE54" s="7" t="s">
        <v>66</v>
      </c>
      <c r="AF54" s="7" t="s">
        <v>66</v>
      </c>
      <c r="AG54" s="7"/>
      <c r="AH54" s="7" t="s">
        <v>225</v>
      </c>
      <c r="AI54" s="7"/>
      <c r="AJ54" s="7"/>
      <c r="AK54" s="7"/>
      <c r="AL54" s="7"/>
      <c r="AM54" s="7"/>
      <c r="AN54" s="7"/>
      <c r="AO54" s="7"/>
      <c r="AP54" s="7" t="s">
        <v>82</v>
      </c>
      <c r="AQ54" s="7" t="s">
        <v>149</v>
      </c>
      <c r="AR54" s="7" t="s">
        <v>178</v>
      </c>
      <c r="AS54" s="7">
        <f t="shared" si="0"/>
        <v>-89.586388888888891</v>
      </c>
      <c r="AT54" s="7" t="s">
        <v>132</v>
      </c>
      <c r="AU54" s="7" t="s">
        <v>283</v>
      </c>
      <c r="AV54" s="7" t="s">
        <v>68</v>
      </c>
      <c r="AW54" s="7">
        <f t="shared" si="1"/>
        <v>14.722777777777777</v>
      </c>
    </row>
    <row r="55" spans="1:49">
      <c r="A55" s="7" t="s">
        <v>295</v>
      </c>
      <c r="B55" s="7" t="s">
        <v>50</v>
      </c>
      <c r="C55" s="7" t="s">
        <v>151</v>
      </c>
      <c r="D55" s="7" t="s">
        <v>152</v>
      </c>
      <c r="E55" s="7" t="s">
        <v>153</v>
      </c>
      <c r="F55" s="7" t="s">
        <v>152</v>
      </c>
      <c r="G55" s="7" t="s">
        <v>296</v>
      </c>
      <c r="H55" s="8">
        <v>39826.415601851855</v>
      </c>
      <c r="I55" s="7">
        <v>2009</v>
      </c>
      <c r="J55" s="7" t="s">
        <v>140</v>
      </c>
      <c r="K55" s="7" t="s">
        <v>78</v>
      </c>
      <c r="L55" s="7" t="s">
        <v>258</v>
      </c>
      <c r="M55" s="7" t="s">
        <v>266</v>
      </c>
      <c r="N55" s="7" t="s">
        <v>267</v>
      </c>
      <c r="O55" s="7" t="s">
        <v>253</v>
      </c>
      <c r="P55" s="7" t="s">
        <v>261</v>
      </c>
      <c r="Q55" s="7" t="s">
        <v>297</v>
      </c>
      <c r="R55" s="7" t="s">
        <v>298</v>
      </c>
      <c r="S55" s="7" t="s">
        <v>65</v>
      </c>
      <c r="T55" s="7" t="s">
        <v>66</v>
      </c>
      <c r="U55" s="7" t="s">
        <v>66</v>
      </c>
      <c r="V55" s="7" t="s">
        <v>66</v>
      </c>
      <c r="W55" s="7"/>
      <c r="X55" s="7" t="s">
        <v>66</v>
      </c>
      <c r="Y55" s="7" t="s">
        <v>66</v>
      </c>
      <c r="Z55" s="7" t="s">
        <v>66</v>
      </c>
      <c r="AA55" s="7" t="s">
        <v>66</v>
      </c>
      <c r="AB55" s="7" t="s">
        <v>66</v>
      </c>
      <c r="AC55" s="7" t="s">
        <v>66</v>
      </c>
      <c r="AD55" s="7" t="s">
        <v>66</v>
      </c>
      <c r="AE55" s="7" t="s">
        <v>66</v>
      </c>
      <c r="AF55" s="7" t="s">
        <v>66</v>
      </c>
      <c r="AG55" s="7"/>
      <c r="AH55" s="7" t="s">
        <v>225</v>
      </c>
      <c r="AI55" s="7"/>
      <c r="AJ55" s="7"/>
      <c r="AK55" s="7"/>
      <c r="AL55" s="7"/>
      <c r="AM55" s="7"/>
      <c r="AN55" s="7"/>
      <c r="AO55" s="7"/>
      <c r="AP55" s="7" t="s">
        <v>154</v>
      </c>
      <c r="AQ55" s="7" t="s">
        <v>71</v>
      </c>
      <c r="AR55" s="7" t="s">
        <v>155</v>
      </c>
      <c r="AS55" s="7">
        <f t="shared" si="0"/>
        <v>-91.469444444444449</v>
      </c>
      <c r="AT55" s="7" t="s">
        <v>70</v>
      </c>
      <c r="AU55" s="7" t="s">
        <v>102</v>
      </c>
      <c r="AV55" s="7" t="s">
        <v>263</v>
      </c>
      <c r="AW55" s="7">
        <f t="shared" si="1"/>
        <v>15.324999999999999</v>
      </c>
    </row>
    <row r="56" spans="1:49">
      <c r="A56" s="7" t="s">
        <v>299</v>
      </c>
      <c r="B56" s="7" t="s">
        <v>50</v>
      </c>
      <c r="C56" s="7" t="s">
        <v>145</v>
      </c>
      <c r="D56" s="7" t="s">
        <v>50</v>
      </c>
      <c r="E56" s="7" t="s">
        <v>146</v>
      </c>
      <c r="F56" s="7" t="s">
        <v>50</v>
      </c>
      <c r="G56" s="7" t="s">
        <v>300</v>
      </c>
      <c r="H56" s="8">
        <v>39827.652013888888</v>
      </c>
      <c r="I56" s="7">
        <v>2009</v>
      </c>
      <c r="J56" s="7" t="s">
        <v>56</v>
      </c>
      <c r="K56" s="7" t="s">
        <v>78</v>
      </c>
      <c r="L56" s="7" t="s">
        <v>258</v>
      </c>
      <c r="M56" s="7" t="s">
        <v>266</v>
      </c>
      <c r="N56" s="7" t="s">
        <v>267</v>
      </c>
      <c r="O56" s="7" t="s">
        <v>253</v>
      </c>
      <c r="P56" s="7" t="s">
        <v>261</v>
      </c>
      <c r="Q56" s="7" t="s">
        <v>301</v>
      </c>
      <c r="R56" s="7" t="s">
        <v>302</v>
      </c>
      <c r="S56" s="7" t="s">
        <v>65</v>
      </c>
      <c r="T56" s="7"/>
      <c r="U56" s="7" t="s">
        <v>303</v>
      </c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 t="s">
        <v>67</v>
      </c>
      <c r="AQ56" s="7" t="s">
        <v>263</v>
      </c>
      <c r="AR56" s="7" t="s">
        <v>283</v>
      </c>
      <c r="AS56" s="7">
        <f t="shared" si="0"/>
        <v>-90.511944444444438</v>
      </c>
      <c r="AT56" s="7" t="s">
        <v>132</v>
      </c>
      <c r="AU56" s="7" t="s">
        <v>90</v>
      </c>
      <c r="AV56" s="7" t="s">
        <v>121</v>
      </c>
      <c r="AW56" s="7">
        <f t="shared" si="1"/>
        <v>14.635277777777777</v>
      </c>
    </row>
    <row r="57" spans="1:49">
      <c r="A57" s="7" t="s">
        <v>304</v>
      </c>
      <c r="B57" s="7" t="s">
        <v>50</v>
      </c>
      <c r="C57" s="7" t="s">
        <v>247</v>
      </c>
      <c r="D57" s="7" t="s">
        <v>248</v>
      </c>
      <c r="E57" s="7" t="s">
        <v>305</v>
      </c>
      <c r="F57" s="7" t="s">
        <v>306</v>
      </c>
      <c r="G57" s="7" t="s">
        <v>307</v>
      </c>
      <c r="H57" s="8">
        <v>39829.672685185185</v>
      </c>
      <c r="I57" s="7">
        <v>2009</v>
      </c>
      <c r="J57" s="7" t="s">
        <v>140</v>
      </c>
      <c r="K57" s="7" t="s">
        <v>57</v>
      </c>
      <c r="L57" s="7" t="s">
        <v>58</v>
      </c>
      <c r="M57" s="7" t="s">
        <v>219</v>
      </c>
      <c r="N57" s="7" t="s">
        <v>220</v>
      </c>
      <c r="O57" s="7" t="s">
        <v>221</v>
      </c>
      <c r="P57" s="7" t="s">
        <v>308</v>
      </c>
      <c r="Q57" s="7" t="s">
        <v>309</v>
      </c>
      <c r="R57" s="7" t="s">
        <v>310</v>
      </c>
      <c r="S57" s="7" t="s">
        <v>65</v>
      </c>
      <c r="T57" s="7"/>
      <c r="U57" s="7" t="s">
        <v>92</v>
      </c>
      <c r="V57" s="7"/>
      <c r="W57" s="7"/>
      <c r="X57" s="7"/>
      <c r="Y57" s="7"/>
      <c r="Z57" s="7"/>
      <c r="AA57" s="7"/>
      <c r="AB57" s="7"/>
      <c r="AC57" s="7" t="s">
        <v>149</v>
      </c>
      <c r="AD57" s="7"/>
      <c r="AE57" s="7" t="s">
        <v>78</v>
      </c>
      <c r="AF57" s="7"/>
      <c r="AG57" s="7"/>
      <c r="AH57" s="7"/>
      <c r="AI57" s="7"/>
      <c r="AJ57" s="7"/>
      <c r="AK57" s="7"/>
      <c r="AL57" s="7" t="s">
        <v>225</v>
      </c>
      <c r="AM57" s="7"/>
      <c r="AN57" s="7"/>
      <c r="AO57" s="7"/>
      <c r="AP57" s="7" t="s">
        <v>67</v>
      </c>
      <c r="AQ57" s="7" t="s">
        <v>311</v>
      </c>
      <c r="AR57" s="7" t="s">
        <v>98</v>
      </c>
      <c r="AS57" s="7">
        <f t="shared" si="0"/>
        <v>-90.216944444444451</v>
      </c>
      <c r="AT57" s="7" t="s">
        <v>311</v>
      </c>
      <c r="AU57" s="7" t="s">
        <v>200</v>
      </c>
      <c r="AV57" s="7" t="s">
        <v>174</v>
      </c>
      <c r="AW57" s="7">
        <f t="shared" si="1"/>
        <v>13.782777777777779</v>
      </c>
    </row>
    <row r="58" spans="1:49">
      <c r="A58" s="7" t="s">
        <v>312</v>
      </c>
      <c r="B58" s="7" t="s">
        <v>50</v>
      </c>
      <c r="C58" s="7" t="s">
        <v>137</v>
      </c>
      <c r="D58" s="7" t="s">
        <v>138</v>
      </c>
      <c r="E58" s="7" t="s">
        <v>139</v>
      </c>
      <c r="F58" s="7" t="s">
        <v>138</v>
      </c>
      <c r="G58" s="7" t="s">
        <v>313</v>
      </c>
      <c r="H58" s="8">
        <v>39834.327326388891</v>
      </c>
      <c r="I58" s="7">
        <v>2009</v>
      </c>
      <c r="J58" s="7" t="s">
        <v>56</v>
      </c>
      <c r="K58" s="7" t="s">
        <v>78</v>
      </c>
      <c r="L58" s="7" t="s">
        <v>258</v>
      </c>
      <c r="M58" s="7" t="s">
        <v>314</v>
      </c>
      <c r="N58" s="7" t="s">
        <v>315</v>
      </c>
      <c r="O58" s="7" t="s">
        <v>253</v>
      </c>
      <c r="P58" s="7" t="s">
        <v>316</v>
      </c>
      <c r="Q58" s="7" t="s">
        <v>317</v>
      </c>
      <c r="R58" s="7" t="s">
        <v>318</v>
      </c>
      <c r="S58" s="7" t="s">
        <v>65</v>
      </c>
      <c r="T58" s="7" t="s">
        <v>66</v>
      </c>
      <c r="U58" s="7" t="s">
        <v>66</v>
      </c>
      <c r="V58" s="7" t="s">
        <v>66</v>
      </c>
      <c r="W58" s="7"/>
      <c r="X58" s="7" t="s">
        <v>66</v>
      </c>
      <c r="Y58" s="7" t="s">
        <v>66</v>
      </c>
      <c r="Z58" s="7" t="s">
        <v>66</v>
      </c>
      <c r="AA58" s="7" t="s">
        <v>128</v>
      </c>
      <c r="AB58" s="7" t="s">
        <v>57</v>
      </c>
      <c r="AC58" s="7" t="s">
        <v>66</v>
      </c>
      <c r="AD58" s="7" t="s">
        <v>66</v>
      </c>
      <c r="AE58" s="7" t="s">
        <v>66</v>
      </c>
      <c r="AF58" s="7" t="s">
        <v>66</v>
      </c>
      <c r="AG58" s="7"/>
      <c r="AH58" s="7" t="s">
        <v>225</v>
      </c>
      <c r="AI58" s="7"/>
      <c r="AJ58" s="7"/>
      <c r="AK58" s="7"/>
      <c r="AL58" s="7"/>
      <c r="AM58" s="7"/>
      <c r="AN58" s="7"/>
      <c r="AO58" s="7"/>
      <c r="AP58" s="7" t="s">
        <v>67</v>
      </c>
      <c r="AQ58" s="7" t="s">
        <v>141</v>
      </c>
      <c r="AR58" s="7" t="s">
        <v>70</v>
      </c>
      <c r="AS58" s="7">
        <f t="shared" si="0"/>
        <v>-90.820833333333326</v>
      </c>
      <c r="AT58" s="7" t="s">
        <v>132</v>
      </c>
      <c r="AU58" s="7" t="s">
        <v>142</v>
      </c>
      <c r="AV58" s="7" t="s">
        <v>143</v>
      </c>
      <c r="AW58" s="7">
        <f t="shared" si="1"/>
        <v>14.662222222222223</v>
      </c>
    </row>
    <row r="59" spans="1:49">
      <c r="A59" s="7" t="s">
        <v>319</v>
      </c>
      <c r="B59" s="7" t="s">
        <v>50</v>
      </c>
      <c r="C59" s="7" t="s">
        <v>320</v>
      </c>
      <c r="D59" s="7" t="s">
        <v>321</v>
      </c>
      <c r="E59" s="7">
        <v>5021909</v>
      </c>
      <c r="F59" s="7" t="s">
        <v>322</v>
      </c>
      <c r="G59" s="7" t="s">
        <v>323</v>
      </c>
      <c r="H59" s="8">
        <v>39846.371944444443</v>
      </c>
      <c r="I59" s="7">
        <v>2009</v>
      </c>
      <c r="J59" s="7" t="s">
        <v>140</v>
      </c>
      <c r="K59" s="7" t="s">
        <v>78</v>
      </c>
      <c r="L59" s="7" t="s">
        <v>258</v>
      </c>
      <c r="M59" s="7" t="s">
        <v>314</v>
      </c>
      <c r="N59" s="7" t="s">
        <v>315</v>
      </c>
      <c r="O59" s="7" t="s">
        <v>253</v>
      </c>
      <c r="P59" s="7" t="s">
        <v>316</v>
      </c>
      <c r="Q59" s="7" t="s">
        <v>317</v>
      </c>
      <c r="R59" s="7" t="s">
        <v>324</v>
      </c>
      <c r="S59" s="7" t="s">
        <v>65</v>
      </c>
      <c r="T59" s="7" t="s">
        <v>66</v>
      </c>
      <c r="U59" s="7" t="s">
        <v>66</v>
      </c>
      <c r="V59" s="7" t="s">
        <v>66</v>
      </c>
      <c r="W59" s="7"/>
      <c r="X59" s="7" t="s">
        <v>66</v>
      </c>
      <c r="Y59" s="7" t="s">
        <v>66</v>
      </c>
      <c r="Z59" s="7" t="s">
        <v>66</v>
      </c>
      <c r="AA59" s="7" t="s">
        <v>325</v>
      </c>
      <c r="AB59" s="7" t="s">
        <v>326</v>
      </c>
      <c r="AC59" s="7" t="s">
        <v>66</v>
      </c>
      <c r="AD59" s="7" t="s">
        <v>66</v>
      </c>
      <c r="AE59" s="7" t="s">
        <v>66</v>
      </c>
      <c r="AF59" s="7" t="s">
        <v>66</v>
      </c>
      <c r="AG59" s="7"/>
      <c r="AH59" s="7" t="s">
        <v>225</v>
      </c>
      <c r="AI59" s="7"/>
      <c r="AJ59" s="7"/>
      <c r="AK59" s="7"/>
      <c r="AL59" s="7"/>
      <c r="AM59" s="7"/>
      <c r="AN59" s="7"/>
      <c r="AO59" s="7"/>
      <c r="AP59" s="7" t="s">
        <v>82</v>
      </c>
      <c r="AQ59" s="7">
        <v>14</v>
      </c>
      <c r="AR59" s="7">
        <v>22.164999999999999</v>
      </c>
      <c r="AS59" s="7">
        <f t="shared" si="0"/>
        <v>-89.239490277777776</v>
      </c>
      <c r="AT59" s="7">
        <v>14</v>
      </c>
      <c r="AU59" s="7">
        <v>57</v>
      </c>
      <c r="AV59" s="7">
        <v>32.411000000000001</v>
      </c>
      <c r="AW59" s="7">
        <f t="shared" si="1"/>
        <v>14.959003055555554</v>
      </c>
    </row>
    <row r="60" spans="1:49">
      <c r="A60" s="7" t="s">
        <v>327</v>
      </c>
      <c r="B60" s="7" t="s">
        <v>50</v>
      </c>
      <c r="C60" s="7" t="s">
        <v>328</v>
      </c>
      <c r="D60" s="7" t="s">
        <v>329</v>
      </c>
      <c r="E60" s="7" t="s">
        <v>330</v>
      </c>
      <c r="F60" s="7" t="s">
        <v>331</v>
      </c>
      <c r="G60" s="7" t="s">
        <v>332</v>
      </c>
      <c r="H60" s="8">
        <v>39849.435613425929</v>
      </c>
      <c r="I60" s="7">
        <v>2009</v>
      </c>
      <c r="J60" s="7" t="s">
        <v>140</v>
      </c>
      <c r="K60" s="7" t="s">
        <v>57</v>
      </c>
      <c r="L60" s="7" t="s">
        <v>58</v>
      </c>
      <c r="M60" s="7" t="s">
        <v>333</v>
      </c>
      <c r="N60" s="7" t="s">
        <v>334</v>
      </c>
      <c r="O60" s="7" t="s">
        <v>253</v>
      </c>
      <c r="P60" s="7" t="s">
        <v>335</v>
      </c>
      <c r="Q60" s="7" t="s">
        <v>336</v>
      </c>
      <c r="R60" s="7" t="s">
        <v>337</v>
      </c>
      <c r="S60" s="7" t="s">
        <v>65</v>
      </c>
      <c r="T60" s="7" t="s">
        <v>66</v>
      </c>
      <c r="U60" s="7" t="s">
        <v>338</v>
      </c>
      <c r="V60" s="7" t="s">
        <v>66</v>
      </c>
      <c r="W60" s="7"/>
      <c r="X60" s="7" t="s">
        <v>66</v>
      </c>
      <c r="Y60" s="7" t="s">
        <v>66</v>
      </c>
      <c r="Z60" s="7" t="s">
        <v>66</v>
      </c>
      <c r="AA60" s="7" t="s">
        <v>66</v>
      </c>
      <c r="AB60" s="7" t="s">
        <v>66</v>
      </c>
      <c r="AC60" s="7" t="s">
        <v>66</v>
      </c>
      <c r="AD60" s="7" t="s">
        <v>66</v>
      </c>
      <c r="AE60" s="7" t="s">
        <v>66</v>
      </c>
      <c r="AF60" s="7" t="s">
        <v>128</v>
      </c>
      <c r="AG60" s="7"/>
      <c r="AH60" s="7"/>
      <c r="AI60" s="7"/>
      <c r="AJ60" s="7"/>
      <c r="AK60" s="7"/>
      <c r="AL60" s="7"/>
      <c r="AM60" s="7"/>
      <c r="AN60" s="7"/>
      <c r="AO60" s="7"/>
      <c r="AP60" s="7" t="s">
        <v>154</v>
      </c>
      <c r="AQ60" s="7">
        <v>34</v>
      </c>
      <c r="AR60" s="7">
        <v>35</v>
      </c>
      <c r="AS60" s="7">
        <f t="shared" si="0"/>
        <v>-91.576388888888886</v>
      </c>
      <c r="AT60" s="7" t="s">
        <v>132</v>
      </c>
      <c r="AU60" s="7">
        <v>35</v>
      </c>
      <c r="AV60" s="7">
        <v>47</v>
      </c>
      <c r="AW60" s="7">
        <f t="shared" si="1"/>
        <v>14.596388888888889</v>
      </c>
    </row>
    <row r="61" spans="1:49">
      <c r="A61" s="7" t="s">
        <v>339</v>
      </c>
      <c r="B61" s="7" t="s">
        <v>50</v>
      </c>
      <c r="C61" s="7" t="s">
        <v>247</v>
      </c>
      <c r="D61" s="7" t="s">
        <v>248</v>
      </c>
      <c r="E61" s="7" t="s">
        <v>249</v>
      </c>
      <c r="F61" s="7" t="s">
        <v>248</v>
      </c>
      <c r="G61" s="7" t="s">
        <v>340</v>
      </c>
      <c r="H61" s="8">
        <v>39849.439270833333</v>
      </c>
      <c r="I61" s="7">
        <v>2009</v>
      </c>
      <c r="J61" s="7" t="s">
        <v>140</v>
      </c>
      <c r="K61" s="7" t="s">
        <v>57</v>
      </c>
      <c r="L61" s="7" t="s">
        <v>58</v>
      </c>
      <c r="M61" s="7" t="s">
        <v>333</v>
      </c>
      <c r="N61" s="7" t="s">
        <v>334</v>
      </c>
      <c r="O61" s="7" t="s">
        <v>253</v>
      </c>
      <c r="P61" s="7" t="s">
        <v>335</v>
      </c>
      <c r="Q61" s="7" t="s">
        <v>341</v>
      </c>
      <c r="R61" s="7" t="s">
        <v>342</v>
      </c>
      <c r="S61" s="7" t="s">
        <v>65</v>
      </c>
      <c r="T61" s="7"/>
      <c r="U61" s="7"/>
      <c r="V61" s="7"/>
      <c r="W61" s="7"/>
      <c r="X61" s="7"/>
      <c r="Y61" s="7"/>
      <c r="Z61" s="7" t="s">
        <v>128</v>
      </c>
      <c r="AA61" s="7" t="s">
        <v>128</v>
      </c>
      <c r="AB61" s="7" t="s">
        <v>128</v>
      </c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 t="s">
        <v>225</v>
      </c>
      <c r="AO61" s="7"/>
      <c r="AP61" s="7" t="s">
        <v>82</v>
      </c>
      <c r="AQ61" s="7" t="s">
        <v>194</v>
      </c>
      <c r="AR61" s="7" t="s">
        <v>84</v>
      </c>
      <c r="AS61" s="7">
        <f t="shared" si="0"/>
        <v>-89.89777777777779</v>
      </c>
      <c r="AT61" s="7" t="s">
        <v>132</v>
      </c>
      <c r="AU61" s="7" t="s">
        <v>242</v>
      </c>
      <c r="AV61" s="7" t="s">
        <v>148</v>
      </c>
      <c r="AW61" s="7">
        <f t="shared" si="1"/>
        <v>14.292222222222222</v>
      </c>
    </row>
    <row r="62" spans="1:49">
      <c r="A62" s="7" t="s">
        <v>343</v>
      </c>
      <c r="B62" s="7" t="s">
        <v>50</v>
      </c>
      <c r="C62" s="7" t="s">
        <v>344</v>
      </c>
      <c r="D62" s="7" t="s">
        <v>345</v>
      </c>
      <c r="E62" s="7" t="s">
        <v>346</v>
      </c>
      <c r="F62" s="7" t="s">
        <v>345</v>
      </c>
      <c r="G62" s="7" t="s">
        <v>347</v>
      </c>
      <c r="H62" s="8">
        <v>39849.443657407406</v>
      </c>
      <c r="I62" s="7">
        <v>2009</v>
      </c>
      <c r="J62" s="7" t="s">
        <v>140</v>
      </c>
      <c r="K62" s="7" t="s">
        <v>57</v>
      </c>
      <c r="L62" s="7" t="s">
        <v>58</v>
      </c>
      <c r="M62" s="7" t="s">
        <v>333</v>
      </c>
      <c r="N62" s="7" t="s">
        <v>334</v>
      </c>
      <c r="O62" s="7" t="s">
        <v>61</v>
      </c>
      <c r="P62" s="7" t="s">
        <v>335</v>
      </c>
      <c r="Q62" s="7" t="s">
        <v>336</v>
      </c>
      <c r="R62" s="7" t="s">
        <v>348</v>
      </c>
      <c r="S62" s="7" t="s">
        <v>65</v>
      </c>
      <c r="T62" s="7" t="s">
        <v>349</v>
      </c>
      <c r="U62" s="7" t="s">
        <v>350</v>
      </c>
      <c r="V62" s="7" t="s">
        <v>351</v>
      </c>
      <c r="W62" s="7"/>
      <c r="X62" s="7" t="s">
        <v>66</v>
      </c>
      <c r="Y62" s="7" t="s">
        <v>66</v>
      </c>
      <c r="Z62" s="7" t="s">
        <v>66</v>
      </c>
      <c r="AA62" s="7" t="s">
        <v>66</v>
      </c>
      <c r="AB62" s="7" t="s">
        <v>66</v>
      </c>
      <c r="AC62" s="7" t="s">
        <v>352</v>
      </c>
      <c r="AD62" s="7" t="s">
        <v>353</v>
      </c>
      <c r="AE62" s="7" t="s">
        <v>354</v>
      </c>
      <c r="AF62" s="7" t="s">
        <v>85</v>
      </c>
      <c r="AG62" s="7"/>
      <c r="AH62" s="7"/>
      <c r="AI62" s="7"/>
      <c r="AJ62" s="7"/>
      <c r="AK62" s="7"/>
      <c r="AL62" s="7"/>
      <c r="AM62" s="7"/>
      <c r="AN62" s="7" t="s">
        <v>225</v>
      </c>
      <c r="AO62" s="7" t="s">
        <v>225</v>
      </c>
      <c r="AP62" s="7" t="s">
        <v>67</v>
      </c>
      <c r="AQ62" s="7" t="s">
        <v>192</v>
      </c>
      <c r="AR62" s="7" t="s">
        <v>92</v>
      </c>
      <c r="AS62" s="7">
        <f t="shared" si="0"/>
        <v>-90.789999999999992</v>
      </c>
      <c r="AT62" s="7" t="s">
        <v>132</v>
      </c>
      <c r="AU62" s="7" t="s">
        <v>102</v>
      </c>
      <c r="AV62" s="7" t="s">
        <v>165</v>
      </c>
      <c r="AW62" s="7">
        <f t="shared" si="1"/>
        <v>14.325277777777778</v>
      </c>
    </row>
    <row r="63" spans="1:49">
      <c r="A63" s="7" t="s">
        <v>355</v>
      </c>
      <c r="B63" s="7" t="s">
        <v>50</v>
      </c>
      <c r="C63" s="7" t="s">
        <v>271</v>
      </c>
      <c r="D63" s="7" t="s">
        <v>272</v>
      </c>
      <c r="E63" s="7" t="s">
        <v>356</v>
      </c>
      <c r="F63" s="7" t="s">
        <v>357</v>
      </c>
      <c r="G63" s="7" t="s">
        <v>347</v>
      </c>
      <c r="H63" s="8">
        <v>39849.468472222223</v>
      </c>
      <c r="I63" s="7">
        <v>2009</v>
      </c>
      <c r="J63" s="7" t="s">
        <v>140</v>
      </c>
      <c r="K63" s="7" t="s">
        <v>57</v>
      </c>
      <c r="L63" s="7" t="s">
        <v>58</v>
      </c>
      <c r="M63" s="7" t="s">
        <v>333</v>
      </c>
      <c r="N63" s="7" t="s">
        <v>334</v>
      </c>
      <c r="O63" s="7" t="s">
        <v>61</v>
      </c>
      <c r="P63" s="7" t="s">
        <v>335</v>
      </c>
      <c r="Q63" s="7" t="s">
        <v>358</v>
      </c>
      <c r="R63" s="7" t="s">
        <v>359</v>
      </c>
      <c r="S63" s="7" t="s">
        <v>65</v>
      </c>
      <c r="T63" s="7" t="s">
        <v>66</v>
      </c>
      <c r="U63" s="7" t="s">
        <v>263</v>
      </c>
      <c r="V63" s="7" t="s">
        <v>66</v>
      </c>
      <c r="W63" s="7"/>
      <c r="X63" s="7" t="s">
        <v>66</v>
      </c>
      <c r="Y63" s="7" t="s">
        <v>66</v>
      </c>
      <c r="Z63" s="7" t="s">
        <v>66</v>
      </c>
      <c r="AA63" s="7" t="s">
        <v>78</v>
      </c>
      <c r="AB63" s="7" t="s">
        <v>66</v>
      </c>
      <c r="AC63" s="7" t="s">
        <v>66</v>
      </c>
      <c r="AD63" s="7" t="s">
        <v>66</v>
      </c>
      <c r="AE63" s="7" t="s">
        <v>128</v>
      </c>
      <c r="AF63" s="7" t="s">
        <v>66</v>
      </c>
      <c r="AG63" s="7"/>
      <c r="AH63" s="7"/>
      <c r="AI63" s="7"/>
      <c r="AJ63" s="7"/>
      <c r="AK63" s="7"/>
      <c r="AL63" s="7"/>
      <c r="AM63" s="7"/>
      <c r="AN63" s="7"/>
      <c r="AO63" s="7"/>
      <c r="AP63" s="7" t="s">
        <v>67</v>
      </c>
      <c r="AQ63" s="7">
        <v>10</v>
      </c>
      <c r="AR63" s="7">
        <v>50.414999999999999</v>
      </c>
      <c r="AS63" s="7">
        <f t="shared" si="0"/>
        <v>-90.180670833333338</v>
      </c>
      <c r="AT63" s="7" t="s">
        <v>132</v>
      </c>
      <c r="AU63" s="7">
        <v>28</v>
      </c>
      <c r="AV63" s="7">
        <v>33.308999999999997</v>
      </c>
      <c r="AW63" s="7">
        <f t="shared" si="1"/>
        <v>14.475919166666667</v>
      </c>
    </row>
    <row r="64" spans="1:49">
      <c r="A64" s="7" t="s">
        <v>360</v>
      </c>
      <c r="B64" s="7" t="s">
        <v>50</v>
      </c>
      <c r="C64" s="7" t="s">
        <v>197</v>
      </c>
      <c r="D64" s="7" t="s">
        <v>198</v>
      </c>
      <c r="E64" s="7" t="s">
        <v>361</v>
      </c>
      <c r="F64" s="7" t="s">
        <v>362</v>
      </c>
      <c r="G64" s="7" t="s">
        <v>363</v>
      </c>
      <c r="H64" s="8">
        <v>39849.84652777778</v>
      </c>
      <c r="I64" s="7">
        <v>2009</v>
      </c>
      <c r="J64" s="7" t="s">
        <v>140</v>
      </c>
      <c r="K64" s="7" t="s">
        <v>57</v>
      </c>
      <c r="L64" s="7" t="s">
        <v>58</v>
      </c>
      <c r="M64" s="7" t="s">
        <v>333</v>
      </c>
      <c r="N64" s="7" t="s">
        <v>334</v>
      </c>
      <c r="O64" s="7" t="s">
        <v>253</v>
      </c>
      <c r="P64" s="7" t="s">
        <v>364</v>
      </c>
      <c r="Q64" s="7" t="s">
        <v>358</v>
      </c>
      <c r="R64" s="7" t="s">
        <v>365</v>
      </c>
      <c r="S64" s="7" t="s">
        <v>65</v>
      </c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 t="s">
        <v>154</v>
      </c>
      <c r="AQ64" s="7" t="s">
        <v>69</v>
      </c>
      <c r="AR64" s="7">
        <v>0.92600000000000005</v>
      </c>
      <c r="AS64" s="7">
        <f t="shared" si="0"/>
        <v>-91.150257222222223</v>
      </c>
      <c r="AT64" s="7" t="s">
        <v>132</v>
      </c>
      <c r="AU64" s="7">
        <v>44</v>
      </c>
      <c r="AV64" s="7">
        <v>48.552</v>
      </c>
      <c r="AW64" s="7">
        <f t="shared" si="1"/>
        <v>14.74682</v>
      </c>
    </row>
    <row r="65" spans="1:49">
      <c r="A65" s="7" t="s">
        <v>366</v>
      </c>
      <c r="B65" s="7" t="s">
        <v>50</v>
      </c>
      <c r="C65" s="7" t="s">
        <v>367</v>
      </c>
      <c r="D65" s="7" t="s">
        <v>368</v>
      </c>
      <c r="E65" s="7">
        <v>5021001</v>
      </c>
      <c r="F65" s="7" t="s">
        <v>369</v>
      </c>
      <c r="G65" s="7" t="s">
        <v>370</v>
      </c>
      <c r="H65" s="8">
        <v>39850.308333333334</v>
      </c>
      <c r="I65" s="7">
        <v>2009</v>
      </c>
      <c r="J65" s="7" t="s">
        <v>56</v>
      </c>
      <c r="K65" s="7" t="s">
        <v>57</v>
      </c>
      <c r="L65" s="7" t="s">
        <v>58</v>
      </c>
      <c r="M65" s="7" t="s">
        <v>333</v>
      </c>
      <c r="N65" s="7" t="s">
        <v>334</v>
      </c>
      <c r="O65" s="7" t="s">
        <v>253</v>
      </c>
      <c r="P65" s="7" t="s">
        <v>335</v>
      </c>
      <c r="Q65" s="7" t="s">
        <v>358</v>
      </c>
      <c r="R65" s="7" t="s">
        <v>371</v>
      </c>
      <c r="S65" s="7" t="s">
        <v>65</v>
      </c>
      <c r="T65" s="7" t="s">
        <v>66</v>
      </c>
      <c r="U65" s="7" t="s">
        <v>90</v>
      </c>
      <c r="V65" s="7" t="s">
        <v>66</v>
      </c>
      <c r="W65" s="7"/>
      <c r="X65" s="7" t="s">
        <v>66</v>
      </c>
      <c r="Y65" s="7" t="s">
        <v>66</v>
      </c>
      <c r="Z65" s="7" t="s">
        <v>66</v>
      </c>
      <c r="AA65" s="7" t="s">
        <v>66</v>
      </c>
      <c r="AB65" s="7" t="s">
        <v>66</v>
      </c>
      <c r="AC65" s="7" t="s">
        <v>66</v>
      </c>
      <c r="AD65" s="7" t="s">
        <v>70</v>
      </c>
      <c r="AE65" s="7" t="s">
        <v>66</v>
      </c>
      <c r="AF65" s="7" t="s">
        <v>66</v>
      </c>
      <c r="AG65" s="7"/>
      <c r="AH65" s="7" t="s">
        <v>225</v>
      </c>
      <c r="AI65" s="7"/>
      <c r="AJ65" s="7"/>
      <c r="AK65" s="7"/>
      <c r="AL65" s="7"/>
      <c r="AM65" s="7"/>
      <c r="AN65" s="7"/>
      <c r="AO65" s="7"/>
      <c r="AP65" s="7">
        <v>-91</v>
      </c>
      <c r="AQ65" s="7">
        <v>34</v>
      </c>
      <c r="AR65" s="7">
        <v>29.27</v>
      </c>
      <c r="AS65" s="7">
        <f t="shared" si="0"/>
        <v>-91.574797222222216</v>
      </c>
      <c r="AT65" s="7" t="s">
        <v>132</v>
      </c>
      <c r="AU65" s="7">
        <v>6</v>
      </c>
      <c r="AV65" s="7">
        <v>41.484999999999999</v>
      </c>
      <c r="AW65" s="7">
        <f t="shared" si="1"/>
        <v>14.11152361111111</v>
      </c>
    </row>
    <row r="66" spans="1:49">
      <c r="A66" s="7" t="s">
        <v>372</v>
      </c>
      <c r="B66" s="7" t="s">
        <v>50</v>
      </c>
      <c r="C66" s="7" t="s">
        <v>367</v>
      </c>
      <c r="D66" s="7" t="s">
        <v>368</v>
      </c>
      <c r="E66" s="7" t="s">
        <v>373</v>
      </c>
      <c r="F66" s="7" t="s">
        <v>369</v>
      </c>
      <c r="G66" s="7" t="s">
        <v>358</v>
      </c>
      <c r="H66" s="8">
        <v>39850.32708333333</v>
      </c>
      <c r="I66" s="7">
        <v>2009</v>
      </c>
      <c r="J66" s="7" t="s">
        <v>140</v>
      </c>
      <c r="K66" s="7" t="s">
        <v>57</v>
      </c>
      <c r="L66" s="7" t="s">
        <v>58</v>
      </c>
      <c r="M66" s="7" t="s">
        <v>333</v>
      </c>
      <c r="N66" s="7" t="s">
        <v>334</v>
      </c>
      <c r="O66" s="7" t="s">
        <v>253</v>
      </c>
      <c r="P66" s="7" t="s">
        <v>335</v>
      </c>
      <c r="Q66" s="7" t="s">
        <v>374</v>
      </c>
      <c r="R66" s="7" t="s">
        <v>375</v>
      </c>
      <c r="S66" s="7" t="s">
        <v>65</v>
      </c>
      <c r="T66" s="7" t="s">
        <v>68</v>
      </c>
      <c r="U66" s="7" t="s">
        <v>66</v>
      </c>
      <c r="V66" s="7" t="s">
        <v>66</v>
      </c>
      <c r="W66" s="7"/>
      <c r="X66" s="7" t="s">
        <v>66</v>
      </c>
      <c r="Y66" s="7" t="s">
        <v>66</v>
      </c>
      <c r="Z66" s="7" t="s">
        <v>66</v>
      </c>
      <c r="AA66" s="7" t="s">
        <v>66</v>
      </c>
      <c r="AB66" s="7" t="s">
        <v>66</v>
      </c>
      <c r="AC66" s="7" t="s">
        <v>66</v>
      </c>
      <c r="AD66" s="7" t="s">
        <v>66</v>
      </c>
      <c r="AE66" s="7" t="s">
        <v>78</v>
      </c>
      <c r="AF66" s="7" t="s">
        <v>66</v>
      </c>
      <c r="AG66" s="7"/>
      <c r="AH66" s="7"/>
      <c r="AI66" s="7"/>
      <c r="AJ66" s="7"/>
      <c r="AK66" s="7"/>
      <c r="AL66" s="7"/>
      <c r="AM66" s="7"/>
      <c r="AN66" s="7"/>
      <c r="AO66" s="7"/>
      <c r="AP66" s="7" t="s">
        <v>154</v>
      </c>
      <c r="AQ66" s="7" t="s">
        <v>263</v>
      </c>
      <c r="AR66" s="7" t="s">
        <v>72</v>
      </c>
      <c r="AS66" s="7">
        <f t="shared" ref="AS66:AS129" si="2">+((AP66*-1)+(AQ66/60)+(AR66/3600))*-1</f>
        <v>-91.504999999999995</v>
      </c>
      <c r="AT66" s="7" t="s">
        <v>132</v>
      </c>
      <c r="AU66" s="7" t="s">
        <v>165</v>
      </c>
      <c r="AV66" s="7" t="s">
        <v>141</v>
      </c>
      <c r="AW66" s="7">
        <f t="shared" ref="AW66:AW129" si="3">+((AT66)+(AU66/60)+(AV66/3600))</f>
        <v>14.530277777777778</v>
      </c>
    </row>
    <row r="67" spans="1:49">
      <c r="A67" s="7" t="s">
        <v>376</v>
      </c>
      <c r="B67" s="7" t="s">
        <v>50</v>
      </c>
      <c r="C67" s="7" t="s">
        <v>344</v>
      </c>
      <c r="D67" s="7" t="s">
        <v>345</v>
      </c>
      <c r="E67" s="7" t="s">
        <v>377</v>
      </c>
      <c r="F67" s="7" t="s">
        <v>378</v>
      </c>
      <c r="G67" s="7" t="s">
        <v>379</v>
      </c>
      <c r="H67" s="8">
        <v>39851.166666666664</v>
      </c>
      <c r="I67" s="7">
        <v>2009</v>
      </c>
      <c r="J67" s="7" t="s">
        <v>56</v>
      </c>
      <c r="K67" s="7" t="s">
        <v>380</v>
      </c>
      <c r="L67" s="7" t="s">
        <v>381</v>
      </c>
      <c r="M67" s="7" t="s">
        <v>382</v>
      </c>
      <c r="N67" s="7" t="s">
        <v>383</v>
      </c>
      <c r="O67" s="7" t="s">
        <v>253</v>
      </c>
      <c r="P67" s="7" t="s">
        <v>384</v>
      </c>
      <c r="Q67" s="7" t="s">
        <v>385</v>
      </c>
      <c r="R67" s="7" t="s">
        <v>386</v>
      </c>
      <c r="S67" s="7" t="s">
        <v>65</v>
      </c>
      <c r="T67" s="7"/>
      <c r="U67" s="7" t="s">
        <v>228</v>
      </c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 t="s">
        <v>67</v>
      </c>
      <c r="AQ67" s="7" t="s">
        <v>166</v>
      </c>
      <c r="AR67" s="7" t="s">
        <v>200</v>
      </c>
      <c r="AS67" s="7">
        <f t="shared" si="2"/>
        <v>-90.846111111111099</v>
      </c>
      <c r="AT67" s="7" t="s">
        <v>311</v>
      </c>
      <c r="AU67" s="7" t="s">
        <v>208</v>
      </c>
      <c r="AV67" s="7" t="s">
        <v>200</v>
      </c>
      <c r="AW67" s="7">
        <f t="shared" si="3"/>
        <v>13.929444444444444</v>
      </c>
    </row>
    <row r="68" spans="1:49">
      <c r="A68" s="7" t="s">
        <v>387</v>
      </c>
      <c r="B68" s="7" t="s">
        <v>50</v>
      </c>
      <c r="C68" s="7" t="s">
        <v>117</v>
      </c>
      <c r="D68" s="7" t="s">
        <v>118</v>
      </c>
      <c r="E68" s="7" t="s">
        <v>388</v>
      </c>
      <c r="F68" s="7" t="s">
        <v>389</v>
      </c>
      <c r="G68" s="7" t="s">
        <v>347</v>
      </c>
      <c r="H68" s="8">
        <v>39853.820694444446</v>
      </c>
      <c r="I68" s="7">
        <v>2009</v>
      </c>
      <c r="J68" s="7" t="s">
        <v>56</v>
      </c>
      <c r="K68" s="7" t="s">
        <v>390</v>
      </c>
      <c r="L68" s="7" t="s">
        <v>391</v>
      </c>
      <c r="M68" s="7" t="s">
        <v>392</v>
      </c>
      <c r="N68" s="7" t="s">
        <v>393</v>
      </c>
      <c r="O68" s="7" t="s">
        <v>253</v>
      </c>
      <c r="P68" s="7" t="s">
        <v>393</v>
      </c>
      <c r="Q68" s="7" t="s">
        <v>394</v>
      </c>
      <c r="R68" s="7" t="s">
        <v>395</v>
      </c>
      <c r="S68" s="7" t="s">
        <v>65</v>
      </c>
      <c r="T68" s="7" t="s">
        <v>66</v>
      </c>
      <c r="U68" s="7" t="s">
        <v>85</v>
      </c>
      <c r="V68" s="7" t="s">
        <v>66</v>
      </c>
      <c r="W68" s="7"/>
      <c r="X68" s="7" t="s">
        <v>66</v>
      </c>
      <c r="Y68" s="7" t="s">
        <v>66</v>
      </c>
      <c r="Z68" s="7" t="s">
        <v>66</v>
      </c>
      <c r="AA68" s="7" t="s">
        <v>66</v>
      </c>
      <c r="AB68" s="7" t="s">
        <v>128</v>
      </c>
      <c r="AC68" s="7" t="s">
        <v>66</v>
      </c>
      <c r="AD68" s="7" t="s">
        <v>66</v>
      </c>
      <c r="AE68" s="7" t="s">
        <v>66</v>
      </c>
      <c r="AF68" s="7" t="s">
        <v>66</v>
      </c>
      <c r="AG68" s="7"/>
      <c r="AH68" s="7"/>
      <c r="AI68" s="7"/>
      <c r="AJ68" s="7"/>
      <c r="AK68" s="7"/>
      <c r="AL68" s="7"/>
      <c r="AM68" s="7"/>
      <c r="AN68" s="7"/>
      <c r="AO68" s="7"/>
      <c r="AP68" s="7" t="s">
        <v>67</v>
      </c>
      <c r="AQ68" s="7" t="s">
        <v>102</v>
      </c>
      <c r="AR68" s="7" t="s">
        <v>121</v>
      </c>
      <c r="AS68" s="7">
        <f t="shared" si="2"/>
        <v>-90.31861111111111</v>
      </c>
      <c r="AT68" s="7" t="s">
        <v>70</v>
      </c>
      <c r="AU68" s="7" t="s">
        <v>122</v>
      </c>
      <c r="AV68" s="7" t="s">
        <v>72</v>
      </c>
      <c r="AW68" s="7">
        <f t="shared" si="3"/>
        <v>15.105</v>
      </c>
    </row>
    <row r="69" spans="1:49">
      <c r="A69" s="7" t="s">
        <v>396</v>
      </c>
      <c r="B69" s="7" t="s">
        <v>50</v>
      </c>
      <c r="C69" s="7" t="s">
        <v>328</v>
      </c>
      <c r="D69" s="7" t="s">
        <v>329</v>
      </c>
      <c r="E69" s="7" t="s">
        <v>397</v>
      </c>
      <c r="F69" s="7" t="s">
        <v>329</v>
      </c>
      <c r="G69" s="7" t="s">
        <v>398</v>
      </c>
      <c r="H69" s="8">
        <v>39855.489583333336</v>
      </c>
      <c r="I69" s="7">
        <v>2009</v>
      </c>
      <c r="J69" s="7" t="s">
        <v>56</v>
      </c>
      <c r="K69" s="7" t="s">
        <v>380</v>
      </c>
      <c r="L69" s="7" t="s">
        <v>381</v>
      </c>
      <c r="M69" s="7" t="s">
        <v>399</v>
      </c>
      <c r="N69" s="7" t="s">
        <v>400</v>
      </c>
      <c r="O69" s="7" t="s">
        <v>401</v>
      </c>
      <c r="P69" s="7" t="s">
        <v>402</v>
      </c>
      <c r="Q69" s="7" t="s">
        <v>262</v>
      </c>
      <c r="R69" s="7" t="s">
        <v>403</v>
      </c>
      <c r="S69" s="7" t="s">
        <v>65</v>
      </c>
      <c r="T69" s="7" t="s">
        <v>66</v>
      </c>
      <c r="U69" s="7" t="s">
        <v>66</v>
      </c>
      <c r="V69" s="7" t="s">
        <v>66</v>
      </c>
      <c r="W69" s="7"/>
      <c r="X69" s="7" t="s">
        <v>66</v>
      </c>
      <c r="Y69" s="7" t="s">
        <v>66</v>
      </c>
      <c r="Z69" s="7" t="s">
        <v>66</v>
      </c>
      <c r="AA69" s="7" t="s">
        <v>66</v>
      </c>
      <c r="AB69" s="7" t="s">
        <v>66</v>
      </c>
      <c r="AC69" s="7" t="s">
        <v>66</v>
      </c>
      <c r="AD69" s="7" t="s">
        <v>66</v>
      </c>
      <c r="AE69" s="7" t="s">
        <v>66</v>
      </c>
      <c r="AF69" s="7" t="s">
        <v>66</v>
      </c>
      <c r="AG69" s="7"/>
      <c r="AH69" s="7"/>
      <c r="AI69" s="7"/>
      <c r="AJ69" s="7"/>
      <c r="AK69" s="7"/>
      <c r="AL69" s="7"/>
      <c r="AM69" s="7"/>
      <c r="AN69" s="7"/>
      <c r="AO69" s="7"/>
      <c r="AP69" s="7" t="s">
        <v>154</v>
      </c>
      <c r="AQ69" s="7" t="s">
        <v>244</v>
      </c>
      <c r="AR69" s="7" t="s">
        <v>244</v>
      </c>
      <c r="AS69" s="7">
        <f t="shared" si="2"/>
        <v>-91.677777777777777</v>
      </c>
      <c r="AT69" s="7" t="s">
        <v>132</v>
      </c>
      <c r="AU69" s="7" t="s">
        <v>148</v>
      </c>
      <c r="AV69" s="7" t="s">
        <v>326</v>
      </c>
      <c r="AW69" s="7">
        <f t="shared" si="3"/>
        <v>14.536666666666667</v>
      </c>
    </row>
    <row r="70" spans="1:49">
      <c r="A70" s="7" t="s">
        <v>404</v>
      </c>
      <c r="B70" s="7" t="s">
        <v>50</v>
      </c>
      <c r="C70" s="7" t="s">
        <v>367</v>
      </c>
      <c r="D70" s="7" t="s">
        <v>368</v>
      </c>
      <c r="E70" s="7" t="s">
        <v>405</v>
      </c>
      <c r="F70" s="7" t="s">
        <v>406</v>
      </c>
      <c r="G70" s="7" t="s">
        <v>407</v>
      </c>
      <c r="H70" s="8">
        <v>39855.489583333336</v>
      </c>
      <c r="I70" s="7">
        <v>2009</v>
      </c>
      <c r="J70" s="7" t="s">
        <v>408</v>
      </c>
      <c r="K70" s="7" t="s">
        <v>380</v>
      </c>
      <c r="L70" s="7" t="s">
        <v>381</v>
      </c>
      <c r="M70" s="7" t="s">
        <v>399</v>
      </c>
      <c r="N70" s="7" t="s">
        <v>400</v>
      </c>
      <c r="O70" s="7" t="s">
        <v>409</v>
      </c>
      <c r="P70" s="7" t="s">
        <v>402</v>
      </c>
      <c r="Q70" s="7" t="s">
        <v>410</v>
      </c>
      <c r="R70" s="7" t="s">
        <v>411</v>
      </c>
      <c r="S70" s="7" t="s">
        <v>65</v>
      </c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 t="s">
        <v>154</v>
      </c>
      <c r="AQ70" s="7" t="s">
        <v>91</v>
      </c>
      <c r="AR70" s="7">
        <v>31.844999999999999</v>
      </c>
      <c r="AS70" s="7">
        <f t="shared" si="2"/>
        <v>-91.492179166666673</v>
      </c>
      <c r="AT70" s="7" t="s">
        <v>132</v>
      </c>
      <c r="AU70" s="7">
        <v>42</v>
      </c>
      <c r="AV70" s="7">
        <v>5.9349999999999996</v>
      </c>
      <c r="AW70" s="7">
        <f t="shared" si="3"/>
        <v>14.701648611111111</v>
      </c>
    </row>
    <row r="71" spans="1:49">
      <c r="A71" s="7" t="s">
        <v>412</v>
      </c>
      <c r="B71" s="7" t="s">
        <v>50</v>
      </c>
      <c r="C71" s="7" t="s">
        <v>197</v>
      </c>
      <c r="D71" s="7" t="s">
        <v>198</v>
      </c>
      <c r="E71" s="7" t="s">
        <v>413</v>
      </c>
      <c r="F71" s="7" t="s">
        <v>414</v>
      </c>
      <c r="G71" s="7" t="s">
        <v>415</v>
      </c>
      <c r="H71" s="8">
        <v>39855.489583333336</v>
      </c>
      <c r="I71" s="7">
        <v>2009</v>
      </c>
      <c r="J71" s="7" t="s">
        <v>140</v>
      </c>
      <c r="K71" s="7" t="s">
        <v>380</v>
      </c>
      <c r="L71" s="7" t="s">
        <v>381</v>
      </c>
      <c r="M71" s="7" t="s">
        <v>399</v>
      </c>
      <c r="N71" s="7" t="s">
        <v>400</v>
      </c>
      <c r="O71" s="7" t="s">
        <v>401</v>
      </c>
      <c r="P71" s="7" t="s">
        <v>402</v>
      </c>
      <c r="Q71" s="7" t="s">
        <v>416</v>
      </c>
      <c r="R71" s="7" t="s">
        <v>417</v>
      </c>
      <c r="S71" s="7" t="s">
        <v>65</v>
      </c>
      <c r="T71" s="7" t="s">
        <v>66</v>
      </c>
      <c r="U71" s="7" t="s">
        <v>66</v>
      </c>
      <c r="V71" s="7" t="s">
        <v>66</v>
      </c>
      <c r="W71" s="7"/>
      <c r="X71" s="7" t="s">
        <v>66</v>
      </c>
      <c r="Y71" s="7" t="s">
        <v>66</v>
      </c>
      <c r="Z71" s="7" t="s">
        <v>66</v>
      </c>
      <c r="AA71" s="7" t="s">
        <v>66</v>
      </c>
      <c r="AB71" s="7" t="s">
        <v>66</v>
      </c>
      <c r="AC71" s="7" t="s">
        <v>66</v>
      </c>
      <c r="AD71" s="7" t="s">
        <v>66</v>
      </c>
      <c r="AE71" s="7" t="s">
        <v>66</v>
      </c>
      <c r="AF71" s="7" t="s">
        <v>66</v>
      </c>
      <c r="AG71" s="7"/>
      <c r="AH71" s="7"/>
      <c r="AI71" s="7"/>
      <c r="AJ71" s="7"/>
      <c r="AK71" s="7"/>
      <c r="AL71" s="7"/>
      <c r="AM71" s="7"/>
      <c r="AN71" s="7"/>
      <c r="AO71" s="7"/>
      <c r="AP71" s="7" t="s">
        <v>154</v>
      </c>
      <c r="AQ71" s="7" t="s">
        <v>102</v>
      </c>
      <c r="AR71" s="7" t="s">
        <v>173</v>
      </c>
      <c r="AS71" s="7">
        <f t="shared" si="2"/>
        <v>-91.318888888888878</v>
      </c>
      <c r="AT71" s="7" t="s">
        <v>132</v>
      </c>
      <c r="AU71" s="7" t="s">
        <v>83</v>
      </c>
      <c r="AV71" s="7" t="s">
        <v>93</v>
      </c>
      <c r="AW71" s="7">
        <f t="shared" si="3"/>
        <v>14.850833333333332</v>
      </c>
    </row>
    <row r="72" spans="1:49">
      <c r="A72" s="7" t="s">
        <v>418</v>
      </c>
      <c r="B72" s="7" t="s">
        <v>50</v>
      </c>
      <c r="C72" s="7" t="s">
        <v>162</v>
      </c>
      <c r="D72" s="7" t="s">
        <v>163</v>
      </c>
      <c r="E72" s="7" t="s">
        <v>164</v>
      </c>
      <c r="F72" s="7" t="s">
        <v>163</v>
      </c>
      <c r="G72" s="7" t="s">
        <v>407</v>
      </c>
      <c r="H72" s="8">
        <v>39855.489583333336</v>
      </c>
      <c r="I72" s="7">
        <v>2009</v>
      </c>
      <c r="J72" s="7" t="s">
        <v>140</v>
      </c>
      <c r="K72" s="7" t="s">
        <v>380</v>
      </c>
      <c r="L72" s="7" t="s">
        <v>381</v>
      </c>
      <c r="M72" s="7" t="s">
        <v>399</v>
      </c>
      <c r="N72" s="7" t="s">
        <v>400</v>
      </c>
      <c r="O72" s="7" t="s">
        <v>409</v>
      </c>
      <c r="P72" s="7" t="s">
        <v>402</v>
      </c>
      <c r="Q72" s="7"/>
      <c r="R72" s="7" t="s">
        <v>419</v>
      </c>
      <c r="S72" s="7" t="s">
        <v>65</v>
      </c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 t="s">
        <v>154</v>
      </c>
      <c r="AQ72" s="7" t="s">
        <v>104</v>
      </c>
      <c r="AR72" s="7" t="s">
        <v>85</v>
      </c>
      <c r="AS72" s="7">
        <f t="shared" si="2"/>
        <v>-91.463333333333338</v>
      </c>
      <c r="AT72" s="7" t="s">
        <v>132</v>
      </c>
      <c r="AU72" s="7" t="s">
        <v>420</v>
      </c>
      <c r="AV72" s="7" t="s">
        <v>122</v>
      </c>
      <c r="AW72" s="7">
        <f t="shared" si="3"/>
        <v>14.751666666666667</v>
      </c>
    </row>
    <row r="73" spans="1:49">
      <c r="A73" s="7" t="s">
        <v>421</v>
      </c>
      <c r="B73" s="7" t="s">
        <v>50</v>
      </c>
      <c r="C73" s="7" t="s">
        <v>145</v>
      </c>
      <c r="D73" s="7" t="s">
        <v>50</v>
      </c>
      <c r="E73" s="7">
        <v>5020110</v>
      </c>
      <c r="F73" s="7" t="s">
        <v>422</v>
      </c>
      <c r="G73" s="7" t="s">
        <v>423</v>
      </c>
      <c r="H73" s="8">
        <v>39864.467349537037</v>
      </c>
      <c r="I73" s="7">
        <v>2009</v>
      </c>
      <c r="J73" s="7" t="s">
        <v>140</v>
      </c>
      <c r="K73" s="7" t="s">
        <v>78</v>
      </c>
      <c r="L73" s="7" t="s">
        <v>258</v>
      </c>
      <c r="M73" s="7" t="s">
        <v>314</v>
      </c>
      <c r="N73" s="7" t="s">
        <v>315</v>
      </c>
      <c r="O73" s="7" t="s">
        <v>253</v>
      </c>
      <c r="P73" s="7" t="s">
        <v>424</v>
      </c>
      <c r="Q73" s="7" t="s">
        <v>262</v>
      </c>
      <c r="R73" s="7" t="s">
        <v>425</v>
      </c>
      <c r="S73" s="7" t="s">
        <v>65</v>
      </c>
      <c r="T73" s="7" t="s">
        <v>66</v>
      </c>
      <c r="U73" s="7" t="s">
        <v>66</v>
      </c>
      <c r="V73" s="7" t="s">
        <v>66</v>
      </c>
      <c r="W73" s="7"/>
      <c r="X73" s="7" t="s">
        <v>66</v>
      </c>
      <c r="Y73" s="7" t="s">
        <v>66</v>
      </c>
      <c r="Z73" s="7" t="s">
        <v>66</v>
      </c>
      <c r="AA73" s="7" t="s">
        <v>66</v>
      </c>
      <c r="AB73" s="7" t="s">
        <v>66</v>
      </c>
      <c r="AC73" s="7" t="s">
        <v>66</v>
      </c>
      <c r="AD73" s="7" t="s">
        <v>66</v>
      </c>
      <c r="AE73" s="7" t="s">
        <v>66</v>
      </c>
      <c r="AF73" s="7" t="s">
        <v>66</v>
      </c>
      <c r="AG73" s="7"/>
      <c r="AH73" s="7" t="s">
        <v>225</v>
      </c>
      <c r="AI73" s="7"/>
      <c r="AJ73" s="7" t="s">
        <v>225</v>
      </c>
      <c r="AK73" s="7"/>
      <c r="AL73" s="7"/>
      <c r="AM73" s="7"/>
      <c r="AN73" s="7"/>
      <c r="AO73" s="7"/>
      <c r="AP73" s="7" t="s">
        <v>67</v>
      </c>
      <c r="AQ73" s="7">
        <v>26</v>
      </c>
      <c r="AR73" s="7">
        <v>46.341000000000001</v>
      </c>
      <c r="AS73" s="7">
        <f t="shared" si="2"/>
        <v>-90.446205833333337</v>
      </c>
      <c r="AT73" s="7" t="s">
        <v>132</v>
      </c>
      <c r="AU73" s="7" t="s">
        <v>134</v>
      </c>
      <c r="AV73" s="7">
        <v>6.9020000000000001</v>
      </c>
      <c r="AW73" s="7">
        <f t="shared" si="3"/>
        <v>14.685250555555555</v>
      </c>
    </row>
    <row r="74" spans="1:49">
      <c r="A74" s="7" t="s">
        <v>426</v>
      </c>
      <c r="B74" s="7" t="s">
        <v>50</v>
      </c>
      <c r="C74" s="7" t="s">
        <v>197</v>
      </c>
      <c r="D74" s="7" t="s">
        <v>198</v>
      </c>
      <c r="E74" s="7" t="s">
        <v>427</v>
      </c>
      <c r="F74" s="7" t="s">
        <v>428</v>
      </c>
      <c r="G74" s="7" t="s">
        <v>429</v>
      </c>
      <c r="H74" s="8">
        <v>39873.43472222222</v>
      </c>
      <c r="I74" s="7">
        <v>2009</v>
      </c>
      <c r="J74" s="7" t="s">
        <v>408</v>
      </c>
      <c r="K74" s="7" t="s">
        <v>57</v>
      </c>
      <c r="L74" s="7" t="s">
        <v>58</v>
      </c>
      <c r="M74" s="7" t="s">
        <v>219</v>
      </c>
      <c r="N74" s="7" t="s">
        <v>220</v>
      </c>
      <c r="O74" s="7" t="s">
        <v>221</v>
      </c>
      <c r="P74" s="7" t="s">
        <v>222</v>
      </c>
      <c r="Q74" s="7" t="s">
        <v>430</v>
      </c>
      <c r="R74" s="7" t="s">
        <v>431</v>
      </c>
      <c r="S74" s="7" t="s">
        <v>65</v>
      </c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 t="s">
        <v>225</v>
      </c>
      <c r="AI74" s="7"/>
      <c r="AJ74" s="7" t="s">
        <v>225</v>
      </c>
      <c r="AK74" s="7"/>
      <c r="AL74" s="7" t="s">
        <v>225</v>
      </c>
      <c r="AM74" s="7"/>
      <c r="AN74" s="7"/>
      <c r="AO74" s="7"/>
      <c r="AP74" s="7" t="s">
        <v>154</v>
      </c>
      <c r="AQ74" s="7" t="s">
        <v>121</v>
      </c>
      <c r="AR74" s="7" t="s">
        <v>149</v>
      </c>
      <c r="AS74" s="7">
        <f t="shared" si="2"/>
        <v>-91.126388888888883</v>
      </c>
      <c r="AT74" s="7" t="s">
        <v>132</v>
      </c>
      <c r="AU74" s="7" t="s">
        <v>420</v>
      </c>
      <c r="AV74" s="7" t="s">
        <v>167</v>
      </c>
      <c r="AW74" s="7">
        <f t="shared" si="3"/>
        <v>14.760277777777778</v>
      </c>
    </row>
    <row r="75" spans="1:49">
      <c r="A75" s="7" t="s">
        <v>432</v>
      </c>
      <c r="B75" s="7" t="s">
        <v>50</v>
      </c>
      <c r="C75" s="7" t="s">
        <v>145</v>
      </c>
      <c r="D75" s="7" t="s">
        <v>50</v>
      </c>
      <c r="E75" s="7" t="s">
        <v>146</v>
      </c>
      <c r="F75" s="7" t="s">
        <v>50</v>
      </c>
      <c r="G75" s="7" t="s">
        <v>433</v>
      </c>
      <c r="H75" s="8">
        <v>39885.488923611112</v>
      </c>
      <c r="I75" s="7">
        <v>2009</v>
      </c>
      <c r="J75" s="7" t="s">
        <v>140</v>
      </c>
      <c r="K75" s="7" t="s">
        <v>78</v>
      </c>
      <c r="L75" s="7" t="s">
        <v>258</v>
      </c>
      <c r="M75" s="7" t="s">
        <v>266</v>
      </c>
      <c r="N75" s="7" t="s">
        <v>267</v>
      </c>
      <c r="O75" s="7" t="s">
        <v>253</v>
      </c>
      <c r="P75" s="7" t="s">
        <v>434</v>
      </c>
      <c r="Q75" s="7" t="s">
        <v>435</v>
      </c>
      <c r="R75" s="7" t="s">
        <v>436</v>
      </c>
      <c r="S75" s="7" t="s">
        <v>65</v>
      </c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 t="s">
        <v>67</v>
      </c>
      <c r="AQ75" s="7" t="s">
        <v>148</v>
      </c>
      <c r="AR75" s="7" t="s">
        <v>143</v>
      </c>
      <c r="AS75" s="7">
        <f t="shared" si="2"/>
        <v>-90.545555555555552</v>
      </c>
      <c r="AT75" s="7" t="s">
        <v>132</v>
      </c>
      <c r="AU75" s="7" t="s">
        <v>90</v>
      </c>
      <c r="AV75" s="7" t="s">
        <v>178</v>
      </c>
      <c r="AW75" s="7">
        <f t="shared" si="3"/>
        <v>14.636388888888888</v>
      </c>
    </row>
    <row r="76" spans="1:49">
      <c r="A76" s="7" t="s">
        <v>437</v>
      </c>
      <c r="B76" s="7" t="s">
        <v>50</v>
      </c>
      <c r="C76" s="7" t="s">
        <v>197</v>
      </c>
      <c r="D76" s="7" t="s">
        <v>198</v>
      </c>
      <c r="E76" s="7" t="s">
        <v>438</v>
      </c>
      <c r="F76" s="7" t="s">
        <v>439</v>
      </c>
      <c r="G76" s="7" t="s">
        <v>440</v>
      </c>
      <c r="H76" s="8">
        <v>39891.5</v>
      </c>
      <c r="I76" s="7">
        <v>2009</v>
      </c>
      <c r="J76" s="7" t="s">
        <v>140</v>
      </c>
      <c r="K76" s="7" t="s">
        <v>380</v>
      </c>
      <c r="L76" s="7" t="s">
        <v>381</v>
      </c>
      <c r="M76" s="7" t="s">
        <v>399</v>
      </c>
      <c r="N76" s="7" t="s">
        <v>400</v>
      </c>
      <c r="O76" s="7" t="s">
        <v>401</v>
      </c>
      <c r="P76" s="7" t="s">
        <v>402</v>
      </c>
      <c r="Q76" s="7" t="s">
        <v>441</v>
      </c>
      <c r="R76" s="7" t="s">
        <v>442</v>
      </c>
      <c r="S76" s="7" t="s">
        <v>65</v>
      </c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 t="s">
        <v>154</v>
      </c>
      <c r="AQ76" s="7" t="s">
        <v>178</v>
      </c>
      <c r="AR76" s="7" t="s">
        <v>122</v>
      </c>
      <c r="AS76" s="7">
        <f t="shared" si="2"/>
        <v>-91.185000000000002</v>
      </c>
      <c r="AT76" s="7" t="s">
        <v>132</v>
      </c>
      <c r="AU76" s="7" t="s">
        <v>167</v>
      </c>
      <c r="AV76" s="7" t="s">
        <v>443</v>
      </c>
      <c r="AW76" s="7">
        <f t="shared" si="3"/>
        <v>14.617777777777778</v>
      </c>
    </row>
    <row r="77" spans="1:49">
      <c r="A77" s="7" t="s">
        <v>444</v>
      </c>
      <c r="B77" s="7" t="s">
        <v>50</v>
      </c>
      <c r="C77" s="7" t="s">
        <v>197</v>
      </c>
      <c r="D77" s="7" t="s">
        <v>198</v>
      </c>
      <c r="E77" s="7" t="s">
        <v>199</v>
      </c>
      <c r="F77" s="7" t="s">
        <v>198</v>
      </c>
      <c r="G77" s="7" t="s">
        <v>445</v>
      </c>
      <c r="H77" s="8">
        <v>39895.376782407409</v>
      </c>
      <c r="I77" s="7">
        <v>2009</v>
      </c>
      <c r="J77" s="7" t="s">
        <v>140</v>
      </c>
      <c r="K77" s="7" t="s">
        <v>57</v>
      </c>
      <c r="L77" s="7" t="s">
        <v>58</v>
      </c>
      <c r="M77" s="7" t="s">
        <v>219</v>
      </c>
      <c r="N77" s="7" t="s">
        <v>220</v>
      </c>
      <c r="O77" s="7" t="s">
        <v>221</v>
      </c>
      <c r="P77" s="7" t="s">
        <v>222</v>
      </c>
      <c r="Q77" s="7" t="s">
        <v>317</v>
      </c>
      <c r="R77" s="7" t="s">
        <v>446</v>
      </c>
      <c r="S77" s="7" t="s">
        <v>65</v>
      </c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 t="s">
        <v>225</v>
      </c>
      <c r="AI77" s="7"/>
      <c r="AJ77" s="7"/>
      <c r="AK77" s="7"/>
      <c r="AL77" s="7"/>
      <c r="AM77" s="7"/>
      <c r="AN77" s="7"/>
      <c r="AO77" s="7"/>
      <c r="AP77" s="7" t="s">
        <v>154</v>
      </c>
      <c r="AQ77" s="7" t="s">
        <v>72</v>
      </c>
      <c r="AR77" s="7">
        <v>16.988</v>
      </c>
      <c r="AS77" s="7">
        <f t="shared" si="2"/>
        <v>-91.304718888888885</v>
      </c>
      <c r="AT77" s="7" t="s">
        <v>132</v>
      </c>
      <c r="AU77" s="7">
        <v>48</v>
      </c>
      <c r="AV77" s="7">
        <v>6.9660000000000002</v>
      </c>
      <c r="AW77" s="7">
        <f t="shared" si="3"/>
        <v>14.801935</v>
      </c>
    </row>
    <row r="78" spans="1:49">
      <c r="A78" s="7" t="s">
        <v>447</v>
      </c>
      <c r="B78" s="7" t="s">
        <v>50</v>
      </c>
      <c r="C78" s="7" t="s">
        <v>197</v>
      </c>
      <c r="D78" s="7" t="s">
        <v>198</v>
      </c>
      <c r="E78" s="7" t="s">
        <v>361</v>
      </c>
      <c r="F78" s="7" t="s">
        <v>362</v>
      </c>
      <c r="G78" s="7" t="s">
        <v>448</v>
      </c>
      <c r="H78" s="8">
        <v>39895.481122685182</v>
      </c>
      <c r="I78" s="7">
        <v>2009</v>
      </c>
      <c r="J78" s="7" t="s">
        <v>140</v>
      </c>
      <c r="K78" s="7" t="s">
        <v>380</v>
      </c>
      <c r="L78" s="7" t="s">
        <v>381</v>
      </c>
      <c r="M78" s="7" t="s">
        <v>399</v>
      </c>
      <c r="N78" s="7" t="s">
        <v>400</v>
      </c>
      <c r="O78" s="7" t="s">
        <v>401</v>
      </c>
      <c r="P78" s="7" t="s">
        <v>402</v>
      </c>
      <c r="Q78" s="7" t="s">
        <v>449</v>
      </c>
      <c r="R78" s="7" t="s">
        <v>442</v>
      </c>
      <c r="S78" s="7" t="s">
        <v>65</v>
      </c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 t="s">
        <v>243</v>
      </c>
      <c r="AH78" s="7"/>
      <c r="AI78" s="7"/>
      <c r="AJ78" s="7"/>
      <c r="AK78" s="7"/>
      <c r="AL78" s="7"/>
      <c r="AM78" s="7"/>
      <c r="AN78" s="7"/>
      <c r="AO78" s="7"/>
      <c r="AP78" s="7" t="s">
        <v>154</v>
      </c>
      <c r="AQ78" s="7" t="s">
        <v>173</v>
      </c>
      <c r="AR78" s="7" t="s">
        <v>420</v>
      </c>
      <c r="AS78" s="7">
        <f t="shared" si="2"/>
        <v>-91.145833333333343</v>
      </c>
      <c r="AT78" s="7" t="s">
        <v>132</v>
      </c>
      <c r="AU78" s="7" t="s">
        <v>283</v>
      </c>
      <c r="AV78" s="7" t="s">
        <v>194</v>
      </c>
      <c r="AW78" s="7">
        <f t="shared" si="3"/>
        <v>14.731388888888889</v>
      </c>
    </row>
    <row r="79" spans="1:49">
      <c r="A79" s="7" t="s">
        <v>450</v>
      </c>
      <c r="B79" s="7" t="s">
        <v>50</v>
      </c>
      <c r="C79" s="7" t="s">
        <v>145</v>
      </c>
      <c r="D79" s="7" t="s">
        <v>50</v>
      </c>
      <c r="E79" s="7" t="s">
        <v>146</v>
      </c>
      <c r="F79" s="7" t="s">
        <v>50</v>
      </c>
      <c r="G79" s="7" t="s">
        <v>451</v>
      </c>
      <c r="H79" s="8">
        <v>39903.309791666667</v>
      </c>
      <c r="I79" s="7">
        <v>2009</v>
      </c>
      <c r="J79" s="7" t="s">
        <v>56</v>
      </c>
      <c r="K79" s="7" t="s">
        <v>78</v>
      </c>
      <c r="L79" s="7" t="s">
        <v>258</v>
      </c>
      <c r="M79" s="7" t="s">
        <v>266</v>
      </c>
      <c r="N79" s="7" t="s">
        <v>267</v>
      </c>
      <c r="O79" s="7" t="s">
        <v>253</v>
      </c>
      <c r="P79" s="7" t="s">
        <v>261</v>
      </c>
      <c r="Q79" s="7" t="s">
        <v>452</v>
      </c>
      <c r="R79" s="7"/>
      <c r="S79" s="7" t="s">
        <v>65</v>
      </c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 t="s">
        <v>225</v>
      </c>
      <c r="AI79" s="7"/>
      <c r="AJ79" s="7"/>
      <c r="AK79" s="7"/>
      <c r="AL79" s="7"/>
      <c r="AM79" s="7"/>
      <c r="AN79" s="7"/>
      <c r="AO79" s="7"/>
      <c r="AP79" s="7" t="s">
        <v>67</v>
      </c>
      <c r="AQ79" s="7" t="s">
        <v>263</v>
      </c>
      <c r="AR79" s="7" t="s">
        <v>283</v>
      </c>
      <c r="AS79" s="7">
        <f t="shared" si="2"/>
        <v>-90.511944444444438</v>
      </c>
      <c r="AT79" s="7" t="s">
        <v>132</v>
      </c>
      <c r="AU79" s="7" t="s">
        <v>90</v>
      </c>
      <c r="AV79" s="7" t="s">
        <v>121</v>
      </c>
      <c r="AW79" s="7">
        <f t="shared" si="3"/>
        <v>14.635277777777777</v>
      </c>
    </row>
    <row r="80" spans="1:49">
      <c r="A80" s="7" t="s">
        <v>453</v>
      </c>
      <c r="B80" s="7" t="s">
        <v>50</v>
      </c>
      <c r="C80" s="7" t="s">
        <v>145</v>
      </c>
      <c r="D80" s="7" t="s">
        <v>50</v>
      </c>
      <c r="E80" s="7" t="s">
        <v>146</v>
      </c>
      <c r="F80" s="7" t="s">
        <v>50</v>
      </c>
      <c r="G80" s="7" t="s">
        <v>454</v>
      </c>
      <c r="H80" s="8">
        <v>39903.905439814815</v>
      </c>
      <c r="I80" s="7">
        <v>2009</v>
      </c>
      <c r="J80" s="7" t="s">
        <v>140</v>
      </c>
      <c r="K80" s="7" t="s">
        <v>128</v>
      </c>
      <c r="L80" s="7" t="s">
        <v>233</v>
      </c>
      <c r="M80" s="7" t="s">
        <v>234</v>
      </c>
      <c r="N80" s="7" t="s">
        <v>235</v>
      </c>
      <c r="O80" s="7" t="s">
        <v>253</v>
      </c>
      <c r="P80" s="7" t="s">
        <v>222</v>
      </c>
      <c r="Q80" s="7" t="s">
        <v>394</v>
      </c>
      <c r="R80" s="7" t="s">
        <v>455</v>
      </c>
      <c r="S80" s="7" t="s">
        <v>65</v>
      </c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 t="s">
        <v>67</v>
      </c>
      <c r="AQ80" s="7" t="s">
        <v>148</v>
      </c>
      <c r="AR80" s="7" t="s">
        <v>155</v>
      </c>
      <c r="AS80" s="7">
        <f t="shared" si="2"/>
        <v>-90.536111111111111</v>
      </c>
      <c r="AT80" s="7" t="s">
        <v>132</v>
      </c>
      <c r="AU80" s="7" t="s">
        <v>167</v>
      </c>
      <c r="AV80" s="7" t="s">
        <v>241</v>
      </c>
      <c r="AW80" s="7">
        <f t="shared" si="3"/>
        <v>14.622222222222224</v>
      </c>
    </row>
    <row r="81" spans="1:49">
      <c r="A81" s="7" t="s">
        <v>456</v>
      </c>
      <c r="B81" s="7" t="s">
        <v>50</v>
      </c>
      <c r="C81" s="7" t="s">
        <v>145</v>
      </c>
      <c r="D81" s="7" t="s">
        <v>50</v>
      </c>
      <c r="E81" s="7" t="s">
        <v>146</v>
      </c>
      <c r="F81" s="7" t="s">
        <v>50</v>
      </c>
      <c r="G81" s="7" t="s">
        <v>457</v>
      </c>
      <c r="H81" s="8">
        <v>39905.522037037037</v>
      </c>
      <c r="I81" s="7">
        <v>2009</v>
      </c>
      <c r="J81" s="7" t="s">
        <v>140</v>
      </c>
      <c r="K81" s="7" t="s">
        <v>380</v>
      </c>
      <c r="L81" s="7" t="s">
        <v>381</v>
      </c>
      <c r="M81" s="7" t="s">
        <v>399</v>
      </c>
      <c r="N81" s="7" t="s">
        <v>400</v>
      </c>
      <c r="O81" s="7" t="s">
        <v>401</v>
      </c>
      <c r="P81" s="7" t="s">
        <v>402</v>
      </c>
      <c r="Q81" s="7" t="s">
        <v>317</v>
      </c>
      <c r="R81" s="7" t="s">
        <v>458</v>
      </c>
      <c r="S81" s="7" t="s">
        <v>65</v>
      </c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 t="s">
        <v>67</v>
      </c>
      <c r="AQ81" s="7" t="s">
        <v>71</v>
      </c>
      <c r="AR81" s="7" t="s">
        <v>90</v>
      </c>
      <c r="AS81" s="7">
        <f t="shared" si="2"/>
        <v>-90.477222222222224</v>
      </c>
      <c r="AT81" s="7" t="s">
        <v>132</v>
      </c>
      <c r="AU81" s="7" t="s">
        <v>245</v>
      </c>
      <c r="AV81" s="7" t="s">
        <v>71</v>
      </c>
      <c r="AW81" s="7">
        <f t="shared" si="3"/>
        <v>14.607777777777777</v>
      </c>
    </row>
    <row r="82" spans="1:49">
      <c r="A82" s="7" t="s">
        <v>459</v>
      </c>
      <c r="B82" s="7" t="s">
        <v>50</v>
      </c>
      <c r="C82" s="7" t="s">
        <v>460</v>
      </c>
      <c r="D82" s="7" t="s">
        <v>461</v>
      </c>
      <c r="E82" s="7" t="s">
        <v>462</v>
      </c>
      <c r="F82" s="7" t="s">
        <v>463</v>
      </c>
      <c r="G82" s="7" t="s">
        <v>464</v>
      </c>
      <c r="H82" s="8">
        <v>39906.316458333335</v>
      </c>
      <c r="I82" s="7">
        <v>2009</v>
      </c>
      <c r="J82" s="7" t="s">
        <v>140</v>
      </c>
      <c r="K82" s="7" t="s">
        <v>57</v>
      </c>
      <c r="L82" s="7" t="s">
        <v>58</v>
      </c>
      <c r="M82" s="7" t="s">
        <v>219</v>
      </c>
      <c r="N82" s="7" t="s">
        <v>220</v>
      </c>
      <c r="O82" s="7" t="s">
        <v>221</v>
      </c>
      <c r="P82" s="7" t="s">
        <v>465</v>
      </c>
      <c r="Q82" s="7" t="s">
        <v>466</v>
      </c>
      <c r="R82" s="7" t="s">
        <v>467</v>
      </c>
      <c r="S82" s="7" t="s">
        <v>65</v>
      </c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 t="s">
        <v>225</v>
      </c>
      <c r="AI82" s="7"/>
      <c r="AJ82" s="7" t="s">
        <v>468</v>
      </c>
      <c r="AK82" s="7"/>
      <c r="AL82" s="7"/>
      <c r="AM82" s="7"/>
      <c r="AN82" s="7"/>
      <c r="AO82" s="7"/>
      <c r="AP82" s="7" t="s">
        <v>469</v>
      </c>
      <c r="AQ82" s="7" t="s">
        <v>104</v>
      </c>
      <c r="AR82" s="7" t="s">
        <v>147</v>
      </c>
      <c r="AS82" s="7">
        <f t="shared" si="2"/>
        <v>-88.459444444444443</v>
      </c>
      <c r="AT82" s="7" t="s">
        <v>70</v>
      </c>
      <c r="AU82" s="7" t="s">
        <v>142</v>
      </c>
      <c r="AV82" s="7" t="s">
        <v>228</v>
      </c>
      <c r="AW82" s="7">
        <f t="shared" si="3"/>
        <v>15.654444444444445</v>
      </c>
    </row>
    <row r="83" spans="1:49">
      <c r="A83" s="7" t="s">
        <v>470</v>
      </c>
      <c r="B83" s="7" t="s">
        <v>50</v>
      </c>
      <c r="C83" s="7" t="s">
        <v>460</v>
      </c>
      <c r="D83" s="7" t="s">
        <v>461</v>
      </c>
      <c r="E83" s="7" t="s">
        <v>471</v>
      </c>
      <c r="F83" s="7" t="s">
        <v>472</v>
      </c>
      <c r="G83" s="7" t="s">
        <v>473</v>
      </c>
      <c r="H83" s="8">
        <v>39906.653981481482</v>
      </c>
      <c r="I83" s="7">
        <v>2009</v>
      </c>
      <c r="J83" s="7" t="s">
        <v>140</v>
      </c>
      <c r="K83" s="7" t="s">
        <v>78</v>
      </c>
      <c r="L83" s="7" t="s">
        <v>258</v>
      </c>
      <c r="M83" s="7" t="s">
        <v>266</v>
      </c>
      <c r="N83" s="7" t="s">
        <v>267</v>
      </c>
      <c r="O83" s="7" t="s">
        <v>253</v>
      </c>
      <c r="P83" s="7" t="s">
        <v>434</v>
      </c>
      <c r="Q83" s="7" t="s">
        <v>474</v>
      </c>
      <c r="R83" s="7" t="s">
        <v>475</v>
      </c>
      <c r="S83" s="7" t="s">
        <v>65</v>
      </c>
      <c r="T83" s="7"/>
      <c r="U83" s="7"/>
      <c r="V83" s="7"/>
      <c r="W83" s="7"/>
      <c r="X83" s="7"/>
      <c r="Y83" s="7"/>
      <c r="Z83" s="7"/>
      <c r="AA83" s="7" t="s">
        <v>241</v>
      </c>
      <c r="AB83" s="7" t="s">
        <v>380</v>
      </c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 t="s">
        <v>469</v>
      </c>
      <c r="AQ83" s="7" t="s">
        <v>85</v>
      </c>
      <c r="AR83" s="7" t="s">
        <v>83</v>
      </c>
      <c r="AS83" s="7">
        <f t="shared" si="2"/>
        <v>-88.814166666666665</v>
      </c>
      <c r="AT83" s="7" t="s">
        <v>70</v>
      </c>
      <c r="AU83" s="7" t="s">
        <v>263</v>
      </c>
      <c r="AV83" s="7" t="s">
        <v>143</v>
      </c>
      <c r="AW83" s="7">
        <f t="shared" si="3"/>
        <v>15.512222222222222</v>
      </c>
    </row>
    <row r="84" spans="1:49">
      <c r="A84" s="7" t="s">
        <v>476</v>
      </c>
      <c r="B84" s="7" t="s">
        <v>50</v>
      </c>
      <c r="C84" s="7" t="s">
        <v>344</v>
      </c>
      <c r="D84" s="7" t="s">
        <v>345</v>
      </c>
      <c r="E84" s="7" t="s">
        <v>477</v>
      </c>
      <c r="F84" s="7" t="s">
        <v>478</v>
      </c>
      <c r="G84" s="7" t="s">
        <v>479</v>
      </c>
      <c r="H84" s="8">
        <v>39906.660104166665</v>
      </c>
      <c r="I84" s="7">
        <v>2009</v>
      </c>
      <c r="J84" s="7" t="s">
        <v>140</v>
      </c>
      <c r="K84" s="7" t="s">
        <v>78</v>
      </c>
      <c r="L84" s="7" t="s">
        <v>258</v>
      </c>
      <c r="M84" s="7" t="s">
        <v>266</v>
      </c>
      <c r="N84" s="7" t="s">
        <v>267</v>
      </c>
      <c r="O84" s="7" t="s">
        <v>253</v>
      </c>
      <c r="P84" s="7" t="s">
        <v>480</v>
      </c>
      <c r="Q84" s="7" t="s">
        <v>481</v>
      </c>
      <c r="R84" s="7" t="s">
        <v>482</v>
      </c>
      <c r="S84" s="7" t="s">
        <v>65</v>
      </c>
      <c r="T84" s="7" t="s">
        <v>66</v>
      </c>
      <c r="U84" s="7" t="s">
        <v>66</v>
      </c>
      <c r="V84" s="7" t="s">
        <v>66</v>
      </c>
      <c r="W84" s="7"/>
      <c r="X84" s="7" t="s">
        <v>66</v>
      </c>
      <c r="Y84" s="7" t="s">
        <v>66</v>
      </c>
      <c r="Z84" s="7" t="s">
        <v>66</v>
      </c>
      <c r="AA84" s="7" t="s">
        <v>57</v>
      </c>
      <c r="AB84" s="7" t="s">
        <v>66</v>
      </c>
      <c r="AC84" s="7" t="s">
        <v>66</v>
      </c>
      <c r="AD84" s="7" t="s">
        <v>66</v>
      </c>
      <c r="AE84" s="7" t="s">
        <v>66</v>
      </c>
      <c r="AF84" s="7" t="s">
        <v>66</v>
      </c>
      <c r="AG84" s="7"/>
      <c r="AH84" s="7"/>
      <c r="AI84" s="7"/>
      <c r="AJ84" s="7"/>
      <c r="AK84" s="7"/>
      <c r="AL84" s="7"/>
      <c r="AM84" s="7"/>
      <c r="AN84" s="7"/>
      <c r="AO84" s="7"/>
      <c r="AP84" s="7" t="s">
        <v>67</v>
      </c>
      <c r="AQ84" s="7" t="s">
        <v>244</v>
      </c>
      <c r="AR84" s="7" t="s">
        <v>443</v>
      </c>
      <c r="AS84" s="7">
        <f t="shared" si="2"/>
        <v>-90.667777777777786</v>
      </c>
      <c r="AT84" s="7" t="s">
        <v>132</v>
      </c>
      <c r="AU84" s="7" t="s">
        <v>92</v>
      </c>
      <c r="AV84" s="7" t="s">
        <v>98</v>
      </c>
      <c r="AW84" s="7">
        <f t="shared" si="3"/>
        <v>14.400277777777777</v>
      </c>
    </row>
    <row r="85" spans="1:49">
      <c r="A85" s="7" t="s">
        <v>483</v>
      </c>
      <c r="B85" s="7" t="s">
        <v>50</v>
      </c>
      <c r="C85" s="7" t="s">
        <v>328</v>
      </c>
      <c r="D85" s="7" t="s">
        <v>329</v>
      </c>
      <c r="E85" s="7">
        <v>5021103</v>
      </c>
      <c r="F85" s="7" t="s">
        <v>484</v>
      </c>
      <c r="G85" s="7" t="s">
        <v>485</v>
      </c>
      <c r="H85" s="8">
        <v>39906.660960648151</v>
      </c>
      <c r="I85" s="7">
        <v>2009</v>
      </c>
      <c r="J85" s="7" t="s">
        <v>140</v>
      </c>
      <c r="K85" s="7" t="s">
        <v>78</v>
      </c>
      <c r="L85" s="7" t="s">
        <v>258</v>
      </c>
      <c r="M85" s="7" t="s">
        <v>219</v>
      </c>
      <c r="N85" s="7" t="s">
        <v>220</v>
      </c>
      <c r="O85" s="7" t="s">
        <v>253</v>
      </c>
      <c r="P85" s="7" t="s">
        <v>434</v>
      </c>
      <c r="Q85" s="7" t="s">
        <v>486</v>
      </c>
      <c r="R85" s="7" t="s">
        <v>487</v>
      </c>
      <c r="S85" s="7" t="s">
        <v>65</v>
      </c>
      <c r="T85" s="7"/>
      <c r="U85" s="7" t="s">
        <v>488</v>
      </c>
      <c r="V85" s="7" t="s">
        <v>489</v>
      </c>
      <c r="W85" s="7" t="s">
        <v>488</v>
      </c>
      <c r="X85" s="7" t="s">
        <v>488</v>
      </c>
      <c r="Y85" s="7" t="s">
        <v>488</v>
      </c>
      <c r="Z85" s="7"/>
      <c r="AA85" s="7"/>
      <c r="AB85" s="7"/>
      <c r="AC85" s="7"/>
      <c r="AD85" s="7" t="s">
        <v>489</v>
      </c>
      <c r="AE85" s="7"/>
      <c r="AF85" s="7"/>
      <c r="AG85" s="7"/>
      <c r="AH85" s="7" t="s">
        <v>225</v>
      </c>
      <c r="AI85" s="7"/>
      <c r="AJ85" s="7"/>
      <c r="AK85" s="7"/>
      <c r="AL85" s="7"/>
      <c r="AM85" s="7"/>
      <c r="AN85" s="7"/>
      <c r="AO85" s="7"/>
      <c r="AP85" s="7" t="s">
        <v>154</v>
      </c>
      <c r="AQ85" s="7" t="s">
        <v>194</v>
      </c>
      <c r="AR85" s="7" t="s">
        <v>104</v>
      </c>
      <c r="AS85" s="7">
        <f t="shared" si="2"/>
        <v>-91.890833333333333</v>
      </c>
      <c r="AT85" s="7" t="s">
        <v>132</v>
      </c>
      <c r="AU85" s="7" t="s">
        <v>216</v>
      </c>
      <c r="AV85" s="7" t="s">
        <v>68</v>
      </c>
      <c r="AW85" s="7">
        <f t="shared" si="3"/>
        <v>14.35611111111111</v>
      </c>
    </row>
    <row r="86" spans="1:49">
      <c r="A86" s="7" t="s">
        <v>490</v>
      </c>
      <c r="B86" s="7" t="s">
        <v>50</v>
      </c>
      <c r="C86" s="7" t="s">
        <v>491</v>
      </c>
      <c r="D86" s="7" t="s">
        <v>492</v>
      </c>
      <c r="E86" s="7" t="s">
        <v>493</v>
      </c>
      <c r="F86" s="7" t="s">
        <v>494</v>
      </c>
      <c r="G86" s="7" t="s">
        <v>495</v>
      </c>
      <c r="H86" s="8">
        <v>39906.667175925926</v>
      </c>
      <c r="I86" s="7">
        <v>2009</v>
      </c>
      <c r="J86" s="7" t="s">
        <v>140</v>
      </c>
      <c r="K86" s="7" t="s">
        <v>78</v>
      </c>
      <c r="L86" s="7" t="s">
        <v>258</v>
      </c>
      <c r="M86" s="7" t="s">
        <v>266</v>
      </c>
      <c r="N86" s="7" t="s">
        <v>267</v>
      </c>
      <c r="O86" s="7" t="s">
        <v>253</v>
      </c>
      <c r="P86" s="7" t="s">
        <v>434</v>
      </c>
      <c r="Q86" s="7" t="s">
        <v>474</v>
      </c>
      <c r="R86" s="7" t="s">
        <v>475</v>
      </c>
      <c r="S86" s="7" t="s">
        <v>65</v>
      </c>
      <c r="T86" s="7"/>
      <c r="U86" s="7"/>
      <c r="V86" s="7"/>
      <c r="W86" s="7"/>
      <c r="X86" s="7"/>
      <c r="Y86" s="7"/>
      <c r="Z86" s="7"/>
      <c r="AA86" s="7" t="s">
        <v>132</v>
      </c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 t="s">
        <v>67</v>
      </c>
      <c r="AQ86" s="7" t="s">
        <v>311</v>
      </c>
      <c r="AR86" s="7" t="s">
        <v>147</v>
      </c>
      <c r="AS86" s="7">
        <f t="shared" si="2"/>
        <v>-90.226111111111109</v>
      </c>
      <c r="AT86" s="7" t="s">
        <v>132</v>
      </c>
      <c r="AU86" s="7" t="s">
        <v>192</v>
      </c>
      <c r="AV86" s="7" t="s">
        <v>70</v>
      </c>
      <c r="AW86" s="7">
        <f t="shared" si="3"/>
        <v>14.7875</v>
      </c>
    </row>
    <row r="87" spans="1:49">
      <c r="A87" s="7" t="s">
        <v>496</v>
      </c>
      <c r="B87" s="7" t="s">
        <v>50</v>
      </c>
      <c r="C87" s="7" t="s">
        <v>271</v>
      </c>
      <c r="D87" s="7" t="s">
        <v>272</v>
      </c>
      <c r="E87" s="7" t="s">
        <v>273</v>
      </c>
      <c r="F87" s="7" t="s">
        <v>274</v>
      </c>
      <c r="G87" s="7" t="s">
        <v>497</v>
      </c>
      <c r="H87" s="8">
        <v>39906.668541666666</v>
      </c>
      <c r="I87" s="7">
        <v>2009</v>
      </c>
      <c r="J87" s="7" t="s">
        <v>140</v>
      </c>
      <c r="K87" s="7" t="s">
        <v>78</v>
      </c>
      <c r="L87" s="7" t="s">
        <v>258</v>
      </c>
      <c r="M87" s="7" t="s">
        <v>266</v>
      </c>
      <c r="N87" s="7" t="s">
        <v>267</v>
      </c>
      <c r="O87" s="7" t="s">
        <v>253</v>
      </c>
      <c r="P87" s="7" t="s">
        <v>434</v>
      </c>
      <c r="Q87" s="7" t="s">
        <v>474</v>
      </c>
      <c r="R87" s="7" t="s">
        <v>482</v>
      </c>
      <c r="S87" s="7" t="s">
        <v>65</v>
      </c>
      <c r="T87" s="7" t="s">
        <v>66</v>
      </c>
      <c r="U87" s="7" t="s">
        <v>66</v>
      </c>
      <c r="V87" s="7" t="s">
        <v>66</v>
      </c>
      <c r="W87" s="7"/>
      <c r="X87" s="7" t="s">
        <v>66</v>
      </c>
      <c r="Y87" s="7" t="s">
        <v>66</v>
      </c>
      <c r="Z87" s="7" t="s">
        <v>66</v>
      </c>
      <c r="AA87" s="7" t="s">
        <v>66</v>
      </c>
      <c r="AB87" s="7" t="s">
        <v>128</v>
      </c>
      <c r="AC87" s="7" t="s">
        <v>66</v>
      </c>
      <c r="AD87" s="7" t="s">
        <v>66</v>
      </c>
      <c r="AE87" s="7" t="s">
        <v>66</v>
      </c>
      <c r="AF87" s="7" t="s">
        <v>66</v>
      </c>
      <c r="AG87" s="7"/>
      <c r="AH87" s="7"/>
      <c r="AI87" s="7"/>
      <c r="AJ87" s="7"/>
      <c r="AK87" s="7"/>
      <c r="AL87" s="7"/>
      <c r="AM87" s="7"/>
      <c r="AN87" s="7"/>
      <c r="AO87" s="7"/>
      <c r="AP87" s="7" t="s">
        <v>154</v>
      </c>
      <c r="AQ87" s="7">
        <v>15</v>
      </c>
      <c r="AR87" s="7">
        <v>56.643999999999998</v>
      </c>
      <c r="AS87" s="7">
        <f t="shared" si="2"/>
        <v>-91.265734444444448</v>
      </c>
      <c r="AT87" s="7" t="s">
        <v>132</v>
      </c>
      <c r="AU87" s="7">
        <v>15</v>
      </c>
      <c r="AV87" s="7">
        <v>9.6560000000000006</v>
      </c>
      <c r="AW87" s="7">
        <f t="shared" si="3"/>
        <v>14.252682222222223</v>
      </c>
    </row>
    <row r="88" spans="1:49">
      <c r="A88" s="7" t="s">
        <v>498</v>
      </c>
      <c r="B88" s="7" t="s">
        <v>50</v>
      </c>
      <c r="C88" s="7" t="s">
        <v>247</v>
      </c>
      <c r="D88" s="7" t="s">
        <v>248</v>
      </c>
      <c r="E88" s="7" t="s">
        <v>499</v>
      </c>
      <c r="F88" s="7" t="s">
        <v>500</v>
      </c>
      <c r="G88" s="7" t="s">
        <v>501</v>
      </c>
      <c r="H88" s="8">
        <v>39906.670208333337</v>
      </c>
      <c r="I88" s="7">
        <v>2009</v>
      </c>
      <c r="J88" s="7" t="s">
        <v>140</v>
      </c>
      <c r="K88" s="7" t="s">
        <v>78</v>
      </c>
      <c r="L88" s="7" t="s">
        <v>258</v>
      </c>
      <c r="M88" s="7" t="s">
        <v>266</v>
      </c>
      <c r="N88" s="7" t="s">
        <v>267</v>
      </c>
      <c r="O88" s="7" t="s">
        <v>253</v>
      </c>
      <c r="P88" s="7" t="s">
        <v>434</v>
      </c>
      <c r="Q88" s="7" t="s">
        <v>481</v>
      </c>
      <c r="R88" s="7" t="s">
        <v>482</v>
      </c>
      <c r="S88" s="7" t="s">
        <v>65</v>
      </c>
      <c r="T88" s="7" t="s">
        <v>66</v>
      </c>
      <c r="U88" s="7" t="s">
        <v>66</v>
      </c>
      <c r="V88" s="7" t="s">
        <v>66</v>
      </c>
      <c r="W88" s="7"/>
      <c r="X88" s="7" t="s">
        <v>66</v>
      </c>
      <c r="Y88" s="7" t="s">
        <v>66</v>
      </c>
      <c r="Z88" s="7" t="s">
        <v>66</v>
      </c>
      <c r="AA88" s="7" t="s">
        <v>78</v>
      </c>
      <c r="AB88" s="7" t="s">
        <v>66</v>
      </c>
      <c r="AC88" s="7" t="s">
        <v>66</v>
      </c>
      <c r="AD88" s="7" t="s">
        <v>66</v>
      </c>
      <c r="AE88" s="7" t="s">
        <v>66</v>
      </c>
      <c r="AF88" s="7" t="s">
        <v>66</v>
      </c>
      <c r="AG88" s="7"/>
      <c r="AH88" s="7"/>
      <c r="AI88" s="7"/>
      <c r="AJ88" s="7"/>
      <c r="AK88" s="7"/>
      <c r="AL88" s="7"/>
      <c r="AM88" s="7"/>
      <c r="AN88" s="7"/>
      <c r="AO88" s="7"/>
      <c r="AP88" s="7" t="s">
        <v>67</v>
      </c>
      <c r="AQ88" s="7" t="s">
        <v>311</v>
      </c>
      <c r="AR88" s="7" t="s">
        <v>443</v>
      </c>
      <c r="AS88" s="7">
        <f t="shared" si="2"/>
        <v>-90.217777777777783</v>
      </c>
      <c r="AT88" s="7" t="s">
        <v>311</v>
      </c>
      <c r="AU88" s="7" t="s">
        <v>213</v>
      </c>
      <c r="AV88" s="7" t="s">
        <v>244</v>
      </c>
      <c r="AW88" s="7">
        <f t="shared" si="3"/>
        <v>13.944444444444445</v>
      </c>
    </row>
    <row r="89" spans="1:49">
      <c r="A89" s="7" t="s">
        <v>502</v>
      </c>
      <c r="B89" s="7" t="s">
        <v>50</v>
      </c>
      <c r="C89" s="7" t="s">
        <v>503</v>
      </c>
      <c r="D89" s="7" t="s">
        <v>504</v>
      </c>
      <c r="E89" s="7" t="s">
        <v>505</v>
      </c>
      <c r="F89" s="7" t="s">
        <v>506</v>
      </c>
      <c r="G89" s="7" t="s">
        <v>507</v>
      </c>
      <c r="H89" s="8">
        <v>39906.671620370369</v>
      </c>
      <c r="I89" s="7">
        <v>2009</v>
      </c>
      <c r="J89" s="7" t="s">
        <v>140</v>
      </c>
      <c r="K89" s="7" t="s">
        <v>78</v>
      </c>
      <c r="L89" s="7" t="s">
        <v>258</v>
      </c>
      <c r="M89" s="7" t="s">
        <v>266</v>
      </c>
      <c r="N89" s="7" t="s">
        <v>267</v>
      </c>
      <c r="O89" s="7" t="s">
        <v>253</v>
      </c>
      <c r="P89" s="7" t="s">
        <v>434</v>
      </c>
      <c r="Q89" s="7" t="s">
        <v>474</v>
      </c>
      <c r="R89" s="7" t="s">
        <v>475</v>
      </c>
      <c r="S89" s="7" t="s">
        <v>65</v>
      </c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 t="s">
        <v>82</v>
      </c>
      <c r="AQ89" s="7" t="s">
        <v>134</v>
      </c>
      <c r="AR89" s="7" t="s">
        <v>148</v>
      </c>
      <c r="AS89" s="7">
        <f t="shared" si="2"/>
        <v>-89.692222222222227</v>
      </c>
      <c r="AT89" s="7" t="s">
        <v>228</v>
      </c>
      <c r="AU89" s="7" t="s">
        <v>160</v>
      </c>
      <c r="AV89" s="7" t="s">
        <v>97</v>
      </c>
      <c r="AW89" s="7">
        <f t="shared" si="3"/>
        <v>16.983888888888888</v>
      </c>
    </row>
    <row r="90" spans="1:49">
      <c r="A90" s="7" t="s">
        <v>508</v>
      </c>
      <c r="B90" s="7" t="s">
        <v>50</v>
      </c>
      <c r="C90" s="7" t="s">
        <v>180</v>
      </c>
      <c r="D90" s="7" t="s">
        <v>181</v>
      </c>
      <c r="E90" s="7" t="s">
        <v>509</v>
      </c>
      <c r="F90" s="7" t="s">
        <v>510</v>
      </c>
      <c r="G90" s="7" t="s">
        <v>511</v>
      </c>
      <c r="H90" s="8">
        <v>39906.674953703703</v>
      </c>
      <c r="I90" s="7">
        <v>2009</v>
      </c>
      <c r="J90" s="7" t="s">
        <v>140</v>
      </c>
      <c r="K90" s="7" t="s">
        <v>78</v>
      </c>
      <c r="L90" s="7" t="s">
        <v>258</v>
      </c>
      <c r="M90" s="7" t="s">
        <v>266</v>
      </c>
      <c r="N90" s="7" t="s">
        <v>267</v>
      </c>
      <c r="O90" s="7" t="s">
        <v>253</v>
      </c>
      <c r="P90" s="7" t="s">
        <v>434</v>
      </c>
      <c r="Q90" s="7" t="s">
        <v>481</v>
      </c>
      <c r="R90" s="7" t="s">
        <v>482</v>
      </c>
      <c r="S90" s="7" t="s">
        <v>65</v>
      </c>
      <c r="T90" s="7" t="s">
        <v>66</v>
      </c>
      <c r="U90" s="7" t="s">
        <v>66</v>
      </c>
      <c r="V90" s="7" t="s">
        <v>66</v>
      </c>
      <c r="W90" s="7"/>
      <c r="X90" s="7" t="s">
        <v>66</v>
      </c>
      <c r="Y90" s="7" t="s">
        <v>66</v>
      </c>
      <c r="Z90" s="7" t="s">
        <v>66</v>
      </c>
      <c r="AA90" s="7" t="s">
        <v>303</v>
      </c>
      <c r="AB90" s="7" t="s">
        <v>66</v>
      </c>
      <c r="AC90" s="7" t="s">
        <v>66</v>
      </c>
      <c r="AD90" s="7" t="s">
        <v>66</v>
      </c>
      <c r="AE90" s="7" t="s">
        <v>66</v>
      </c>
      <c r="AF90" s="7" t="s">
        <v>66</v>
      </c>
      <c r="AG90" s="7"/>
      <c r="AH90" s="7"/>
      <c r="AI90" s="7"/>
      <c r="AJ90" s="7"/>
      <c r="AK90" s="7"/>
      <c r="AL90" s="7"/>
      <c r="AM90" s="7"/>
      <c r="AN90" s="7"/>
      <c r="AO90" s="7"/>
      <c r="AP90" s="7" t="s">
        <v>67</v>
      </c>
      <c r="AQ90" s="7" t="s">
        <v>244</v>
      </c>
      <c r="AR90" s="7" t="s">
        <v>93</v>
      </c>
      <c r="AS90" s="7">
        <f t="shared" si="2"/>
        <v>-90.667500000000004</v>
      </c>
      <c r="AT90" s="7" t="s">
        <v>132</v>
      </c>
      <c r="AU90" s="7" t="s">
        <v>245</v>
      </c>
      <c r="AV90" s="7" t="s">
        <v>165</v>
      </c>
      <c r="AW90" s="7">
        <f t="shared" si="3"/>
        <v>14.608611111111111</v>
      </c>
    </row>
    <row r="91" spans="1:49">
      <c r="A91" s="7" t="s">
        <v>512</v>
      </c>
      <c r="B91" s="7" t="s">
        <v>50</v>
      </c>
      <c r="C91" s="7" t="s">
        <v>197</v>
      </c>
      <c r="D91" s="7" t="s">
        <v>198</v>
      </c>
      <c r="E91" s="7" t="s">
        <v>199</v>
      </c>
      <c r="F91" s="7" t="s">
        <v>198</v>
      </c>
      <c r="G91" s="7" t="s">
        <v>513</v>
      </c>
      <c r="H91" s="8">
        <v>39906.680393518516</v>
      </c>
      <c r="I91" s="7">
        <v>2009</v>
      </c>
      <c r="J91" s="7" t="s">
        <v>140</v>
      </c>
      <c r="K91" s="7" t="s">
        <v>78</v>
      </c>
      <c r="L91" s="7" t="s">
        <v>258</v>
      </c>
      <c r="M91" s="7" t="s">
        <v>266</v>
      </c>
      <c r="N91" s="7" t="s">
        <v>267</v>
      </c>
      <c r="O91" s="7" t="s">
        <v>253</v>
      </c>
      <c r="P91" s="7" t="s">
        <v>434</v>
      </c>
      <c r="Q91" s="7" t="s">
        <v>474</v>
      </c>
      <c r="R91" s="7" t="s">
        <v>482</v>
      </c>
      <c r="S91" s="7" t="s">
        <v>65</v>
      </c>
      <c r="T91" s="7" t="s">
        <v>66</v>
      </c>
      <c r="U91" s="7" t="s">
        <v>66</v>
      </c>
      <c r="V91" s="7" t="s">
        <v>66</v>
      </c>
      <c r="W91" s="7"/>
      <c r="X91" s="7" t="s">
        <v>66</v>
      </c>
      <c r="Y91" s="7" t="s">
        <v>66</v>
      </c>
      <c r="Z91" s="7" t="s">
        <v>66</v>
      </c>
      <c r="AA91" s="7" t="s">
        <v>390</v>
      </c>
      <c r="AB91" s="7" t="s">
        <v>66</v>
      </c>
      <c r="AC91" s="7" t="s">
        <v>66</v>
      </c>
      <c r="AD91" s="7" t="s">
        <v>66</v>
      </c>
      <c r="AE91" s="7" t="s">
        <v>66</v>
      </c>
      <c r="AF91" s="7" t="s">
        <v>66</v>
      </c>
      <c r="AG91" s="7"/>
      <c r="AH91" s="7"/>
      <c r="AI91" s="7"/>
      <c r="AJ91" s="7"/>
      <c r="AK91" s="7"/>
      <c r="AL91" s="7"/>
      <c r="AM91" s="7"/>
      <c r="AN91" s="7"/>
      <c r="AO91" s="7"/>
      <c r="AP91" s="7" t="s">
        <v>154</v>
      </c>
      <c r="AQ91" s="7" t="s">
        <v>173</v>
      </c>
      <c r="AR91" s="7" t="s">
        <v>226</v>
      </c>
      <c r="AS91" s="7">
        <f t="shared" si="2"/>
        <v>-91.139722222222233</v>
      </c>
      <c r="AT91" s="7" t="s">
        <v>132</v>
      </c>
      <c r="AU91" s="7" t="s">
        <v>166</v>
      </c>
      <c r="AV91" s="7" t="s">
        <v>85</v>
      </c>
      <c r="AW91" s="7">
        <f t="shared" si="3"/>
        <v>14.846666666666668</v>
      </c>
    </row>
    <row r="92" spans="1:49">
      <c r="A92" s="7" t="s">
        <v>514</v>
      </c>
      <c r="B92" s="7" t="s">
        <v>50</v>
      </c>
      <c r="C92" s="7" t="s">
        <v>145</v>
      </c>
      <c r="D92" s="7" t="s">
        <v>50</v>
      </c>
      <c r="E92" s="7" t="s">
        <v>515</v>
      </c>
      <c r="F92" s="7" t="s">
        <v>516</v>
      </c>
      <c r="G92" s="7" t="s">
        <v>517</v>
      </c>
      <c r="H92" s="8">
        <v>39909.314270833333</v>
      </c>
      <c r="I92" s="7">
        <v>2009</v>
      </c>
      <c r="J92" s="7" t="s">
        <v>408</v>
      </c>
      <c r="K92" s="7" t="s">
        <v>128</v>
      </c>
      <c r="L92" s="7" t="s">
        <v>233</v>
      </c>
      <c r="M92" s="7" t="s">
        <v>251</v>
      </c>
      <c r="N92" s="7" t="s">
        <v>252</v>
      </c>
      <c r="O92" s="7" t="s">
        <v>253</v>
      </c>
      <c r="P92" s="7" t="s">
        <v>252</v>
      </c>
      <c r="Q92" s="7" t="s">
        <v>518</v>
      </c>
      <c r="R92" s="7" t="s">
        <v>519</v>
      </c>
      <c r="S92" s="7" t="s">
        <v>65</v>
      </c>
      <c r="T92" s="7"/>
      <c r="U92" s="7" t="s">
        <v>520</v>
      </c>
      <c r="V92" s="7"/>
      <c r="W92" s="7"/>
      <c r="X92" s="7"/>
      <c r="Y92" s="7"/>
      <c r="Z92" s="7"/>
      <c r="AA92" s="7"/>
      <c r="AB92" s="7"/>
      <c r="AC92" s="7" t="s">
        <v>200</v>
      </c>
      <c r="AD92" s="7" t="s">
        <v>68</v>
      </c>
      <c r="AE92" s="7" t="s">
        <v>70</v>
      </c>
      <c r="AF92" s="7" t="s">
        <v>122</v>
      </c>
      <c r="AG92" s="7"/>
      <c r="AH92" s="7"/>
      <c r="AI92" s="7"/>
      <c r="AJ92" s="7"/>
      <c r="AK92" s="7"/>
      <c r="AL92" s="7" t="s">
        <v>243</v>
      </c>
      <c r="AM92" s="7" t="s">
        <v>243</v>
      </c>
      <c r="AN92" s="7" t="s">
        <v>243</v>
      </c>
      <c r="AO92" s="7"/>
      <c r="AP92" s="7" t="s">
        <v>67</v>
      </c>
      <c r="AQ92" s="7" t="s">
        <v>263</v>
      </c>
      <c r="AR92" s="7" t="s">
        <v>192</v>
      </c>
      <c r="AS92" s="7">
        <f t="shared" si="2"/>
        <v>-90.513055555555553</v>
      </c>
      <c r="AT92" s="7" t="s">
        <v>132</v>
      </c>
      <c r="AU92" s="7" t="s">
        <v>102</v>
      </c>
      <c r="AV92" s="7" t="s">
        <v>263</v>
      </c>
      <c r="AW92" s="7">
        <f t="shared" si="3"/>
        <v>14.324999999999999</v>
      </c>
    </row>
    <row r="93" spans="1:49">
      <c r="A93" s="7" t="s">
        <v>521</v>
      </c>
      <c r="B93" s="7" t="s">
        <v>50</v>
      </c>
      <c r="C93" s="7" t="s">
        <v>145</v>
      </c>
      <c r="D93" s="7" t="s">
        <v>50</v>
      </c>
      <c r="E93" s="7" t="s">
        <v>146</v>
      </c>
      <c r="F93" s="7" t="s">
        <v>50</v>
      </c>
      <c r="G93" s="7" t="s">
        <v>522</v>
      </c>
      <c r="H93" s="8">
        <v>39910.48300925926</v>
      </c>
      <c r="I93" s="7">
        <v>2009</v>
      </c>
      <c r="J93" s="7" t="s">
        <v>408</v>
      </c>
      <c r="K93" s="7" t="s">
        <v>128</v>
      </c>
      <c r="L93" s="7" t="s">
        <v>233</v>
      </c>
      <c r="M93" s="7" t="s">
        <v>251</v>
      </c>
      <c r="N93" s="7" t="s">
        <v>252</v>
      </c>
      <c r="O93" s="7" t="s">
        <v>253</v>
      </c>
      <c r="P93" s="7" t="s">
        <v>252</v>
      </c>
      <c r="Q93" s="7" t="s">
        <v>518</v>
      </c>
      <c r="R93" s="7" t="s">
        <v>523</v>
      </c>
      <c r="S93" s="7" t="s">
        <v>65</v>
      </c>
      <c r="T93" s="7"/>
      <c r="U93" s="7"/>
      <c r="V93" s="7" t="s">
        <v>241</v>
      </c>
      <c r="W93" s="7"/>
      <c r="X93" s="7"/>
      <c r="Y93" s="7"/>
      <c r="Z93" s="7"/>
      <c r="AA93" s="7"/>
      <c r="AB93" s="7"/>
      <c r="AC93" s="7" t="s">
        <v>241</v>
      </c>
      <c r="AD93" s="7" t="s">
        <v>69</v>
      </c>
      <c r="AE93" s="7" t="s">
        <v>173</v>
      </c>
      <c r="AF93" s="7" t="s">
        <v>93</v>
      </c>
      <c r="AG93" s="7"/>
      <c r="AH93" s="7" t="s">
        <v>243</v>
      </c>
      <c r="AI93" s="7"/>
      <c r="AJ93" s="7" t="s">
        <v>243</v>
      </c>
      <c r="AK93" s="7"/>
      <c r="AL93" s="7" t="s">
        <v>243</v>
      </c>
      <c r="AM93" s="7" t="s">
        <v>243</v>
      </c>
      <c r="AN93" s="7" t="s">
        <v>243</v>
      </c>
      <c r="AO93" s="7"/>
      <c r="AP93" s="7" t="s">
        <v>67</v>
      </c>
      <c r="AQ93" s="7" t="s">
        <v>263</v>
      </c>
      <c r="AR93" s="7" t="s">
        <v>142</v>
      </c>
      <c r="AS93" s="7">
        <f t="shared" si="2"/>
        <v>-90.510833333333338</v>
      </c>
      <c r="AT93" s="7" t="s">
        <v>132</v>
      </c>
      <c r="AU93" s="7" t="s">
        <v>102</v>
      </c>
      <c r="AV93" s="7" t="s">
        <v>200</v>
      </c>
      <c r="AW93" s="7">
        <f t="shared" si="3"/>
        <v>14.329444444444444</v>
      </c>
    </row>
    <row r="94" spans="1:49">
      <c r="A94" s="7" t="s">
        <v>524</v>
      </c>
      <c r="B94" s="7" t="s">
        <v>50</v>
      </c>
      <c r="C94" s="7" t="s">
        <v>197</v>
      </c>
      <c r="D94" s="7" t="s">
        <v>198</v>
      </c>
      <c r="E94" s="7" t="s">
        <v>438</v>
      </c>
      <c r="F94" s="7" t="s">
        <v>439</v>
      </c>
      <c r="G94" s="7" t="s">
        <v>440</v>
      </c>
      <c r="H94" s="8">
        <v>39910.966620370367</v>
      </c>
      <c r="I94" s="7">
        <v>2009</v>
      </c>
      <c r="J94" s="7" t="s">
        <v>140</v>
      </c>
      <c r="K94" s="7" t="s">
        <v>380</v>
      </c>
      <c r="L94" s="7" t="s">
        <v>381</v>
      </c>
      <c r="M94" s="7" t="s">
        <v>399</v>
      </c>
      <c r="N94" s="7" t="s">
        <v>400</v>
      </c>
      <c r="O94" s="7" t="s">
        <v>401</v>
      </c>
      <c r="P94" s="7" t="s">
        <v>402</v>
      </c>
      <c r="Q94" s="7" t="s">
        <v>525</v>
      </c>
      <c r="R94" s="7" t="s">
        <v>526</v>
      </c>
      <c r="S94" s="7" t="s">
        <v>65</v>
      </c>
      <c r="T94" s="7" t="s">
        <v>66</v>
      </c>
      <c r="U94" s="7" t="s">
        <v>66</v>
      </c>
      <c r="V94" s="7" t="s">
        <v>66</v>
      </c>
      <c r="W94" s="7"/>
      <c r="X94" s="7" t="s">
        <v>66</v>
      </c>
      <c r="Y94" s="7" t="s">
        <v>66</v>
      </c>
      <c r="Z94" s="7" t="s">
        <v>66</v>
      </c>
      <c r="AA94" s="7" t="s">
        <v>66</v>
      </c>
      <c r="AB94" s="7" t="s">
        <v>66</v>
      </c>
      <c r="AC94" s="7" t="s">
        <v>66</v>
      </c>
      <c r="AD94" s="7" t="s">
        <v>66</v>
      </c>
      <c r="AE94" s="7" t="s">
        <v>66</v>
      </c>
      <c r="AF94" s="7" t="s">
        <v>66</v>
      </c>
      <c r="AG94" s="7"/>
      <c r="AH94" s="7"/>
      <c r="AI94" s="7"/>
      <c r="AJ94" s="7"/>
      <c r="AK94" s="7"/>
      <c r="AL94" s="7"/>
      <c r="AM94" s="7"/>
      <c r="AN94" s="7"/>
      <c r="AO94" s="7"/>
      <c r="AP94" s="7" t="s">
        <v>154</v>
      </c>
      <c r="AQ94" s="7" t="s">
        <v>173</v>
      </c>
      <c r="AR94" s="7" t="s">
        <v>148</v>
      </c>
      <c r="AS94" s="7">
        <f t="shared" si="2"/>
        <v>-91.14222222222223</v>
      </c>
      <c r="AT94" s="7" t="s">
        <v>132</v>
      </c>
      <c r="AU94" s="7" t="s">
        <v>167</v>
      </c>
      <c r="AV94" s="7" t="s">
        <v>208</v>
      </c>
      <c r="AW94" s="7">
        <f t="shared" si="3"/>
        <v>14.631944444444445</v>
      </c>
    </row>
    <row r="95" spans="1:49">
      <c r="A95" s="7" t="s">
        <v>527</v>
      </c>
      <c r="B95" s="7" t="s">
        <v>50</v>
      </c>
      <c r="C95" s="7" t="s">
        <v>162</v>
      </c>
      <c r="D95" s="7" t="s">
        <v>163</v>
      </c>
      <c r="E95" s="7" t="s">
        <v>528</v>
      </c>
      <c r="F95" s="7" t="s">
        <v>529</v>
      </c>
      <c r="G95" s="7" t="s">
        <v>530</v>
      </c>
      <c r="H95" s="8">
        <v>39911.33021990741</v>
      </c>
      <c r="I95" s="7">
        <v>2009</v>
      </c>
      <c r="J95" s="7" t="s">
        <v>140</v>
      </c>
      <c r="K95" s="7" t="s">
        <v>57</v>
      </c>
      <c r="L95" s="7" t="s">
        <v>58</v>
      </c>
      <c r="M95" s="7" t="s">
        <v>219</v>
      </c>
      <c r="N95" s="7" t="s">
        <v>220</v>
      </c>
      <c r="O95" s="7" t="s">
        <v>221</v>
      </c>
      <c r="P95" s="7" t="s">
        <v>222</v>
      </c>
      <c r="Q95" s="7" t="s">
        <v>262</v>
      </c>
      <c r="R95" s="7" t="s">
        <v>531</v>
      </c>
      <c r="S95" s="7" t="s">
        <v>65</v>
      </c>
      <c r="T95" s="7"/>
      <c r="U95" s="7"/>
      <c r="V95" s="7"/>
      <c r="W95" s="7"/>
      <c r="X95" s="7"/>
      <c r="Y95" s="7"/>
      <c r="Z95" s="7"/>
      <c r="AA95" s="7"/>
      <c r="AB95" s="7" t="s">
        <v>57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 t="s">
        <v>154</v>
      </c>
      <c r="AQ95" s="7" t="s">
        <v>134</v>
      </c>
      <c r="AR95" s="7" t="s">
        <v>242</v>
      </c>
      <c r="AS95" s="7">
        <f t="shared" si="2"/>
        <v>-91.688055555555565</v>
      </c>
      <c r="AT95" s="7" t="s">
        <v>132</v>
      </c>
      <c r="AU95" s="7" t="s">
        <v>84</v>
      </c>
      <c r="AV95" s="7" t="s">
        <v>311</v>
      </c>
      <c r="AW95" s="7">
        <f t="shared" si="3"/>
        <v>14.870277777777778</v>
      </c>
    </row>
    <row r="96" spans="1:49">
      <c r="A96" s="7" t="s">
        <v>532</v>
      </c>
      <c r="B96" s="7" t="s">
        <v>50</v>
      </c>
      <c r="C96" s="7" t="s">
        <v>460</v>
      </c>
      <c r="D96" s="7" t="s">
        <v>461</v>
      </c>
      <c r="E96" s="7" t="s">
        <v>471</v>
      </c>
      <c r="F96" s="7" t="s">
        <v>472</v>
      </c>
      <c r="G96" s="7" t="s">
        <v>533</v>
      </c>
      <c r="H96" s="8">
        <v>39914.576249999998</v>
      </c>
      <c r="I96" s="7">
        <v>2009</v>
      </c>
      <c r="J96" s="7" t="s">
        <v>408</v>
      </c>
      <c r="K96" s="7" t="s">
        <v>78</v>
      </c>
      <c r="L96" s="7" t="s">
        <v>258</v>
      </c>
      <c r="M96" s="7" t="s">
        <v>314</v>
      </c>
      <c r="N96" s="7" t="s">
        <v>315</v>
      </c>
      <c r="O96" s="7" t="s">
        <v>253</v>
      </c>
      <c r="P96" s="7" t="s">
        <v>261</v>
      </c>
      <c r="Q96" s="7" t="s">
        <v>534</v>
      </c>
      <c r="R96" s="7" t="s">
        <v>535</v>
      </c>
      <c r="S96" s="7" t="s">
        <v>65</v>
      </c>
      <c r="T96" s="7"/>
      <c r="U96" s="7"/>
      <c r="V96" s="7"/>
      <c r="W96" s="7"/>
      <c r="X96" s="7"/>
      <c r="Y96" s="7"/>
      <c r="Z96" s="7"/>
      <c r="AA96" s="7" t="s">
        <v>128</v>
      </c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 t="s">
        <v>82</v>
      </c>
      <c r="AQ96" s="7" t="s">
        <v>70</v>
      </c>
      <c r="AR96" s="7" t="s">
        <v>536</v>
      </c>
      <c r="AS96" s="7">
        <f t="shared" si="2"/>
        <v>-89.265000000000001</v>
      </c>
      <c r="AT96" s="7" t="s">
        <v>70</v>
      </c>
      <c r="AU96" s="7" t="s">
        <v>149</v>
      </c>
      <c r="AV96" s="7" t="s">
        <v>102</v>
      </c>
      <c r="AW96" s="7">
        <f t="shared" si="3"/>
        <v>15.588611111111112</v>
      </c>
    </row>
    <row r="97" spans="1:49">
      <c r="A97" s="7" t="s">
        <v>537</v>
      </c>
      <c r="B97" s="7" t="s">
        <v>50</v>
      </c>
      <c r="C97" s="7" t="s">
        <v>503</v>
      </c>
      <c r="D97" s="7" t="s">
        <v>504</v>
      </c>
      <c r="E97" s="7" t="s">
        <v>538</v>
      </c>
      <c r="F97" s="7" t="s">
        <v>539</v>
      </c>
      <c r="G97" s="7" t="s">
        <v>540</v>
      </c>
      <c r="H97" s="8">
        <v>39917.145138888889</v>
      </c>
      <c r="I97" s="7">
        <v>2009</v>
      </c>
      <c r="J97" s="7" t="s">
        <v>408</v>
      </c>
      <c r="K97" s="7" t="s">
        <v>380</v>
      </c>
      <c r="L97" s="7" t="s">
        <v>381</v>
      </c>
      <c r="M97" s="7" t="s">
        <v>399</v>
      </c>
      <c r="N97" s="7" t="s">
        <v>400</v>
      </c>
      <c r="O97" s="7" t="s">
        <v>401</v>
      </c>
      <c r="P97" s="7" t="s">
        <v>402</v>
      </c>
      <c r="Q97" s="7" t="s">
        <v>541</v>
      </c>
      <c r="R97" s="7" t="s">
        <v>542</v>
      </c>
      <c r="S97" s="7" t="s">
        <v>65</v>
      </c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 t="s">
        <v>82</v>
      </c>
      <c r="AQ97" s="7" t="s">
        <v>103</v>
      </c>
      <c r="AR97" s="7" t="s">
        <v>209</v>
      </c>
      <c r="AS97" s="7">
        <f t="shared" si="2"/>
        <v>-89.418055555555554</v>
      </c>
      <c r="AT97" s="7" t="s">
        <v>228</v>
      </c>
      <c r="AU97" s="7" t="s">
        <v>241</v>
      </c>
      <c r="AV97" s="7" t="s">
        <v>69</v>
      </c>
      <c r="AW97" s="7">
        <f t="shared" si="3"/>
        <v>16.335833333333333</v>
      </c>
    </row>
    <row r="98" spans="1:49">
      <c r="A98" s="7" t="s">
        <v>543</v>
      </c>
      <c r="B98" s="7" t="s">
        <v>50</v>
      </c>
      <c r="C98" s="7" t="s">
        <v>460</v>
      </c>
      <c r="D98" s="7" t="s">
        <v>461</v>
      </c>
      <c r="E98" s="7" t="s">
        <v>544</v>
      </c>
      <c r="F98" s="7" t="s">
        <v>545</v>
      </c>
      <c r="G98" s="7" t="s">
        <v>546</v>
      </c>
      <c r="H98" s="8">
        <v>39929.083333333336</v>
      </c>
      <c r="I98" s="7">
        <v>2009</v>
      </c>
      <c r="J98" s="7" t="s">
        <v>408</v>
      </c>
      <c r="K98" s="7" t="s">
        <v>57</v>
      </c>
      <c r="L98" s="7" t="s">
        <v>58</v>
      </c>
      <c r="M98" s="7" t="s">
        <v>219</v>
      </c>
      <c r="N98" s="7" t="s">
        <v>220</v>
      </c>
      <c r="O98" s="7" t="s">
        <v>221</v>
      </c>
      <c r="P98" s="7" t="s">
        <v>308</v>
      </c>
      <c r="Q98" s="7" t="s">
        <v>547</v>
      </c>
      <c r="R98" s="7" t="s">
        <v>467</v>
      </c>
      <c r="S98" s="7" t="s">
        <v>548</v>
      </c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 t="s">
        <v>225</v>
      </c>
      <c r="AI98" s="7"/>
      <c r="AJ98" s="7"/>
      <c r="AK98" s="7"/>
      <c r="AL98" s="7"/>
      <c r="AM98" s="7"/>
      <c r="AN98" s="7"/>
      <c r="AO98" s="7"/>
      <c r="AP98" s="7" t="s">
        <v>82</v>
      </c>
      <c r="AQ98" s="7" t="s">
        <v>69</v>
      </c>
      <c r="AR98" s="7" t="s">
        <v>148</v>
      </c>
      <c r="AS98" s="7">
        <f t="shared" si="2"/>
        <v>-89.158888888888896</v>
      </c>
      <c r="AT98" s="7" t="s">
        <v>70</v>
      </c>
      <c r="AU98" s="7" t="s">
        <v>141</v>
      </c>
      <c r="AV98" s="7" t="s">
        <v>192</v>
      </c>
      <c r="AW98" s="7">
        <f t="shared" si="3"/>
        <v>15.829722222222221</v>
      </c>
    </row>
    <row r="99" spans="1:49">
      <c r="A99" s="7" t="s">
        <v>549</v>
      </c>
      <c r="B99" s="7" t="s">
        <v>50</v>
      </c>
      <c r="C99" s="7" t="s">
        <v>271</v>
      </c>
      <c r="D99" s="7" t="s">
        <v>272</v>
      </c>
      <c r="E99" s="7" t="s">
        <v>550</v>
      </c>
      <c r="F99" s="7" t="s">
        <v>551</v>
      </c>
      <c r="G99" s="7" t="s">
        <v>552</v>
      </c>
      <c r="H99" s="8">
        <v>39936.811956018515</v>
      </c>
      <c r="I99" s="7">
        <v>2009</v>
      </c>
      <c r="J99" s="7" t="s">
        <v>140</v>
      </c>
      <c r="K99" s="7" t="s">
        <v>128</v>
      </c>
      <c r="L99" s="7" t="s">
        <v>233</v>
      </c>
      <c r="M99" s="7" t="s">
        <v>251</v>
      </c>
      <c r="N99" s="7" t="s">
        <v>252</v>
      </c>
      <c r="O99" s="7" t="s">
        <v>253</v>
      </c>
      <c r="P99" s="7" t="s">
        <v>252</v>
      </c>
      <c r="Q99" s="7" t="s">
        <v>553</v>
      </c>
      <c r="R99" s="7" t="s">
        <v>554</v>
      </c>
      <c r="S99" s="7" t="s">
        <v>65</v>
      </c>
      <c r="T99" s="7" t="s">
        <v>303</v>
      </c>
      <c r="U99" s="7" t="s">
        <v>66</v>
      </c>
      <c r="V99" s="7" t="s">
        <v>66</v>
      </c>
      <c r="W99" s="7"/>
      <c r="X99" s="7" t="s">
        <v>66</v>
      </c>
      <c r="Y99" s="7" t="s">
        <v>66</v>
      </c>
      <c r="Z99" s="7" t="s">
        <v>66</v>
      </c>
      <c r="AA99" s="7" t="s">
        <v>66</v>
      </c>
      <c r="AB99" s="7" t="s">
        <v>66</v>
      </c>
      <c r="AC99" s="7" t="s">
        <v>66</v>
      </c>
      <c r="AD99" s="7" t="s">
        <v>128</v>
      </c>
      <c r="AE99" s="7" t="s">
        <v>66</v>
      </c>
      <c r="AF99" s="7" t="s">
        <v>66</v>
      </c>
      <c r="AG99" s="7" t="s">
        <v>243</v>
      </c>
      <c r="AH99" s="7" t="s">
        <v>243</v>
      </c>
      <c r="AI99" s="7"/>
      <c r="AJ99" s="7" t="s">
        <v>243</v>
      </c>
      <c r="AK99" s="7"/>
      <c r="AL99" s="7" t="s">
        <v>243</v>
      </c>
      <c r="AM99" s="7" t="s">
        <v>243</v>
      </c>
      <c r="AN99" s="7"/>
      <c r="AO99" s="7"/>
      <c r="AP99" s="7" t="s">
        <v>67</v>
      </c>
      <c r="AQ99" s="7">
        <v>28</v>
      </c>
      <c r="AR99" s="7">
        <v>2.141</v>
      </c>
      <c r="AS99" s="7">
        <f t="shared" si="2"/>
        <v>-90.467261388888886</v>
      </c>
      <c r="AT99" s="7" t="s">
        <v>132</v>
      </c>
      <c r="AU99" s="7" t="s">
        <v>228</v>
      </c>
      <c r="AV99" s="7">
        <v>20.593</v>
      </c>
      <c r="AW99" s="7">
        <f t="shared" si="3"/>
        <v>14.272386944444445</v>
      </c>
    </row>
    <row r="100" spans="1:49">
      <c r="A100" s="7" t="s">
        <v>555</v>
      </c>
      <c r="B100" s="7" t="s">
        <v>50</v>
      </c>
      <c r="C100" s="7" t="s">
        <v>328</v>
      </c>
      <c r="D100" s="7" t="s">
        <v>329</v>
      </c>
      <c r="E100" s="7" t="s">
        <v>556</v>
      </c>
      <c r="F100" s="7" t="s">
        <v>557</v>
      </c>
      <c r="G100" s="7" t="s">
        <v>558</v>
      </c>
      <c r="H100" s="8">
        <v>39937.622037037036</v>
      </c>
      <c r="I100" s="7">
        <v>2009</v>
      </c>
      <c r="J100" s="7" t="s">
        <v>56</v>
      </c>
      <c r="K100" s="7" t="s">
        <v>128</v>
      </c>
      <c r="L100" s="7" t="s">
        <v>233</v>
      </c>
      <c r="M100" s="7" t="s">
        <v>251</v>
      </c>
      <c r="N100" s="7" t="s">
        <v>252</v>
      </c>
      <c r="O100" s="7" t="s">
        <v>253</v>
      </c>
      <c r="P100" s="7" t="s">
        <v>465</v>
      </c>
      <c r="Q100" s="7" t="s">
        <v>559</v>
      </c>
      <c r="R100" s="7" t="s">
        <v>560</v>
      </c>
      <c r="S100" s="7" t="s">
        <v>65</v>
      </c>
      <c r="T100" s="7"/>
      <c r="U100" s="7"/>
      <c r="V100" s="7"/>
      <c r="W100" s="7"/>
      <c r="X100" s="7"/>
      <c r="Y100" s="7"/>
      <c r="Z100" s="7"/>
      <c r="AA100" s="7" t="s">
        <v>128</v>
      </c>
      <c r="AB100" s="7"/>
      <c r="AC100" s="7"/>
      <c r="AD100" s="7"/>
      <c r="AE100" s="7"/>
      <c r="AF100" s="7" t="s">
        <v>128</v>
      </c>
      <c r="AG100" s="7"/>
      <c r="AH100" s="7"/>
      <c r="AI100" s="7"/>
      <c r="AJ100" s="7"/>
      <c r="AK100" s="7"/>
      <c r="AL100" s="7"/>
      <c r="AM100" s="7"/>
      <c r="AN100" s="7"/>
      <c r="AO100" s="7"/>
      <c r="AP100" s="7" t="s">
        <v>154</v>
      </c>
      <c r="AQ100" s="7">
        <v>36</v>
      </c>
      <c r="AR100" s="7">
        <v>3.4940000000000002</v>
      </c>
      <c r="AS100" s="7">
        <f t="shared" si="2"/>
        <v>-91.600970555555548</v>
      </c>
      <c r="AT100" s="7" t="s">
        <v>132</v>
      </c>
      <c r="AU100" s="7">
        <v>31</v>
      </c>
      <c r="AV100" s="7">
        <v>37.436</v>
      </c>
      <c r="AW100" s="7">
        <f t="shared" si="3"/>
        <v>14.527065555555556</v>
      </c>
    </row>
    <row r="101" spans="1:49">
      <c r="A101" s="7" t="s">
        <v>561</v>
      </c>
      <c r="B101" s="7" t="s">
        <v>50</v>
      </c>
      <c r="C101" s="7" t="s">
        <v>503</v>
      </c>
      <c r="D101" s="7" t="s">
        <v>504</v>
      </c>
      <c r="E101" s="7" t="s">
        <v>538</v>
      </c>
      <c r="F101" s="7" t="s">
        <v>539</v>
      </c>
      <c r="G101" s="7" t="s">
        <v>562</v>
      </c>
      <c r="H101" s="8">
        <v>39937.672592592593</v>
      </c>
      <c r="I101" s="7">
        <v>2009</v>
      </c>
      <c r="J101" s="7" t="s">
        <v>140</v>
      </c>
      <c r="K101" s="7" t="s">
        <v>57</v>
      </c>
      <c r="L101" s="7" t="s">
        <v>58</v>
      </c>
      <c r="M101" s="7" t="s">
        <v>219</v>
      </c>
      <c r="N101" s="7" t="s">
        <v>220</v>
      </c>
      <c r="O101" s="7" t="s">
        <v>221</v>
      </c>
      <c r="P101" s="7" t="s">
        <v>465</v>
      </c>
      <c r="Q101" s="7" t="s">
        <v>563</v>
      </c>
      <c r="R101" s="7" t="s">
        <v>564</v>
      </c>
      <c r="S101" s="7" t="s">
        <v>65</v>
      </c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 t="s">
        <v>243</v>
      </c>
      <c r="AH101" s="7" t="s">
        <v>225</v>
      </c>
      <c r="AI101" s="7"/>
      <c r="AJ101" s="7"/>
      <c r="AK101" s="7"/>
      <c r="AL101" s="7"/>
      <c r="AM101" s="7"/>
      <c r="AN101" s="7" t="s">
        <v>225</v>
      </c>
      <c r="AO101" s="7"/>
      <c r="AP101" s="7" t="s">
        <v>82</v>
      </c>
      <c r="AQ101" s="7" t="s">
        <v>68</v>
      </c>
      <c r="AR101" s="7" t="s">
        <v>536</v>
      </c>
      <c r="AS101" s="7">
        <f t="shared" si="2"/>
        <v>-89.381666666666661</v>
      </c>
      <c r="AT101" s="7" t="s">
        <v>228</v>
      </c>
      <c r="AU101" s="7" t="s">
        <v>102</v>
      </c>
      <c r="AV101" s="7" t="s">
        <v>244</v>
      </c>
      <c r="AW101" s="7">
        <f t="shared" si="3"/>
        <v>16.327777777777779</v>
      </c>
    </row>
    <row r="102" spans="1:49">
      <c r="A102" s="7" t="s">
        <v>565</v>
      </c>
      <c r="B102" s="7" t="s">
        <v>50</v>
      </c>
      <c r="C102" s="7" t="s">
        <v>51</v>
      </c>
      <c r="D102" s="7" t="s">
        <v>52</v>
      </c>
      <c r="E102" s="7" t="s">
        <v>566</v>
      </c>
      <c r="F102" s="7" t="s">
        <v>567</v>
      </c>
      <c r="G102" s="7" t="s">
        <v>568</v>
      </c>
      <c r="H102" s="8">
        <v>39937.708333333336</v>
      </c>
      <c r="I102" s="7">
        <v>2009</v>
      </c>
      <c r="J102" s="7" t="s">
        <v>140</v>
      </c>
      <c r="K102" s="7" t="s">
        <v>57</v>
      </c>
      <c r="L102" s="7" t="s">
        <v>58</v>
      </c>
      <c r="M102" s="7" t="s">
        <v>333</v>
      </c>
      <c r="N102" s="7" t="s">
        <v>334</v>
      </c>
      <c r="O102" s="7" t="s">
        <v>253</v>
      </c>
      <c r="P102" s="7" t="s">
        <v>335</v>
      </c>
      <c r="Q102" s="7" t="s">
        <v>569</v>
      </c>
      <c r="R102" s="7" t="s">
        <v>570</v>
      </c>
      <c r="S102" s="7" t="s">
        <v>65</v>
      </c>
      <c r="T102" s="7" t="s">
        <v>571</v>
      </c>
      <c r="U102" s="7" t="s">
        <v>571</v>
      </c>
      <c r="V102" s="7"/>
      <c r="W102" s="7"/>
      <c r="X102" s="7"/>
      <c r="Y102" s="7"/>
      <c r="Z102" s="7"/>
      <c r="AA102" s="7"/>
      <c r="AB102" s="7"/>
      <c r="AC102" s="7" t="s">
        <v>326</v>
      </c>
      <c r="AD102" s="7"/>
      <c r="AE102" s="7" t="s">
        <v>326</v>
      </c>
      <c r="AF102" s="7"/>
      <c r="AG102" s="7"/>
      <c r="AH102" s="7"/>
      <c r="AI102" s="7"/>
      <c r="AJ102" s="7"/>
      <c r="AK102" s="7"/>
      <c r="AL102" s="7"/>
      <c r="AM102" s="7"/>
      <c r="AN102" s="7"/>
      <c r="AO102" s="7" t="s">
        <v>225</v>
      </c>
      <c r="AP102" s="7" t="s">
        <v>67</v>
      </c>
      <c r="AQ102" s="7" t="s">
        <v>242</v>
      </c>
      <c r="AR102" s="7" t="s">
        <v>91</v>
      </c>
      <c r="AS102" s="7">
        <f t="shared" si="2"/>
        <v>-90.291388888888889</v>
      </c>
      <c r="AT102" s="7" t="s">
        <v>70</v>
      </c>
      <c r="AU102" s="7" t="s">
        <v>85</v>
      </c>
      <c r="AV102" s="7" t="s">
        <v>192</v>
      </c>
      <c r="AW102" s="7">
        <f t="shared" si="3"/>
        <v>15.813055555555556</v>
      </c>
    </row>
    <row r="103" spans="1:49">
      <c r="A103" s="7" t="s">
        <v>572</v>
      </c>
      <c r="B103" s="7" t="s">
        <v>50</v>
      </c>
      <c r="C103" s="7" t="s">
        <v>51</v>
      </c>
      <c r="D103" s="7" t="s">
        <v>52</v>
      </c>
      <c r="E103" s="7" t="s">
        <v>566</v>
      </c>
      <c r="F103" s="7" t="s">
        <v>567</v>
      </c>
      <c r="G103" s="7" t="s">
        <v>573</v>
      </c>
      <c r="H103" s="8">
        <v>39937.708333333336</v>
      </c>
      <c r="I103" s="7">
        <v>2009</v>
      </c>
      <c r="J103" s="7" t="s">
        <v>140</v>
      </c>
      <c r="K103" s="7" t="s">
        <v>57</v>
      </c>
      <c r="L103" s="7" t="s">
        <v>58</v>
      </c>
      <c r="M103" s="7" t="s">
        <v>333</v>
      </c>
      <c r="N103" s="7" t="s">
        <v>334</v>
      </c>
      <c r="O103" s="7" t="s">
        <v>253</v>
      </c>
      <c r="P103" s="7" t="s">
        <v>335</v>
      </c>
      <c r="Q103" s="7" t="s">
        <v>358</v>
      </c>
      <c r="R103" s="7" t="s">
        <v>570</v>
      </c>
      <c r="S103" s="7" t="s">
        <v>65</v>
      </c>
      <c r="T103" s="7" t="s">
        <v>574</v>
      </c>
      <c r="U103" s="7" t="s">
        <v>574</v>
      </c>
      <c r="V103" s="7"/>
      <c r="W103" s="7"/>
      <c r="X103" s="7"/>
      <c r="Y103" s="7"/>
      <c r="Z103" s="7"/>
      <c r="AA103" s="7"/>
      <c r="AB103" s="7"/>
      <c r="AC103" s="7" t="s">
        <v>85</v>
      </c>
      <c r="AD103" s="7"/>
      <c r="AE103" s="7" t="s">
        <v>85</v>
      </c>
      <c r="AF103" s="7"/>
      <c r="AG103" s="7"/>
      <c r="AH103" s="7" t="s">
        <v>243</v>
      </c>
      <c r="AI103" s="7"/>
      <c r="AJ103" s="7"/>
      <c r="AK103" s="7"/>
      <c r="AL103" s="7"/>
      <c r="AM103" s="7"/>
      <c r="AN103" s="7"/>
      <c r="AO103" s="7" t="s">
        <v>225</v>
      </c>
      <c r="AP103" s="7" t="s">
        <v>67</v>
      </c>
      <c r="AQ103" s="7" t="s">
        <v>72</v>
      </c>
      <c r="AR103" s="7" t="s">
        <v>227</v>
      </c>
      <c r="AS103" s="7">
        <f t="shared" si="2"/>
        <v>-90.311666666666667</v>
      </c>
      <c r="AT103" s="7" t="s">
        <v>228</v>
      </c>
      <c r="AU103" s="7" t="s">
        <v>98</v>
      </c>
      <c r="AV103" s="7" t="s">
        <v>443</v>
      </c>
      <c r="AW103" s="7">
        <f t="shared" si="3"/>
        <v>16.017777777777777</v>
      </c>
    </row>
    <row r="104" spans="1:49">
      <c r="A104" s="7" t="s">
        <v>575</v>
      </c>
      <c r="B104" s="7" t="s">
        <v>50</v>
      </c>
      <c r="C104" s="7" t="s">
        <v>51</v>
      </c>
      <c r="D104" s="7" t="s">
        <v>52</v>
      </c>
      <c r="E104" s="7" t="s">
        <v>566</v>
      </c>
      <c r="F104" s="7" t="s">
        <v>567</v>
      </c>
      <c r="G104" s="7" t="s">
        <v>576</v>
      </c>
      <c r="H104" s="8">
        <v>39937.708333333336</v>
      </c>
      <c r="I104" s="7">
        <v>2009</v>
      </c>
      <c r="J104" s="7" t="s">
        <v>140</v>
      </c>
      <c r="K104" s="7" t="s">
        <v>57</v>
      </c>
      <c r="L104" s="7" t="s">
        <v>58</v>
      </c>
      <c r="M104" s="7" t="s">
        <v>333</v>
      </c>
      <c r="N104" s="7" t="s">
        <v>334</v>
      </c>
      <c r="O104" s="7" t="s">
        <v>253</v>
      </c>
      <c r="P104" s="7" t="s">
        <v>335</v>
      </c>
      <c r="Q104" s="7" t="s">
        <v>358</v>
      </c>
      <c r="R104" s="7" t="s">
        <v>570</v>
      </c>
      <c r="S104" s="7" t="s">
        <v>65</v>
      </c>
      <c r="T104" s="7" t="s">
        <v>68</v>
      </c>
      <c r="U104" s="7" t="s">
        <v>68</v>
      </c>
      <c r="V104" s="7"/>
      <c r="W104" s="7"/>
      <c r="X104" s="7"/>
      <c r="Y104" s="7"/>
      <c r="Z104" s="7"/>
      <c r="AA104" s="7"/>
      <c r="AB104" s="7"/>
      <c r="AC104" s="7" t="s">
        <v>390</v>
      </c>
      <c r="AD104" s="7"/>
      <c r="AE104" s="7" t="s">
        <v>390</v>
      </c>
      <c r="AF104" s="7"/>
      <c r="AG104" s="7"/>
      <c r="AH104" s="7" t="s">
        <v>243</v>
      </c>
      <c r="AI104" s="7"/>
      <c r="AJ104" s="7"/>
      <c r="AK104" s="7"/>
      <c r="AL104" s="7"/>
      <c r="AM104" s="7"/>
      <c r="AN104" s="7"/>
      <c r="AO104" s="7" t="s">
        <v>225</v>
      </c>
      <c r="AP104" s="7" t="s">
        <v>67</v>
      </c>
      <c r="AQ104" s="7" t="s">
        <v>132</v>
      </c>
      <c r="AR104" s="7" t="s">
        <v>132</v>
      </c>
      <c r="AS104" s="7">
        <f t="shared" si="2"/>
        <v>-90.237222222222229</v>
      </c>
      <c r="AT104" s="7" t="s">
        <v>70</v>
      </c>
      <c r="AU104" s="7" t="s">
        <v>143</v>
      </c>
      <c r="AV104" s="7" t="s">
        <v>103</v>
      </c>
      <c r="AW104" s="7">
        <f t="shared" si="3"/>
        <v>15.740277777777777</v>
      </c>
    </row>
    <row r="105" spans="1:49">
      <c r="A105" s="7" t="s">
        <v>577</v>
      </c>
      <c r="B105" s="7" t="s">
        <v>50</v>
      </c>
      <c r="C105" s="7" t="s">
        <v>51</v>
      </c>
      <c r="D105" s="7" t="s">
        <v>52</v>
      </c>
      <c r="E105" s="7" t="s">
        <v>566</v>
      </c>
      <c r="F105" s="7" t="s">
        <v>567</v>
      </c>
      <c r="G105" s="7" t="s">
        <v>578</v>
      </c>
      <c r="H105" s="8">
        <v>39937.708333333336</v>
      </c>
      <c r="I105" s="7">
        <v>2009</v>
      </c>
      <c r="J105" s="7" t="s">
        <v>140</v>
      </c>
      <c r="K105" s="7" t="s">
        <v>57</v>
      </c>
      <c r="L105" s="7" t="s">
        <v>58</v>
      </c>
      <c r="M105" s="7" t="s">
        <v>333</v>
      </c>
      <c r="N105" s="7" t="s">
        <v>334</v>
      </c>
      <c r="O105" s="7" t="s">
        <v>253</v>
      </c>
      <c r="P105" s="7" t="s">
        <v>465</v>
      </c>
      <c r="Q105" s="7" t="s">
        <v>358</v>
      </c>
      <c r="R105" s="7" t="s">
        <v>570</v>
      </c>
      <c r="S105" s="7" t="s">
        <v>65</v>
      </c>
      <c r="T105" s="7" t="s">
        <v>228</v>
      </c>
      <c r="U105" s="7" t="s">
        <v>228</v>
      </c>
      <c r="V105" s="7"/>
      <c r="W105" s="7"/>
      <c r="X105" s="7"/>
      <c r="Y105" s="7"/>
      <c r="Z105" s="7"/>
      <c r="AA105" s="7"/>
      <c r="AB105" s="7"/>
      <c r="AC105" s="7" t="s">
        <v>57</v>
      </c>
      <c r="AD105" s="7"/>
      <c r="AE105" s="7" t="s">
        <v>57</v>
      </c>
      <c r="AF105" s="7"/>
      <c r="AG105" s="7"/>
      <c r="AH105" s="7" t="s">
        <v>243</v>
      </c>
      <c r="AI105" s="7"/>
      <c r="AJ105" s="7"/>
      <c r="AK105" s="7"/>
      <c r="AL105" s="7"/>
      <c r="AM105" s="7"/>
      <c r="AN105" s="7"/>
      <c r="AO105" s="7"/>
      <c r="AP105" s="7" t="s">
        <v>67</v>
      </c>
      <c r="AQ105" s="7" t="s">
        <v>242</v>
      </c>
      <c r="AR105" s="7" t="s">
        <v>227</v>
      </c>
      <c r="AS105" s="7">
        <f t="shared" si="2"/>
        <v>-90.295000000000002</v>
      </c>
      <c r="AT105" s="7" t="s">
        <v>70</v>
      </c>
      <c r="AU105" s="7" t="s">
        <v>85</v>
      </c>
      <c r="AV105" s="7" t="s">
        <v>160</v>
      </c>
      <c r="AW105" s="7">
        <f t="shared" si="3"/>
        <v>15.816388888888889</v>
      </c>
    </row>
    <row r="106" spans="1:49">
      <c r="A106" s="7" t="s">
        <v>579</v>
      </c>
      <c r="B106" s="7" t="s">
        <v>50</v>
      </c>
      <c r="C106" s="7" t="s">
        <v>51</v>
      </c>
      <c r="D106" s="7" t="s">
        <v>52</v>
      </c>
      <c r="E106" s="7" t="s">
        <v>566</v>
      </c>
      <c r="F106" s="7" t="s">
        <v>567</v>
      </c>
      <c r="G106" s="7" t="s">
        <v>580</v>
      </c>
      <c r="H106" s="8">
        <v>39937.708333333336</v>
      </c>
      <c r="I106" s="7">
        <v>2009</v>
      </c>
      <c r="J106" s="7" t="s">
        <v>140</v>
      </c>
      <c r="K106" s="7" t="s">
        <v>57</v>
      </c>
      <c r="L106" s="7" t="s">
        <v>58</v>
      </c>
      <c r="M106" s="7" t="s">
        <v>333</v>
      </c>
      <c r="N106" s="7" t="s">
        <v>334</v>
      </c>
      <c r="O106" s="7" t="s">
        <v>253</v>
      </c>
      <c r="P106" s="7" t="s">
        <v>335</v>
      </c>
      <c r="Q106" s="7" t="s">
        <v>358</v>
      </c>
      <c r="R106" s="7" t="s">
        <v>570</v>
      </c>
      <c r="S106" s="7" t="s">
        <v>65</v>
      </c>
      <c r="T106" s="7" t="s">
        <v>581</v>
      </c>
      <c r="U106" s="7" t="s">
        <v>581</v>
      </c>
      <c r="V106" s="7"/>
      <c r="W106" s="7"/>
      <c r="X106" s="7"/>
      <c r="Y106" s="7"/>
      <c r="Z106" s="7"/>
      <c r="AA106" s="7"/>
      <c r="AB106" s="7"/>
      <c r="AC106" s="7" t="s">
        <v>141</v>
      </c>
      <c r="AD106" s="7"/>
      <c r="AE106" s="7" t="s">
        <v>141</v>
      </c>
      <c r="AF106" s="7"/>
      <c r="AG106" s="7"/>
      <c r="AH106" s="7" t="s">
        <v>243</v>
      </c>
      <c r="AI106" s="7"/>
      <c r="AJ106" s="7"/>
      <c r="AK106" s="7"/>
      <c r="AL106" s="7"/>
      <c r="AM106" s="7"/>
      <c r="AN106" s="7"/>
      <c r="AO106" s="7"/>
      <c r="AP106" s="7" t="s">
        <v>67</v>
      </c>
      <c r="AQ106" s="7" t="s">
        <v>242</v>
      </c>
      <c r="AR106" s="7" t="s">
        <v>134</v>
      </c>
      <c r="AS106" s="7">
        <f t="shared" si="2"/>
        <v>-90.294722222222219</v>
      </c>
      <c r="AT106" s="7" t="s">
        <v>70</v>
      </c>
      <c r="AU106" s="7" t="s">
        <v>85</v>
      </c>
      <c r="AV106" s="7" t="s">
        <v>90</v>
      </c>
      <c r="AW106" s="7">
        <f t="shared" si="3"/>
        <v>15.810555555555556</v>
      </c>
    </row>
    <row r="107" spans="1:49">
      <c r="A107" s="7" t="s">
        <v>582</v>
      </c>
      <c r="B107" s="7" t="s">
        <v>50</v>
      </c>
      <c r="C107" s="7" t="s">
        <v>51</v>
      </c>
      <c r="D107" s="7" t="s">
        <v>52</v>
      </c>
      <c r="E107" s="7" t="s">
        <v>566</v>
      </c>
      <c r="F107" s="7" t="s">
        <v>567</v>
      </c>
      <c r="G107" s="7" t="s">
        <v>583</v>
      </c>
      <c r="H107" s="8">
        <v>39937.708333333336</v>
      </c>
      <c r="I107" s="7">
        <v>2009</v>
      </c>
      <c r="J107" s="7" t="s">
        <v>140</v>
      </c>
      <c r="K107" s="7" t="s">
        <v>57</v>
      </c>
      <c r="L107" s="7" t="s">
        <v>58</v>
      </c>
      <c r="M107" s="7" t="s">
        <v>333</v>
      </c>
      <c r="N107" s="7" t="s">
        <v>334</v>
      </c>
      <c r="O107" s="7" t="s">
        <v>253</v>
      </c>
      <c r="P107" s="7" t="s">
        <v>335</v>
      </c>
      <c r="Q107" s="7" t="s">
        <v>358</v>
      </c>
      <c r="R107" s="7" t="s">
        <v>570</v>
      </c>
      <c r="S107" s="7" t="s">
        <v>65</v>
      </c>
      <c r="T107" s="7" t="s">
        <v>584</v>
      </c>
      <c r="U107" s="7" t="s">
        <v>584</v>
      </c>
      <c r="V107" s="7"/>
      <c r="W107" s="7"/>
      <c r="X107" s="7"/>
      <c r="Y107" s="7"/>
      <c r="Z107" s="7"/>
      <c r="AA107" s="7"/>
      <c r="AB107" s="7"/>
      <c r="AC107" s="7" t="s">
        <v>71</v>
      </c>
      <c r="AD107" s="7"/>
      <c r="AE107" s="7" t="s">
        <v>71</v>
      </c>
      <c r="AF107" s="7"/>
      <c r="AG107" s="7"/>
      <c r="AH107" s="7" t="s">
        <v>243</v>
      </c>
      <c r="AI107" s="7"/>
      <c r="AJ107" s="7"/>
      <c r="AK107" s="7"/>
      <c r="AL107" s="7"/>
      <c r="AM107" s="7"/>
      <c r="AN107" s="7"/>
      <c r="AO107" s="7"/>
      <c r="AP107" s="7" t="s">
        <v>67</v>
      </c>
      <c r="AQ107" s="7" t="s">
        <v>242</v>
      </c>
      <c r="AR107" s="7" t="s">
        <v>241</v>
      </c>
      <c r="AS107" s="7">
        <f t="shared" si="2"/>
        <v>-90.288888888888891</v>
      </c>
      <c r="AT107" s="7" t="s">
        <v>70</v>
      </c>
      <c r="AU107" s="7" t="s">
        <v>85</v>
      </c>
      <c r="AV107" s="7" t="s">
        <v>147</v>
      </c>
      <c r="AW107" s="7">
        <f t="shared" si="3"/>
        <v>15.809444444444445</v>
      </c>
    </row>
    <row r="108" spans="1:49">
      <c r="A108" s="7" t="s">
        <v>585</v>
      </c>
      <c r="B108" s="7" t="s">
        <v>50</v>
      </c>
      <c r="C108" s="7" t="s">
        <v>51</v>
      </c>
      <c r="D108" s="7" t="s">
        <v>52</v>
      </c>
      <c r="E108" s="7" t="s">
        <v>566</v>
      </c>
      <c r="F108" s="7" t="s">
        <v>567</v>
      </c>
      <c r="G108" s="7" t="s">
        <v>586</v>
      </c>
      <c r="H108" s="8">
        <v>39937.708333333336</v>
      </c>
      <c r="I108" s="7">
        <v>2009</v>
      </c>
      <c r="J108" s="7" t="s">
        <v>140</v>
      </c>
      <c r="K108" s="7" t="s">
        <v>57</v>
      </c>
      <c r="L108" s="7" t="s">
        <v>58</v>
      </c>
      <c r="M108" s="7" t="s">
        <v>333</v>
      </c>
      <c r="N108" s="7" t="s">
        <v>334</v>
      </c>
      <c r="O108" s="7" t="s">
        <v>253</v>
      </c>
      <c r="P108" s="7" t="s">
        <v>335</v>
      </c>
      <c r="Q108" s="7" t="s">
        <v>358</v>
      </c>
      <c r="R108" s="7" t="s">
        <v>570</v>
      </c>
      <c r="S108" s="7" t="s">
        <v>65</v>
      </c>
      <c r="T108" s="7" t="s">
        <v>587</v>
      </c>
      <c r="U108" s="7" t="s">
        <v>587</v>
      </c>
      <c r="V108" s="7"/>
      <c r="W108" s="7"/>
      <c r="X108" s="7"/>
      <c r="Y108" s="7"/>
      <c r="Z108" s="7"/>
      <c r="AA108" s="7"/>
      <c r="AB108" s="7"/>
      <c r="AC108" s="7" t="s">
        <v>132</v>
      </c>
      <c r="AD108" s="7" t="s">
        <v>588</v>
      </c>
      <c r="AE108" s="7" t="s">
        <v>132</v>
      </c>
      <c r="AF108" s="7"/>
      <c r="AG108" s="7"/>
      <c r="AH108" s="7" t="s">
        <v>243</v>
      </c>
      <c r="AI108" s="7"/>
      <c r="AJ108" s="7"/>
      <c r="AK108" s="7"/>
      <c r="AL108" s="7"/>
      <c r="AM108" s="7"/>
      <c r="AN108" s="7"/>
      <c r="AO108" s="7"/>
      <c r="AP108" s="7" t="s">
        <v>67</v>
      </c>
      <c r="AQ108" s="7" t="s">
        <v>242</v>
      </c>
      <c r="AR108" s="7" t="s">
        <v>69</v>
      </c>
      <c r="AS108" s="7">
        <f t="shared" si="2"/>
        <v>-90.285833333333329</v>
      </c>
      <c r="AT108" s="7" t="s">
        <v>70</v>
      </c>
      <c r="AU108" s="7" t="s">
        <v>85</v>
      </c>
      <c r="AV108" s="7" t="s">
        <v>83</v>
      </c>
      <c r="AW108" s="7">
        <f t="shared" si="3"/>
        <v>15.814166666666667</v>
      </c>
    </row>
    <row r="109" spans="1:49">
      <c r="A109" s="7" t="s">
        <v>589</v>
      </c>
      <c r="B109" s="7" t="s">
        <v>50</v>
      </c>
      <c r="C109" s="7" t="s">
        <v>51</v>
      </c>
      <c r="D109" s="7" t="s">
        <v>52</v>
      </c>
      <c r="E109" s="7" t="s">
        <v>566</v>
      </c>
      <c r="F109" s="7" t="s">
        <v>567</v>
      </c>
      <c r="G109" s="7" t="s">
        <v>590</v>
      </c>
      <c r="H109" s="8">
        <v>39937.708333333336</v>
      </c>
      <c r="I109" s="7">
        <v>2009</v>
      </c>
      <c r="J109" s="7" t="s">
        <v>140</v>
      </c>
      <c r="K109" s="7" t="s">
        <v>57</v>
      </c>
      <c r="L109" s="7" t="s">
        <v>58</v>
      </c>
      <c r="M109" s="7" t="s">
        <v>333</v>
      </c>
      <c r="N109" s="7" t="s">
        <v>334</v>
      </c>
      <c r="O109" s="7" t="s">
        <v>253</v>
      </c>
      <c r="P109" s="7" t="s">
        <v>465</v>
      </c>
      <c r="Q109" s="7" t="s">
        <v>358</v>
      </c>
      <c r="R109" s="7" t="s">
        <v>570</v>
      </c>
      <c r="S109" s="7" t="s">
        <v>65</v>
      </c>
      <c r="T109" s="7" t="s">
        <v>78</v>
      </c>
      <c r="U109" s="7" t="s">
        <v>78</v>
      </c>
      <c r="V109" s="7"/>
      <c r="W109" s="7"/>
      <c r="X109" s="7"/>
      <c r="Y109" s="7"/>
      <c r="Z109" s="7"/>
      <c r="AA109" s="7"/>
      <c r="AB109" s="7"/>
      <c r="AC109" s="7" t="s">
        <v>128</v>
      </c>
      <c r="AD109" s="7"/>
      <c r="AE109" s="7" t="s">
        <v>128</v>
      </c>
      <c r="AF109" s="7"/>
      <c r="AG109" s="7"/>
      <c r="AH109" s="7" t="s">
        <v>243</v>
      </c>
      <c r="AI109" s="7"/>
      <c r="AJ109" s="7"/>
      <c r="AK109" s="7"/>
      <c r="AL109" s="7"/>
      <c r="AM109" s="7"/>
      <c r="AN109" s="7"/>
      <c r="AO109" s="7" t="s">
        <v>225</v>
      </c>
      <c r="AP109" s="7" t="s">
        <v>67</v>
      </c>
      <c r="AQ109" s="7" t="s">
        <v>311</v>
      </c>
      <c r="AR109" s="7" t="s">
        <v>142</v>
      </c>
      <c r="AS109" s="7">
        <f t="shared" si="2"/>
        <v>-90.227500000000006</v>
      </c>
      <c r="AT109" s="7" t="s">
        <v>70</v>
      </c>
      <c r="AU109" s="7" t="s">
        <v>420</v>
      </c>
      <c r="AV109" s="7" t="s">
        <v>148</v>
      </c>
      <c r="AW109" s="7">
        <f t="shared" si="3"/>
        <v>15.758888888888889</v>
      </c>
    </row>
    <row r="110" spans="1:49">
      <c r="A110" s="7" t="s">
        <v>591</v>
      </c>
      <c r="B110" s="7" t="s">
        <v>50</v>
      </c>
      <c r="C110" s="7" t="s">
        <v>51</v>
      </c>
      <c r="D110" s="7" t="s">
        <v>52</v>
      </c>
      <c r="E110" s="7" t="s">
        <v>566</v>
      </c>
      <c r="F110" s="7" t="s">
        <v>567</v>
      </c>
      <c r="G110" s="7" t="s">
        <v>592</v>
      </c>
      <c r="H110" s="8">
        <v>39937.708333333336</v>
      </c>
      <c r="I110" s="7">
        <v>2009</v>
      </c>
      <c r="J110" s="7" t="s">
        <v>140</v>
      </c>
      <c r="K110" s="7" t="s">
        <v>57</v>
      </c>
      <c r="L110" s="7" t="s">
        <v>58</v>
      </c>
      <c r="M110" s="7" t="s">
        <v>333</v>
      </c>
      <c r="N110" s="7" t="s">
        <v>334</v>
      </c>
      <c r="O110" s="7" t="s">
        <v>253</v>
      </c>
      <c r="P110" s="7" t="s">
        <v>335</v>
      </c>
      <c r="Q110" s="7" t="s">
        <v>358</v>
      </c>
      <c r="R110" s="7" t="s">
        <v>570</v>
      </c>
      <c r="S110" s="7" t="s">
        <v>65</v>
      </c>
      <c r="T110" s="7" t="s">
        <v>593</v>
      </c>
      <c r="U110" s="7" t="s">
        <v>593</v>
      </c>
      <c r="V110" s="7"/>
      <c r="W110" s="7"/>
      <c r="X110" s="7"/>
      <c r="Y110" s="7"/>
      <c r="Z110" s="7"/>
      <c r="AA110" s="7"/>
      <c r="AB110" s="7"/>
      <c r="AC110" s="7" t="s">
        <v>104</v>
      </c>
      <c r="AD110" s="7"/>
      <c r="AE110" s="7" t="s">
        <v>104</v>
      </c>
      <c r="AF110" s="7"/>
      <c r="AG110" s="7"/>
      <c r="AH110" s="7"/>
      <c r="AI110" s="7"/>
      <c r="AJ110" s="7"/>
      <c r="AK110" s="7"/>
      <c r="AL110" s="7"/>
      <c r="AM110" s="7"/>
      <c r="AN110" s="7"/>
      <c r="AO110" s="7" t="s">
        <v>225</v>
      </c>
      <c r="AP110" s="7" t="s">
        <v>67</v>
      </c>
      <c r="AQ110" s="7" t="s">
        <v>122</v>
      </c>
      <c r="AR110" s="7">
        <v>29.584</v>
      </c>
      <c r="AS110" s="7">
        <f t="shared" si="2"/>
        <v>-90.108217777777767</v>
      </c>
      <c r="AT110" s="7" t="s">
        <v>70</v>
      </c>
      <c r="AU110" s="7">
        <v>46</v>
      </c>
      <c r="AV110" s="7">
        <v>13.093</v>
      </c>
      <c r="AW110" s="7">
        <f t="shared" si="3"/>
        <v>15.770303611111112</v>
      </c>
    </row>
    <row r="111" spans="1:49">
      <c r="A111" s="7" t="s">
        <v>594</v>
      </c>
      <c r="B111" s="7" t="s">
        <v>50</v>
      </c>
      <c r="C111" s="7" t="s">
        <v>51</v>
      </c>
      <c r="D111" s="7" t="s">
        <v>52</v>
      </c>
      <c r="E111" s="7" t="s">
        <v>566</v>
      </c>
      <c r="F111" s="7" t="s">
        <v>567</v>
      </c>
      <c r="G111" s="7" t="s">
        <v>595</v>
      </c>
      <c r="H111" s="8">
        <v>39937.708333333336</v>
      </c>
      <c r="I111" s="7">
        <v>2009</v>
      </c>
      <c r="J111" s="7" t="s">
        <v>140</v>
      </c>
      <c r="K111" s="7" t="s">
        <v>57</v>
      </c>
      <c r="L111" s="7" t="s">
        <v>58</v>
      </c>
      <c r="M111" s="7" t="s">
        <v>333</v>
      </c>
      <c r="N111" s="7" t="s">
        <v>334</v>
      </c>
      <c r="O111" s="7" t="s">
        <v>253</v>
      </c>
      <c r="P111" s="7" t="s">
        <v>335</v>
      </c>
      <c r="Q111" s="7" t="s">
        <v>358</v>
      </c>
      <c r="R111" s="7" t="s">
        <v>570</v>
      </c>
      <c r="S111" s="7" t="s">
        <v>65</v>
      </c>
      <c r="T111" s="7" t="s">
        <v>326</v>
      </c>
      <c r="U111" s="7" t="s">
        <v>326</v>
      </c>
      <c r="V111" s="7"/>
      <c r="W111" s="7"/>
      <c r="X111" s="7"/>
      <c r="Y111" s="7"/>
      <c r="Z111" s="7"/>
      <c r="AA111" s="7"/>
      <c r="AB111" s="7"/>
      <c r="AC111" s="7" t="s">
        <v>380</v>
      </c>
      <c r="AD111" s="7"/>
      <c r="AE111" s="7" t="s">
        <v>380</v>
      </c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 t="s">
        <v>67</v>
      </c>
      <c r="AQ111" s="7" t="s">
        <v>178</v>
      </c>
      <c r="AR111" s="7" t="s">
        <v>242</v>
      </c>
      <c r="AS111" s="7">
        <f t="shared" si="2"/>
        <v>-90.188055555555565</v>
      </c>
      <c r="AT111" s="7" t="s">
        <v>70</v>
      </c>
      <c r="AU111" s="7" t="s">
        <v>143</v>
      </c>
      <c r="AV111" s="7" t="s">
        <v>185</v>
      </c>
      <c r="AW111" s="7">
        <f t="shared" si="3"/>
        <v>15.7425</v>
      </c>
    </row>
    <row r="112" spans="1:49">
      <c r="A112" s="7" t="s">
        <v>596</v>
      </c>
      <c r="B112" s="7" t="s">
        <v>50</v>
      </c>
      <c r="C112" s="7" t="s">
        <v>51</v>
      </c>
      <c r="D112" s="7" t="s">
        <v>52</v>
      </c>
      <c r="E112" s="7" t="s">
        <v>566</v>
      </c>
      <c r="F112" s="7" t="s">
        <v>567</v>
      </c>
      <c r="G112" s="7" t="s">
        <v>597</v>
      </c>
      <c r="H112" s="8">
        <v>39937.708333333336</v>
      </c>
      <c r="I112" s="7">
        <v>2009</v>
      </c>
      <c r="J112" s="7" t="s">
        <v>140</v>
      </c>
      <c r="K112" s="7" t="s">
        <v>57</v>
      </c>
      <c r="L112" s="7" t="s">
        <v>58</v>
      </c>
      <c r="M112" s="7" t="s">
        <v>333</v>
      </c>
      <c r="N112" s="7" t="s">
        <v>334</v>
      </c>
      <c r="O112" s="7" t="s">
        <v>253</v>
      </c>
      <c r="P112" s="7" t="s">
        <v>335</v>
      </c>
      <c r="Q112" s="7" t="s">
        <v>358</v>
      </c>
      <c r="R112" s="7" t="s">
        <v>570</v>
      </c>
      <c r="S112" s="7" t="s">
        <v>65</v>
      </c>
      <c r="T112" s="7" t="s">
        <v>103</v>
      </c>
      <c r="U112" s="7" t="s">
        <v>103</v>
      </c>
      <c r="V112" s="7"/>
      <c r="W112" s="7"/>
      <c r="X112" s="7"/>
      <c r="Y112" s="7"/>
      <c r="Z112" s="7"/>
      <c r="AA112" s="7"/>
      <c r="AB112" s="7"/>
      <c r="AC112" s="7" t="s">
        <v>78</v>
      </c>
      <c r="AD112" s="7"/>
      <c r="AE112" s="7" t="s">
        <v>78</v>
      </c>
      <c r="AF112" s="7"/>
      <c r="AG112" s="7"/>
      <c r="AH112" s="7" t="s">
        <v>243</v>
      </c>
      <c r="AI112" s="7"/>
      <c r="AJ112" s="7"/>
      <c r="AK112" s="7"/>
      <c r="AL112" s="7"/>
      <c r="AM112" s="7"/>
      <c r="AN112" s="7"/>
      <c r="AO112" s="7"/>
      <c r="AP112" s="7" t="s">
        <v>67</v>
      </c>
      <c r="AQ112" s="7" t="s">
        <v>72</v>
      </c>
      <c r="AR112" s="7" t="s">
        <v>216</v>
      </c>
      <c r="AS112" s="7">
        <f t="shared" si="2"/>
        <v>-90.305833333333325</v>
      </c>
      <c r="AT112" s="7" t="s">
        <v>228</v>
      </c>
      <c r="AU112" s="7" t="s">
        <v>98</v>
      </c>
      <c r="AV112" s="7" t="s">
        <v>227</v>
      </c>
      <c r="AW112" s="7">
        <f t="shared" si="3"/>
        <v>16.028333333333332</v>
      </c>
    </row>
    <row r="113" spans="1:49">
      <c r="A113" s="7" t="s">
        <v>598</v>
      </c>
      <c r="B113" s="7" t="s">
        <v>50</v>
      </c>
      <c r="C113" s="7" t="s">
        <v>51</v>
      </c>
      <c r="D113" s="7" t="s">
        <v>52</v>
      </c>
      <c r="E113" s="7" t="s">
        <v>566</v>
      </c>
      <c r="F113" s="7" t="s">
        <v>567</v>
      </c>
      <c r="G113" s="7" t="s">
        <v>599</v>
      </c>
      <c r="H113" s="8">
        <v>39937.708333333336</v>
      </c>
      <c r="I113" s="7">
        <v>2009</v>
      </c>
      <c r="J113" s="7" t="s">
        <v>140</v>
      </c>
      <c r="K113" s="7" t="s">
        <v>57</v>
      </c>
      <c r="L113" s="7" t="s">
        <v>58</v>
      </c>
      <c r="M113" s="7" t="s">
        <v>333</v>
      </c>
      <c r="N113" s="7" t="s">
        <v>334</v>
      </c>
      <c r="O113" s="7" t="s">
        <v>253</v>
      </c>
      <c r="P113" s="7" t="s">
        <v>335</v>
      </c>
      <c r="Q113" s="7" t="s">
        <v>358</v>
      </c>
      <c r="R113" s="7" t="s">
        <v>600</v>
      </c>
      <c r="S113" s="7" t="s">
        <v>65</v>
      </c>
      <c r="T113" s="7" t="s">
        <v>601</v>
      </c>
      <c r="U113" s="7" t="s">
        <v>601</v>
      </c>
      <c r="V113" s="7"/>
      <c r="W113" s="7"/>
      <c r="X113" s="7"/>
      <c r="Y113" s="7"/>
      <c r="Z113" s="7"/>
      <c r="AA113" s="7"/>
      <c r="AB113" s="7"/>
      <c r="AC113" s="7" t="s">
        <v>241</v>
      </c>
      <c r="AD113" s="7"/>
      <c r="AE113" s="7" t="s">
        <v>241</v>
      </c>
      <c r="AF113" s="7"/>
      <c r="AG113" s="7"/>
      <c r="AH113" s="7"/>
      <c r="AI113" s="7"/>
      <c r="AJ113" s="7"/>
      <c r="AK113" s="7"/>
      <c r="AL113" s="7"/>
      <c r="AM113" s="7"/>
      <c r="AN113" s="7"/>
      <c r="AO113" s="7" t="s">
        <v>225</v>
      </c>
      <c r="AP113" s="7" t="s">
        <v>67</v>
      </c>
      <c r="AQ113" s="7" t="s">
        <v>443</v>
      </c>
      <c r="AR113" s="7" t="s">
        <v>209</v>
      </c>
      <c r="AS113" s="7">
        <f t="shared" si="2"/>
        <v>-90.068055555555546</v>
      </c>
      <c r="AT113" s="7" t="s">
        <v>70</v>
      </c>
      <c r="AU113" s="7" t="s">
        <v>420</v>
      </c>
      <c r="AV113" s="7" t="s">
        <v>133</v>
      </c>
      <c r="AW113" s="7">
        <f t="shared" si="3"/>
        <v>15.757222222222222</v>
      </c>
    </row>
    <row r="114" spans="1:49">
      <c r="A114" s="7" t="s">
        <v>602</v>
      </c>
      <c r="B114" s="7" t="s">
        <v>50</v>
      </c>
      <c r="C114" s="7" t="s">
        <v>51</v>
      </c>
      <c r="D114" s="7" t="s">
        <v>52</v>
      </c>
      <c r="E114" s="7" t="s">
        <v>566</v>
      </c>
      <c r="F114" s="7" t="s">
        <v>567</v>
      </c>
      <c r="G114" s="7" t="s">
        <v>603</v>
      </c>
      <c r="H114" s="8">
        <v>39937.708333333336</v>
      </c>
      <c r="I114" s="7">
        <v>2009</v>
      </c>
      <c r="J114" s="7" t="s">
        <v>140</v>
      </c>
      <c r="K114" s="7" t="s">
        <v>57</v>
      </c>
      <c r="L114" s="7" t="s">
        <v>58</v>
      </c>
      <c r="M114" s="7" t="s">
        <v>333</v>
      </c>
      <c r="N114" s="7" t="s">
        <v>334</v>
      </c>
      <c r="O114" s="7" t="s">
        <v>253</v>
      </c>
      <c r="P114" s="7" t="s">
        <v>335</v>
      </c>
      <c r="Q114" s="7" t="s">
        <v>569</v>
      </c>
      <c r="R114" s="7" t="s">
        <v>604</v>
      </c>
      <c r="S114" s="7" t="s">
        <v>65</v>
      </c>
      <c r="T114" s="7" t="s">
        <v>605</v>
      </c>
      <c r="U114" s="7" t="s">
        <v>605</v>
      </c>
      <c r="V114" s="7"/>
      <c r="W114" s="7"/>
      <c r="X114" s="7"/>
      <c r="Y114" s="7"/>
      <c r="Z114" s="7"/>
      <c r="AA114" s="7"/>
      <c r="AB114" s="7"/>
      <c r="AC114" s="7" t="s">
        <v>91</v>
      </c>
      <c r="AD114" s="7"/>
      <c r="AE114" s="7" t="s">
        <v>91</v>
      </c>
      <c r="AF114" s="7"/>
      <c r="AG114" s="7"/>
      <c r="AH114" s="7"/>
      <c r="AI114" s="7"/>
      <c r="AJ114" s="7"/>
      <c r="AK114" s="7"/>
      <c r="AL114" s="7"/>
      <c r="AM114" s="7"/>
      <c r="AN114" s="7"/>
      <c r="AO114" s="7" t="s">
        <v>225</v>
      </c>
      <c r="AP114" s="7" t="s">
        <v>67</v>
      </c>
      <c r="AQ114" s="7" t="s">
        <v>121</v>
      </c>
      <c r="AR114" s="7" t="s">
        <v>83</v>
      </c>
      <c r="AS114" s="7">
        <f t="shared" si="2"/>
        <v>-90.130833333333328</v>
      </c>
      <c r="AT114" s="7" t="s">
        <v>70</v>
      </c>
      <c r="AU114" s="7" t="s">
        <v>200</v>
      </c>
      <c r="AV114" s="7" t="s">
        <v>148</v>
      </c>
      <c r="AW114" s="7">
        <f t="shared" si="3"/>
        <v>15.775555555555556</v>
      </c>
    </row>
    <row r="115" spans="1:49">
      <c r="A115" s="7" t="s">
        <v>606</v>
      </c>
      <c r="B115" s="7" t="s">
        <v>50</v>
      </c>
      <c r="C115" s="7" t="s">
        <v>51</v>
      </c>
      <c r="D115" s="7" t="s">
        <v>52</v>
      </c>
      <c r="E115" s="7" t="s">
        <v>566</v>
      </c>
      <c r="F115" s="7" t="s">
        <v>567</v>
      </c>
      <c r="G115" s="7" t="s">
        <v>607</v>
      </c>
      <c r="H115" s="8">
        <v>39937.708333333336</v>
      </c>
      <c r="I115" s="7">
        <v>2009</v>
      </c>
      <c r="J115" s="7" t="s">
        <v>140</v>
      </c>
      <c r="K115" s="7" t="s">
        <v>57</v>
      </c>
      <c r="L115" s="7" t="s">
        <v>58</v>
      </c>
      <c r="M115" s="7" t="s">
        <v>333</v>
      </c>
      <c r="N115" s="7" t="s">
        <v>334</v>
      </c>
      <c r="O115" s="7" t="s">
        <v>253</v>
      </c>
      <c r="P115" s="7" t="s">
        <v>335</v>
      </c>
      <c r="Q115" s="7" t="s">
        <v>358</v>
      </c>
      <c r="R115" s="7" t="s">
        <v>604</v>
      </c>
      <c r="S115" s="7" t="s">
        <v>65</v>
      </c>
      <c r="T115" s="7"/>
      <c r="U115" s="7" t="s">
        <v>608</v>
      </c>
      <c r="V115" s="7"/>
      <c r="W115" s="7"/>
      <c r="X115" s="7"/>
      <c r="Y115" s="7"/>
      <c r="Z115" s="7"/>
      <c r="AA115" s="7"/>
      <c r="AB115" s="7"/>
      <c r="AC115" s="7" t="s">
        <v>241</v>
      </c>
      <c r="AD115" s="7"/>
      <c r="AE115" s="7" t="s">
        <v>241</v>
      </c>
      <c r="AF115" s="7"/>
      <c r="AG115" s="7"/>
      <c r="AH115" s="7"/>
      <c r="AI115" s="7"/>
      <c r="AJ115" s="7"/>
      <c r="AK115" s="7"/>
      <c r="AL115" s="7"/>
      <c r="AM115" s="7"/>
      <c r="AN115" s="7"/>
      <c r="AO115" s="7" t="s">
        <v>225</v>
      </c>
      <c r="AP115" s="7" t="s">
        <v>67</v>
      </c>
      <c r="AQ115" s="7" t="s">
        <v>122</v>
      </c>
      <c r="AR115" s="7" t="s">
        <v>141</v>
      </c>
      <c r="AS115" s="7">
        <f t="shared" si="2"/>
        <v>-90.113611111111112</v>
      </c>
      <c r="AT115" s="7" t="s">
        <v>70</v>
      </c>
      <c r="AU115" s="7" t="s">
        <v>200</v>
      </c>
      <c r="AV115" s="7" t="s">
        <v>194</v>
      </c>
      <c r="AW115" s="7">
        <f t="shared" si="3"/>
        <v>15.781388888888889</v>
      </c>
    </row>
    <row r="116" spans="1:49">
      <c r="A116" s="7" t="s">
        <v>609</v>
      </c>
      <c r="B116" s="7" t="s">
        <v>50</v>
      </c>
      <c r="C116" s="7" t="s">
        <v>51</v>
      </c>
      <c r="D116" s="7" t="s">
        <v>52</v>
      </c>
      <c r="E116" s="7" t="s">
        <v>566</v>
      </c>
      <c r="F116" s="7" t="s">
        <v>567</v>
      </c>
      <c r="G116" s="7" t="s">
        <v>610</v>
      </c>
      <c r="H116" s="8">
        <v>39937.708333333336</v>
      </c>
      <c r="I116" s="7">
        <v>2009</v>
      </c>
      <c r="J116" s="7" t="s">
        <v>140</v>
      </c>
      <c r="K116" s="7" t="s">
        <v>57</v>
      </c>
      <c r="L116" s="7" t="s">
        <v>58</v>
      </c>
      <c r="M116" s="7" t="s">
        <v>333</v>
      </c>
      <c r="N116" s="7" t="s">
        <v>334</v>
      </c>
      <c r="O116" s="7" t="s">
        <v>253</v>
      </c>
      <c r="P116" s="7" t="s">
        <v>465</v>
      </c>
      <c r="Q116" s="7" t="s">
        <v>358</v>
      </c>
      <c r="R116" s="7" t="s">
        <v>570</v>
      </c>
      <c r="S116" s="7" t="s">
        <v>65</v>
      </c>
      <c r="T116" s="7" t="s">
        <v>611</v>
      </c>
      <c r="U116" s="7" t="s">
        <v>611</v>
      </c>
      <c r="V116" s="7"/>
      <c r="W116" s="7"/>
      <c r="X116" s="7"/>
      <c r="Y116" s="7"/>
      <c r="Z116" s="7"/>
      <c r="AA116" s="7"/>
      <c r="AB116" s="7"/>
      <c r="AC116" s="7" t="s">
        <v>128</v>
      </c>
      <c r="AD116" s="7"/>
      <c r="AE116" s="7" t="s">
        <v>128</v>
      </c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 t="s">
        <v>67</v>
      </c>
      <c r="AQ116" s="7" t="s">
        <v>68</v>
      </c>
      <c r="AR116" s="7" t="s">
        <v>311</v>
      </c>
      <c r="AS116" s="7">
        <f t="shared" si="2"/>
        <v>-90.370277777777773</v>
      </c>
      <c r="AT116" s="7" t="s">
        <v>70</v>
      </c>
      <c r="AU116" s="7" t="s">
        <v>85</v>
      </c>
      <c r="AV116" s="7" t="s">
        <v>612</v>
      </c>
      <c r="AW116" s="7">
        <f t="shared" si="3"/>
        <v>15.8</v>
      </c>
    </row>
    <row r="117" spans="1:49">
      <c r="A117" s="7" t="s">
        <v>613</v>
      </c>
      <c r="B117" s="7" t="s">
        <v>50</v>
      </c>
      <c r="C117" s="7" t="s">
        <v>51</v>
      </c>
      <c r="D117" s="7" t="s">
        <v>52</v>
      </c>
      <c r="E117" s="7" t="s">
        <v>566</v>
      </c>
      <c r="F117" s="7" t="s">
        <v>567</v>
      </c>
      <c r="G117" s="7" t="s">
        <v>614</v>
      </c>
      <c r="H117" s="8">
        <v>39937.708333333336</v>
      </c>
      <c r="I117" s="7">
        <v>2009</v>
      </c>
      <c r="J117" s="7" t="s">
        <v>140</v>
      </c>
      <c r="K117" s="7" t="s">
        <v>57</v>
      </c>
      <c r="L117" s="7" t="s">
        <v>58</v>
      </c>
      <c r="M117" s="7" t="s">
        <v>333</v>
      </c>
      <c r="N117" s="7" t="s">
        <v>334</v>
      </c>
      <c r="O117" s="7" t="s">
        <v>253</v>
      </c>
      <c r="P117" s="7" t="s">
        <v>335</v>
      </c>
      <c r="Q117" s="7" t="s">
        <v>569</v>
      </c>
      <c r="R117" s="7" t="s">
        <v>570</v>
      </c>
      <c r="S117" s="7" t="s">
        <v>65</v>
      </c>
      <c r="T117" s="7" t="s">
        <v>263</v>
      </c>
      <c r="U117" s="7" t="s">
        <v>263</v>
      </c>
      <c r="V117" s="7"/>
      <c r="W117" s="7"/>
      <c r="X117" s="7"/>
      <c r="Y117" s="7"/>
      <c r="Z117" s="7"/>
      <c r="AA117" s="7"/>
      <c r="AB117" s="7"/>
      <c r="AC117" s="7" t="s">
        <v>326</v>
      </c>
      <c r="AD117" s="7"/>
      <c r="AE117" s="7" t="s">
        <v>326</v>
      </c>
      <c r="AF117" s="7"/>
      <c r="AG117" s="7"/>
      <c r="AH117" s="7"/>
      <c r="AI117" s="7"/>
      <c r="AJ117" s="7"/>
      <c r="AK117" s="7"/>
      <c r="AL117" s="7"/>
      <c r="AM117" s="7"/>
      <c r="AN117" s="7"/>
      <c r="AO117" s="7" t="s">
        <v>225</v>
      </c>
      <c r="AP117" s="7" t="s">
        <v>67</v>
      </c>
      <c r="AQ117" s="7" t="s">
        <v>122</v>
      </c>
      <c r="AR117" s="7" t="s">
        <v>143</v>
      </c>
      <c r="AS117" s="7">
        <f t="shared" si="2"/>
        <v>-90.112222222222215</v>
      </c>
      <c r="AT117" s="7" t="s">
        <v>70</v>
      </c>
      <c r="AU117" s="7" t="s">
        <v>192</v>
      </c>
      <c r="AV117" s="7" t="s">
        <v>72</v>
      </c>
      <c r="AW117" s="7">
        <f t="shared" si="3"/>
        <v>15.788333333333334</v>
      </c>
    </row>
    <row r="118" spans="1:49">
      <c r="A118" s="7" t="s">
        <v>615</v>
      </c>
      <c r="B118" s="7" t="s">
        <v>50</v>
      </c>
      <c r="C118" s="7" t="s">
        <v>51</v>
      </c>
      <c r="D118" s="7" t="s">
        <v>52</v>
      </c>
      <c r="E118" s="7">
        <v>5021609</v>
      </c>
      <c r="F118" s="7" t="s">
        <v>616</v>
      </c>
      <c r="G118" s="7" t="s">
        <v>617</v>
      </c>
      <c r="H118" s="8">
        <v>39937.708333333336</v>
      </c>
      <c r="I118" s="7">
        <v>2009</v>
      </c>
      <c r="J118" s="7" t="s">
        <v>140</v>
      </c>
      <c r="K118" s="7" t="s">
        <v>57</v>
      </c>
      <c r="L118" s="7" t="s">
        <v>58</v>
      </c>
      <c r="M118" s="7" t="s">
        <v>333</v>
      </c>
      <c r="N118" s="7" t="s">
        <v>334</v>
      </c>
      <c r="O118" s="7" t="s">
        <v>253</v>
      </c>
      <c r="P118" s="7" t="s">
        <v>465</v>
      </c>
      <c r="Q118" s="7" t="s">
        <v>358</v>
      </c>
      <c r="R118" s="7" t="s">
        <v>570</v>
      </c>
      <c r="S118" s="7" t="s">
        <v>65</v>
      </c>
      <c r="T118" s="7" t="s">
        <v>420</v>
      </c>
      <c r="U118" s="7" t="s">
        <v>420</v>
      </c>
      <c r="V118" s="7"/>
      <c r="W118" s="7"/>
      <c r="X118" s="7"/>
      <c r="Y118" s="7"/>
      <c r="Z118" s="7"/>
      <c r="AA118" s="7"/>
      <c r="AB118" s="7"/>
      <c r="AC118" s="7" t="s">
        <v>325</v>
      </c>
      <c r="AD118" s="7"/>
      <c r="AE118" s="7" t="s">
        <v>325</v>
      </c>
      <c r="AF118" s="7"/>
      <c r="AG118" s="7"/>
      <c r="AH118" s="7" t="s">
        <v>243</v>
      </c>
      <c r="AI118" s="7"/>
      <c r="AJ118" s="7"/>
      <c r="AK118" s="7"/>
      <c r="AL118" s="7"/>
      <c r="AM118" s="7"/>
      <c r="AN118" s="7" t="s">
        <v>225</v>
      </c>
      <c r="AO118" s="7"/>
      <c r="AP118" s="7" t="s">
        <v>67</v>
      </c>
      <c r="AQ118" s="7" t="s">
        <v>193</v>
      </c>
      <c r="AR118" s="7" t="s">
        <v>102</v>
      </c>
      <c r="AS118" s="7">
        <f t="shared" si="2"/>
        <v>-90.955277777777781</v>
      </c>
      <c r="AT118" s="7" t="s">
        <v>70</v>
      </c>
      <c r="AU118" s="7" t="s">
        <v>85</v>
      </c>
      <c r="AV118" s="7" t="s">
        <v>200</v>
      </c>
      <c r="AW118" s="7">
        <f t="shared" si="3"/>
        <v>15.812777777777779</v>
      </c>
    </row>
    <row r="119" spans="1:49">
      <c r="A119" s="7" t="s">
        <v>618</v>
      </c>
      <c r="B119" s="7" t="s">
        <v>50</v>
      </c>
      <c r="C119" s="7" t="s">
        <v>51</v>
      </c>
      <c r="D119" s="7" t="s">
        <v>52</v>
      </c>
      <c r="E119" s="7" t="s">
        <v>566</v>
      </c>
      <c r="F119" s="7" t="s">
        <v>567</v>
      </c>
      <c r="G119" s="7" t="s">
        <v>619</v>
      </c>
      <c r="H119" s="8">
        <v>39937.708333333336</v>
      </c>
      <c r="I119" s="7">
        <v>2009</v>
      </c>
      <c r="J119" s="7" t="s">
        <v>140</v>
      </c>
      <c r="K119" s="7" t="s">
        <v>57</v>
      </c>
      <c r="L119" s="7" t="s">
        <v>58</v>
      </c>
      <c r="M119" s="7" t="s">
        <v>333</v>
      </c>
      <c r="N119" s="7" t="s">
        <v>334</v>
      </c>
      <c r="O119" s="7" t="s">
        <v>253</v>
      </c>
      <c r="P119" s="7" t="s">
        <v>335</v>
      </c>
      <c r="Q119" s="7" t="s">
        <v>569</v>
      </c>
      <c r="R119" s="7" t="s">
        <v>620</v>
      </c>
      <c r="S119" s="7" t="s">
        <v>65</v>
      </c>
      <c r="T119" s="7" t="s">
        <v>167</v>
      </c>
      <c r="U119" s="7" t="s">
        <v>167</v>
      </c>
      <c r="V119" s="7"/>
      <c r="W119" s="7"/>
      <c r="X119" s="7"/>
      <c r="Y119" s="7"/>
      <c r="Z119" s="7"/>
      <c r="AA119" s="7"/>
      <c r="AB119" s="7"/>
      <c r="AC119" s="7" t="s">
        <v>338</v>
      </c>
      <c r="AD119" s="7"/>
      <c r="AE119" s="7" t="s">
        <v>338</v>
      </c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 t="s">
        <v>67</v>
      </c>
      <c r="AQ119" s="7">
        <v>17</v>
      </c>
      <c r="AR119" s="7">
        <v>18.504999999999999</v>
      </c>
      <c r="AS119" s="7">
        <f t="shared" si="2"/>
        <v>-90.288473611111115</v>
      </c>
      <c r="AT119" s="7" t="s">
        <v>70</v>
      </c>
      <c r="AU119" s="7" t="s">
        <v>85</v>
      </c>
      <c r="AV119" s="7">
        <v>55.774000000000001</v>
      </c>
      <c r="AW119" s="7">
        <f t="shared" si="3"/>
        <v>15.815492777777779</v>
      </c>
    </row>
    <row r="120" spans="1:49">
      <c r="A120" s="7" t="s">
        <v>621</v>
      </c>
      <c r="B120" s="7" t="s">
        <v>50</v>
      </c>
      <c r="C120" s="7" t="s">
        <v>51</v>
      </c>
      <c r="D120" s="7" t="s">
        <v>52</v>
      </c>
      <c r="E120" s="7" t="s">
        <v>566</v>
      </c>
      <c r="F120" s="7" t="s">
        <v>567</v>
      </c>
      <c r="G120" s="7" t="s">
        <v>622</v>
      </c>
      <c r="H120" s="8">
        <v>39937.708333333336</v>
      </c>
      <c r="I120" s="7">
        <v>2009</v>
      </c>
      <c r="J120" s="7" t="s">
        <v>140</v>
      </c>
      <c r="K120" s="7" t="s">
        <v>57</v>
      </c>
      <c r="L120" s="7" t="s">
        <v>58</v>
      </c>
      <c r="M120" s="7" t="s">
        <v>333</v>
      </c>
      <c r="N120" s="7" t="s">
        <v>334</v>
      </c>
      <c r="O120" s="7" t="s">
        <v>253</v>
      </c>
      <c r="P120" s="7" t="s">
        <v>335</v>
      </c>
      <c r="Q120" s="7" t="s">
        <v>358</v>
      </c>
      <c r="R120" s="7" t="s">
        <v>604</v>
      </c>
      <c r="S120" s="7" t="s">
        <v>65</v>
      </c>
      <c r="T120" s="7" t="s">
        <v>623</v>
      </c>
      <c r="U120" s="7" t="s">
        <v>623</v>
      </c>
      <c r="V120" s="7"/>
      <c r="W120" s="7"/>
      <c r="X120" s="7"/>
      <c r="Y120" s="7"/>
      <c r="Z120" s="7"/>
      <c r="AA120" s="7"/>
      <c r="AB120" s="7"/>
      <c r="AC120" s="7" t="s">
        <v>338</v>
      </c>
      <c r="AD120" s="7"/>
      <c r="AE120" s="7" t="s">
        <v>338</v>
      </c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 t="s">
        <v>67</v>
      </c>
      <c r="AQ120" s="7" t="s">
        <v>242</v>
      </c>
      <c r="AR120" s="7" t="s">
        <v>227</v>
      </c>
      <c r="AS120" s="7">
        <f t="shared" si="2"/>
        <v>-90.295000000000002</v>
      </c>
      <c r="AT120" s="7" t="s">
        <v>70</v>
      </c>
      <c r="AU120" s="7" t="s">
        <v>85</v>
      </c>
      <c r="AV120" s="7" t="s">
        <v>200</v>
      </c>
      <c r="AW120" s="7">
        <f t="shared" si="3"/>
        <v>15.812777777777779</v>
      </c>
    </row>
    <row r="121" spans="1:49">
      <c r="A121" s="7" t="s">
        <v>624</v>
      </c>
      <c r="B121" s="7" t="s">
        <v>50</v>
      </c>
      <c r="C121" s="7" t="s">
        <v>51</v>
      </c>
      <c r="D121" s="7" t="s">
        <v>52</v>
      </c>
      <c r="E121" s="7" t="s">
        <v>566</v>
      </c>
      <c r="F121" s="7" t="s">
        <v>567</v>
      </c>
      <c r="G121" s="7" t="s">
        <v>625</v>
      </c>
      <c r="H121" s="8">
        <v>39937.708333333336</v>
      </c>
      <c r="I121" s="7">
        <v>2009</v>
      </c>
      <c r="J121" s="7" t="s">
        <v>140</v>
      </c>
      <c r="K121" s="7" t="s">
        <v>57</v>
      </c>
      <c r="L121" s="7" t="s">
        <v>58</v>
      </c>
      <c r="M121" s="7" t="s">
        <v>333</v>
      </c>
      <c r="N121" s="7" t="s">
        <v>334</v>
      </c>
      <c r="O121" s="7" t="s">
        <v>253</v>
      </c>
      <c r="P121" s="7" t="s">
        <v>335</v>
      </c>
      <c r="Q121" s="7" t="s">
        <v>358</v>
      </c>
      <c r="R121" s="7" t="s">
        <v>604</v>
      </c>
      <c r="S121" s="7" t="s">
        <v>65</v>
      </c>
      <c r="T121" s="7" t="s">
        <v>626</v>
      </c>
      <c r="U121" s="7" t="s">
        <v>626</v>
      </c>
      <c r="V121" s="7"/>
      <c r="W121" s="7"/>
      <c r="X121" s="7"/>
      <c r="Y121" s="7"/>
      <c r="Z121" s="7"/>
      <c r="AA121" s="7"/>
      <c r="AB121" s="7"/>
      <c r="AC121" s="7" t="s">
        <v>338</v>
      </c>
      <c r="AD121" s="7"/>
      <c r="AE121" s="7" t="s">
        <v>338</v>
      </c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 t="s">
        <v>67</v>
      </c>
      <c r="AQ121" s="7" t="s">
        <v>193</v>
      </c>
      <c r="AR121" s="7" t="s">
        <v>102</v>
      </c>
      <c r="AS121" s="7">
        <f t="shared" si="2"/>
        <v>-90.955277777777781</v>
      </c>
      <c r="AT121" s="7" t="s">
        <v>70</v>
      </c>
      <c r="AU121" s="7" t="s">
        <v>85</v>
      </c>
      <c r="AV121" s="7" t="s">
        <v>200</v>
      </c>
      <c r="AW121" s="7">
        <f t="shared" si="3"/>
        <v>15.812777777777779</v>
      </c>
    </row>
    <row r="122" spans="1:49">
      <c r="A122" s="7" t="s">
        <v>627</v>
      </c>
      <c r="B122" s="7" t="s">
        <v>50</v>
      </c>
      <c r="C122" s="7" t="s">
        <v>51</v>
      </c>
      <c r="D122" s="7" t="s">
        <v>52</v>
      </c>
      <c r="E122" s="7" t="s">
        <v>566</v>
      </c>
      <c r="F122" s="7" t="s">
        <v>567</v>
      </c>
      <c r="G122" s="7" t="s">
        <v>628</v>
      </c>
      <c r="H122" s="8">
        <v>39937.708333333336</v>
      </c>
      <c r="I122" s="7">
        <v>2009</v>
      </c>
      <c r="J122" s="7" t="s">
        <v>140</v>
      </c>
      <c r="K122" s="7" t="s">
        <v>57</v>
      </c>
      <c r="L122" s="7" t="s">
        <v>58</v>
      </c>
      <c r="M122" s="7" t="s">
        <v>333</v>
      </c>
      <c r="N122" s="7" t="s">
        <v>334</v>
      </c>
      <c r="O122" s="7" t="s">
        <v>253</v>
      </c>
      <c r="P122" s="7" t="s">
        <v>335</v>
      </c>
      <c r="Q122" s="7" t="s">
        <v>358</v>
      </c>
      <c r="R122" s="7" t="s">
        <v>570</v>
      </c>
      <c r="S122" s="7" t="s">
        <v>65</v>
      </c>
      <c r="T122" s="7" t="s">
        <v>629</v>
      </c>
      <c r="U122" s="7" t="s">
        <v>629</v>
      </c>
      <c r="V122" s="7" t="s">
        <v>66</v>
      </c>
      <c r="W122" s="7"/>
      <c r="X122" s="7" t="s">
        <v>66</v>
      </c>
      <c r="Y122" s="7" t="s">
        <v>66</v>
      </c>
      <c r="Z122" s="7" t="s">
        <v>66</v>
      </c>
      <c r="AA122" s="7" t="s">
        <v>66</v>
      </c>
      <c r="AB122" s="7" t="s">
        <v>66</v>
      </c>
      <c r="AC122" s="7" t="s">
        <v>134</v>
      </c>
      <c r="AD122" s="7" t="s">
        <v>66</v>
      </c>
      <c r="AE122" s="7" t="s">
        <v>134</v>
      </c>
      <c r="AF122" s="7" t="s">
        <v>66</v>
      </c>
      <c r="AG122" s="7"/>
      <c r="AH122" s="7" t="s">
        <v>243</v>
      </c>
      <c r="AI122" s="7"/>
      <c r="AJ122" s="7"/>
      <c r="AK122" s="7"/>
      <c r="AL122" s="7"/>
      <c r="AM122" s="7"/>
      <c r="AN122" s="7"/>
      <c r="AO122" s="7"/>
      <c r="AP122" s="7" t="s">
        <v>67</v>
      </c>
      <c r="AQ122" s="7">
        <v>17</v>
      </c>
      <c r="AR122" s="7" t="s">
        <v>102</v>
      </c>
      <c r="AS122" s="7">
        <f t="shared" si="2"/>
        <v>-90.288611111111109</v>
      </c>
      <c r="AT122" s="7" t="s">
        <v>70</v>
      </c>
      <c r="AU122" s="7" t="s">
        <v>85</v>
      </c>
      <c r="AV122" s="7" t="s">
        <v>200</v>
      </c>
      <c r="AW122" s="7">
        <f t="shared" si="3"/>
        <v>15.812777777777779</v>
      </c>
    </row>
    <row r="123" spans="1:49">
      <c r="A123" s="7" t="s">
        <v>630</v>
      </c>
      <c r="B123" s="7" t="s">
        <v>50</v>
      </c>
      <c r="C123" s="7" t="s">
        <v>51</v>
      </c>
      <c r="D123" s="7" t="s">
        <v>52</v>
      </c>
      <c r="E123" s="7" t="s">
        <v>566</v>
      </c>
      <c r="F123" s="7" t="s">
        <v>567</v>
      </c>
      <c r="G123" s="7" t="s">
        <v>631</v>
      </c>
      <c r="H123" s="8">
        <v>39937.708333333336</v>
      </c>
      <c r="I123" s="7">
        <v>2009</v>
      </c>
      <c r="J123" s="7" t="s">
        <v>140</v>
      </c>
      <c r="K123" s="7" t="s">
        <v>57</v>
      </c>
      <c r="L123" s="7" t="s">
        <v>58</v>
      </c>
      <c r="M123" s="7" t="s">
        <v>333</v>
      </c>
      <c r="N123" s="7" t="s">
        <v>334</v>
      </c>
      <c r="O123" s="7" t="s">
        <v>253</v>
      </c>
      <c r="P123" s="7" t="s">
        <v>335</v>
      </c>
      <c r="Q123" s="7" t="s">
        <v>358</v>
      </c>
      <c r="R123" s="7" t="s">
        <v>632</v>
      </c>
      <c r="S123" s="7" t="s">
        <v>65</v>
      </c>
      <c r="T123" s="7" t="s">
        <v>633</v>
      </c>
      <c r="U123" s="7" t="s">
        <v>633</v>
      </c>
      <c r="V123" s="7" t="s">
        <v>66</v>
      </c>
      <c r="W123" s="7"/>
      <c r="X123" s="7" t="s">
        <v>66</v>
      </c>
      <c r="Y123" s="7" t="s">
        <v>66</v>
      </c>
      <c r="Z123" s="7" t="s">
        <v>66</v>
      </c>
      <c r="AA123" s="7" t="s">
        <v>66</v>
      </c>
      <c r="AB123" s="7" t="s">
        <v>66</v>
      </c>
      <c r="AC123" s="7" t="s">
        <v>104</v>
      </c>
      <c r="AD123" s="7" t="s">
        <v>66</v>
      </c>
      <c r="AE123" s="7" t="s">
        <v>104</v>
      </c>
      <c r="AF123" s="7" t="s">
        <v>66</v>
      </c>
      <c r="AG123" s="7"/>
      <c r="AH123" s="7" t="s">
        <v>243</v>
      </c>
      <c r="AI123" s="7"/>
      <c r="AJ123" s="7"/>
      <c r="AK123" s="7"/>
      <c r="AL123" s="7"/>
      <c r="AM123" s="7"/>
      <c r="AN123" s="7"/>
      <c r="AO123" s="7" t="s">
        <v>225</v>
      </c>
      <c r="AP123" s="7" t="s">
        <v>67</v>
      </c>
      <c r="AQ123" s="7">
        <v>17</v>
      </c>
      <c r="AR123" s="7" t="s">
        <v>102</v>
      </c>
      <c r="AS123" s="7">
        <f t="shared" si="2"/>
        <v>-90.288611111111109</v>
      </c>
      <c r="AT123" s="7" t="s">
        <v>70</v>
      </c>
      <c r="AU123" s="7" t="s">
        <v>85</v>
      </c>
      <c r="AV123" s="7" t="s">
        <v>200</v>
      </c>
      <c r="AW123" s="7">
        <f t="shared" si="3"/>
        <v>15.812777777777779</v>
      </c>
    </row>
    <row r="124" spans="1:49">
      <c r="A124" s="7" t="s">
        <v>634</v>
      </c>
      <c r="B124" s="7" t="s">
        <v>50</v>
      </c>
      <c r="C124" s="7" t="s">
        <v>51</v>
      </c>
      <c r="D124" s="7" t="s">
        <v>52</v>
      </c>
      <c r="E124" s="7">
        <v>5021617</v>
      </c>
      <c r="F124" s="7" t="s">
        <v>96</v>
      </c>
      <c r="G124" s="7" t="s">
        <v>635</v>
      </c>
      <c r="H124" s="8">
        <v>39937.708333333336</v>
      </c>
      <c r="I124" s="7">
        <v>2009</v>
      </c>
      <c r="J124" s="7" t="s">
        <v>140</v>
      </c>
      <c r="K124" s="7" t="s">
        <v>57</v>
      </c>
      <c r="L124" s="7" t="s">
        <v>58</v>
      </c>
      <c r="M124" s="7" t="s">
        <v>333</v>
      </c>
      <c r="N124" s="7" t="s">
        <v>334</v>
      </c>
      <c r="O124" s="7" t="s">
        <v>253</v>
      </c>
      <c r="P124" s="7" t="s">
        <v>335</v>
      </c>
      <c r="Q124" s="7" t="s">
        <v>358</v>
      </c>
      <c r="R124" s="7" t="s">
        <v>570</v>
      </c>
      <c r="S124" s="7" t="s">
        <v>65</v>
      </c>
      <c r="T124" s="7" t="s">
        <v>571</v>
      </c>
      <c r="U124" s="7" t="s">
        <v>571</v>
      </c>
      <c r="V124" s="7"/>
      <c r="W124" s="7"/>
      <c r="X124" s="7"/>
      <c r="Y124" s="7"/>
      <c r="Z124" s="7"/>
      <c r="AA124" s="7"/>
      <c r="AB124" s="7"/>
      <c r="AC124" s="7" t="s">
        <v>326</v>
      </c>
      <c r="AD124" s="7"/>
      <c r="AE124" s="7" t="s">
        <v>326</v>
      </c>
      <c r="AF124" s="7"/>
      <c r="AG124" s="7"/>
      <c r="AH124" s="7" t="s">
        <v>243</v>
      </c>
      <c r="AI124" s="7"/>
      <c r="AJ124" s="7"/>
      <c r="AK124" s="7"/>
      <c r="AL124" s="7"/>
      <c r="AM124" s="7"/>
      <c r="AN124" s="7"/>
      <c r="AO124" s="7"/>
      <c r="AP124" s="7" t="s">
        <v>67</v>
      </c>
      <c r="AQ124" s="7" t="s">
        <v>242</v>
      </c>
      <c r="AR124" s="7" t="s">
        <v>160</v>
      </c>
      <c r="AS124" s="7">
        <f t="shared" si="2"/>
        <v>-90.299722222222215</v>
      </c>
      <c r="AT124" s="7" t="s">
        <v>70</v>
      </c>
      <c r="AU124" s="7" t="s">
        <v>85</v>
      </c>
      <c r="AV124" s="7" t="s">
        <v>174</v>
      </c>
      <c r="AW124" s="7">
        <f t="shared" si="3"/>
        <v>15.816111111111113</v>
      </c>
    </row>
    <row r="125" spans="1:49">
      <c r="A125" s="7" t="s">
        <v>636</v>
      </c>
      <c r="B125" s="7" t="s">
        <v>50</v>
      </c>
      <c r="C125" s="7" t="s">
        <v>51</v>
      </c>
      <c r="D125" s="7" t="s">
        <v>52</v>
      </c>
      <c r="E125" s="7" t="s">
        <v>566</v>
      </c>
      <c r="F125" s="7" t="s">
        <v>567</v>
      </c>
      <c r="G125" s="7" t="s">
        <v>637</v>
      </c>
      <c r="H125" s="8">
        <v>39937.708333333336</v>
      </c>
      <c r="I125" s="7">
        <v>2009</v>
      </c>
      <c r="J125" s="7" t="s">
        <v>140</v>
      </c>
      <c r="K125" s="7" t="s">
        <v>57</v>
      </c>
      <c r="L125" s="7" t="s">
        <v>58</v>
      </c>
      <c r="M125" s="7" t="s">
        <v>333</v>
      </c>
      <c r="N125" s="7" t="s">
        <v>334</v>
      </c>
      <c r="O125" s="7" t="s">
        <v>253</v>
      </c>
      <c r="P125" s="7" t="s">
        <v>335</v>
      </c>
      <c r="Q125" s="7" t="s">
        <v>358</v>
      </c>
      <c r="R125" s="7" t="s">
        <v>632</v>
      </c>
      <c r="S125" s="7" t="s">
        <v>65</v>
      </c>
      <c r="T125" s="7" t="s">
        <v>638</v>
      </c>
      <c r="U125" s="7" t="s">
        <v>638</v>
      </c>
      <c r="V125" s="7" t="s">
        <v>66</v>
      </c>
      <c r="W125" s="7"/>
      <c r="X125" s="7" t="s">
        <v>66</v>
      </c>
      <c r="Y125" s="7" t="s">
        <v>66</v>
      </c>
      <c r="Z125" s="7" t="s">
        <v>66</v>
      </c>
      <c r="AA125" s="7" t="s">
        <v>66</v>
      </c>
      <c r="AB125" s="7" t="s">
        <v>66</v>
      </c>
      <c r="AC125" s="7" t="s">
        <v>70</v>
      </c>
      <c r="AD125" s="7" t="s">
        <v>66</v>
      </c>
      <c r="AE125" s="7" t="s">
        <v>70</v>
      </c>
      <c r="AF125" s="7" t="s">
        <v>66</v>
      </c>
      <c r="AG125" s="7"/>
      <c r="AH125" s="7" t="s">
        <v>243</v>
      </c>
      <c r="AI125" s="7"/>
      <c r="AJ125" s="7"/>
      <c r="AK125" s="7"/>
      <c r="AL125" s="7"/>
      <c r="AM125" s="7"/>
      <c r="AN125" s="7"/>
      <c r="AO125" s="7"/>
      <c r="AP125" s="7" t="s">
        <v>67</v>
      </c>
      <c r="AQ125" s="7">
        <v>17</v>
      </c>
      <c r="AR125" s="7" t="s">
        <v>102</v>
      </c>
      <c r="AS125" s="7">
        <f t="shared" si="2"/>
        <v>-90.288611111111109</v>
      </c>
      <c r="AT125" s="7" t="s">
        <v>70</v>
      </c>
      <c r="AU125" s="7" t="s">
        <v>85</v>
      </c>
      <c r="AV125" s="7" t="s">
        <v>200</v>
      </c>
      <c r="AW125" s="7">
        <f t="shared" si="3"/>
        <v>15.812777777777779</v>
      </c>
    </row>
    <row r="126" spans="1:49">
      <c r="A126" s="7" t="s">
        <v>639</v>
      </c>
      <c r="B126" s="7" t="s">
        <v>50</v>
      </c>
      <c r="C126" s="7" t="s">
        <v>51</v>
      </c>
      <c r="D126" s="7" t="s">
        <v>52</v>
      </c>
      <c r="E126" s="7" t="s">
        <v>566</v>
      </c>
      <c r="F126" s="7" t="s">
        <v>567</v>
      </c>
      <c r="G126" s="7" t="s">
        <v>640</v>
      </c>
      <c r="H126" s="8">
        <v>39937.708333333336</v>
      </c>
      <c r="I126" s="7">
        <v>2009</v>
      </c>
      <c r="J126" s="7" t="s">
        <v>140</v>
      </c>
      <c r="K126" s="7" t="s">
        <v>57</v>
      </c>
      <c r="L126" s="7" t="s">
        <v>58</v>
      </c>
      <c r="M126" s="7" t="s">
        <v>333</v>
      </c>
      <c r="N126" s="7" t="s">
        <v>334</v>
      </c>
      <c r="O126" s="7" t="s">
        <v>253</v>
      </c>
      <c r="P126" s="7" t="s">
        <v>335</v>
      </c>
      <c r="Q126" s="7" t="s">
        <v>358</v>
      </c>
      <c r="R126" s="7" t="s">
        <v>570</v>
      </c>
      <c r="S126" s="7" t="s">
        <v>65</v>
      </c>
      <c r="T126" s="7"/>
      <c r="U126" s="7"/>
      <c r="V126" s="7"/>
      <c r="W126" s="7"/>
      <c r="X126" s="7"/>
      <c r="Y126" s="7"/>
      <c r="Z126" s="7"/>
      <c r="AA126" s="7"/>
      <c r="AB126" s="7"/>
      <c r="AC126" s="7" t="s">
        <v>78</v>
      </c>
      <c r="AD126" s="7"/>
      <c r="AE126" s="7" t="s">
        <v>78</v>
      </c>
      <c r="AF126" s="7"/>
      <c r="AG126" s="7"/>
      <c r="AH126" s="7" t="s">
        <v>243</v>
      </c>
      <c r="AI126" s="7"/>
      <c r="AJ126" s="7"/>
      <c r="AK126" s="7"/>
      <c r="AL126" s="7"/>
      <c r="AM126" s="7"/>
      <c r="AN126" s="7"/>
      <c r="AO126" s="7" t="s">
        <v>225</v>
      </c>
      <c r="AP126" s="7" t="s">
        <v>67</v>
      </c>
      <c r="AQ126" s="7" t="s">
        <v>242</v>
      </c>
      <c r="AR126" s="7" t="s">
        <v>160</v>
      </c>
      <c r="AS126" s="7">
        <f t="shared" si="2"/>
        <v>-90.299722222222215</v>
      </c>
      <c r="AT126" s="7" t="s">
        <v>70</v>
      </c>
      <c r="AU126" s="7" t="s">
        <v>85</v>
      </c>
      <c r="AV126" s="7" t="s">
        <v>141</v>
      </c>
      <c r="AW126" s="7">
        <f t="shared" si="3"/>
        <v>15.813611111111111</v>
      </c>
    </row>
    <row r="127" spans="1:49">
      <c r="A127" s="7" t="s">
        <v>641</v>
      </c>
      <c r="B127" s="7" t="s">
        <v>50</v>
      </c>
      <c r="C127" s="7" t="s">
        <v>503</v>
      </c>
      <c r="D127" s="7" t="s">
        <v>504</v>
      </c>
      <c r="E127" s="7" t="s">
        <v>538</v>
      </c>
      <c r="F127" s="7" t="s">
        <v>539</v>
      </c>
      <c r="G127" s="7" t="s">
        <v>642</v>
      </c>
      <c r="H127" s="8">
        <v>39937.808333333334</v>
      </c>
      <c r="I127" s="7">
        <v>2009</v>
      </c>
      <c r="J127" s="7" t="s">
        <v>140</v>
      </c>
      <c r="K127" s="7" t="s">
        <v>57</v>
      </c>
      <c r="L127" s="7" t="s">
        <v>58</v>
      </c>
      <c r="M127" s="7" t="s">
        <v>333</v>
      </c>
      <c r="N127" s="7" t="s">
        <v>334</v>
      </c>
      <c r="O127" s="7" t="s">
        <v>253</v>
      </c>
      <c r="P127" s="7" t="s">
        <v>335</v>
      </c>
      <c r="Q127" s="7" t="s">
        <v>563</v>
      </c>
      <c r="R127" s="7" t="s">
        <v>643</v>
      </c>
      <c r="S127" s="7" t="s">
        <v>65</v>
      </c>
      <c r="T127" s="7"/>
      <c r="U127" s="7" t="s">
        <v>644</v>
      </c>
      <c r="V127" s="7"/>
      <c r="W127" s="7"/>
      <c r="X127" s="7"/>
      <c r="Y127" s="7"/>
      <c r="Z127" s="7"/>
      <c r="AA127" s="7"/>
      <c r="AB127" s="7"/>
      <c r="AC127" s="7"/>
      <c r="AD127" s="7"/>
      <c r="AE127" s="7" t="s">
        <v>311</v>
      </c>
      <c r="AF127" s="7" t="s">
        <v>72</v>
      </c>
      <c r="AG127" s="7" t="s">
        <v>243</v>
      </c>
      <c r="AH127" s="7"/>
      <c r="AI127" s="7"/>
      <c r="AJ127" s="7"/>
      <c r="AK127" s="7"/>
      <c r="AL127" s="7"/>
      <c r="AM127" s="7"/>
      <c r="AN127" s="7"/>
      <c r="AO127" s="7"/>
      <c r="AP127" s="7" t="s">
        <v>82</v>
      </c>
      <c r="AQ127" s="7" t="s">
        <v>103</v>
      </c>
      <c r="AR127" s="7" t="s">
        <v>209</v>
      </c>
      <c r="AS127" s="7">
        <f t="shared" si="2"/>
        <v>-89.418055555555554</v>
      </c>
      <c r="AT127" s="7" t="s">
        <v>228</v>
      </c>
      <c r="AU127" s="7" t="s">
        <v>241</v>
      </c>
      <c r="AV127" s="7" t="s">
        <v>69</v>
      </c>
      <c r="AW127" s="7">
        <f t="shared" si="3"/>
        <v>16.335833333333333</v>
      </c>
    </row>
    <row r="128" spans="1:49">
      <c r="A128" s="7" t="s">
        <v>645</v>
      </c>
      <c r="B128" s="7" t="s">
        <v>50</v>
      </c>
      <c r="C128" s="7" t="s">
        <v>503</v>
      </c>
      <c r="D128" s="7" t="s">
        <v>504</v>
      </c>
      <c r="E128" s="7" t="s">
        <v>538</v>
      </c>
      <c r="F128" s="7" t="s">
        <v>539</v>
      </c>
      <c r="G128" s="7" t="s">
        <v>646</v>
      </c>
      <c r="H128" s="8">
        <v>39937.820833333331</v>
      </c>
      <c r="I128" s="7">
        <v>2009</v>
      </c>
      <c r="J128" s="7" t="s">
        <v>140</v>
      </c>
      <c r="K128" s="7" t="s">
        <v>57</v>
      </c>
      <c r="L128" s="7" t="s">
        <v>58</v>
      </c>
      <c r="M128" s="7" t="s">
        <v>333</v>
      </c>
      <c r="N128" s="7" t="s">
        <v>334</v>
      </c>
      <c r="O128" s="7" t="s">
        <v>253</v>
      </c>
      <c r="P128" s="7"/>
      <c r="Q128" s="7" t="s">
        <v>647</v>
      </c>
      <c r="R128" s="7" t="s">
        <v>648</v>
      </c>
      <c r="S128" s="7" t="s">
        <v>65</v>
      </c>
      <c r="T128" s="7" t="s">
        <v>66</v>
      </c>
      <c r="U128" s="7" t="s">
        <v>166</v>
      </c>
      <c r="V128" s="7" t="s">
        <v>66</v>
      </c>
      <c r="W128" s="7"/>
      <c r="X128" s="7" t="s">
        <v>66</v>
      </c>
      <c r="Y128" s="7" t="s">
        <v>66</v>
      </c>
      <c r="Z128" s="7" t="s">
        <v>66</v>
      </c>
      <c r="AA128" s="7" t="s">
        <v>66</v>
      </c>
      <c r="AB128" s="7" t="s">
        <v>66</v>
      </c>
      <c r="AC128" s="7" t="s">
        <v>66</v>
      </c>
      <c r="AD128" s="7" t="s">
        <v>66</v>
      </c>
      <c r="AE128" s="7" t="s">
        <v>155</v>
      </c>
      <c r="AF128" s="7" t="s">
        <v>128</v>
      </c>
      <c r="AG128" s="7"/>
      <c r="AH128" s="7"/>
      <c r="AI128" s="7"/>
      <c r="AJ128" s="7"/>
      <c r="AK128" s="7"/>
      <c r="AL128" s="7"/>
      <c r="AM128" s="7"/>
      <c r="AN128" s="7"/>
      <c r="AO128" s="7"/>
      <c r="AP128" s="7" t="s">
        <v>82</v>
      </c>
      <c r="AQ128" s="7" t="s">
        <v>103</v>
      </c>
      <c r="AR128" s="7" t="s">
        <v>132</v>
      </c>
      <c r="AS128" s="7">
        <f t="shared" si="2"/>
        <v>-89.420555555555566</v>
      </c>
      <c r="AT128" s="7" t="s">
        <v>228</v>
      </c>
      <c r="AU128" s="7" t="s">
        <v>102</v>
      </c>
      <c r="AV128" s="7" t="s">
        <v>194</v>
      </c>
      <c r="AW128" s="7">
        <f t="shared" si="3"/>
        <v>16.331388888888888</v>
      </c>
    </row>
    <row r="129" spans="1:49">
      <c r="A129" s="7" t="s">
        <v>649</v>
      </c>
      <c r="B129" s="7" t="s">
        <v>50</v>
      </c>
      <c r="C129" s="7" t="s">
        <v>503</v>
      </c>
      <c r="D129" s="7" t="s">
        <v>504</v>
      </c>
      <c r="E129" s="7" t="s">
        <v>538</v>
      </c>
      <c r="F129" s="7" t="s">
        <v>539</v>
      </c>
      <c r="G129" s="7" t="s">
        <v>650</v>
      </c>
      <c r="H129" s="8">
        <v>39937.82916666667</v>
      </c>
      <c r="I129" s="7">
        <v>2009</v>
      </c>
      <c r="J129" s="7" t="s">
        <v>140</v>
      </c>
      <c r="K129" s="7" t="s">
        <v>57</v>
      </c>
      <c r="L129" s="7" t="s">
        <v>58</v>
      </c>
      <c r="M129" s="7" t="s">
        <v>333</v>
      </c>
      <c r="N129" s="7" t="s">
        <v>334</v>
      </c>
      <c r="O129" s="7" t="s">
        <v>253</v>
      </c>
      <c r="P129" s="7" t="s">
        <v>335</v>
      </c>
      <c r="Q129" s="7" t="s">
        <v>563</v>
      </c>
      <c r="R129" s="7" t="s">
        <v>651</v>
      </c>
      <c r="S129" s="7" t="s">
        <v>65</v>
      </c>
      <c r="T129" s="7" t="s">
        <v>66</v>
      </c>
      <c r="U129" s="7" t="s">
        <v>652</v>
      </c>
      <c r="V129" s="7" t="s">
        <v>66</v>
      </c>
      <c r="W129" s="7"/>
      <c r="X129" s="7" t="s">
        <v>66</v>
      </c>
      <c r="Y129" s="7" t="s">
        <v>66</v>
      </c>
      <c r="Z129" s="7" t="s">
        <v>66</v>
      </c>
      <c r="AA129" s="7" t="s">
        <v>66</v>
      </c>
      <c r="AB129" s="7" t="s">
        <v>66</v>
      </c>
      <c r="AC129" s="7" t="s">
        <v>66</v>
      </c>
      <c r="AD129" s="7" t="s">
        <v>57</v>
      </c>
      <c r="AE129" s="7" t="s">
        <v>72</v>
      </c>
      <c r="AF129" s="7" t="s">
        <v>102</v>
      </c>
      <c r="AG129" s="7"/>
      <c r="AH129" s="7"/>
      <c r="AI129" s="7"/>
      <c r="AJ129" s="7"/>
      <c r="AK129" s="7"/>
      <c r="AL129" s="7"/>
      <c r="AM129" s="7"/>
      <c r="AN129" s="7"/>
      <c r="AO129" s="7" t="s">
        <v>225</v>
      </c>
      <c r="AP129" s="7" t="s">
        <v>82</v>
      </c>
      <c r="AQ129" s="7" t="s">
        <v>92</v>
      </c>
      <c r="AR129" s="7" t="s">
        <v>200</v>
      </c>
      <c r="AS129" s="7">
        <f t="shared" si="2"/>
        <v>-89.412777777777777</v>
      </c>
      <c r="AT129" s="7" t="s">
        <v>228</v>
      </c>
      <c r="AU129" s="7" t="s">
        <v>72</v>
      </c>
      <c r="AV129" s="7" t="s">
        <v>149</v>
      </c>
      <c r="AW129" s="7">
        <f t="shared" si="3"/>
        <v>16.309722222222224</v>
      </c>
    </row>
    <row r="130" spans="1:49">
      <c r="A130" s="7" t="s">
        <v>653</v>
      </c>
      <c r="B130" s="7" t="s">
        <v>50</v>
      </c>
      <c r="C130" s="7" t="s">
        <v>503</v>
      </c>
      <c r="D130" s="7" t="s">
        <v>504</v>
      </c>
      <c r="E130" s="7" t="s">
        <v>538</v>
      </c>
      <c r="F130" s="7" t="s">
        <v>539</v>
      </c>
      <c r="G130" s="7" t="s">
        <v>654</v>
      </c>
      <c r="H130" s="8">
        <v>39937.830555555556</v>
      </c>
      <c r="I130" s="7">
        <v>2009</v>
      </c>
      <c r="J130" s="7" t="s">
        <v>140</v>
      </c>
      <c r="K130" s="7" t="s">
        <v>57</v>
      </c>
      <c r="L130" s="7" t="s">
        <v>58</v>
      </c>
      <c r="M130" s="7" t="s">
        <v>333</v>
      </c>
      <c r="N130" s="7" t="s">
        <v>334</v>
      </c>
      <c r="O130" s="7" t="s">
        <v>253</v>
      </c>
      <c r="P130" s="7" t="s">
        <v>335</v>
      </c>
      <c r="Q130" s="7" t="s">
        <v>563</v>
      </c>
      <c r="R130" s="7" t="s">
        <v>651</v>
      </c>
      <c r="S130" s="7" t="s">
        <v>65</v>
      </c>
      <c r="T130" s="7"/>
      <c r="U130" s="7" t="s">
        <v>655</v>
      </c>
      <c r="V130" s="7"/>
      <c r="W130" s="7"/>
      <c r="X130" s="7"/>
      <c r="Y130" s="7"/>
      <c r="Z130" s="7"/>
      <c r="AA130" s="7"/>
      <c r="AB130" s="7"/>
      <c r="AC130" s="7"/>
      <c r="AD130" s="7" t="s">
        <v>57</v>
      </c>
      <c r="AE130" s="7" t="s">
        <v>326</v>
      </c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 t="s">
        <v>82</v>
      </c>
      <c r="AQ130" s="7" t="s">
        <v>91</v>
      </c>
      <c r="AR130" s="7" t="s">
        <v>103</v>
      </c>
      <c r="AS130" s="7">
        <f t="shared" ref="AS130:AS193" si="4">+((AP130*-1)+(AQ130/60)+(AR130/3600))*-1</f>
        <v>-89.490277777777777</v>
      </c>
      <c r="AT130" s="7" t="s">
        <v>228</v>
      </c>
      <c r="AU130" s="7" t="s">
        <v>133</v>
      </c>
      <c r="AV130" s="7" t="s">
        <v>208</v>
      </c>
      <c r="AW130" s="7">
        <f t="shared" ref="AW130:AW193" si="5">+((AT130)+(AU130/60)+(AV130/3600))</f>
        <v>16.448611111111113</v>
      </c>
    </row>
    <row r="131" spans="1:49">
      <c r="A131" s="7" t="s">
        <v>656</v>
      </c>
      <c r="B131" s="7" t="s">
        <v>50</v>
      </c>
      <c r="C131" s="7" t="s">
        <v>503</v>
      </c>
      <c r="D131" s="7" t="s">
        <v>504</v>
      </c>
      <c r="E131" s="7" t="s">
        <v>538</v>
      </c>
      <c r="F131" s="7" t="s">
        <v>539</v>
      </c>
      <c r="G131" s="7" t="s">
        <v>657</v>
      </c>
      <c r="H131" s="8">
        <v>39937.831944444442</v>
      </c>
      <c r="I131" s="7">
        <v>2009</v>
      </c>
      <c r="J131" s="7" t="s">
        <v>140</v>
      </c>
      <c r="K131" s="7" t="s">
        <v>57</v>
      </c>
      <c r="L131" s="7" t="s">
        <v>58</v>
      </c>
      <c r="M131" s="7" t="s">
        <v>333</v>
      </c>
      <c r="N131" s="7" t="s">
        <v>334</v>
      </c>
      <c r="O131" s="7" t="s">
        <v>253</v>
      </c>
      <c r="P131" s="7" t="s">
        <v>335</v>
      </c>
      <c r="Q131" s="7" t="s">
        <v>658</v>
      </c>
      <c r="R131" s="7" t="s">
        <v>651</v>
      </c>
      <c r="S131" s="7" t="s">
        <v>65</v>
      </c>
      <c r="T131" s="7"/>
      <c r="U131" s="7" t="s">
        <v>174</v>
      </c>
      <c r="V131" s="7"/>
      <c r="W131" s="7"/>
      <c r="X131" s="7"/>
      <c r="Y131" s="7"/>
      <c r="Z131" s="7"/>
      <c r="AA131" s="7"/>
      <c r="AB131" s="7"/>
      <c r="AC131" s="7"/>
      <c r="AD131" s="7"/>
      <c r="AE131" s="7" t="s">
        <v>128</v>
      </c>
      <c r="AF131" s="7" t="s">
        <v>155</v>
      </c>
      <c r="AG131" s="7"/>
      <c r="AH131" s="7"/>
      <c r="AI131" s="7"/>
      <c r="AJ131" s="7"/>
      <c r="AK131" s="7"/>
      <c r="AL131" s="7"/>
      <c r="AM131" s="7"/>
      <c r="AN131" s="7"/>
      <c r="AO131" s="7"/>
      <c r="AP131" s="7" t="s">
        <v>82</v>
      </c>
      <c r="AQ131" s="7" t="s">
        <v>92</v>
      </c>
      <c r="AR131" s="7" t="s">
        <v>72</v>
      </c>
      <c r="AS131" s="7">
        <f t="shared" si="4"/>
        <v>-89.405000000000001</v>
      </c>
      <c r="AT131" s="7" t="s">
        <v>228</v>
      </c>
      <c r="AU131" s="7" t="s">
        <v>72</v>
      </c>
      <c r="AV131" s="7" t="s">
        <v>85</v>
      </c>
      <c r="AW131" s="7">
        <f t="shared" si="5"/>
        <v>16.313333333333333</v>
      </c>
    </row>
    <row r="132" spans="1:49">
      <c r="A132" s="7" t="s">
        <v>659</v>
      </c>
      <c r="B132" s="7" t="s">
        <v>50</v>
      </c>
      <c r="C132" s="7" t="s">
        <v>503</v>
      </c>
      <c r="D132" s="7" t="s">
        <v>504</v>
      </c>
      <c r="E132" s="7" t="s">
        <v>538</v>
      </c>
      <c r="F132" s="7" t="s">
        <v>539</v>
      </c>
      <c r="G132" s="7" t="s">
        <v>660</v>
      </c>
      <c r="H132" s="8">
        <v>39937.833333333336</v>
      </c>
      <c r="I132" s="7">
        <v>2009</v>
      </c>
      <c r="J132" s="7" t="s">
        <v>140</v>
      </c>
      <c r="K132" s="7" t="s">
        <v>57</v>
      </c>
      <c r="L132" s="7" t="s">
        <v>58</v>
      </c>
      <c r="M132" s="7" t="s">
        <v>333</v>
      </c>
      <c r="N132" s="7" t="s">
        <v>334</v>
      </c>
      <c r="O132" s="7" t="s">
        <v>253</v>
      </c>
      <c r="P132" s="7" t="s">
        <v>335</v>
      </c>
      <c r="Q132" s="7" t="s">
        <v>563</v>
      </c>
      <c r="R132" s="7" t="s">
        <v>651</v>
      </c>
      <c r="S132" s="7" t="s">
        <v>65</v>
      </c>
      <c r="T132" s="7"/>
      <c r="U132" s="7" t="s">
        <v>226</v>
      </c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 t="s">
        <v>57</v>
      </c>
      <c r="AG132" s="7"/>
      <c r="AH132" s="7" t="s">
        <v>225</v>
      </c>
      <c r="AI132" s="7"/>
      <c r="AJ132" s="7"/>
      <c r="AK132" s="7"/>
      <c r="AL132" s="7"/>
      <c r="AM132" s="7"/>
      <c r="AN132" s="7"/>
      <c r="AO132" s="7"/>
      <c r="AP132" s="7" t="s">
        <v>82</v>
      </c>
      <c r="AQ132" s="7" t="s">
        <v>92</v>
      </c>
      <c r="AR132" s="7" t="s">
        <v>97</v>
      </c>
      <c r="AS132" s="7">
        <f t="shared" si="4"/>
        <v>-89.400555555555556</v>
      </c>
      <c r="AT132" s="7" t="s">
        <v>228</v>
      </c>
      <c r="AU132" s="7" t="s">
        <v>102</v>
      </c>
      <c r="AV132" s="7" t="s">
        <v>134</v>
      </c>
      <c r="AW132" s="7">
        <f t="shared" si="5"/>
        <v>16.328055555555554</v>
      </c>
    </row>
    <row r="133" spans="1:49">
      <c r="A133" s="7" t="s">
        <v>661</v>
      </c>
      <c r="B133" s="7" t="s">
        <v>50</v>
      </c>
      <c r="C133" s="7" t="s">
        <v>503</v>
      </c>
      <c r="D133" s="7" t="s">
        <v>504</v>
      </c>
      <c r="E133" s="7" t="s">
        <v>538</v>
      </c>
      <c r="F133" s="7" t="s">
        <v>539</v>
      </c>
      <c r="G133" s="7" t="s">
        <v>662</v>
      </c>
      <c r="H133" s="8">
        <v>39937.834027777775</v>
      </c>
      <c r="I133" s="7">
        <v>2009</v>
      </c>
      <c r="J133" s="7" t="s">
        <v>140</v>
      </c>
      <c r="K133" s="7" t="s">
        <v>57</v>
      </c>
      <c r="L133" s="7" t="s">
        <v>58</v>
      </c>
      <c r="M133" s="7" t="s">
        <v>333</v>
      </c>
      <c r="N133" s="7" t="s">
        <v>334</v>
      </c>
      <c r="O133" s="7" t="s">
        <v>253</v>
      </c>
      <c r="P133" s="7" t="s">
        <v>335</v>
      </c>
      <c r="Q133" s="7" t="s">
        <v>563</v>
      </c>
      <c r="R133" s="7" t="s">
        <v>651</v>
      </c>
      <c r="S133" s="7" t="s">
        <v>65</v>
      </c>
      <c r="T133" s="7" t="s">
        <v>66</v>
      </c>
      <c r="U133" s="7" t="s">
        <v>489</v>
      </c>
      <c r="V133" s="7" t="s">
        <v>66</v>
      </c>
      <c r="W133" s="7"/>
      <c r="X133" s="7" t="s">
        <v>66</v>
      </c>
      <c r="Y133" s="7" t="s">
        <v>66</v>
      </c>
      <c r="Z133" s="7" t="s">
        <v>66</v>
      </c>
      <c r="AA133" s="7" t="s">
        <v>66</v>
      </c>
      <c r="AB133" s="7" t="s">
        <v>66</v>
      </c>
      <c r="AC133" s="7" t="s">
        <v>66</v>
      </c>
      <c r="AD133" s="7" t="s">
        <v>66</v>
      </c>
      <c r="AE133" s="7" t="s">
        <v>66</v>
      </c>
      <c r="AF133" s="7" t="s">
        <v>325</v>
      </c>
      <c r="AG133" s="7"/>
      <c r="AH133" s="7"/>
      <c r="AI133" s="7"/>
      <c r="AJ133" s="7"/>
      <c r="AK133" s="7"/>
      <c r="AL133" s="7"/>
      <c r="AM133" s="7"/>
      <c r="AN133" s="7"/>
      <c r="AO133" s="7"/>
      <c r="AP133" s="7" t="s">
        <v>82</v>
      </c>
      <c r="AQ133" s="7" t="s">
        <v>103</v>
      </c>
      <c r="AR133" s="7" t="s">
        <v>192</v>
      </c>
      <c r="AS133" s="7">
        <f t="shared" si="4"/>
        <v>-89.429722222222225</v>
      </c>
      <c r="AT133" s="7" t="s">
        <v>228</v>
      </c>
      <c r="AU133" s="7" t="s">
        <v>216</v>
      </c>
      <c r="AV133" s="7" t="s">
        <v>178</v>
      </c>
      <c r="AW133" s="7">
        <f t="shared" si="5"/>
        <v>16.353055555555557</v>
      </c>
    </row>
    <row r="134" spans="1:49">
      <c r="A134" s="7" t="s">
        <v>663</v>
      </c>
      <c r="B134" s="7" t="s">
        <v>50</v>
      </c>
      <c r="C134" s="7" t="s">
        <v>503</v>
      </c>
      <c r="D134" s="7" t="s">
        <v>504</v>
      </c>
      <c r="E134" s="7" t="s">
        <v>538</v>
      </c>
      <c r="F134" s="7" t="s">
        <v>539</v>
      </c>
      <c r="G134" s="7" t="s">
        <v>664</v>
      </c>
      <c r="H134" s="8">
        <v>39937.838368055556</v>
      </c>
      <c r="I134" s="7">
        <v>2009</v>
      </c>
      <c r="J134" s="7" t="s">
        <v>140</v>
      </c>
      <c r="K134" s="7" t="s">
        <v>57</v>
      </c>
      <c r="L134" s="7" t="s">
        <v>58</v>
      </c>
      <c r="M134" s="7" t="s">
        <v>219</v>
      </c>
      <c r="N134" s="7" t="s">
        <v>220</v>
      </c>
      <c r="O134" s="7" t="s">
        <v>221</v>
      </c>
      <c r="P134" s="7" t="s">
        <v>465</v>
      </c>
      <c r="Q134" s="7" t="s">
        <v>658</v>
      </c>
      <c r="R134" s="7" t="s">
        <v>564</v>
      </c>
      <c r="S134" s="7" t="s">
        <v>65</v>
      </c>
      <c r="T134" s="7"/>
      <c r="U134" s="7" t="s">
        <v>665</v>
      </c>
      <c r="V134" s="7"/>
      <c r="W134" s="7"/>
      <c r="X134" s="7"/>
      <c r="Y134" s="7"/>
      <c r="Z134" s="7"/>
      <c r="AA134" s="7"/>
      <c r="AB134" s="7"/>
      <c r="AC134" s="7"/>
      <c r="AD134" s="7"/>
      <c r="AE134" s="7" t="s">
        <v>311</v>
      </c>
      <c r="AF134" s="7"/>
      <c r="AG134" s="7"/>
      <c r="AH134" s="7" t="s">
        <v>225</v>
      </c>
      <c r="AI134" s="7"/>
      <c r="AJ134" s="7"/>
      <c r="AK134" s="7"/>
      <c r="AL134" s="7"/>
      <c r="AM134" s="7"/>
      <c r="AN134" s="7" t="s">
        <v>225</v>
      </c>
      <c r="AO134" s="7"/>
      <c r="AP134" s="7" t="s">
        <v>82</v>
      </c>
      <c r="AQ134" s="7" t="s">
        <v>92</v>
      </c>
      <c r="AR134" s="7" t="s">
        <v>160</v>
      </c>
      <c r="AS134" s="7">
        <f t="shared" si="4"/>
        <v>-89.416388888888889</v>
      </c>
      <c r="AT134" s="7" t="s">
        <v>228</v>
      </c>
      <c r="AU134" s="7" t="s">
        <v>241</v>
      </c>
      <c r="AV134" s="7" t="s">
        <v>228</v>
      </c>
      <c r="AW134" s="7">
        <f t="shared" si="5"/>
        <v>16.337777777777777</v>
      </c>
    </row>
    <row r="135" spans="1:49">
      <c r="A135" s="7" t="s">
        <v>666</v>
      </c>
      <c r="B135" s="7" t="s">
        <v>50</v>
      </c>
      <c r="C135" s="7" t="s">
        <v>503</v>
      </c>
      <c r="D135" s="7" t="s">
        <v>504</v>
      </c>
      <c r="E135" s="7" t="s">
        <v>538</v>
      </c>
      <c r="F135" s="7" t="s">
        <v>539</v>
      </c>
      <c r="G135" s="7" t="s">
        <v>667</v>
      </c>
      <c r="H135" s="8">
        <v>39937.838414351849</v>
      </c>
      <c r="I135" s="7">
        <v>2009</v>
      </c>
      <c r="J135" s="7" t="s">
        <v>140</v>
      </c>
      <c r="K135" s="7" t="s">
        <v>57</v>
      </c>
      <c r="L135" s="7" t="s">
        <v>58</v>
      </c>
      <c r="M135" s="7" t="s">
        <v>333</v>
      </c>
      <c r="N135" s="7" t="s">
        <v>334</v>
      </c>
      <c r="O135" s="7" t="s">
        <v>253</v>
      </c>
      <c r="P135" s="7" t="s">
        <v>335</v>
      </c>
      <c r="Q135" s="7" t="s">
        <v>658</v>
      </c>
      <c r="R135" s="7" t="s">
        <v>564</v>
      </c>
      <c r="S135" s="7" t="s">
        <v>65</v>
      </c>
      <c r="T135" s="7"/>
      <c r="U135" s="7" t="s">
        <v>668</v>
      </c>
      <c r="V135" s="7"/>
      <c r="W135" s="7"/>
      <c r="X135" s="7"/>
      <c r="Y135" s="7" t="s">
        <v>78</v>
      </c>
      <c r="Z135" s="7"/>
      <c r="AA135" s="7"/>
      <c r="AB135" s="7"/>
      <c r="AC135" s="7"/>
      <c r="AD135" s="7"/>
      <c r="AE135" s="7" t="s">
        <v>57</v>
      </c>
      <c r="AF135" s="7" t="s">
        <v>241</v>
      </c>
      <c r="AG135" s="7"/>
      <c r="AH135" s="7" t="s">
        <v>225</v>
      </c>
      <c r="AI135" s="7"/>
      <c r="AJ135" s="7"/>
      <c r="AK135" s="7"/>
      <c r="AL135" s="7"/>
      <c r="AM135" s="7"/>
      <c r="AN135" s="7" t="s">
        <v>225</v>
      </c>
      <c r="AO135" s="7"/>
      <c r="AP135" s="7" t="s">
        <v>82</v>
      </c>
      <c r="AQ135" s="7" t="s">
        <v>103</v>
      </c>
      <c r="AR135" s="7" t="s">
        <v>209</v>
      </c>
      <c r="AS135" s="7">
        <f t="shared" si="4"/>
        <v>-89.418055555555554</v>
      </c>
      <c r="AT135" s="7" t="s">
        <v>228</v>
      </c>
      <c r="AU135" s="7" t="s">
        <v>102</v>
      </c>
      <c r="AV135" s="7" t="s">
        <v>174</v>
      </c>
      <c r="AW135" s="7">
        <f t="shared" si="5"/>
        <v>16.332777777777778</v>
      </c>
    </row>
    <row r="136" spans="1:49">
      <c r="A136" s="7" t="s">
        <v>669</v>
      </c>
      <c r="B136" s="7" t="s">
        <v>50</v>
      </c>
      <c r="C136" s="7" t="s">
        <v>503</v>
      </c>
      <c r="D136" s="7" t="s">
        <v>504</v>
      </c>
      <c r="E136" s="7" t="s">
        <v>538</v>
      </c>
      <c r="F136" s="7" t="s">
        <v>539</v>
      </c>
      <c r="G136" s="7" t="s">
        <v>670</v>
      </c>
      <c r="H136" s="8">
        <v>39937.869444444441</v>
      </c>
      <c r="I136" s="7">
        <v>2009</v>
      </c>
      <c r="J136" s="7" t="s">
        <v>140</v>
      </c>
      <c r="K136" s="7" t="s">
        <v>57</v>
      </c>
      <c r="L136" s="7" t="s">
        <v>58</v>
      </c>
      <c r="M136" s="7" t="s">
        <v>333</v>
      </c>
      <c r="N136" s="7" t="s">
        <v>334</v>
      </c>
      <c r="O136" s="7" t="s">
        <v>253</v>
      </c>
      <c r="P136" s="7" t="s">
        <v>335</v>
      </c>
      <c r="Q136" s="7" t="s">
        <v>563</v>
      </c>
      <c r="R136" s="7" t="s">
        <v>651</v>
      </c>
      <c r="S136" s="7" t="s">
        <v>65</v>
      </c>
      <c r="T136" s="7"/>
      <c r="U136" s="7" t="s">
        <v>103</v>
      </c>
      <c r="V136" s="7"/>
      <c r="W136" s="7"/>
      <c r="X136" s="7"/>
      <c r="Y136" s="7"/>
      <c r="Z136" s="7"/>
      <c r="AA136" s="7"/>
      <c r="AB136" s="7"/>
      <c r="AC136" s="7"/>
      <c r="AD136" s="7"/>
      <c r="AE136" s="7" t="s">
        <v>390</v>
      </c>
      <c r="AF136" s="7" t="s">
        <v>128</v>
      </c>
      <c r="AG136" s="7"/>
      <c r="AH136" s="7"/>
      <c r="AI136" s="7"/>
      <c r="AJ136" s="7"/>
      <c r="AK136" s="7"/>
      <c r="AL136" s="7"/>
      <c r="AM136" s="7"/>
      <c r="AN136" s="7"/>
      <c r="AO136" s="7"/>
      <c r="AP136" s="7" t="s">
        <v>82</v>
      </c>
      <c r="AQ136" s="7" t="s">
        <v>92</v>
      </c>
      <c r="AR136" s="7" t="s">
        <v>97</v>
      </c>
      <c r="AS136" s="7">
        <f t="shared" si="4"/>
        <v>-89.400555555555556</v>
      </c>
      <c r="AT136" s="7" t="s">
        <v>228</v>
      </c>
      <c r="AU136" s="7" t="s">
        <v>102</v>
      </c>
      <c r="AV136" s="7" t="s">
        <v>134</v>
      </c>
      <c r="AW136" s="7">
        <f t="shared" si="5"/>
        <v>16.328055555555554</v>
      </c>
    </row>
    <row r="137" spans="1:49">
      <c r="A137" s="7" t="s">
        <v>671</v>
      </c>
      <c r="B137" s="7" t="s">
        <v>50</v>
      </c>
      <c r="C137" s="7" t="s">
        <v>503</v>
      </c>
      <c r="D137" s="7" t="s">
        <v>504</v>
      </c>
      <c r="E137" s="7" t="s">
        <v>538</v>
      </c>
      <c r="F137" s="7" t="s">
        <v>539</v>
      </c>
      <c r="G137" s="7" t="s">
        <v>672</v>
      </c>
      <c r="H137" s="8">
        <v>39937.873611111114</v>
      </c>
      <c r="I137" s="7">
        <v>2009</v>
      </c>
      <c r="J137" s="7" t="s">
        <v>140</v>
      </c>
      <c r="K137" s="7" t="s">
        <v>57</v>
      </c>
      <c r="L137" s="7" t="s">
        <v>58</v>
      </c>
      <c r="M137" s="7" t="s">
        <v>333</v>
      </c>
      <c r="N137" s="7" t="s">
        <v>334</v>
      </c>
      <c r="O137" s="7" t="s">
        <v>253</v>
      </c>
      <c r="P137" s="7" t="s">
        <v>335</v>
      </c>
      <c r="Q137" s="7" t="s">
        <v>658</v>
      </c>
      <c r="R137" s="7" t="s">
        <v>673</v>
      </c>
      <c r="S137" s="7" t="s">
        <v>65</v>
      </c>
      <c r="T137" s="7"/>
      <c r="U137" s="7" t="s">
        <v>674</v>
      </c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 t="s">
        <v>326</v>
      </c>
      <c r="AG137" s="7"/>
      <c r="AH137" s="7"/>
      <c r="AI137" s="7"/>
      <c r="AJ137" s="7"/>
      <c r="AK137" s="7"/>
      <c r="AL137" s="7"/>
      <c r="AM137" s="7"/>
      <c r="AN137" s="7"/>
      <c r="AO137" s="7" t="s">
        <v>225</v>
      </c>
      <c r="AP137" s="7" t="s">
        <v>82</v>
      </c>
      <c r="AQ137" s="7" t="s">
        <v>103</v>
      </c>
      <c r="AR137" s="7" t="s">
        <v>192</v>
      </c>
      <c r="AS137" s="7">
        <f t="shared" si="4"/>
        <v>-89.429722222222225</v>
      </c>
      <c r="AT137" s="7" t="s">
        <v>228</v>
      </c>
      <c r="AU137" s="7" t="s">
        <v>241</v>
      </c>
      <c r="AV137" s="7" t="s">
        <v>92</v>
      </c>
      <c r="AW137" s="7">
        <f t="shared" si="5"/>
        <v>16.34</v>
      </c>
    </row>
    <row r="138" spans="1:49">
      <c r="A138" s="7" t="s">
        <v>675</v>
      </c>
      <c r="B138" s="7" t="s">
        <v>50</v>
      </c>
      <c r="C138" s="7" t="s">
        <v>503</v>
      </c>
      <c r="D138" s="7" t="s">
        <v>504</v>
      </c>
      <c r="E138" s="7" t="s">
        <v>538</v>
      </c>
      <c r="F138" s="7" t="s">
        <v>539</v>
      </c>
      <c r="G138" s="7" t="s">
        <v>676</v>
      </c>
      <c r="H138" s="8">
        <v>39937.875</v>
      </c>
      <c r="I138" s="7">
        <v>2009</v>
      </c>
      <c r="J138" s="7" t="s">
        <v>140</v>
      </c>
      <c r="K138" s="7" t="s">
        <v>57</v>
      </c>
      <c r="L138" s="7" t="s">
        <v>58</v>
      </c>
      <c r="M138" s="7" t="s">
        <v>333</v>
      </c>
      <c r="N138" s="7" t="s">
        <v>334</v>
      </c>
      <c r="O138" s="7" t="s">
        <v>253</v>
      </c>
      <c r="P138" s="7" t="s">
        <v>335</v>
      </c>
      <c r="Q138" s="7" t="s">
        <v>563</v>
      </c>
      <c r="R138" s="7" t="s">
        <v>651</v>
      </c>
      <c r="S138" s="7" t="s">
        <v>65</v>
      </c>
      <c r="T138" s="7"/>
      <c r="U138" s="7" t="s">
        <v>338</v>
      </c>
      <c r="V138" s="7"/>
      <c r="W138" s="7"/>
      <c r="X138" s="7"/>
      <c r="Y138" s="7"/>
      <c r="Z138" s="7"/>
      <c r="AA138" s="7"/>
      <c r="AB138" s="7"/>
      <c r="AC138" s="7"/>
      <c r="AD138" s="7"/>
      <c r="AE138" s="7" t="s">
        <v>57</v>
      </c>
      <c r="AF138" s="7" t="s">
        <v>128</v>
      </c>
      <c r="AG138" s="7"/>
      <c r="AH138" s="7"/>
      <c r="AI138" s="7"/>
      <c r="AJ138" s="7"/>
      <c r="AK138" s="7"/>
      <c r="AL138" s="7"/>
      <c r="AM138" s="7"/>
      <c r="AN138" s="7"/>
      <c r="AO138" s="7"/>
      <c r="AP138" s="7" t="s">
        <v>82</v>
      </c>
      <c r="AQ138" s="7" t="s">
        <v>103</v>
      </c>
      <c r="AR138" s="7" t="s">
        <v>143</v>
      </c>
      <c r="AS138" s="7">
        <f t="shared" si="4"/>
        <v>-89.428888888888892</v>
      </c>
      <c r="AT138" s="7" t="s">
        <v>228</v>
      </c>
      <c r="AU138" s="7" t="s">
        <v>241</v>
      </c>
      <c r="AV138" s="7" t="s">
        <v>69</v>
      </c>
      <c r="AW138" s="7">
        <f t="shared" si="5"/>
        <v>16.335833333333333</v>
      </c>
    </row>
    <row r="139" spans="1:49">
      <c r="A139" s="7" t="s">
        <v>677</v>
      </c>
      <c r="B139" s="7" t="s">
        <v>50</v>
      </c>
      <c r="C139" s="7" t="s">
        <v>503</v>
      </c>
      <c r="D139" s="7" t="s">
        <v>504</v>
      </c>
      <c r="E139" s="7" t="s">
        <v>538</v>
      </c>
      <c r="F139" s="7" t="s">
        <v>539</v>
      </c>
      <c r="G139" s="7" t="s">
        <v>678</v>
      </c>
      <c r="H139" s="8">
        <v>39937.876388888886</v>
      </c>
      <c r="I139" s="7">
        <v>2009</v>
      </c>
      <c r="J139" s="7" t="s">
        <v>140</v>
      </c>
      <c r="K139" s="7" t="s">
        <v>57</v>
      </c>
      <c r="L139" s="7" t="s">
        <v>58</v>
      </c>
      <c r="M139" s="7" t="s">
        <v>333</v>
      </c>
      <c r="N139" s="7" t="s">
        <v>334</v>
      </c>
      <c r="O139" s="7" t="s">
        <v>253</v>
      </c>
      <c r="P139" s="7" t="s">
        <v>335</v>
      </c>
      <c r="Q139" s="7" t="s">
        <v>563</v>
      </c>
      <c r="R139" s="7" t="s">
        <v>651</v>
      </c>
      <c r="S139" s="7" t="s">
        <v>65</v>
      </c>
      <c r="T139" s="7" t="s">
        <v>66</v>
      </c>
      <c r="U139" s="7" t="s">
        <v>263</v>
      </c>
      <c r="V139" s="7" t="s">
        <v>66</v>
      </c>
      <c r="W139" s="7"/>
      <c r="X139" s="7" t="s">
        <v>66</v>
      </c>
      <c r="Y139" s="7" t="s">
        <v>66</v>
      </c>
      <c r="Z139" s="7" t="s">
        <v>66</v>
      </c>
      <c r="AA139" s="7" t="s">
        <v>66</v>
      </c>
      <c r="AB139" s="7" t="s">
        <v>66</v>
      </c>
      <c r="AC139" s="7" t="s">
        <v>66</v>
      </c>
      <c r="AD139" s="7" t="s">
        <v>66</v>
      </c>
      <c r="AE139" s="7" t="s">
        <v>78</v>
      </c>
      <c r="AF139" s="7" t="s">
        <v>380</v>
      </c>
      <c r="AG139" s="7"/>
      <c r="AH139" s="7"/>
      <c r="AI139" s="7"/>
      <c r="AJ139" s="7"/>
      <c r="AK139" s="7"/>
      <c r="AL139" s="7"/>
      <c r="AM139" s="7"/>
      <c r="AN139" s="7"/>
      <c r="AO139" s="7"/>
      <c r="AP139" s="7" t="s">
        <v>82</v>
      </c>
      <c r="AQ139" s="7" t="s">
        <v>103</v>
      </c>
      <c r="AR139" s="7" t="s">
        <v>160</v>
      </c>
      <c r="AS139" s="7">
        <f t="shared" si="4"/>
        <v>-89.433055555555555</v>
      </c>
      <c r="AT139" s="7" t="s">
        <v>228</v>
      </c>
      <c r="AU139" s="7" t="s">
        <v>216</v>
      </c>
      <c r="AV139" s="7" t="s">
        <v>185</v>
      </c>
      <c r="AW139" s="7">
        <f t="shared" si="5"/>
        <v>16.359166666666667</v>
      </c>
    </row>
    <row r="140" spans="1:49">
      <c r="A140" s="7" t="s">
        <v>679</v>
      </c>
      <c r="B140" s="7" t="s">
        <v>50</v>
      </c>
      <c r="C140" s="7" t="s">
        <v>503</v>
      </c>
      <c r="D140" s="7" t="s">
        <v>504</v>
      </c>
      <c r="E140" s="7" t="s">
        <v>538</v>
      </c>
      <c r="F140" s="7" t="s">
        <v>539</v>
      </c>
      <c r="G140" s="7" t="s">
        <v>680</v>
      </c>
      <c r="H140" s="8">
        <v>39937.881249999999</v>
      </c>
      <c r="I140" s="7">
        <v>2009</v>
      </c>
      <c r="J140" s="7" t="s">
        <v>140</v>
      </c>
      <c r="K140" s="7" t="s">
        <v>57</v>
      </c>
      <c r="L140" s="7" t="s">
        <v>58</v>
      </c>
      <c r="M140" s="7" t="s">
        <v>333</v>
      </c>
      <c r="N140" s="7" t="s">
        <v>334</v>
      </c>
      <c r="O140" s="7" t="s">
        <v>253</v>
      </c>
      <c r="P140" s="7" t="s">
        <v>335</v>
      </c>
      <c r="Q140" s="7" t="s">
        <v>563</v>
      </c>
      <c r="R140" s="7" t="s">
        <v>651</v>
      </c>
      <c r="S140" s="7" t="s">
        <v>65</v>
      </c>
      <c r="T140" s="7"/>
      <c r="U140" s="7" t="s">
        <v>681</v>
      </c>
      <c r="V140" s="7"/>
      <c r="W140" s="7"/>
      <c r="X140" s="7"/>
      <c r="Y140" s="7"/>
      <c r="Z140" s="7"/>
      <c r="AA140" s="7"/>
      <c r="AB140" s="7"/>
      <c r="AC140" s="7"/>
      <c r="AD140" s="7"/>
      <c r="AE140" s="7" t="s">
        <v>142</v>
      </c>
      <c r="AF140" s="7" t="s">
        <v>380</v>
      </c>
      <c r="AG140" s="7"/>
      <c r="AH140" s="7"/>
      <c r="AI140" s="7"/>
      <c r="AJ140" s="7"/>
      <c r="AK140" s="7"/>
      <c r="AL140" s="7"/>
      <c r="AM140" s="7"/>
      <c r="AN140" s="7" t="s">
        <v>225</v>
      </c>
      <c r="AO140" s="7"/>
      <c r="AP140" s="7" t="s">
        <v>82</v>
      </c>
      <c r="AQ140" s="7" t="s">
        <v>103</v>
      </c>
      <c r="AR140" s="7" t="s">
        <v>148</v>
      </c>
      <c r="AS140" s="7">
        <f t="shared" si="4"/>
        <v>-89.425555555555562</v>
      </c>
      <c r="AT140" s="7" t="s">
        <v>228</v>
      </c>
      <c r="AU140" s="7" t="s">
        <v>102</v>
      </c>
      <c r="AV140" s="7" t="s">
        <v>216</v>
      </c>
      <c r="AW140" s="7">
        <f t="shared" si="5"/>
        <v>16.322499999999998</v>
      </c>
    </row>
    <row r="141" spans="1:49">
      <c r="A141" s="7" t="s">
        <v>682</v>
      </c>
      <c r="B141" s="7" t="s">
        <v>50</v>
      </c>
      <c r="C141" s="7" t="s">
        <v>503</v>
      </c>
      <c r="D141" s="7" t="s">
        <v>504</v>
      </c>
      <c r="E141" s="7" t="s">
        <v>538</v>
      </c>
      <c r="F141" s="7" t="s">
        <v>539</v>
      </c>
      <c r="G141" s="7" t="s">
        <v>683</v>
      </c>
      <c r="H141" s="8">
        <v>39937.884722222225</v>
      </c>
      <c r="I141" s="7">
        <v>2009</v>
      </c>
      <c r="J141" s="7" t="s">
        <v>140</v>
      </c>
      <c r="K141" s="7" t="s">
        <v>57</v>
      </c>
      <c r="L141" s="7" t="s">
        <v>58</v>
      </c>
      <c r="M141" s="7" t="s">
        <v>333</v>
      </c>
      <c r="N141" s="7" t="s">
        <v>334</v>
      </c>
      <c r="O141" s="7" t="s">
        <v>253</v>
      </c>
      <c r="P141" s="7" t="s">
        <v>335</v>
      </c>
      <c r="Q141" s="7" t="s">
        <v>563</v>
      </c>
      <c r="R141" s="7" t="s">
        <v>651</v>
      </c>
      <c r="S141" s="7" t="s">
        <v>65</v>
      </c>
      <c r="T141" s="7"/>
      <c r="U141" s="7" t="s">
        <v>283</v>
      </c>
      <c r="V141" s="7" t="s">
        <v>283</v>
      </c>
      <c r="W141" s="7"/>
      <c r="X141" s="7"/>
      <c r="Y141" s="7"/>
      <c r="Z141" s="7"/>
      <c r="AA141" s="7"/>
      <c r="AB141" s="7"/>
      <c r="AC141" s="7"/>
      <c r="AD141" s="7"/>
      <c r="AE141" s="7" t="s">
        <v>173</v>
      </c>
      <c r="AF141" s="7" t="s">
        <v>98</v>
      </c>
      <c r="AG141" s="7"/>
      <c r="AH141" s="7"/>
      <c r="AI141" s="7"/>
      <c r="AJ141" s="7"/>
      <c r="AK141" s="7"/>
      <c r="AL141" s="7"/>
      <c r="AM141" s="7"/>
      <c r="AN141" s="7"/>
      <c r="AO141" s="7" t="s">
        <v>225</v>
      </c>
      <c r="AP141" s="7" t="s">
        <v>82</v>
      </c>
      <c r="AQ141" s="7" t="s">
        <v>133</v>
      </c>
      <c r="AR141" s="7" t="s">
        <v>194</v>
      </c>
      <c r="AS141" s="7">
        <f t="shared" si="4"/>
        <v>-89.448055555555555</v>
      </c>
      <c r="AT141" s="7" t="s">
        <v>228</v>
      </c>
      <c r="AU141" s="7" t="s">
        <v>226</v>
      </c>
      <c r="AV141" s="7" t="s">
        <v>104</v>
      </c>
      <c r="AW141" s="7">
        <f t="shared" si="5"/>
        <v>16.390833333333333</v>
      </c>
    </row>
    <row r="142" spans="1:49">
      <c r="A142" s="7" t="s">
        <v>684</v>
      </c>
      <c r="B142" s="7" t="s">
        <v>50</v>
      </c>
      <c r="C142" s="7" t="s">
        <v>503</v>
      </c>
      <c r="D142" s="7" t="s">
        <v>504</v>
      </c>
      <c r="E142" s="7" t="s">
        <v>538</v>
      </c>
      <c r="F142" s="7" t="s">
        <v>539</v>
      </c>
      <c r="G142" s="7" t="s">
        <v>685</v>
      </c>
      <c r="H142" s="8">
        <v>39937.886111111111</v>
      </c>
      <c r="I142" s="7">
        <v>2009</v>
      </c>
      <c r="J142" s="7" t="s">
        <v>140</v>
      </c>
      <c r="K142" s="7" t="s">
        <v>57</v>
      </c>
      <c r="L142" s="7" t="s">
        <v>58</v>
      </c>
      <c r="M142" s="7" t="s">
        <v>333</v>
      </c>
      <c r="N142" s="7" t="s">
        <v>334</v>
      </c>
      <c r="O142" s="7" t="s">
        <v>253</v>
      </c>
      <c r="P142" s="7" t="s">
        <v>335</v>
      </c>
      <c r="Q142" s="7" t="s">
        <v>563</v>
      </c>
      <c r="R142" s="7" t="s">
        <v>651</v>
      </c>
      <c r="S142" s="7" t="s">
        <v>65</v>
      </c>
      <c r="T142" s="7"/>
      <c r="U142" s="7" t="s">
        <v>78</v>
      </c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 t="s">
        <v>128</v>
      </c>
      <c r="AG142" s="7"/>
      <c r="AH142" s="7"/>
      <c r="AI142" s="7"/>
      <c r="AJ142" s="7"/>
      <c r="AK142" s="7"/>
      <c r="AL142" s="7"/>
      <c r="AM142" s="7"/>
      <c r="AN142" s="7"/>
      <c r="AO142" s="7"/>
      <c r="AP142" s="7" t="s">
        <v>82</v>
      </c>
      <c r="AQ142" s="7" t="s">
        <v>103</v>
      </c>
      <c r="AR142" s="7" t="s">
        <v>443</v>
      </c>
      <c r="AS142" s="7">
        <f t="shared" si="4"/>
        <v>-89.417777777777786</v>
      </c>
      <c r="AT142" s="7" t="s">
        <v>228</v>
      </c>
      <c r="AU142" s="7" t="s">
        <v>228</v>
      </c>
      <c r="AV142" s="7" t="s">
        <v>185</v>
      </c>
      <c r="AW142" s="7">
        <f t="shared" si="5"/>
        <v>16.275833333333331</v>
      </c>
    </row>
    <row r="143" spans="1:49">
      <c r="A143" s="7" t="s">
        <v>686</v>
      </c>
      <c r="B143" s="7" t="s">
        <v>50</v>
      </c>
      <c r="C143" s="7" t="s">
        <v>503</v>
      </c>
      <c r="D143" s="7" t="s">
        <v>504</v>
      </c>
      <c r="E143" s="7" t="s">
        <v>538</v>
      </c>
      <c r="F143" s="7" t="s">
        <v>539</v>
      </c>
      <c r="G143" s="7" t="s">
        <v>687</v>
      </c>
      <c r="H143" s="8">
        <v>39937.890277777777</v>
      </c>
      <c r="I143" s="7">
        <v>2009</v>
      </c>
      <c r="J143" s="7" t="s">
        <v>140</v>
      </c>
      <c r="K143" s="7" t="s">
        <v>57</v>
      </c>
      <c r="L143" s="7" t="s">
        <v>58</v>
      </c>
      <c r="M143" s="7" t="s">
        <v>333</v>
      </c>
      <c r="N143" s="7" t="s">
        <v>334</v>
      </c>
      <c r="O143" s="7" t="s">
        <v>253</v>
      </c>
      <c r="P143" s="7" t="s">
        <v>335</v>
      </c>
      <c r="Q143" s="7" t="s">
        <v>563</v>
      </c>
      <c r="R143" s="7" t="s">
        <v>651</v>
      </c>
      <c r="S143" s="7" t="s">
        <v>65</v>
      </c>
      <c r="T143" s="7"/>
      <c r="U143" s="7" t="s">
        <v>128</v>
      </c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 t="s">
        <v>128</v>
      </c>
      <c r="AG143" s="7" t="s">
        <v>243</v>
      </c>
      <c r="AH143" s="7"/>
      <c r="AI143" s="7"/>
      <c r="AJ143" s="7"/>
      <c r="AK143" s="7"/>
      <c r="AL143" s="7"/>
      <c r="AM143" s="7"/>
      <c r="AN143" s="7"/>
      <c r="AO143" s="7" t="s">
        <v>225</v>
      </c>
      <c r="AP143" s="7" t="s">
        <v>82</v>
      </c>
      <c r="AQ143" s="7" t="s">
        <v>103</v>
      </c>
      <c r="AR143" s="7" t="s">
        <v>71</v>
      </c>
      <c r="AS143" s="7">
        <f t="shared" si="4"/>
        <v>-89.424444444444447</v>
      </c>
      <c r="AT143" s="7" t="s">
        <v>228</v>
      </c>
      <c r="AU143" s="7" t="s">
        <v>216</v>
      </c>
      <c r="AV143" s="7" t="s">
        <v>71</v>
      </c>
      <c r="AW143" s="7">
        <f t="shared" si="5"/>
        <v>16.35777777777778</v>
      </c>
    </row>
    <row r="144" spans="1:49">
      <c r="A144" s="7" t="s">
        <v>688</v>
      </c>
      <c r="B144" s="7" t="s">
        <v>50</v>
      </c>
      <c r="C144" s="7" t="s">
        <v>503</v>
      </c>
      <c r="D144" s="7" t="s">
        <v>504</v>
      </c>
      <c r="E144" s="7" t="s">
        <v>538</v>
      </c>
      <c r="F144" s="7" t="s">
        <v>539</v>
      </c>
      <c r="G144" s="7" t="s">
        <v>689</v>
      </c>
      <c r="H144" s="8">
        <v>39938.550185185188</v>
      </c>
      <c r="I144" s="7">
        <v>2009</v>
      </c>
      <c r="J144" s="7" t="s">
        <v>140</v>
      </c>
      <c r="K144" s="7" t="s">
        <v>57</v>
      </c>
      <c r="L144" s="7" t="s">
        <v>58</v>
      </c>
      <c r="M144" s="7" t="s">
        <v>333</v>
      </c>
      <c r="N144" s="7" t="s">
        <v>334</v>
      </c>
      <c r="O144" s="7" t="s">
        <v>253</v>
      </c>
      <c r="P144" s="7" t="s">
        <v>335</v>
      </c>
      <c r="Q144" s="7" t="s">
        <v>563</v>
      </c>
      <c r="R144" s="7" t="s">
        <v>690</v>
      </c>
      <c r="S144" s="7" t="s">
        <v>65</v>
      </c>
      <c r="T144" s="7"/>
      <c r="U144" s="7" t="s">
        <v>593</v>
      </c>
      <c r="V144" s="7"/>
      <c r="W144" s="7"/>
      <c r="X144" s="7" t="s">
        <v>78</v>
      </c>
      <c r="Y144" s="7" t="s">
        <v>78</v>
      </c>
      <c r="Z144" s="7"/>
      <c r="AA144" s="7"/>
      <c r="AB144" s="7"/>
      <c r="AC144" s="7" t="s">
        <v>128</v>
      </c>
      <c r="AD144" s="7" t="s">
        <v>311</v>
      </c>
      <c r="AE144" s="7" t="s">
        <v>155</v>
      </c>
      <c r="AF144" s="7" t="s">
        <v>132</v>
      </c>
      <c r="AG144" s="7"/>
      <c r="AH144" s="7"/>
      <c r="AI144" s="7"/>
      <c r="AJ144" s="7"/>
      <c r="AK144" s="7"/>
      <c r="AL144" s="7"/>
      <c r="AM144" s="7"/>
      <c r="AN144" s="7"/>
      <c r="AO144" s="7" t="s">
        <v>225</v>
      </c>
      <c r="AP144" s="7" t="s">
        <v>82</v>
      </c>
      <c r="AQ144" s="7" t="s">
        <v>133</v>
      </c>
      <c r="AR144" s="7" t="s">
        <v>155</v>
      </c>
      <c r="AS144" s="7">
        <f t="shared" si="4"/>
        <v>-89.436111111111117</v>
      </c>
      <c r="AT144" s="7" t="s">
        <v>228</v>
      </c>
      <c r="AU144" s="7" t="s">
        <v>102</v>
      </c>
      <c r="AV144" s="7" t="s">
        <v>200</v>
      </c>
      <c r="AW144" s="7">
        <f t="shared" si="5"/>
        <v>16.329444444444444</v>
      </c>
    </row>
    <row r="145" spans="1:49">
      <c r="A145" s="7" t="s">
        <v>691</v>
      </c>
      <c r="B145" s="7" t="s">
        <v>50</v>
      </c>
      <c r="C145" s="7" t="s">
        <v>503</v>
      </c>
      <c r="D145" s="7" t="s">
        <v>504</v>
      </c>
      <c r="E145" s="7" t="s">
        <v>538</v>
      </c>
      <c r="F145" s="7" t="s">
        <v>539</v>
      </c>
      <c r="G145" s="7" t="s">
        <v>692</v>
      </c>
      <c r="H145" s="8">
        <v>39940.656261574077</v>
      </c>
      <c r="I145" s="7">
        <v>2009</v>
      </c>
      <c r="J145" s="7" t="s">
        <v>140</v>
      </c>
      <c r="K145" s="7" t="s">
        <v>57</v>
      </c>
      <c r="L145" s="7" t="s">
        <v>58</v>
      </c>
      <c r="M145" s="7" t="s">
        <v>333</v>
      </c>
      <c r="N145" s="7" t="s">
        <v>334</v>
      </c>
      <c r="O145" s="7" t="s">
        <v>253</v>
      </c>
      <c r="P145" s="7" t="s">
        <v>335</v>
      </c>
      <c r="Q145" s="7" t="s">
        <v>563</v>
      </c>
      <c r="R145" s="7" t="s">
        <v>651</v>
      </c>
      <c r="S145" s="7" t="s">
        <v>65</v>
      </c>
      <c r="T145" s="7" t="s">
        <v>66</v>
      </c>
      <c r="U145" s="7" t="s">
        <v>166</v>
      </c>
      <c r="V145" s="7" t="s">
        <v>66</v>
      </c>
      <c r="W145" s="7"/>
      <c r="X145" s="7" t="s">
        <v>66</v>
      </c>
      <c r="Y145" s="7" t="s">
        <v>66</v>
      </c>
      <c r="Z145" s="7" t="s">
        <v>66</v>
      </c>
      <c r="AA145" s="7" t="s">
        <v>66</v>
      </c>
      <c r="AB145" s="7" t="s">
        <v>66</v>
      </c>
      <c r="AC145" s="7" t="s">
        <v>66</v>
      </c>
      <c r="AD145" s="7" t="s">
        <v>66</v>
      </c>
      <c r="AE145" s="7" t="s">
        <v>66</v>
      </c>
      <c r="AF145" s="7" t="s">
        <v>155</v>
      </c>
      <c r="AG145" s="7"/>
      <c r="AH145" s="7"/>
      <c r="AI145" s="7"/>
      <c r="AJ145" s="7"/>
      <c r="AK145" s="7"/>
      <c r="AL145" s="7"/>
      <c r="AM145" s="7"/>
      <c r="AN145" s="7"/>
      <c r="AO145" s="7"/>
      <c r="AP145" s="7" t="s">
        <v>82</v>
      </c>
      <c r="AQ145" s="7" t="s">
        <v>92</v>
      </c>
      <c r="AR145" s="7" t="s">
        <v>72</v>
      </c>
      <c r="AS145" s="7">
        <f t="shared" si="4"/>
        <v>-89.405000000000001</v>
      </c>
      <c r="AT145" s="7" t="s">
        <v>228</v>
      </c>
      <c r="AU145" s="7" t="s">
        <v>91</v>
      </c>
      <c r="AV145" s="7" t="s">
        <v>104</v>
      </c>
      <c r="AW145" s="7">
        <f t="shared" si="5"/>
        <v>16.490833333333335</v>
      </c>
    </row>
    <row r="146" spans="1:49">
      <c r="A146" s="7" t="s">
        <v>693</v>
      </c>
      <c r="B146" s="7" t="s">
        <v>50</v>
      </c>
      <c r="C146" s="7" t="s">
        <v>503</v>
      </c>
      <c r="D146" s="7" t="s">
        <v>504</v>
      </c>
      <c r="E146" s="7" t="s">
        <v>538</v>
      </c>
      <c r="F146" s="7" t="s">
        <v>539</v>
      </c>
      <c r="G146" s="7" t="s">
        <v>694</v>
      </c>
      <c r="H146" s="8">
        <v>39940.661377314813</v>
      </c>
      <c r="I146" s="7">
        <v>2009</v>
      </c>
      <c r="J146" s="7" t="s">
        <v>140</v>
      </c>
      <c r="K146" s="7" t="s">
        <v>57</v>
      </c>
      <c r="L146" s="7" t="s">
        <v>58</v>
      </c>
      <c r="M146" s="7" t="s">
        <v>333</v>
      </c>
      <c r="N146" s="7" t="s">
        <v>334</v>
      </c>
      <c r="O146" s="7" t="s">
        <v>253</v>
      </c>
      <c r="P146" s="7" t="s">
        <v>335</v>
      </c>
      <c r="Q146" s="7" t="s">
        <v>563</v>
      </c>
      <c r="R146" s="7" t="s">
        <v>651</v>
      </c>
      <c r="S146" s="7" t="s">
        <v>65</v>
      </c>
      <c r="T146" s="7" t="s">
        <v>66</v>
      </c>
      <c r="U146" s="7" t="s">
        <v>695</v>
      </c>
      <c r="V146" s="7" t="s">
        <v>66</v>
      </c>
      <c r="W146" s="7"/>
      <c r="X146" s="7" t="s">
        <v>66</v>
      </c>
      <c r="Y146" s="7" t="s">
        <v>66</v>
      </c>
      <c r="Z146" s="7" t="s">
        <v>66</v>
      </c>
      <c r="AA146" s="7" t="s">
        <v>66</v>
      </c>
      <c r="AB146" s="7" t="s">
        <v>66</v>
      </c>
      <c r="AC146" s="7" t="s">
        <v>66</v>
      </c>
      <c r="AD146" s="7" t="s">
        <v>66</v>
      </c>
      <c r="AE146" s="7" t="s">
        <v>66</v>
      </c>
      <c r="AF146" s="7" t="s">
        <v>326</v>
      </c>
      <c r="AG146" s="7"/>
      <c r="AH146" s="7"/>
      <c r="AI146" s="7"/>
      <c r="AJ146" s="7"/>
      <c r="AK146" s="7"/>
      <c r="AL146" s="7"/>
      <c r="AM146" s="7"/>
      <c r="AN146" s="7"/>
      <c r="AO146" s="7"/>
      <c r="AP146" s="7" t="s">
        <v>82</v>
      </c>
      <c r="AQ146" s="7" t="s">
        <v>103</v>
      </c>
      <c r="AR146" s="7" t="s">
        <v>93</v>
      </c>
      <c r="AS146" s="7">
        <f t="shared" si="4"/>
        <v>-89.417500000000004</v>
      </c>
      <c r="AT146" s="7" t="s">
        <v>228</v>
      </c>
      <c r="AU146" s="7" t="s">
        <v>102</v>
      </c>
      <c r="AV146" s="7" t="s">
        <v>311</v>
      </c>
      <c r="AW146" s="7">
        <f t="shared" si="5"/>
        <v>16.320277777777779</v>
      </c>
    </row>
    <row r="147" spans="1:49">
      <c r="A147" s="7" t="s">
        <v>696</v>
      </c>
      <c r="B147" s="7" t="s">
        <v>50</v>
      </c>
      <c r="C147" s="7" t="s">
        <v>204</v>
      </c>
      <c r="D147" s="7" t="s">
        <v>205</v>
      </c>
      <c r="E147" s="7" t="s">
        <v>697</v>
      </c>
      <c r="F147" s="7" t="s">
        <v>698</v>
      </c>
      <c r="G147" s="7" t="s">
        <v>699</v>
      </c>
      <c r="H147" s="8">
        <v>39942.469444444447</v>
      </c>
      <c r="I147" s="7">
        <v>2009</v>
      </c>
      <c r="J147" s="7" t="s">
        <v>140</v>
      </c>
      <c r="K147" s="7" t="s">
        <v>57</v>
      </c>
      <c r="L147" s="7" t="s">
        <v>58</v>
      </c>
      <c r="M147" s="7" t="s">
        <v>219</v>
      </c>
      <c r="N147" s="7" t="s">
        <v>220</v>
      </c>
      <c r="O147" s="7" t="s">
        <v>221</v>
      </c>
      <c r="P147" s="7" t="s">
        <v>308</v>
      </c>
      <c r="Q147" s="7" t="s">
        <v>700</v>
      </c>
      <c r="R147" s="7" t="s">
        <v>701</v>
      </c>
      <c r="S147" s="7" t="s">
        <v>65</v>
      </c>
      <c r="T147" s="7" t="s">
        <v>66</v>
      </c>
      <c r="U147" s="7" t="s">
        <v>66</v>
      </c>
      <c r="V147" s="7" t="s">
        <v>66</v>
      </c>
      <c r="W147" s="7"/>
      <c r="X147" s="7" t="s">
        <v>244</v>
      </c>
      <c r="Y147" s="7" t="s">
        <v>66</v>
      </c>
      <c r="Z147" s="7" t="s">
        <v>66</v>
      </c>
      <c r="AA147" s="7" t="s">
        <v>66</v>
      </c>
      <c r="AB147" s="7" t="s">
        <v>66</v>
      </c>
      <c r="AC147" s="7" t="s">
        <v>57</v>
      </c>
      <c r="AD147" s="7" t="s">
        <v>303</v>
      </c>
      <c r="AE147" s="7" t="s">
        <v>57</v>
      </c>
      <c r="AF147" s="7" t="s">
        <v>57</v>
      </c>
      <c r="AG147" s="7"/>
      <c r="AH147" s="7" t="s">
        <v>225</v>
      </c>
      <c r="AI147" s="7"/>
      <c r="AJ147" s="7"/>
      <c r="AK147" s="7"/>
      <c r="AL147" s="7" t="s">
        <v>225</v>
      </c>
      <c r="AM147" s="7" t="s">
        <v>225</v>
      </c>
      <c r="AN147" s="7"/>
      <c r="AO147" s="7"/>
      <c r="AP147" s="7" t="s">
        <v>67</v>
      </c>
      <c r="AQ147" s="7" t="s">
        <v>92</v>
      </c>
      <c r="AR147" s="7" t="s">
        <v>311</v>
      </c>
      <c r="AS147" s="7">
        <f t="shared" si="4"/>
        <v>-90.403611111111118</v>
      </c>
      <c r="AT147" s="7" t="s">
        <v>70</v>
      </c>
      <c r="AU147" s="7" t="s">
        <v>93</v>
      </c>
      <c r="AV147" s="7" t="s">
        <v>241</v>
      </c>
      <c r="AW147" s="7">
        <f t="shared" si="5"/>
        <v>15.055555555555557</v>
      </c>
    </row>
    <row r="148" spans="1:49">
      <c r="A148" s="7" t="s">
        <v>702</v>
      </c>
      <c r="B148" s="7" t="s">
        <v>50</v>
      </c>
      <c r="C148" s="7" t="s">
        <v>51</v>
      </c>
      <c r="D148" s="7" t="s">
        <v>52</v>
      </c>
      <c r="E148" s="7" t="s">
        <v>703</v>
      </c>
      <c r="F148" s="7" t="s">
        <v>704</v>
      </c>
      <c r="G148" s="7" t="s">
        <v>705</v>
      </c>
      <c r="H148" s="8">
        <v>39942.568749999999</v>
      </c>
      <c r="I148" s="7">
        <v>2009</v>
      </c>
      <c r="J148" s="7" t="s">
        <v>140</v>
      </c>
      <c r="K148" s="7" t="s">
        <v>57</v>
      </c>
      <c r="L148" s="7" t="s">
        <v>58</v>
      </c>
      <c r="M148" s="7" t="s">
        <v>333</v>
      </c>
      <c r="N148" s="7" t="s">
        <v>334</v>
      </c>
      <c r="O148" s="7" t="s">
        <v>253</v>
      </c>
      <c r="P148" s="7" t="s">
        <v>335</v>
      </c>
      <c r="Q148" s="7" t="s">
        <v>358</v>
      </c>
      <c r="R148" s="7" t="s">
        <v>706</v>
      </c>
      <c r="S148" s="7" t="s">
        <v>65</v>
      </c>
      <c r="T148" s="7"/>
      <c r="U148" s="7" t="s">
        <v>90</v>
      </c>
      <c r="V148" s="7"/>
      <c r="W148" s="7"/>
      <c r="X148" s="7" t="s">
        <v>90</v>
      </c>
      <c r="Y148" s="7"/>
      <c r="Z148" s="7"/>
      <c r="AA148" s="7"/>
      <c r="AB148" s="7"/>
      <c r="AC148" s="7"/>
      <c r="AD148" s="7"/>
      <c r="AE148" s="7" t="s">
        <v>303</v>
      </c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 t="s">
        <v>82</v>
      </c>
      <c r="AQ148" s="7" t="s">
        <v>141</v>
      </c>
      <c r="AR148" s="7" t="s">
        <v>173</v>
      </c>
      <c r="AS148" s="7">
        <f t="shared" si="4"/>
        <v>-89.818888888888878</v>
      </c>
      <c r="AT148" s="7" t="s">
        <v>70</v>
      </c>
      <c r="AU148" s="7" t="s">
        <v>72</v>
      </c>
      <c r="AV148" s="7" t="s">
        <v>93</v>
      </c>
      <c r="AW148" s="7">
        <f t="shared" si="5"/>
        <v>15.300833333333333</v>
      </c>
    </row>
    <row r="149" spans="1:49">
      <c r="A149" s="7" t="s">
        <v>707</v>
      </c>
      <c r="B149" s="7" t="s">
        <v>50</v>
      </c>
      <c r="C149" s="7" t="s">
        <v>503</v>
      </c>
      <c r="D149" s="7" t="s">
        <v>504</v>
      </c>
      <c r="E149" s="7" t="s">
        <v>708</v>
      </c>
      <c r="F149" s="7" t="s">
        <v>709</v>
      </c>
      <c r="G149" s="7" t="s">
        <v>710</v>
      </c>
      <c r="H149" s="8">
        <v>39942.729166666664</v>
      </c>
      <c r="I149" s="7">
        <v>2009</v>
      </c>
      <c r="J149" s="7" t="s">
        <v>140</v>
      </c>
      <c r="K149" s="7" t="s">
        <v>57</v>
      </c>
      <c r="L149" s="7" t="s">
        <v>58</v>
      </c>
      <c r="M149" s="7" t="s">
        <v>333</v>
      </c>
      <c r="N149" s="7" t="s">
        <v>334</v>
      </c>
      <c r="O149" s="7" t="s">
        <v>221</v>
      </c>
      <c r="P149" s="7" t="s">
        <v>465</v>
      </c>
      <c r="Q149" s="7" t="s">
        <v>358</v>
      </c>
      <c r="R149" s="7" t="s">
        <v>711</v>
      </c>
      <c r="S149" s="7" t="s">
        <v>65</v>
      </c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 t="s">
        <v>225</v>
      </c>
      <c r="AP149" s="7" t="s">
        <v>67</v>
      </c>
      <c r="AQ149" s="7" t="s">
        <v>326</v>
      </c>
      <c r="AR149" s="7" t="s">
        <v>178</v>
      </c>
      <c r="AS149" s="7">
        <f t="shared" si="4"/>
        <v>-90.203055555555565</v>
      </c>
      <c r="AT149" s="7" t="s">
        <v>228</v>
      </c>
      <c r="AU149" s="7" t="s">
        <v>103</v>
      </c>
      <c r="AV149" s="7" t="s">
        <v>142</v>
      </c>
      <c r="AW149" s="7">
        <f t="shared" si="5"/>
        <v>16.427500000000002</v>
      </c>
    </row>
    <row r="150" spans="1:49">
      <c r="A150" s="7" t="s">
        <v>712</v>
      </c>
      <c r="B150" s="7" t="s">
        <v>50</v>
      </c>
      <c r="C150" s="7" t="s">
        <v>503</v>
      </c>
      <c r="D150" s="7" t="s">
        <v>504</v>
      </c>
      <c r="E150" s="7" t="s">
        <v>708</v>
      </c>
      <c r="F150" s="7" t="s">
        <v>709</v>
      </c>
      <c r="G150" s="7" t="s">
        <v>713</v>
      </c>
      <c r="H150" s="8">
        <v>39942.729166666664</v>
      </c>
      <c r="I150" s="7">
        <v>2009</v>
      </c>
      <c r="J150" s="7" t="s">
        <v>140</v>
      </c>
      <c r="K150" s="7" t="s">
        <v>57</v>
      </c>
      <c r="L150" s="7" t="s">
        <v>58</v>
      </c>
      <c r="M150" s="7" t="s">
        <v>333</v>
      </c>
      <c r="N150" s="7" t="s">
        <v>334</v>
      </c>
      <c r="O150" s="7" t="s">
        <v>253</v>
      </c>
      <c r="P150" s="7" t="s">
        <v>335</v>
      </c>
      <c r="Q150" s="7" t="s">
        <v>358</v>
      </c>
      <c r="R150" s="7" t="s">
        <v>714</v>
      </c>
      <c r="S150" s="7" t="s">
        <v>65</v>
      </c>
      <c r="T150" s="7"/>
      <c r="U150" s="7" t="s">
        <v>72</v>
      </c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 t="s">
        <v>380</v>
      </c>
      <c r="AG150" s="7"/>
      <c r="AH150" s="7"/>
      <c r="AI150" s="7"/>
      <c r="AJ150" s="7"/>
      <c r="AK150" s="7"/>
      <c r="AL150" s="7"/>
      <c r="AM150" s="7"/>
      <c r="AN150" s="7"/>
      <c r="AO150" s="7" t="s">
        <v>225</v>
      </c>
      <c r="AP150" s="7" t="s">
        <v>67</v>
      </c>
      <c r="AQ150" s="7" t="s">
        <v>612</v>
      </c>
      <c r="AR150" s="7" t="s">
        <v>147</v>
      </c>
      <c r="AS150" s="7">
        <f t="shared" si="4"/>
        <v>-90.009444444444441</v>
      </c>
      <c r="AT150" s="7" t="s">
        <v>228</v>
      </c>
      <c r="AU150" s="7" t="s">
        <v>102</v>
      </c>
      <c r="AV150" s="7" t="s">
        <v>420</v>
      </c>
      <c r="AW150" s="7">
        <f t="shared" si="5"/>
        <v>16.329166666666666</v>
      </c>
    </row>
    <row r="151" spans="1:49">
      <c r="A151" s="7" t="s">
        <v>715</v>
      </c>
      <c r="B151" s="7" t="s">
        <v>50</v>
      </c>
      <c r="C151" s="7" t="s">
        <v>169</v>
      </c>
      <c r="D151" s="7" t="s">
        <v>170</v>
      </c>
      <c r="E151" s="7" t="s">
        <v>716</v>
      </c>
      <c r="F151" s="7" t="s">
        <v>717</v>
      </c>
      <c r="G151" s="7" t="s">
        <v>718</v>
      </c>
      <c r="H151" s="8">
        <v>39942.729166666664</v>
      </c>
      <c r="I151" s="7">
        <v>2009</v>
      </c>
      <c r="J151" s="7" t="s">
        <v>408</v>
      </c>
      <c r="K151" s="7" t="s">
        <v>57</v>
      </c>
      <c r="L151" s="7" t="s">
        <v>58</v>
      </c>
      <c r="M151" s="7" t="s">
        <v>333</v>
      </c>
      <c r="N151" s="7" t="s">
        <v>334</v>
      </c>
      <c r="O151" s="7" t="s">
        <v>253</v>
      </c>
      <c r="P151" s="7" t="s">
        <v>335</v>
      </c>
      <c r="Q151" s="7" t="s">
        <v>719</v>
      </c>
      <c r="R151" s="7" t="s">
        <v>720</v>
      </c>
      <c r="S151" s="7" t="s">
        <v>65</v>
      </c>
      <c r="T151" s="7" t="s">
        <v>66</v>
      </c>
      <c r="U151" s="7" t="s">
        <v>721</v>
      </c>
      <c r="V151" s="7" t="s">
        <v>66</v>
      </c>
      <c r="W151" s="7"/>
      <c r="X151" s="7" t="s">
        <v>721</v>
      </c>
      <c r="Y151" s="7" t="s">
        <v>66</v>
      </c>
      <c r="Z151" s="7" t="s">
        <v>66</v>
      </c>
      <c r="AA151" s="7" t="s">
        <v>66</v>
      </c>
      <c r="AB151" s="7" t="s">
        <v>66</v>
      </c>
      <c r="AC151" s="7" t="s">
        <v>66</v>
      </c>
      <c r="AD151" s="7" t="s">
        <v>66</v>
      </c>
      <c r="AE151" s="7" t="s">
        <v>66</v>
      </c>
      <c r="AF151" s="7" t="s">
        <v>178</v>
      </c>
      <c r="AG151" s="7" t="s">
        <v>243</v>
      </c>
      <c r="AH151" s="7" t="s">
        <v>243</v>
      </c>
      <c r="AI151" s="7"/>
      <c r="AJ151" s="7"/>
      <c r="AK151" s="7"/>
      <c r="AL151" s="7"/>
      <c r="AM151" s="7"/>
      <c r="AN151" s="7"/>
      <c r="AO151" s="7" t="s">
        <v>225</v>
      </c>
      <c r="AP151" s="7" t="s">
        <v>67</v>
      </c>
      <c r="AQ151" s="7" t="s">
        <v>143</v>
      </c>
      <c r="AR151" s="7" t="s">
        <v>103</v>
      </c>
      <c r="AS151" s="7">
        <f t="shared" si="4"/>
        <v>-90.740277777777777</v>
      </c>
      <c r="AT151" s="7" t="s">
        <v>70</v>
      </c>
      <c r="AU151" s="7" t="s">
        <v>84</v>
      </c>
      <c r="AV151" s="7" t="s">
        <v>213</v>
      </c>
      <c r="AW151" s="7">
        <f t="shared" si="5"/>
        <v>15.882222222222223</v>
      </c>
    </row>
    <row r="152" spans="1:49">
      <c r="A152" s="7" t="s">
        <v>722</v>
      </c>
      <c r="B152" s="7" t="s">
        <v>50</v>
      </c>
      <c r="C152" s="7" t="s">
        <v>169</v>
      </c>
      <c r="D152" s="7" t="s">
        <v>170</v>
      </c>
      <c r="E152" s="7" t="s">
        <v>716</v>
      </c>
      <c r="F152" s="7" t="s">
        <v>717</v>
      </c>
      <c r="G152" s="7" t="s">
        <v>723</v>
      </c>
      <c r="H152" s="8">
        <v>39942.729166666664</v>
      </c>
      <c r="I152" s="7">
        <v>2009</v>
      </c>
      <c r="J152" s="7" t="s">
        <v>140</v>
      </c>
      <c r="K152" s="7" t="s">
        <v>57</v>
      </c>
      <c r="L152" s="7" t="s">
        <v>58</v>
      </c>
      <c r="M152" s="7" t="s">
        <v>333</v>
      </c>
      <c r="N152" s="7" t="s">
        <v>334</v>
      </c>
      <c r="O152" s="7" t="s">
        <v>253</v>
      </c>
      <c r="P152" s="7" t="s">
        <v>335</v>
      </c>
      <c r="Q152" s="7" t="s">
        <v>724</v>
      </c>
      <c r="R152" s="7" t="s">
        <v>725</v>
      </c>
      <c r="S152" s="7" t="s">
        <v>65</v>
      </c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 t="s">
        <v>225</v>
      </c>
      <c r="AP152" s="7" t="s">
        <v>67</v>
      </c>
      <c r="AQ152" s="7" t="s">
        <v>192</v>
      </c>
      <c r="AR152" s="7" t="s">
        <v>98</v>
      </c>
      <c r="AS152" s="7">
        <f t="shared" si="4"/>
        <v>-90.783611111111114</v>
      </c>
      <c r="AT152" s="7" t="s">
        <v>70</v>
      </c>
      <c r="AU152" s="7" t="s">
        <v>85</v>
      </c>
      <c r="AV152" s="7" t="s">
        <v>69</v>
      </c>
      <c r="AW152" s="7">
        <f t="shared" si="5"/>
        <v>15.8025</v>
      </c>
    </row>
    <row r="153" spans="1:49">
      <c r="A153" s="7" t="s">
        <v>726</v>
      </c>
      <c r="B153" s="7" t="s">
        <v>50</v>
      </c>
      <c r="C153" s="7" t="s">
        <v>169</v>
      </c>
      <c r="D153" s="7" t="s">
        <v>170</v>
      </c>
      <c r="E153" s="7" t="s">
        <v>716</v>
      </c>
      <c r="F153" s="7" t="s">
        <v>717</v>
      </c>
      <c r="G153" s="7" t="s">
        <v>727</v>
      </c>
      <c r="H153" s="8">
        <v>39942.729166666664</v>
      </c>
      <c r="I153" s="7">
        <v>2009</v>
      </c>
      <c r="J153" s="7" t="s">
        <v>140</v>
      </c>
      <c r="K153" s="7" t="s">
        <v>57</v>
      </c>
      <c r="L153" s="7" t="s">
        <v>58</v>
      </c>
      <c r="M153" s="7" t="s">
        <v>333</v>
      </c>
      <c r="N153" s="7" t="s">
        <v>334</v>
      </c>
      <c r="O153" s="7" t="s">
        <v>253</v>
      </c>
      <c r="P153" s="7" t="s">
        <v>335</v>
      </c>
      <c r="Q153" s="7" t="s">
        <v>358</v>
      </c>
      <c r="R153" s="7" t="s">
        <v>728</v>
      </c>
      <c r="S153" s="7" t="s">
        <v>65</v>
      </c>
      <c r="T153" s="7"/>
      <c r="U153" s="7" t="s">
        <v>623</v>
      </c>
      <c r="V153" s="7"/>
      <c r="W153" s="7"/>
      <c r="X153" s="7" t="s">
        <v>623</v>
      </c>
      <c r="Y153" s="7"/>
      <c r="Z153" s="7"/>
      <c r="AA153" s="7"/>
      <c r="AB153" s="7"/>
      <c r="AC153" s="7"/>
      <c r="AD153" s="7"/>
      <c r="AE153" s="7"/>
      <c r="AF153" s="7" t="s">
        <v>311</v>
      </c>
      <c r="AG153" s="7"/>
      <c r="AH153" s="7" t="s">
        <v>243</v>
      </c>
      <c r="AI153" s="7"/>
      <c r="AJ153" s="7"/>
      <c r="AK153" s="7"/>
      <c r="AL153" s="7"/>
      <c r="AM153" s="7"/>
      <c r="AN153" s="7"/>
      <c r="AO153" s="7" t="s">
        <v>225</v>
      </c>
      <c r="AP153" s="7" t="s">
        <v>67</v>
      </c>
      <c r="AQ153" s="7" t="s">
        <v>420</v>
      </c>
      <c r="AR153" s="7" t="s">
        <v>612</v>
      </c>
      <c r="AS153" s="7">
        <f t="shared" si="4"/>
        <v>-90.75</v>
      </c>
      <c r="AT153" s="7" t="s">
        <v>70</v>
      </c>
      <c r="AU153" s="7" t="s">
        <v>84</v>
      </c>
      <c r="AV153" s="7" t="s">
        <v>72</v>
      </c>
      <c r="AW153" s="7">
        <f t="shared" si="5"/>
        <v>15.871666666666668</v>
      </c>
    </row>
    <row r="154" spans="1:49">
      <c r="A154" s="7" t="s">
        <v>729</v>
      </c>
      <c r="B154" s="7" t="s">
        <v>50</v>
      </c>
      <c r="C154" s="7" t="s">
        <v>503</v>
      </c>
      <c r="D154" s="7" t="s">
        <v>504</v>
      </c>
      <c r="E154" s="7" t="s">
        <v>708</v>
      </c>
      <c r="F154" s="7" t="s">
        <v>709</v>
      </c>
      <c r="G154" s="7" t="s">
        <v>730</v>
      </c>
      <c r="H154" s="8">
        <v>39942.729166666664</v>
      </c>
      <c r="I154" s="7">
        <v>2009</v>
      </c>
      <c r="J154" s="7" t="s">
        <v>140</v>
      </c>
      <c r="K154" s="7" t="s">
        <v>57</v>
      </c>
      <c r="L154" s="7" t="s">
        <v>58</v>
      </c>
      <c r="M154" s="7" t="s">
        <v>333</v>
      </c>
      <c r="N154" s="7" t="s">
        <v>334</v>
      </c>
      <c r="O154" s="7" t="s">
        <v>253</v>
      </c>
      <c r="P154" s="7" t="s">
        <v>335</v>
      </c>
      <c r="Q154" s="7" t="s">
        <v>358</v>
      </c>
      <c r="R154" s="7" t="s">
        <v>651</v>
      </c>
      <c r="S154" s="7" t="s">
        <v>65</v>
      </c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>
        <v>-89</v>
      </c>
      <c r="AQ154" s="7">
        <v>55</v>
      </c>
      <c r="AR154" s="7">
        <v>2</v>
      </c>
      <c r="AS154" s="7">
        <f t="shared" si="4"/>
        <v>-89.917222222222222</v>
      </c>
      <c r="AT154" s="7" t="s">
        <v>228</v>
      </c>
      <c r="AU154" s="7">
        <v>22</v>
      </c>
      <c r="AV154" s="7">
        <v>50</v>
      </c>
      <c r="AW154" s="7">
        <f t="shared" si="5"/>
        <v>16.380555555555556</v>
      </c>
    </row>
    <row r="155" spans="1:49">
      <c r="A155" s="7" t="s">
        <v>731</v>
      </c>
      <c r="B155" s="7" t="s">
        <v>50</v>
      </c>
      <c r="C155" s="7" t="s">
        <v>503</v>
      </c>
      <c r="D155" s="7" t="s">
        <v>504</v>
      </c>
      <c r="E155" s="7">
        <v>5021714</v>
      </c>
      <c r="F155" s="7" t="s">
        <v>732</v>
      </c>
      <c r="G155" s="7" t="s">
        <v>733</v>
      </c>
      <c r="H155" s="8">
        <v>39943.798854166664</v>
      </c>
      <c r="I155" s="7">
        <v>2009</v>
      </c>
      <c r="J155" s="7" t="s">
        <v>140</v>
      </c>
      <c r="K155" s="7" t="s">
        <v>57</v>
      </c>
      <c r="L155" s="7" t="s">
        <v>58</v>
      </c>
      <c r="M155" s="7" t="s">
        <v>333</v>
      </c>
      <c r="N155" s="7" t="s">
        <v>334</v>
      </c>
      <c r="O155" s="7" t="s">
        <v>221</v>
      </c>
      <c r="P155" s="7" t="s">
        <v>465</v>
      </c>
      <c r="Q155" s="7" t="s">
        <v>734</v>
      </c>
      <c r="R155" s="7" t="s">
        <v>651</v>
      </c>
      <c r="S155" s="7" t="s">
        <v>65</v>
      </c>
      <c r="T155" s="7"/>
      <c r="U155" s="7"/>
      <c r="V155" s="7" t="s">
        <v>155</v>
      </c>
      <c r="W155" s="7"/>
      <c r="X155" s="7"/>
      <c r="Y155" s="7"/>
      <c r="Z155" s="7"/>
      <c r="AA155" s="7"/>
      <c r="AB155" s="7"/>
      <c r="AC155" s="7"/>
      <c r="AD155" s="7"/>
      <c r="AE155" s="7" t="s">
        <v>57</v>
      </c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 t="s">
        <v>82</v>
      </c>
      <c r="AQ155" s="7">
        <v>52</v>
      </c>
      <c r="AR155" s="7">
        <v>7.375</v>
      </c>
      <c r="AS155" s="7">
        <f t="shared" si="4"/>
        <v>-89.868715277777767</v>
      </c>
      <c r="AT155" s="7" t="s">
        <v>228</v>
      </c>
      <c r="AU155" s="7">
        <v>21</v>
      </c>
      <c r="AV155" s="7">
        <v>1.0880000000000001</v>
      </c>
      <c r="AW155" s="7">
        <f t="shared" si="5"/>
        <v>16.350302222222222</v>
      </c>
    </row>
    <row r="156" spans="1:49">
      <c r="A156" s="7" t="s">
        <v>735</v>
      </c>
      <c r="B156" s="7" t="s">
        <v>50</v>
      </c>
      <c r="C156" s="7" t="s">
        <v>503</v>
      </c>
      <c r="D156" s="7" t="s">
        <v>504</v>
      </c>
      <c r="E156" s="7">
        <v>5021714</v>
      </c>
      <c r="F156" s="7" t="s">
        <v>732</v>
      </c>
      <c r="G156" s="7" t="s">
        <v>736</v>
      </c>
      <c r="H156" s="8">
        <v>39943.823287037034</v>
      </c>
      <c r="I156" s="7">
        <v>2009</v>
      </c>
      <c r="J156" s="7" t="s">
        <v>140</v>
      </c>
      <c r="K156" s="7" t="s">
        <v>57</v>
      </c>
      <c r="L156" s="7" t="s">
        <v>58</v>
      </c>
      <c r="M156" s="7" t="s">
        <v>333</v>
      </c>
      <c r="N156" s="7" t="s">
        <v>334</v>
      </c>
      <c r="O156" s="7" t="s">
        <v>221</v>
      </c>
      <c r="P156" s="7" t="s">
        <v>465</v>
      </c>
      <c r="Q156" s="7" t="s">
        <v>734</v>
      </c>
      <c r="R156" s="7" t="s">
        <v>651</v>
      </c>
      <c r="S156" s="7" t="s">
        <v>65</v>
      </c>
      <c r="T156" s="7"/>
      <c r="U156" s="7"/>
      <c r="V156" s="7" t="s">
        <v>78</v>
      </c>
      <c r="W156" s="7"/>
      <c r="X156" s="7"/>
      <c r="Y156" s="7"/>
      <c r="Z156" s="7"/>
      <c r="AA156" s="7"/>
      <c r="AB156" s="7"/>
      <c r="AC156" s="7"/>
      <c r="AD156" s="7"/>
      <c r="AE156" s="7" t="s">
        <v>128</v>
      </c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>
        <v>-89</v>
      </c>
      <c r="AQ156" s="7">
        <v>51</v>
      </c>
      <c r="AR156" s="7">
        <v>59</v>
      </c>
      <c r="AS156" s="7">
        <f t="shared" si="4"/>
        <v>-89.866388888888878</v>
      </c>
      <c r="AT156" s="7">
        <v>16</v>
      </c>
      <c r="AU156" s="7">
        <v>21</v>
      </c>
      <c r="AV156" s="7">
        <v>6</v>
      </c>
      <c r="AW156" s="7">
        <f t="shared" si="5"/>
        <v>16.351666666666667</v>
      </c>
    </row>
    <row r="157" spans="1:49">
      <c r="A157" s="7" t="s">
        <v>737</v>
      </c>
      <c r="B157" s="7" t="s">
        <v>50</v>
      </c>
      <c r="C157" s="7" t="s">
        <v>503</v>
      </c>
      <c r="D157" s="7" t="s">
        <v>504</v>
      </c>
      <c r="E157" s="7">
        <v>5021714</v>
      </c>
      <c r="F157" s="7" t="s">
        <v>732</v>
      </c>
      <c r="G157" s="7" t="s">
        <v>738</v>
      </c>
      <c r="H157" s="8">
        <v>39943.832233796296</v>
      </c>
      <c r="I157" s="7">
        <v>2009</v>
      </c>
      <c r="J157" s="7" t="s">
        <v>140</v>
      </c>
      <c r="K157" s="7" t="s">
        <v>57</v>
      </c>
      <c r="L157" s="7" t="s">
        <v>58</v>
      </c>
      <c r="M157" s="7" t="s">
        <v>333</v>
      </c>
      <c r="N157" s="7" t="s">
        <v>334</v>
      </c>
      <c r="O157" s="7" t="s">
        <v>221</v>
      </c>
      <c r="P157" s="7" t="s">
        <v>465</v>
      </c>
      <c r="Q157" s="7" t="s">
        <v>734</v>
      </c>
      <c r="R157" s="7" t="s">
        <v>651</v>
      </c>
      <c r="S157" s="7" t="s">
        <v>65</v>
      </c>
      <c r="T157" s="7"/>
      <c r="U157" s="7" t="s">
        <v>70</v>
      </c>
      <c r="V157" s="7"/>
      <c r="W157" s="7"/>
      <c r="X157" s="7"/>
      <c r="Y157" s="7"/>
      <c r="Z157" s="7"/>
      <c r="AA157" s="7"/>
      <c r="AB157" s="7"/>
      <c r="AC157" s="7"/>
      <c r="AD157" s="7"/>
      <c r="AE157" s="7" t="s">
        <v>380</v>
      </c>
      <c r="AF157" s="7"/>
      <c r="AG157" s="7"/>
      <c r="AH157" s="7"/>
      <c r="AI157" s="7"/>
      <c r="AJ157" s="7"/>
      <c r="AK157" s="7"/>
      <c r="AL157" s="7"/>
      <c r="AM157" s="7"/>
      <c r="AN157" s="7"/>
      <c r="AO157" s="7" t="s">
        <v>225</v>
      </c>
      <c r="AP157" s="7" t="s">
        <v>82</v>
      </c>
      <c r="AQ157" s="7">
        <v>52</v>
      </c>
      <c r="AR157" s="7">
        <v>28</v>
      </c>
      <c r="AS157" s="7">
        <f t="shared" si="4"/>
        <v>-89.874444444444435</v>
      </c>
      <c r="AT157" s="7" t="s">
        <v>228</v>
      </c>
      <c r="AU157" s="7">
        <v>26</v>
      </c>
      <c r="AV157" s="7">
        <v>2</v>
      </c>
      <c r="AW157" s="7">
        <f t="shared" si="5"/>
        <v>16.433888888888887</v>
      </c>
    </row>
    <row r="158" spans="1:49">
      <c r="A158" s="7" t="s">
        <v>739</v>
      </c>
      <c r="B158" s="7" t="s">
        <v>50</v>
      </c>
      <c r="C158" s="7" t="s">
        <v>344</v>
      </c>
      <c r="D158" s="7" t="s">
        <v>345</v>
      </c>
      <c r="E158" s="7" t="s">
        <v>740</v>
      </c>
      <c r="F158" s="7" t="s">
        <v>741</v>
      </c>
      <c r="G158" s="7" t="s">
        <v>742</v>
      </c>
      <c r="H158" s="8">
        <v>39944.824999999997</v>
      </c>
      <c r="I158" s="7">
        <v>2009</v>
      </c>
      <c r="J158" s="7" t="s">
        <v>56</v>
      </c>
      <c r="K158" s="7" t="s">
        <v>57</v>
      </c>
      <c r="L158" s="7" t="s">
        <v>58</v>
      </c>
      <c r="M158" s="7" t="s">
        <v>219</v>
      </c>
      <c r="N158" s="7" t="s">
        <v>220</v>
      </c>
      <c r="O158" s="7" t="s">
        <v>221</v>
      </c>
      <c r="P158" s="7" t="s">
        <v>743</v>
      </c>
      <c r="Q158" s="7" t="s">
        <v>744</v>
      </c>
      <c r="R158" s="7" t="s">
        <v>745</v>
      </c>
      <c r="S158" s="7" t="s">
        <v>65</v>
      </c>
      <c r="T158" s="7"/>
      <c r="U158" s="7"/>
      <c r="V158" s="7"/>
      <c r="W158" s="7"/>
      <c r="X158" s="7"/>
      <c r="Y158" s="7"/>
      <c r="Z158" s="7"/>
      <c r="AA158" s="7" t="s">
        <v>128</v>
      </c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 t="s">
        <v>154</v>
      </c>
      <c r="AQ158" s="7" t="s">
        <v>93</v>
      </c>
      <c r="AR158" s="7" t="s">
        <v>166</v>
      </c>
      <c r="AS158" s="7">
        <f t="shared" si="4"/>
        <v>-91.063888888888883</v>
      </c>
      <c r="AT158" s="7" t="s">
        <v>132</v>
      </c>
      <c r="AU158" s="7" t="s">
        <v>241</v>
      </c>
      <c r="AV158" s="7" t="s">
        <v>178</v>
      </c>
      <c r="AW158" s="7">
        <f t="shared" si="5"/>
        <v>14.336388888888889</v>
      </c>
    </row>
    <row r="159" spans="1:49">
      <c r="A159" s="7" t="s">
        <v>746</v>
      </c>
      <c r="B159" s="7" t="s">
        <v>50</v>
      </c>
      <c r="C159" s="7" t="s">
        <v>137</v>
      </c>
      <c r="D159" s="7" t="s">
        <v>138</v>
      </c>
      <c r="E159" s="7" t="s">
        <v>747</v>
      </c>
      <c r="F159" s="7" t="s">
        <v>748</v>
      </c>
      <c r="G159" s="7" t="s">
        <v>749</v>
      </c>
      <c r="H159" s="8">
        <v>39944.836805555555</v>
      </c>
      <c r="I159" s="7">
        <v>2009</v>
      </c>
      <c r="J159" s="7" t="s">
        <v>140</v>
      </c>
      <c r="K159" s="7" t="s">
        <v>57</v>
      </c>
      <c r="L159" s="7" t="s">
        <v>58</v>
      </c>
      <c r="M159" s="7" t="s">
        <v>219</v>
      </c>
      <c r="N159" s="7" t="s">
        <v>220</v>
      </c>
      <c r="O159" s="7" t="s">
        <v>221</v>
      </c>
      <c r="P159" s="7" t="s">
        <v>308</v>
      </c>
      <c r="Q159" s="7" t="s">
        <v>750</v>
      </c>
      <c r="R159" s="7" t="s">
        <v>751</v>
      </c>
      <c r="S159" s="7" t="s">
        <v>65</v>
      </c>
      <c r="T159" s="7" t="s">
        <v>623</v>
      </c>
      <c r="U159" s="7" t="s">
        <v>752</v>
      </c>
      <c r="V159" s="7" t="s">
        <v>71</v>
      </c>
      <c r="W159" s="7"/>
      <c r="X159" s="7" t="s">
        <v>71</v>
      </c>
      <c r="Y159" s="7" t="s">
        <v>71</v>
      </c>
      <c r="Z159" s="7" t="s">
        <v>66</v>
      </c>
      <c r="AA159" s="7" t="s">
        <v>66</v>
      </c>
      <c r="AB159" s="7" t="s">
        <v>66</v>
      </c>
      <c r="AC159" s="7" t="s">
        <v>155</v>
      </c>
      <c r="AD159" s="7" t="s">
        <v>66</v>
      </c>
      <c r="AE159" s="7" t="s">
        <v>147</v>
      </c>
      <c r="AF159" s="7" t="s">
        <v>128</v>
      </c>
      <c r="AG159" s="7"/>
      <c r="AH159" s="7"/>
      <c r="AI159" s="7"/>
      <c r="AJ159" s="7"/>
      <c r="AK159" s="7"/>
      <c r="AL159" s="7"/>
      <c r="AM159" s="7" t="s">
        <v>225</v>
      </c>
      <c r="AN159" s="7" t="s">
        <v>225</v>
      </c>
      <c r="AO159" s="7"/>
      <c r="AP159" s="7" t="s">
        <v>67</v>
      </c>
      <c r="AQ159" s="7" t="s">
        <v>160</v>
      </c>
      <c r="AR159" s="7" t="s">
        <v>160</v>
      </c>
      <c r="AS159" s="7">
        <f t="shared" si="4"/>
        <v>-90.999722222222218</v>
      </c>
      <c r="AT159" s="7" t="s">
        <v>132</v>
      </c>
      <c r="AU159" s="7" t="s">
        <v>420</v>
      </c>
      <c r="AV159" s="7" t="s">
        <v>173</v>
      </c>
      <c r="AW159" s="7">
        <f t="shared" si="5"/>
        <v>14.752222222222223</v>
      </c>
    </row>
    <row r="160" spans="1:49">
      <c r="A160" s="7" t="s">
        <v>753</v>
      </c>
      <c r="B160" s="7" t="s">
        <v>50</v>
      </c>
      <c r="C160" s="7" t="s">
        <v>169</v>
      </c>
      <c r="D160" s="7" t="s">
        <v>170</v>
      </c>
      <c r="E160" s="7" t="s">
        <v>754</v>
      </c>
      <c r="F160" s="7" t="s">
        <v>755</v>
      </c>
      <c r="G160" s="7" t="s">
        <v>756</v>
      </c>
      <c r="H160" s="8">
        <v>39946.447916666664</v>
      </c>
      <c r="I160" s="7">
        <v>2009</v>
      </c>
      <c r="J160" s="7" t="s">
        <v>408</v>
      </c>
      <c r="K160" s="7" t="s">
        <v>57</v>
      </c>
      <c r="L160" s="7" t="s">
        <v>58</v>
      </c>
      <c r="M160" s="7" t="s">
        <v>219</v>
      </c>
      <c r="N160" s="7" t="s">
        <v>220</v>
      </c>
      <c r="O160" s="7" t="s">
        <v>221</v>
      </c>
      <c r="P160" s="7" t="s">
        <v>308</v>
      </c>
      <c r="Q160" s="7" t="s">
        <v>700</v>
      </c>
      <c r="R160" s="7" t="s">
        <v>757</v>
      </c>
      <c r="S160" s="7" t="s">
        <v>65</v>
      </c>
      <c r="T160" s="7"/>
      <c r="U160" s="7"/>
      <c r="V160" s="7" t="s">
        <v>303</v>
      </c>
      <c r="W160" s="7"/>
      <c r="X160" s="7"/>
      <c r="Y160" s="7"/>
      <c r="Z160" s="7"/>
      <c r="AA160" s="7"/>
      <c r="AB160" s="7"/>
      <c r="AC160" s="7"/>
      <c r="AD160" s="7" t="s">
        <v>128</v>
      </c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 t="s">
        <v>67</v>
      </c>
      <c r="AQ160" s="7" t="s">
        <v>160</v>
      </c>
      <c r="AR160" s="7" t="s">
        <v>102</v>
      </c>
      <c r="AS160" s="7">
        <f t="shared" si="4"/>
        <v>-90.988611111111112</v>
      </c>
      <c r="AT160" s="7" t="s">
        <v>70</v>
      </c>
      <c r="AU160" s="7" t="s">
        <v>97</v>
      </c>
      <c r="AV160" s="7" t="s">
        <v>70</v>
      </c>
      <c r="AW160" s="7">
        <f t="shared" si="5"/>
        <v>15.0375</v>
      </c>
    </row>
    <row r="161" spans="1:49">
      <c r="A161" s="7" t="s">
        <v>758</v>
      </c>
      <c r="B161" s="7" t="s">
        <v>50</v>
      </c>
      <c r="C161" s="7" t="s">
        <v>169</v>
      </c>
      <c r="D161" s="7" t="s">
        <v>170</v>
      </c>
      <c r="E161" s="7" t="s">
        <v>754</v>
      </c>
      <c r="F161" s="7" t="s">
        <v>755</v>
      </c>
      <c r="G161" s="7" t="s">
        <v>759</v>
      </c>
      <c r="H161" s="8">
        <v>39946.650694444441</v>
      </c>
      <c r="I161" s="7">
        <v>2009</v>
      </c>
      <c r="J161" s="7" t="s">
        <v>408</v>
      </c>
      <c r="K161" s="7" t="s">
        <v>57</v>
      </c>
      <c r="L161" s="7" t="s">
        <v>58</v>
      </c>
      <c r="M161" s="7" t="s">
        <v>219</v>
      </c>
      <c r="N161" s="7" t="s">
        <v>220</v>
      </c>
      <c r="O161" s="7" t="s">
        <v>221</v>
      </c>
      <c r="P161" s="7" t="s">
        <v>465</v>
      </c>
      <c r="Q161" s="7" t="s">
        <v>700</v>
      </c>
      <c r="R161" s="7" t="s">
        <v>760</v>
      </c>
      <c r="S161" s="7" t="s">
        <v>65</v>
      </c>
      <c r="T161" s="7" t="s">
        <v>66</v>
      </c>
      <c r="U161" s="7" t="s">
        <v>66</v>
      </c>
      <c r="V161" s="7" t="s">
        <v>66</v>
      </c>
      <c r="W161" s="7"/>
      <c r="X161" s="7" t="s">
        <v>303</v>
      </c>
      <c r="Y161" s="7" t="s">
        <v>66</v>
      </c>
      <c r="Z161" s="7" t="s">
        <v>66</v>
      </c>
      <c r="AA161" s="7" t="s">
        <v>66</v>
      </c>
      <c r="AB161" s="7" t="s">
        <v>66</v>
      </c>
      <c r="AC161" s="7" t="s">
        <v>66</v>
      </c>
      <c r="AD161" s="7" t="s">
        <v>66</v>
      </c>
      <c r="AE161" s="7" t="s">
        <v>128</v>
      </c>
      <c r="AF161" s="7" t="s">
        <v>66</v>
      </c>
      <c r="AG161" s="7"/>
      <c r="AH161" s="7"/>
      <c r="AI161" s="7"/>
      <c r="AJ161" s="7" t="s">
        <v>243</v>
      </c>
      <c r="AK161" s="7"/>
      <c r="AL161" s="7"/>
      <c r="AM161" s="7"/>
      <c r="AN161" s="7"/>
      <c r="AO161" s="7"/>
      <c r="AP161" s="7" t="s">
        <v>154</v>
      </c>
      <c r="AQ161" s="7" t="s">
        <v>612</v>
      </c>
      <c r="AR161" s="7" t="s">
        <v>244</v>
      </c>
      <c r="AS161" s="7">
        <f t="shared" si="4"/>
        <v>-91.011111111111106</v>
      </c>
      <c r="AT161" s="7" t="s">
        <v>70</v>
      </c>
      <c r="AU161" s="7" t="s">
        <v>97</v>
      </c>
      <c r="AV161" s="7" t="s">
        <v>72</v>
      </c>
      <c r="AW161" s="7">
        <f t="shared" si="5"/>
        <v>15.038333333333334</v>
      </c>
    </row>
    <row r="162" spans="1:49">
      <c r="A162" s="7" t="s">
        <v>761</v>
      </c>
      <c r="B162" s="7" t="s">
        <v>50</v>
      </c>
      <c r="C162" s="7" t="s">
        <v>169</v>
      </c>
      <c r="D162" s="7" t="s">
        <v>170</v>
      </c>
      <c r="E162" s="7" t="s">
        <v>754</v>
      </c>
      <c r="F162" s="7" t="s">
        <v>755</v>
      </c>
      <c r="G162" s="7" t="s">
        <v>762</v>
      </c>
      <c r="H162" s="8">
        <v>39946.654861111114</v>
      </c>
      <c r="I162" s="7">
        <v>2009</v>
      </c>
      <c r="J162" s="7" t="s">
        <v>408</v>
      </c>
      <c r="K162" s="7" t="s">
        <v>57</v>
      </c>
      <c r="L162" s="7" t="s">
        <v>58</v>
      </c>
      <c r="M162" s="7" t="s">
        <v>219</v>
      </c>
      <c r="N162" s="7" t="s">
        <v>220</v>
      </c>
      <c r="O162" s="7" t="s">
        <v>221</v>
      </c>
      <c r="P162" s="7" t="s">
        <v>465</v>
      </c>
      <c r="Q162" s="7" t="s">
        <v>763</v>
      </c>
      <c r="R162" s="7" t="s">
        <v>760</v>
      </c>
      <c r="S162" s="7" t="s">
        <v>65</v>
      </c>
      <c r="T162" s="7" t="s">
        <v>66</v>
      </c>
      <c r="U162" s="7" t="s">
        <v>66</v>
      </c>
      <c r="V162" s="7" t="s">
        <v>764</v>
      </c>
      <c r="W162" s="7"/>
      <c r="X162" s="7" t="s">
        <v>66</v>
      </c>
      <c r="Y162" s="7" t="s">
        <v>66</v>
      </c>
      <c r="Z162" s="7" t="s">
        <v>66</v>
      </c>
      <c r="AA162" s="7" t="s">
        <v>66</v>
      </c>
      <c r="AB162" s="7" t="s">
        <v>66</v>
      </c>
      <c r="AC162" s="7" t="s">
        <v>66</v>
      </c>
      <c r="AD162" s="7" t="s">
        <v>66</v>
      </c>
      <c r="AE162" s="7" t="s">
        <v>66</v>
      </c>
      <c r="AF162" s="7" t="s">
        <v>66</v>
      </c>
      <c r="AG162" s="7" t="s">
        <v>243</v>
      </c>
      <c r="AH162" s="7"/>
      <c r="AI162" s="7"/>
      <c r="AJ162" s="7" t="s">
        <v>225</v>
      </c>
      <c r="AK162" s="7"/>
      <c r="AL162" s="7"/>
      <c r="AM162" s="7"/>
      <c r="AN162" s="7"/>
      <c r="AO162" s="7"/>
      <c r="AP162" s="7" t="s">
        <v>67</v>
      </c>
      <c r="AQ162" s="7" t="s">
        <v>174</v>
      </c>
      <c r="AR162" s="7" t="s">
        <v>71</v>
      </c>
      <c r="AS162" s="7">
        <f t="shared" si="4"/>
        <v>-90.974444444444444</v>
      </c>
      <c r="AT162" s="7" t="s">
        <v>70</v>
      </c>
      <c r="AU162" s="7" t="s">
        <v>93</v>
      </c>
      <c r="AV162" s="7" t="s">
        <v>193</v>
      </c>
      <c r="AW162" s="7">
        <f t="shared" si="5"/>
        <v>15.065833333333334</v>
      </c>
    </row>
    <row r="163" spans="1:49">
      <c r="A163" s="7" t="s">
        <v>765</v>
      </c>
      <c r="B163" s="7" t="s">
        <v>50</v>
      </c>
      <c r="C163" s="7" t="s">
        <v>145</v>
      </c>
      <c r="D163" s="7" t="s">
        <v>50</v>
      </c>
      <c r="E163" s="7" t="s">
        <v>146</v>
      </c>
      <c r="F163" s="7" t="s">
        <v>50</v>
      </c>
      <c r="G163" s="7" t="s">
        <v>766</v>
      </c>
      <c r="H163" s="8">
        <v>39947.623113425929</v>
      </c>
      <c r="I163" s="7">
        <v>2009</v>
      </c>
      <c r="J163" s="7" t="s">
        <v>408</v>
      </c>
      <c r="K163" s="7" t="s">
        <v>78</v>
      </c>
      <c r="L163" s="7" t="s">
        <v>258</v>
      </c>
      <c r="M163" s="7" t="s">
        <v>314</v>
      </c>
      <c r="N163" s="7" t="s">
        <v>315</v>
      </c>
      <c r="O163" s="7" t="s">
        <v>253</v>
      </c>
      <c r="P163" s="7" t="s">
        <v>767</v>
      </c>
      <c r="Q163" s="7" t="s">
        <v>262</v>
      </c>
      <c r="R163" s="7" t="s">
        <v>768</v>
      </c>
      <c r="S163" s="7" t="s">
        <v>65</v>
      </c>
      <c r="T163" s="7" t="s">
        <v>66</v>
      </c>
      <c r="U163" s="7" t="s">
        <v>66</v>
      </c>
      <c r="V163" s="7" t="s">
        <v>66</v>
      </c>
      <c r="W163" s="7"/>
      <c r="X163" s="7" t="s">
        <v>380</v>
      </c>
      <c r="Y163" s="7" t="s">
        <v>66</v>
      </c>
      <c r="Z163" s="7" t="s">
        <v>66</v>
      </c>
      <c r="AA163" s="7" t="s">
        <v>66</v>
      </c>
      <c r="AB163" s="7" t="s">
        <v>303</v>
      </c>
      <c r="AC163" s="7" t="s">
        <v>66</v>
      </c>
      <c r="AD163" s="7" t="s">
        <v>66</v>
      </c>
      <c r="AE163" s="7" t="s">
        <v>66</v>
      </c>
      <c r="AF163" s="7" t="s">
        <v>128</v>
      </c>
      <c r="AG163" s="7"/>
      <c r="AH163" s="7" t="s">
        <v>225</v>
      </c>
      <c r="AI163" s="7"/>
      <c r="AJ163" s="7"/>
      <c r="AK163" s="7"/>
      <c r="AL163" s="7"/>
      <c r="AM163" s="7"/>
      <c r="AN163" s="7"/>
      <c r="AO163" s="7"/>
      <c r="AP163" s="7" t="s">
        <v>67</v>
      </c>
      <c r="AQ163" s="7" t="s">
        <v>165</v>
      </c>
      <c r="AR163" s="7" t="s">
        <v>263</v>
      </c>
      <c r="AS163" s="7">
        <f t="shared" si="4"/>
        <v>-90.525000000000006</v>
      </c>
      <c r="AT163" s="7" t="s">
        <v>132</v>
      </c>
      <c r="AU163" s="7" t="s">
        <v>147</v>
      </c>
      <c r="AV163" s="7" t="s">
        <v>185</v>
      </c>
      <c r="AW163" s="7">
        <f t="shared" si="5"/>
        <v>14.575833333333334</v>
      </c>
    </row>
    <row r="164" spans="1:49">
      <c r="A164" s="7" t="s">
        <v>769</v>
      </c>
      <c r="B164" s="7" t="s">
        <v>50</v>
      </c>
      <c r="C164" s="7" t="s">
        <v>157</v>
      </c>
      <c r="D164" s="7" t="s">
        <v>158</v>
      </c>
      <c r="E164" s="7" t="s">
        <v>770</v>
      </c>
      <c r="F164" s="7" t="s">
        <v>771</v>
      </c>
      <c r="G164" s="7" t="s">
        <v>772</v>
      </c>
      <c r="H164" s="8">
        <v>39948.657638888886</v>
      </c>
      <c r="I164" s="7">
        <v>2009</v>
      </c>
      <c r="J164" s="7" t="s">
        <v>140</v>
      </c>
      <c r="K164" s="7" t="s">
        <v>57</v>
      </c>
      <c r="L164" s="7" t="s">
        <v>58</v>
      </c>
      <c r="M164" s="7" t="s">
        <v>333</v>
      </c>
      <c r="N164" s="7" t="s">
        <v>334</v>
      </c>
      <c r="O164" s="7" t="s">
        <v>253</v>
      </c>
      <c r="P164" s="7" t="s">
        <v>335</v>
      </c>
      <c r="Q164" s="7" t="s">
        <v>358</v>
      </c>
      <c r="R164" s="7" t="s">
        <v>773</v>
      </c>
      <c r="S164" s="7" t="s">
        <v>65</v>
      </c>
      <c r="T164" s="7" t="s">
        <v>66</v>
      </c>
      <c r="U164" s="7" t="s">
        <v>245</v>
      </c>
      <c r="V164" s="7" t="s">
        <v>72</v>
      </c>
      <c r="W164" s="7"/>
      <c r="X164" s="7" t="s">
        <v>245</v>
      </c>
      <c r="Y164" s="7" t="s">
        <v>72</v>
      </c>
      <c r="Z164" s="7" t="s">
        <v>66</v>
      </c>
      <c r="AA164" s="7" t="s">
        <v>66</v>
      </c>
      <c r="AB164" s="7" t="s">
        <v>66</v>
      </c>
      <c r="AC164" s="7" t="s">
        <v>166</v>
      </c>
      <c r="AD164" s="7" t="s">
        <v>57</v>
      </c>
      <c r="AE164" s="7" t="s">
        <v>93</v>
      </c>
      <c r="AF164" s="7" t="s">
        <v>66</v>
      </c>
      <c r="AG164" s="7"/>
      <c r="AH164" s="7"/>
      <c r="AI164" s="7"/>
      <c r="AJ164" s="7"/>
      <c r="AK164" s="7"/>
      <c r="AL164" s="7"/>
      <c r="AM164" s="7"/>
      <c r="AN164" s="7" t="s">
        <v>225</v>
      </c>
      <c r="AO164" s="7"/>
      <c r="AP164" s="7" t="s">
        <v>82</v>
      </c>
      <c r="AQ164" s="7" t="s">
        <v>283</v>
      </c>
      <c r="AR164" s="7" t="s">
        <v>283</v>
      </c>
      <c r="AS164" s="7">
        <f t="shared" si="4"/>
        <v>-89.728611111111107</v>
      </c>
      <c r="AT164" s="7" t="s">
        <v>132</v>
      </c>
      <c r="AU164" s="7" t="s">
        <v>90</v>
      </c>
      <c r="AV164" s="7" t="s">
        <v>85</v>
      </c>
      <c r="AW164" s="7">
        <f t="shared" si="5"/>
        <v>14.646666666666667</v>
      </c>
    </row>
    <row r="165" spans="1:49">
      <c r="A165" s="7" t="s">
        <v>774</v>
      </c>
      <c r="B165" s="7" t="s">
        <v>50</v>
      </c>
      <c r="C165" s="7" t="s">
        <v>162</v>
      </c>
      <c r="D165" s="7" t="s">
        <v>163</v>
      </c>
      <c r="E165" s="7" t="s">
        <v>775</v>
      </c>
      <c r="F165" s="7" t="s">
        <v>776</v>
      </c>
      <c r="G165" s="7" t="s">
        <v>777</v>
      </c>
      <c r="H165" s="8">
        <v>39948.886712962965</v>
      </c>
      <c r="I165" s="7">
        <v>2009</v>
      </c>
      <c r="J165" s="7" t="s">
        <v>140</v>
      </c>
      <c r="K165" s="7" t="s">
        <v>57</v>
      </c>
      <c r="L165" s="7" t="s">
        <v>58</v>
      </c>
      <c r="M165" s="7" t="s">
        <v>219</v>
      </c>
      <c r="N165" s="7" t="s">
        <v>220</v>
      </c>
      <c r="O165" s="7" t="s">
        <v>221</v>
      </c>
      <c r="P165" s="7" t="s">
        <v>308</v>
      </c>
      <c r="Q165" s="7" t="s">
        <v>700</v>
      </c>
      <c r="R165" s="7" t="s">
        <v>778</v>
      </c>
      <c r="S165" s="7" t="s">
        <v>65</v>
      </c>
      <c r="T165" s="7" t="s">
        <v>695</v>
      </c>
      <c r="U165" s="7" t="s">
        <v>779</v>
      </c>
      <c r="V165" s="7" t="s">
        <v>695</v>
      </c>
      <c r="W165" s="7"/>
      <c r="X165" s="7"/>
      <c r="Y165" s="7"/>
      <c r="Z165" s="7"/>
      <c r="AA165" s="7"/>
      <c r="AB165" s="7"/>
      <c r="AC165" s="7" t="s">
        <v>326</v>
      </c>
      <c r="AD165" s="7" t="s">
        <v>128</v>
      </c>
      <c r="AE165" s="7"/>
      <c r="AF165" s="7"/>
      <c r="AG165" s="7"/>
      <c r="AH165" s="7" t="s">
        <v>243</v>
      </c>
      <c r="AI165" s="7"/>
      <c r="AJ165" s="7" t="s">
        <v>468</v>
      </c>
      <c r="AK165" s="7"/>
      <c r="AL165" s="7" t="s">
        <v>225</v>
      </c>
      <c r="AM165" s="7"/>
      <c r="AN165" s="7" t="s">
        <v>243</v>
      </c>
      <c r="AO165" s="7"/>
      <c r="AP165" s="7" t="s">
        <v>154</v>
      </c>
      <c r="AQ165" s="7" t="s">
        <v>104</v>
      </c>
      <c r="AR165" s="7" t="s">
        <v>70</v>
      </c>
      <c r="AS165" s="7">
        <f t="shared" si="4"/>
        <v>-91.454166666666666</v>
      </c>
      <c r="AT165" s="7" t="s">
        <v>132</v>
      </c>
      <c r="AU165" s="7" t="s">
        <v>84</v>
      </c>
      <c r="AV165" s="7" t="s">
        <v>149</v>
      </c>
      <c r="AW165" s="7">
        <f t="shared" si="5"/>
        <v>14.87638888888889</v>
      </c>
    </row>
    <row r="166" spans="1:49">
      <c r="A166" s="7" t="s">
        <v>780</v>
      </c>
      <c r="B166" s="7" t="s">
        <v>50</v>
      </c>
      <c r="C166" s="7" t="s">
        <v>137</v>
      </c>
      <c r="D166" s="7" t="s">
        <v>138</v>
      </c>
      <c r="E166" s="7" t="s">
        <v>781</v>
      </c>
      <c r="F166" s="7" t="s">
        <v>782</v>
      </c>
      <c r="G166" s="7" t="s">
        <v>783</v>
      </c>
      <c r="H166" s="8">
        <v>39948.893043981479</v>
      </c>
      <c r="I166" s="7">
        <v>2009</v>
      </c>
      <c r="J166" s="7" t="s">
        <v>408</v>
      </c>
      <c r="K166" s="7" t="s">
        <v>57</v>
      </c>
      <c r="L166" s="7" t="s">
        <v>58</v>
      </c>
      <c r="M166" s="7" t="s">
        <v>219</v>
      </c>
      <c r="N166" s="7" t="s">
        <v>220</v>
      </c>
      <c r="O166" s="7" t="s">
        <v>221</v>
      </c>
      <c r="P166" s="7" t="s">
        <v>465</v>
      </c>
      <c r="Q166" s="7" t="s">
        <v>700</v>
      </c>
      <c r="R166" s="7" t="s">
        <v>784</v>
      </c>
      <c r="S166" s="7" t="s">
        <v>65</v>
      </c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 t="s">
        <v>225</v>
      </c>
      <c r="AP166" s="7" t="s">
        <v>67</v>
      </c>
      <c r="AQ166" s="7" t="s">
        <v>192</v>
      </c>
      <c r="AR166" s="7" t="s">
        <v>147</v>
      </c>
      <c r="AS166" s="7">
        <f t="shared" si="4"/>
        <v>-90.792777777777772</v>
      </c>
      <c r="AT166" s="7" t="s">
        <v>132</v>
      </c>
      <c r="AU166" s="7" t="s">
        <v>200</v>
      </c>
      <c r="AV166" s="7" t="s">
        <v>84</v>
      </c>
      <c r="AW166" s="7">
        <f t="shared" si="5"/>
        <v>14.781111111111112</v>
      </c>
    </row>
    <row r="167" spans="1:49">
      <c r="A167" s="7" t="s">
        <v>785</v>
      </c>
      <c r="B167" s="7" t="s">
        <v>50</v>
      </c>
      <c r="C167" s="7" t="s">
        <v>204</v>
      </c>
      <c r="D167" s="7" t="s">
        <v>205</v>
      </c>
      <c r="E167" s="7" t="s">
        <v>215</v>
      </c>
      <c r="F167" s="7" t="s">
        <v>205</v>
      </c>
      <c r="G167" s="7" t="s">
        <v>786</v>
      </c>
      <c r="H167" s="8">
        <v>39948.897129629629</v>
      </c>
      <c r="I167" s="7">
        <v>2009</v>
      </c>
      <c r="J167" s="7" t="s">
        <v>140</v>
      </c>
      <c r="K167" s="7" t="s">
        <v>57</v>
      </c>
      <c r="L167" s="7" t="s">
        <v>58</v>
      </c>
      <c r="M167" s="7" t="s">
        <v>219</v>
      </c>
      <c r="N167" s="7" t="s">
        <v>220</v>
      </c>
      <c r="O167" s="7" t="s">
        <v>221</v>
      </c>
      <c r="P167" s="7" t="s">
        <v>222</v>
      </c>
      <c r="Q167" s="7" t="s">
        <v>763</v>
      </c>
      <c r="R167" s="7" t="s">
        <v>787</v>
      </c>
      <c r="S167" s="7" t="s">
        <v>65</v>
      </c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 t="s">
        <v>225</v>
      </c>
      <c r="AI167" s="7"/>
      <c r="AJ167" s="7"/>
      <c r="AK167" s="7"/>
      <c r="AL167" s="7"/>
      <c r="AM167" s="7"/>
      <c r="AN167" s="7"/>
      <c r="AO167" s="7"/>
      <c r="AP167" s="7" t="s">
        <v>154</v>
      </c>
      <c r="AQ167" s="7" t="s">
        <v>103</v>
      </c>
      <c r="AR167" s="7" t="s">
        <v>85</v>
      </c>
      <c r="AS167" s="7">
        <f t="shared" si="4"/>
        <v>-91.43</v>
      </c>
      <c r="AT167" s="7" t="s">
        <v>132</v>
      </c>
      <c r="AU167" s="7" t="s">
        <v>194</v>
      </c>
      <c r="AV167" s="7" t="s">
        <v>420</v>
      </c>
      <c r="AW167" s="7">
        <f t="shared" si="5"/>
        <v>14.895833333333332</v>
      </c>
    </row>
    <row r="168" spans="1:49">
      <c r="A168" s="7" t="s">
        <v>788</v>
      </c>
      <c r="B168" s="7" t="s">
        <v>50</v>
      </c>
      <c r="C168" s="7" t="s">
        <v>204</v>
      </c>
      <c r="D168" s="7" t="s">
        <v>205</v>
      </c>
      <c r="E168" s="7" t="s">
        <v>206</v>
      </c>
      <c r="F168" s="7" t="s">
        <v>207</v>
      </c>
      <c r="G168" s="7" t="s">
        <v>347</v>
      </c>
      <c r="H168" s="8">
        <v>39948.899837962963</v>
      </c>
      <c r="I168" s="7">
        <v>2009</v>
      </c>
      <c r="J168" s="7" t="s">
        <v>140</v>
      </c>
      <c r="K168" s="7" t="s">
        <v>57</v>
      </c>
      <c r="L168" s="7" t="s">
        <v>58</v>
      </c>
      <c r="M168" s="7" t="s">
        <v>219</v>
      </c>
      <c r="N168" s="7" t="s">
        <v>220</v>
      </c>
      <c r="O168" s="7" t="s">
        <v>221</v>
      </c>
      <c r="P168" s="7" t="s">
        <v>308</v>
      </c>
      <c r="Q168" s="7" t="s">
        <v>789</v>
      </c>
      <c r="R168" s="7" t="s">
        <v>790</v>
      </c>
      <c r="S168" s="7" t="s">
        <v>65</v>
      </c>
      <c r="T168" s="7" t="s">
        <v>66</v>
      </c>
      <c r="U168" s="7" t="s">
        <v>791</v>
      </c>
      <c r="V168" s="7" t="s">
        <v>66</v>
      </c>
      <c r="W168" s="7"/>
      <c r="X168" s="7" t="s">
        <v>66</v>
      </c>
      <c r="Y168" s="7" t="s">
        <v>66</v>
      </c>
      <c r="Z168" s="7" t="s">
        <v>66</v>
      </c>
      <c r="AA168" s="7" t="s">
        <v>66</v>
      </c>
      <c r="AB168" s="7" t="s">
        <v>66</v>
      </c>
      <c r="AC168" s="7" t="s">
        <v>66</v>
      </c>
      <c r="AD168" s="7" t="s">
        <v>226</v>
      </c>
      <c r="AE168" s="7" t="s">
        <v>66</v>
      </c>
      <c r="AF168" s="7" t="s">
        <v>66</v>
      </c>
      <c r="AG168" s="7"/>
      <c r="AH168" s="7"/>
      <c r="AI168" s="7"/>
      <c r="AJ168" s="7"/>
      <c r="AK168" s="7"/>
      <c r="AL168" s="7"/>
      <c r="AM168" s="7" t="s">
        <v>225</v>
      </c>
      <c r="AN168" s="7"/>
      <c r="AO168" s="7"/>
      <c r="AP168" s="7" t="s">
        <v>154</v>
      </c>
      <c r="AQ168" s="7" t="s">
        <v>133</v>
      </c>
      <c r="AR168" s="7" t="s">
        <v>91</v>
      </c>
      <c r="AS168" s="7">
        <f t="shared" si="4"/>
        <v>-91.441388888888895</v>
      </c>
      <c r="AT168" s="7" t="s">
        <v>132</v>
      </c>
      <c r="AU168" s="7" t="s">
        <v>208</v>
      </c>
      <c r="AV168" s="7" t="s">
        <v>155</v>
      </c>
      <c r="AW168" s="7">
        <f t="shared" si="5"/>
        <v>14.919444444444444</v>
      </c>
    </row>
    <row r="169" spans="1:49">
      <c r="A169" s="7" t="s">
        <v>792</v>
      </c>
      <c r="B169" s="7" t="s">
        <v>50</v>
      </c>
      <c r="C169" s="7" t="s">
        <v>145</v>
      </c>
      <c r="D169" s="7" t="s">
        <v>50</v>
      </c>
      <c r="E169" s="7" t="s">
        <v>146</v>
      </c>
      <c r="F169" s="7" t="s">
        <v>50</v>
      </c>
      <c r="G169" s="7" t="s">
        <v>451</v>
      </c>
      <c r="H169" s="8">
        <v>39950.427152777775</v>
      </c>
      <c r="I169" s="7">
        <v>2009</v>
      </c>
      <c r="J169" s="7" t="s">
        <v>140</v>
      </c>
      <c r="K169" s="7" t="s">
        <v>78</v>
      </c>
      <c r="L169" s="7" t="s">
        <v>258</v>
      </c>
      <c r="M169" s="7" t="s">
        <v>266</v>
      </c>
      <c r="N169" s="7" t="s">
        <v>267</v>
      </c>
      <c r="O169" s="7" t="s">
        <v>253</v>
      </c>
      <c r="P169" s="7" t="s">
        <v>261</v>
      </c>
      <c r="Q169" s="7" t="s">
        <v>793</v>
      </c>
      <c r="R169" s="7" t="s">
        <v>794</v>
      </c>
      <c r="S169" s="7" t="s">
        <v>65</v>
      </c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 t="s">
        <v>67</v>
      </c>
      <c r="AQ169" s="7" t="s">
        <v>263</v>
      </c>
      <c r="AR169" s="7" t="s">
        <v>85</v>
      </c>
      <c r="AS169" s="7">
        <f t="shared" si="4"/>
        <v>-90.513333333333335</v>
      </c>
      <c r="AT169" s="7" t="s">
        <v>132</v>
      </c>
      <c r="AU169" s="7" t="s">
        <v>90</v>
      </c>
      <c r="AV169" s="7" t="s">
        <v>263</v>
      </c>
      <c r="AW169" s="7">
        <f t="shared" si="5"/>
        <v>14.641666666666666</v>
      </c>
    </row>
    <row r="170" spans="1:49">
      <c r="A170" s="7" t="s">
        <v>795</v>
      </c>
      <c r="B170" s="7" t="s">
        <v>50</v>
      </c>
      <c r="C170" s="7" t="s">
        <v>503</v>
      </c>
      <c r="D170" s="7" t="s">
        <v>504</v>
      </c>
      <c r="E170" s="7" t="s">
        <v>796</v>
      </c>
      <c r="F170" s="7" t="s">
        <v>797</v>
      </c>
      <c r="G170" s="7" t="s">
        <v>798</v>
      </c>
      <c r="H170" s="8">
        <v>39950.75</v>
      </c>
      <c r="I170" s="7">
        <v>2009</v>
      </c>
      <c r="J170" s="7" t="s">
        <v>408</v>
      </c>
      <c r="K170" s="7" t="s">
        <v>57</v>
      </c>
      <c r="L170" s="7" t="s">
        <v>58</v>
      </c>
      <c r="M170" s="7" t="s">
        <v>333</v>
      </c>
      <c r="N170" s="7" t="s">
        <v>334</v>
      </c>
      <c r="O170" s="7" t="s">
        <v>253</v>
      </c>
      <c r="P170" s="7" t="s">
        <v>335</v>
      </c>
      <c r="Q170" s="7" t="s">
        <v>358</v>
      </c>
      <c r="R170" s="7" t="s">
        <v>799</v>
      </c>
      <c r="S170" s="7" t="s">
        <v>65</v>
      </c>
      <c r="T170" s="7" t="s">
        <v>66</v>
      </c>
      <c r="U170" s="7" t="s">
        <v>66</v>
      </c>
      <c r="V170" s="7" t="s">
        <v>66</v>
      </c>
      <c r="W170" s="7"/>
      <c r="X170" s="7" t="s">
        <v>66</v>
      </c>
      <c r="Y170" s="7" t="s">
        <v>66</v>
      </c>
      <c r="Z170" s="7" t="s">
        <v>66</v>
      </c>
      <c r="AA170" s="7" t="s">
        <v>66</v>
      </c>
      <c r="AB170" s="7" t="s">
        <v>66</v>
      </c>
      <c r="AC170" s="7" t="s">
        <v>66</v>
      </c>
      <c r="AD170" s="7" t="s">
        <v>66</v>
      </c>
      <c r="AE170" s="7" t="s">
        <v>66</v>
      </c>
      <c r="AF170" s="7" t="s">
        <v>66</v>
      </c>
      <c r="AG170" s="7"/>
      <c r="AH170" s="7"/>
      <c r="AI170" s="7"/>
      <c r="AJ170" s="7"/>
      <c r="AK170" s="7"/>
      <c r="AL170" s="7"/>
      <c r="AM170" s="7"/>
      <c r="AN170" s="7"/>
      <c r="AO170" s="7" t="s">
        <v>225</v>
      </c>
      <c r="AP170" s="7" t="s">
        <v>82</v>
      </c>
      <c r="AQ170" s="7" t="s">
        <v>134</v>
      </c>
      <c r="AR170" s="7" t="s">
        <v>213</v>
      </c>
      <c r="AS170" s="7">
        <f t="shared" si="4"/>
        <v>-89.698888888888888</v>
      </c>
      <c r="AT170" s="7" t="s">
        <v>228</v>
      </c>
      <c r="AU170" s="7" t="s">
        <v>244</v>
      </c>
      <c r="AV170" s="7" t="s">
        <v>241</v>
      </c>
      <c r="AW170" s="7">
        <f t="shared" si="5"/>
        <v>16.672222222222224</v>
      </c>
    </row>
    <row r="171" spans="1:49">
      <c r="A171" s="7" t="s">
        <v>800</v>
      </c>
      <c r="B171" s="7" t="s">
        <v>50</v>
      </c>
      <c r="C171" s="7" t="s">
        <v>503</v>
      </c>
      <c r="D171" s="7" t="s">
        <v>504</v>
      </c>
      <c r="E171" s="7" t="s">
        <v>505</v>
      </c>
      <c r="F171" s="7" t="s">
        <v>506</v>
      </c>
      <c r="G171" s="7" t="s">
        <v>801</v>
      </c>
      <c r="H171" s="8">
        <v>39950.8125</v>
      </c>
      <c r="I171" s="7">
        <v>2009</v>
      </c>
      <c r="J171" s="7" t="s">
        <v>140</v>
      </c>
      <c r="K171" s="7" t="s">
        <v>57</v>
      </c>
      <c r="L171" s="7" t="s">
        <v>58</v>
      </c>
      <c r="M171" s="7" t="s">
        <v>333</v>
      </c>
      <c r="N171" s="7" t="s">
        <v>334</v>
      </c>
      <c r="O171" s="7" t="s">
        <v>253</v>
      </c>
      <c r="P171" s="7" t="s">
        <v>335</v>
      </c>
      <c r="Q171" s="7" t="s">
        <v>358</v>
      </c>
      <c r="R171" s="7" t="s">
        <v>802</v>
      </c>
      <c r="S171" s="7" t="s">
        <v>65</v>
      </c>
      <c r="T171" s="7" t="s">
        <v>66</v>
      </c>
      <c r="U171" s="7" t="s">
        <v>303</v>
      </c>
      <c r="V171" s="7" t="s">
        <v>66</v>
      </c>
      <c r="W171" s="7"/>
      <c r="X171" s="7" t="s">
        <v>66</v>
      </c>
      <c r="Y171" s="7" t="s">
        <v>66</v>
      </c>
      <c r="Z171" s="7" t="s">
        <v>66</v>
      </c>
      <c r="AA171" s="7" t="s">
        <v>66</v>
      </c>
      <c r="AB171" s="7" t="s">
        <v>66</v>
      </c>
      <c r="AC171" s="7" t="s">
        <v>66</v>
      </c>
      <c r="AD171" s="7" t="s">
        <v>66</v>
      </c>
      <c r="AE171" s="7" t="s">
        <v>66</v>
      </c>
      <c r="AF171" s="7" t="s">
        <v>128</v>
      </c>
      <c r="AG171" s="7"/>
      <c r="AH171" s="7"/>
      <c r="AI171" s="7"/>
      <c r="AJ171" s="7"/>
      <c r="AK171" s="7"/>
      <c r="AL171" s="7"/>
      <c r="AM171" s="7"/>
      <c r="AN171" s="7"/>
      <c r="AO171" s="7"/>
      <c r="AP171" s="7" t="s">
        <v>82</v>
      </c>
      <c r="AQ171" s="7" t="s">
        <v>143</v>
      </c>
      <c r="AR171" s="7" t="s">
        <v>71</v>
      </c>
      <c r="AS171" s="7">
        <f t="shared" si="4"/>
        <v>-89.74111111111111</v>
      </c>
      <c r="AT171" s="7" t="s">
        <v>228</v>
      </c>
      <c r="AU171" s="7" t="s">
        <v>536</v>
      </c>
      <c r="AV171" s="7" t="s">
        <v>226</v>
      </c>
      <c r="AW171" s="7">
        <f t="shared" si="5"/>
        <v>16.906388888888888</v>
      </c>
    </row>
    <row r="172" spans="1:49">
      <c r="A172" s="7" t="s">
        <v>803</v>
      </c>
      <c r="B172" s="7" t="s">
        <v>50</v>
      </c>
      <c r="C172" s="7" t="s">
        <v>151</v>
      </c>
      <c r="D172" s="7" t="s">
        <v>152</v>
      </c>
      <c r="E172" s="7" t="s">
        <v>153</v>
      </c>
      <c r="F172" s="7" t="s">
        <v>152</v>
      </c>
      <c r="G172" s="7" t="s">
        <v>804</v>
      </c>
      <c r="H172" s="8">
        <v>39953.476388888892</v>
      </c>
      <c r="I172" s="7">
        <v>2009</v>
      </c>
      <c r="J172" s="7" t="s">
        <v>140</v>
      </c>
      <c r="K172" s="7" t="s">
        <v>78</v>
      </c>
      <c r="L172" s="7" t="s">
        <v>258</v>
      </c>
      <c r="M172" s="7" t="s">
        <v>266</v>
      </c>
      <c r="N172" s="7" t="s">
        <v>267</v>
      </c>
      <c r="O172" s="7" t="s">
        <v>253</v>
      </c>
      <c r="P172" s="7" t="s">
        <v>261</v>
      </c>
      <c r="Q172" s="7" t="s">
        <v>805</v>
      </c>
      <c r="R172" s="7" t="s">
        <v>806</v>
      </c>
      <c r="S172" s="7" t="s">
        <v>65</v>
      </c>
      <c r="T172" s="7"/>
      <c r="U172" s="7"/>
      <c r="V172" s="7"/>
      <c r="W172" s="7"/>
      <c r="X172" s="7" t="s">
        <v>807</v>
      </c>
      <c r="Y172" s="7"/>
      <c r="Z172" s="7"/>
      <c r="AA172" s="7" t="s">
        <v>326</v>
      </c>
      <c r="AB172" s="7"/>
      <c r="AC172" s="7"/>
      <c r="AD172" s="7"/>
      <c r="AE172" s="7"/>
      <c r="AF172" s="7"/>
      <c r="AG172" s="7"/>
      <c r="AH172" s="7" t="s">
        <v>243</v>
      </c>
      <c r="AI172" s="7"/>
      <c r="AJ172" s="7"/>
      <c r="AK172" s="7"/>
      <c r="AL172" s="7"/>
      <c r="AM172" s="7"/>
      <c r="AN172" s="7"/>
      <c r="AO172" s="7"/>
      <c r="AP172" s="7" t="s">
        <v>154</v>
      </c>
      <c r="AQ172" s="7" t="s">
        <v>71</v>
      </c>
      <c r="AR172" s="7" t="s">
        <v>326</v>
      </c>
      <c r="AS172" s="7">
        <f t="shared" si="4"/>
        <v>-91.47</v>
      </c>
      <c r="AT172" s="7" t="s">
        <v>70</v>
      </c>
      <c r="AU172" s="7" t="s">
        <v>102</v>
      </c>
      <c r="AV172" s="7" t="s">
        <v>72</v>
      </c>
      <c r="AW172" s="7">
        <f t="shared" si="5"/>
        <v>15.321666666666667</v>
      </c>
    </row>
    <row r="173" spans="1:49">
      <c r="A173" s="7" t="s">
        <v>808</v>
      </c>
      <c r="B173" s="7" t="s">
        <v>50</v>
      </c>
      <c r="C173" s="7" t="s">
        <v>162</v>
      </c>
      <c r="D173" s="7" t="s">
        <v>163</v>
      </c>
      <c r="E173" s="7" t="s">
        <v>775</v>
      </c>
      <c r="F173" s="7" t="s">
        <v>776</v>
      </c>
      <c r="G173" s="7" t="s">
        <v>777</v>
      </c>
      <c r="H173" s="8">
        <v>39953.804861111108</v>
      </c>
      <c r="I173" s="7">
        <v>2009</v>
      </c>
      <c r="J173" s="7" t="s">
        <v>56</v>
      </c>
      <c r="K173" s="7" t="s">
        <v>57</v>
      </c>
      <c r="L173" s="7" t="s">
        <v>58</v>
      </c>
      <c r="M173" s="7" t="s">
        <v>219</v>
      </c>
      <c r="N173" s="7" t="s">
        <v>220</v>
      </c>
      <c r="O173" s="7" t="s">
        <v>221</v>
      </c>
      <c r="P173" s="7" t="s">
        <v>222</v>
      </c>
      <c r="Q173" s="7" t="s">
        <v>809</v>
      </c>
      <c r="R173" s="7" t="s">
        <v>810</v>
      </c>
      <c r="S173" s="7" t="s">
        <v>65</v>
      </c>
      <c r="T173" s="7"/>
      <c r="U173" s="7" t="s">
        <v>695</v>
      </c>
      <c r="V173" s="7"/>
      <c r="W173" s="7"/>
      <c r="X173" s="7"/>
      <c r="Y173" s="7"/>
      <c r="Z173" s="7"/>
      <c r="AA173" s="7"/>
      <c r="AB173" s="7"/>
      <c r="AC173" s="7"/>
      <c r="AD173" s="7" t="s">
        <v>326</v>
      </c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 t="s">
        <v>154</v>
      </c>
      <c r="AQ173" s="7" t="s">
        <v>104</v>
      </c>
      <c r="AR173" s="7" t="s">
        <v>70</v>
      </c>
      <c r="AS173" s="7">
        <f t="shared" si="4"/>
        <v>-91.454166666666666</v>
      </c>
      <c r="AT173" s="7" t="s">
        <v>132</v>
      </c>
      <c r="AU173" s="7" t="s">
        <v>84</v>
      </c>
      <c r="AV173" s="7" t="s">
        <v>149</v>
      </c>
      <c r="AW173" s="7">
        <f t="shared" si="5"/>
        <v>14.87638888888889</v>
      </c>
    </row>
    <row r="174" spans="1:49">
      <c r="A174" s="7" t="s">
        <v>811</v>
      </c>
      <c r="B174" s="7" t="s">
        <v>50</v>
      </c>
      <c r="C174" s="7" t="s">
        <v>247</v>
      </c>
      <c r="D174" s="7" t="s">
        <v>248</v>
      </c>
      <c r="E174" s="7" t="s">
        <v>812</v>
      </c>
      <c r="F174" s="7" t="s">
        <v>813</v>
      </c>
      <c r="G174" s="7" t="s">
        <v>814</v>
      </c>
      <c r="H174" s="8">
        <v>39956.333333333336</v>
      </c>
      <c r="I174" s="7">
        <v>2009</v>
      </c>
      <c r="J174" s="7" t="s">
        <v>140</v>
      </c>
      <c r="K174" s="7" t="s">
        <v>57</v>
      </c>
      <c r="L174" s="7" t="s">
        <v>58</v>
      </c>
      <c r="M174" s="7" t="s">
        <v>333</v>
      </c>
      <c r="N174" s="7" t="s">
        <v>334</v>
      </c>
      <c r="O174" s="7" t="s">
        <v>221</v>
      </c>
      <c r="P174" s="7" t="s">
        <v>465</v>
      </c>
      <c r="Q174" s="7" t="s">
        <v>815</v>
      </c>
      <c r="R174" s="7" t="s">
        <v>816</v>
      </c>
      <c r="S174" s="7" t="s">
        <v>65</v>
      </c>
      <c r="T174" s="7" t="s">
        <v>66</v>
      </c>
      <c r="U174" s="7" t="s">
        <v>66</v>
      </c>
      <c r="V174" s="7" t="s">
        <v>390</v>
      </c>
      <c r="W174" s="7"/>
      <c r="X174" s="7" t="s">
        <v>66</v>
      </c>
      <c r="Y174" s="7" t="s">
        <v>66</v>
      </c>
      <c r="Z174" s="7" t="s">
        <v>66</v>
      </c>
      <c r="AA174" s="7" t="s">
        <v>66</v>
      </c>
      <c r="AB174" s="7" t="s">
        <v>66</v>
      </c>
      <c r="AC174" s="7" t="s">
        <v>66</v>
      </c>
      <c r="AD174" s="7" t="s">
        <v>66</v>
      </c>
      <c r="AE174" s="7" t="s">
        <v>66</v>
      </c>
      <c r="AF174" s="7" t="s">
        <v>128</v>
      </c>
      <c r="AG174" s="7" t="s">
        <v>817</v>
      </c>
      <c r="AH174" s="7"/>
      <c r="AI174" s="7"/>
      <c r="AJ174" s="7"/>
      <c r="AK174" s="7"/>
      <c r="AL174" s="7"/>
      <c r="AM174" s="7"/>
      <c r="AN174" s="7"/>
      <c r="AO174" s="7"/>
      <c r="AP174" s="7" t="s">
        <v>82</v>
      </c>
      <c r="AQ174" s="7" t="s">
        <v>165</v>
      </c>
      <c r="AR174" s="7" t="s">
        <v>103</v>
      </c>
      <c r="AS174" s="7">
        <f t="shared" si="4"/>
        <v>-89.523611111111109</v>
      </c>
      <c r="AT174" s="7" t="s">
        <v>132</v>
      </c>
      <c r="AU174" s="7" t="s">
        <v>311</v>
      </c>
      <c r="AV174" s="7" t="s">
        <v>160</v>
      </c>
      <c r="AW174" s="7">
        <f t="shared" si="5"/>
        <v>14.233055555555556</v>
      </c>
    </row>
    <row r="175" spans="1:49">
      <c r="A175" s="7" t="s">
        <v>818</v>
      </c>
      <c r="B175" s="7" t="s">
        <v>50</v>
      </c>
      <c r="C175" s="7" t="s">
        <v>189</v>
      </c>
      <c r="D175" s="7" t="s">
        <v>190</v>
      </c>
      <c r="E175" s="7" t="s">
        <v>819</v>
      </c>
      <c r="F175" s="7" t="s">
        <v>820</v>
      </c>
      <c r="G175" s="7" t="s">
        <v>821</v>
      </c>
      <c r="H175" s="8">
        <v>39956.705057870371</v>
      </c>
      <c r="I175" s="7">
        <v>2009</v>
      </c>
      <c r="J175" s="7" t="s">
        <v>140</v>
      </c>
      <c r="K175" s="7" t="s">
        <v>57</v>
      </c>
      <c r="L175" s="7" t="s">
        <v>58</v>
      </c>
      <c r="M175" s="7" t="s">
        <v>219</v>
      </c>
      <c r="N175" s="7" t="s">
        <v>220</v>
      </c>
      <c r="O175" s="7" t="s">
        <v>221</v>
      </c>
      <c r="P175" s="7" t="s">
        <v>308</v>
      </c>
      <c r="Q175" s="7" t="s">
        <v>822</v>
      </c>
      <c r="R175" s="7" t="s">
        <v>823</v>
      </c>
      <c r="S175" s="7" t="s">
        <v>65</v>
      </c>
      <c r="T175" s="7"/>
      <c r="U175" s="7"/>
      <c r="V175" s="7"/>
      <c r="W175" s="7"/>
      <c r="X175" s="7"/>
      <c r="Y175" s="7"/>
      <c r="Z175" s="7"/>
      <c r="AA175" s="7"/>
      <c r="AB175" s="7"/>
      <c r="AC175" s="7" t="s">
        <v>78</v>
      </c>
      <c r="AD175" s="7"/>
      <c r="AE175" s="7"/>
      <c r="AF175" s="7" t="s">
        <v>128</v>
      </c>
      <c r="AG175" s="7"/>
      <c r="AH175" s="7" t="s">
        <v>225</v>
      </c>
      <c r="AI175" s="7"/>
      <c r="AJ175" s="7"/>
      <c r="AK175" s="7"/>
      <c r="AL175" s="7" t="s">
        <v>225</v>
      </c>
      <c r="AM175" s="7"/>
      <c r="AN175" s="7"/>
      <c r="AO175" s="7"/>
      <c r="AP175" s="7" t="s">
        <v>154</v>
      </c>
      <c r="AQ175" s="7" t="s">
        <v>85</v>
      </c>
      <c r="AR175" s="7" t="s">
        <v>208</v>
      </c>
      <c r="AS175" s="7">
        <f t="shared" si="4"/>
        <v>-91.81527777777778</v>
      </c>
      <c r="AT175" s="7" t="s">
        <v>132</v>
      </c>
      <c r="AU175" s="7" t="s">
        <v>213</v>
      </c>
      <c r="AV175" s="7" t="s">
        <v>85</v>
      </c>
      <c r="AW175" s="7">
        <f t="shared" si="5"/>
        <v>14.946666666666667</v>
      </c>
    </row>
    <row r="176" spans="1:49">
      <c r="A176" s="7" t="s">
        <v>824</v>
      </c>
      <c r="B176" s="7" t="s">
        <v>50</v>
      </c>
      <c r="C176" s="7" t="s">
        <v>169</v>
      </c>
      <c r="D176" s="7" t="s">
        <v>170</v>
      </c>
      <c r="E176" s="7">
        <v>5021416</v>
      </c>
      <c r="F176" s="7" t="s">
        <v>825</v>
      </c>
      <c r="G176" s="7" t="s">
        <v>826</v>
      </c>
      <c r="H176" s="8">
        <v>39957.327777777777</v>
      </c>
      <c r="I176" s="7">
        <v>2009</v>
      </c>
      <c r="J176" s="7" t="s">
        <v>140</v>
      </c>
      <c r="K176" s="7" t="s">
        <v>57</v>
      </c>
      <c r="L176" s="7" t="s">
        <v>58</v>
      </c>
      <c r="M176" s="7" t="s">
        <v>219</v>
      </c>
      <c r="N176" s="7" t="s">
        <v>220</v>
      </c>
      <c r="O176" s="7" t="s">
        <v>221</v>
      </c>
      <c r="P176" s="7" t="s">
        <v>465</v>
      </c>
      <c r="Q176" s="7" t="s">
        <v>827</v>
      </c>
      <c r="R176" s="7" t="s">
        <v>828</v>
      </c>
      <c r="S176" s="7" t="s">
        <v>65</v>
      </c>
      <c r="T176" s="7"/>
      <c r="U176" s="7"/>
      <c r="V176" s="7"/>
      <c r="W176" s="7"/>
      <c r="X176" s="7" t="s">
        <v>78</v>
      </c>
      <c r="Y176" s="7"/>
      <c r="Z176" s="7"/>
      <c r="AA176" s="7"/>
      <c r="AB176" s="7"/>
      <c r="AC176" s="7"/>
      <c r="AD176" s="7"/>
      <c r="AE176" s="7" t="s">
        <v>128</v>
      </c>
      <c r="AF176" s="7" t="s">
        <v>57</v>
      </c>
      <c r="AG176" s="7"/>
      <c r="AH176" s="7"/>
      <c r="AI176" s="7"/>
      <c r="AJ176" s="7"/>
      <c r="AK176" s="7"/>
      <c r="AL176" s="7"/>
      <c r="AM176" s="7"/>
      <c r="AN176" s="7"/>
      <c r="AO176" s="7"/>
      <c r="AP176" s="7" t="s">
        <v>154</v>
      </c>
      <c r="AQ176" s="7" t="s">
        <v>311</v>
      </c>
      <c r="AR176" s="7">
        <v>12.114000000000001</v>
      </c>
      <c r="AS176" s="7">
        <f t="shared" si="4"/>
        <v>-91.220031666666671</v>
      </c>
      <c r="AT176" s="7" t="s">
        <v>70</v>
      </c>
      <c r="AU176" s="7" t="s">
        <v>228</v>
      </c>
      <c r="AV176" s="7">
        <v>55.223999999999997</v>
      </c>
      <c r="AW176" s="7">
        <f t="shared" si="5"/>
        <v>15.282006666666668</v>
      </c>
    </row>
    <row r="177" spans="1:49">
      <c r="A177" s="7" t="s">
        <v>829</v>
      </c>
      <c r="B177" s="7" t="s">
        <v>50</v>
      </c>
      <c r="C177" s="7" t="s">
        <v>145</v>
      </c>
      <c r="D177" s="7" t="s">
        <v>50</v>
      </c>
      <c r="E177" s="7" t="s">
        <v>830</v>
      </c>
      <c r="F177" s="7" t="s">
        <v>831</v>
      </c>
      <c r="G177" s="7" t="s">
        <v>832</v>
      </c>
      <c r="H177" s="8">
        <v>39957.696446759262</v>
      </c>
      <c r="I177" s="7">
        <v>2009</v>
      </c>
      <c r="J177" s="7" t="s">
        <v>140</v>
      </c>
      <c r="K177" s="7" t="s">
        <v>57</v>
      </c>
      <c r="L177" s="7" t="s">
        <v>58</v>
      </c>
      <c r="M177" s="7" t="s">
        <v>219</v>
      </c>
      <c r="N177" s="7" t="s">
        <v>220</v>
      </c>
      <c r="O177" s="7" t="s">
        <v>221</v>
      </c>
      <c r="P177" s="7" t="s">
        <v>222</v>
      </c>
      <c r="Q177" s="7" t="s">
        <v>833</v>
      </c>
      <c r="R177" s="7" t="s">
        <v>834</v>
      </c>
      <c r="S177" s="7" t="s">
        <v>65</v>
      </c>
      <c r="T177" s="7"/>
      <c r="U177" s="7" t="s">
        <v>70</v>
      </c>
      <c r="V177" s="7"/>
      <c r="W177" s="7"/>
      <c r="X177" s="7"/>
      <c r="Y177" s="7" t="s">
        <v>70</v>
      </c>
      <c r="Z177" s="7"/>
      <c r="AA177" s="7"/>
      <c r="AB177" s="7"/>
      <c r="AC177" s="7"/>
      <c r="AD177" s="7" t="s">
        <v>57</v>
      </c>
      <c r="AE177" s="7"/>
      <c r="AF177" s="7" t="s">
        <v>380</v>
      </c>
      <c r="AG177" s="7"/>
      <c r="AH177" s="7"/>
      <c r="AI177" s="7"/>
      <c r="AJ177" s="7"/>
      <c r="AK177" s="7"/>
      <c r="AL177" s="7"/>
      <c r="AM177" s="7"/>
      <c r="AN177" s="7"/>
      <c r="AO177" s="7"/>
      <c r="AP177" s="7" t="s">
        <v>67</v>
      </c>
      <c r="AQ177" s="7" t="s">
        <v>165</v>
      </c>
      <c r="AR177" s="7" t="s">
        <v>132</v>
      </c>
      <c r="AS177" s="7">
        <f t="shared" si="4"/>
        <v>-90.520555555555561</v>
      </c>
      <c r="AT177" s="7" t="s">
        <v>132</v>
      </c>
      <c r="AU177" s="7" t="s">
        <v>244</v>
      </c>
      <c r="AV177" s="7" t="s">
        <v>200</v>
      </c>
      <c r="AW177" s="7">
        <f t="shared" si="5"/>
        <v>14.679444444444444</v>
      </c>
    </row>
    <row r="178" spans="1:49">
      <c r="A178" s="7" t="s">
        <v>835</v>
      </c>
      <c r="B178" s="7" t="s">
        <v>50</v>
      </c>
      <c r="C178" s="7" t="s">
        <v>169</v>
      </c>
      <c r="D178" s="7" t="s">
        <v>170</v>
      </c>
      <c r="E178" s="7" t="s">
        <v>836</v>
      </c>
      <c r="F178" s="7" t="s">
        <v>837</v>
      </c>
      <c r="G178" s="7" t="s">
        <v>838</v>
      </c>
      <c r="H178" s="8">
        <v>39958.331087962964</v>
      </c>
      <c r="I178" s="7">
        <v>2009</v>
      </c>
      <c r="J178" s="7" t="s">
        <v>408</v>
      </c>
      <c r="K178" s="7" t="s">
        <v>57</v>
      </c>
      <c r="L178" s="7" t="s">
        <v>58</v>
      </c>
      <c r="M178" s="7" t="s">
        <v>219</v>
      </c>
      <c r="N178" s="7" t="s">
        <v>220</v>
      </c>
      <c r="O178" s="7" t="s">
        <v>221</v>
      </c>
      <c r="P178" s="7" t="s">
        <v>465</v>
      </c>
      <c r="Q178" s="7" t="s">
        <v>839</v>
      </c>
      <c r="R178" s="7" t="s">
        <v>840</v>
      </c>
      <c r="S178" s="7" t="s">
        <v>65</v>
      </c>
      <c r="T178" s="7" t="s">
        <v>66</v>
      </c>
      <c r="U178" s="7" t="s">
        <v>325</v>
      </c>
      <c r="V178" s="7" t="s">
        <v>66</v>
      </c>
      <c r="W178" s="7"/>
      <c r="X178" s="7" t="s">
        <v>325</v>
      </c>
      <c r="Y178" s="7" t="s">
        <v>66</v>
      </c>
      <c r="Z178" s="7" t="s">
        <v>66</v>
      </c>
      <c r="AA178" s="7" t="s">
        <v>128</v>
      </c>
      <c r="AB178" s="7" t="s">
        <v>66</v>
      </c>
      <c r="AC178" s="7" t="s">
        <v>66</v>
      </c>
      <c r="AD178" s="7" t="s">
        <v>66</v>
      </c>
      <c r="AE178" s="7" t="s">
        <v>128</v>
      </c>
      <c r="AF178" s="7" t="s">
        <v>66</v>
      </c>
      <c r="AG178" s="7"/>
      <c r="AH178" s="7"/>
      <c r="AI178" s="7"/>
      <c r="AJ178" s="7"/>
      <c r="AK178" s="7"/>
      <c r="AL178" s="7"/>
      <c r="AM178" s="7"/>
      <c r="AN178" s="7"/>
      <c r="AO178" s="7"/>
      <c r="AP178" s="7" t="s">
        <v>154</v>
      </c>
      <c r="AQ178" s="7" t="s">
        <v>132</v>
      </c>
      <c r="AR178" s="7" t="s">
        <v>85</v>
      </c>
      <c r="AS178" s="7">
        <f t="shared" si="4"/>
        <v>-91.24666666666667</v>
      </c>
      <c r="AT178" s="7" t="s">
        <v>70</v>
      </c>
      <c r="AU178" s="7" t="s">
        <v>326</v>
      </c>
      <c r="AV178" s="7" t="s">
        <v>165</v>
      </c>
      <c r="AW178" s="7">
        <f t="shared" si="5"/>
        <v>15.208611111111111</v>
      </c>
    </row>
    <row r="179" spans="1:49">
      <c r="A179" s="7" t="s">
        <v>841</v>
      </c>
      <c r="B179" s="7" t="s">
        <v>50</v>
      </c>
      <c r="C179" s="7" t="s">
        <v>169</v>
      </c>
      <c r="D179" s="7" t="s">
        <v>170</v>
      </c>
      <c r="E179" s="7" t="s">
        <v>836</v>
      </c>
      <c r="F179" s="7" t="s">
        <v>837</v>
      </c>
      <c r="G179" s="7" t="s">
        <v>842</v>
      </c>
      <c r="H179" s="8">
        <v>39958.382164351853</v>
      </c>
      <c r="I179" s="7">
        <v>2009</v>
      </c>
      <c r="J179" s="7" t="s">
        <v>408</v>
      </c>
      <c r="K179" s="7" t="s">
        <v>57</v>
      </c>
      <c r="L179" s="7" t="s">
        <v>58</v>
      </c>
      <c r="M179" s="7" t="s">
        <v>333</v>
      </c>
      <c r="N179" s="7" t="s">
        <v>334</v>
      </c>
      <c r="O179" s="7" t="s">
        <v>253</v>
      </c>
      <c r="P179" s="7" t="s">
        <v>335</v>
      </c>
      <c r="Q179" s="7" t="s">
        <v>827</v>
      </c>
      <c r="R179" s="7" t="s">
        <v>843</v>
      </c>
      <c r="S179" s="7" t="s">
        <v>65</v>
      </c>
      <c r="T179" s="7" t="s">
        <v>66</v>
      </c>
      <c r="U179" s="7" t="s">
        <v>325</v>
      </c>
      <c r="V179" s="7" t="s">
        <v>325</v>
      </c>
      <c r="W179" s="7"/>
      <c r="X179" s="7" t="s">
        <v>325</v>
      </c>
      <c r="Y179" s="7" t="s">
        <v>66</v>
      </c>
      <c r="Z179" s="7" t="s">
        <v>66</v>
      </c>
      <c r="AA179" s="7" t="s">
        <v>66</v>
      </c>
      <c r="AB179" s="7" t="s">
        <v>66</v>
      </c>
      <c r="AC179" s="7" t="s">
        <v>66</v>
      </c>
      <c r="AD179" s="7" t="s">
        <v>66</v>
      </c>
      <c r="AE179" s="7" t="s">
        <v>128</v>
      </c>
      <c r="AF179" s="7" t="s">
        <v>66</v>
      </c>
      <c r="AG179" s="7"/>
      <c r="AH179" s="7"/>
      <c r="AI179" s="7"/>
      <c r="AJ179" s="7"/>
      <c r="AK179" s="7"/>
      <c r="AL179" s="7"/>
      <c r="AM179" s="7"/>
      <c r="AN179" s="7"/>
      <c r="AO179" s="7"/>
      <c r="AP179" s="7" t="s">
        <v>154</v>
      </c>
      <c r="AQ179" s="7" t="s">
        <v>311</v>
      </c>
      <c r="AR179" s="7" t="s">
        <v>209</v>
      </c>
      <c r="AS179" s="7">
        <f t="shared" si="4"/>
        <v>-91.218055555555551</v>
      </c>
      <c r="AT179" s="7" t="s">
        <v>70</v>
      </c>
      <c r="AU179" s="7" t="s">
        <v>326</v>
      </c>
      <c r="AV179" s="7" t="s">
        <v>192</v>
      </c>
      <c r="AW179" s="7">
        <f t="shared" si="5"/>
        <v>15.213055555555554</v>
      </c>
    </row>
    <row r="180" spans="1:49">
      <c r="A180" s="7" t="s">
        <v>844</v>
      </c>
      <c r="B180" s="7" t="s">
        <v>50</v>
      </c>
      <c r="C180" s="7" t="s">
        <v>460</v>
      </c>
      <c r="D180" s="7" t="s">
        <v>461</v>
      </c>
      <c r="E180" s="7" t="s">
        <v>462</v>
      </c>
      <c r="F180" s="7" t="s">
        <v>463</v>
      </c>
      <c r="G180" s="7" t="s">
        <v>845</v>
      </c>
      <c r="H180" s="8">
        <v>39958.539583333331</v>
      </c>
      <c r="I180" s="7">
        <v>2009</v>
      </c>
      <c r="J180" s="7" t="s">
        <v>408</v>
      </c>
      <c r="K180" s="7" t="s">
        <v>128</v>
      </c>
      <c r="L180" s="7" t="s">
        <v>233</v>
      </c>
      <c r="M180" s="7" t="s">
        <v>251</v>
      </c>
      <c r="N180" s="7" t="s">
        <v>252</v>
      </c>
      <c r="O180" s="7" t="s">
        <v>846</v>
      </c>
      <c r="P180" s="7" t="s">
        <v>252</v>
      </c>
      <c r="Q180" s="7" t="s">
        <v>553</v>
      </c>
      <c r="R180" s="7" t="s">
        <v>847</v>
      </c>
      <c r="S180" s="7" t="s">
        <v>65</v>
      </c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 t="s">
        <v>225</v>
      </c>
      <c r="AP180" s="7" t="s">
        <v>469</v>
      </c>
      <c r="AQ180" s="7" t="s">
        <v>147</v>
      </c>
      <c r="AR180" s="7" t="s">
        <v>143</v>
      </c>
      <c r="AS180" s="7">
        <f t="shared" si="4"/>
        <v>-88.578888888888883</v>
      </c>
      <c r="AT180" s="7" t="s">
        <v>70</v>
      </c>
      <c r="AU180" s="7" t="s">
        <v>143</v>
      </c>
      <c r="AV180" s="7" t="s">
        <v>443</v>
      </c>
      <c r="AW180" s="7">
        <f t="shared" si="5"/>
        <v>15.734444444444444</v>
      </c>
    </row>
    <row r="181" spans="1:49">
      <c r="A181" s="7" t="s">
        <v>848</v>
      </c>
      <c r="B181" s="7" t="s">
        <v>50</v>
      </c>
      <c r="C181" s="7" t="s">
        <v>169</v>
      </c>
      <c r="D181" s="7" t="s">
        <v>170</v>
      </c>
      <c r="E181" s="7" t="s">
        <v>836</v>
      </c>
      <c r="F181" s="7" t="s">
        <v>837</v>
      </c>
      <c r="G181" s="7" t="s">
        <v>849</v>
      </c>
      <c r="H181" s="8">
        <v>39958.580833333333</v>
      </c>
      <c r="I181" s="7">
        <v>2009</v>
      </c>
      <c r="J181" s="7" t="s">
        <v>140</v>
      </c>
      <c r="K181" s="7" t="s">
        <v>57</v>
      </c>
      <c r="L181" s="7" t="s">
        <v>58</v>
      </c>
      <c r="M181" s="7" t="s">
        <v>333</v>
      </c>
      <c r="N181" s="7" t="s">
        <v>334</v>
      </c>
      <c r="O181" s="7" t="s">
        <v>253</v>
      </c>
      <c r="P181" s="7" t="s">
        <v>335</v>
      </c>
      <c r="Q181" s="7" t="s">
        <v>336</v>
      </c>
      <c r="R181" s="7" t="s">
        <v>850</v>
      </c>
      <c r="S181" s="7" t="s">
        <v>65</v>
      </c>
      <c r="T181" s="7" t="s">
        <v>66</v>
      </c>
      <c r="U181" s="7" t="s">
        <v>338</v>
      </c>
      <c r="V181" s="7" t="s">
        <v>338</v>
      </c>
      <c r="W181" s="7"/>
      <c r="X181" s="7" t="s">
        <v>66</v>
      </c>
      <c r="Y181" s="7" t="s">
        <v>66</v>
      </c>
      <c r="Z181" s="7" t="s">
        <v>66</v>
      </c>
      <c r="AA181" s="7" t="s">
        <v>66</v>
      </c>
      <c r="AB181" s="7" t="s">
        <v>66</v>
      </c>
      <c r="AC181" s="7" t="s">
        <v>66</v>
      </c>
      <c r="AD181" s="7" t="s">
        <v>66</v>
      </c>
      <c r="AE181" s="7" t="s">
        <v>128</v>
      </c>
      <c r="AF181" s="7" t="s">
        <v>66</v>
      </c>
      <c r="AG181" s="7" t="s">
        <v>243</v>
      </c>
      <c r="AH181" s="7"/>
      <c r="AI181" s="7"/>
      <c r="AJ181" s="7"/>
      <c r="AK181" s="7"/>
      <c r="AL181" s="7"/>
      <c r="AM181" s="7"/>
      <c r="AN181" s="7"/>
      <c r="AO181" s="7"/>
      <c r="AP181" s="7" t="s">
        <v>154</v>
      </c>
      <c r="AQ181" s="7" t="s">
        <v>311</v>
      </c>
      <c r="AR181" s="7" t="s">
        <v>149</v>
      </c>
      <c r="AS181" s="7">
        <f t="shared" si="4"/>
        <v>-91.226388888888891</v>
      </c>
      <c r="AT181" s="7" t="s">
        <v>70</v>
      </c>
      <c r="AU181" s="7" t="s">
        <v>178</v>
      </c>
      <c r="AV181" s="7" t="s">
        <v>91</v>
      </c>
      <c r="AW181" s="7">
        <f t="shared" si="5"/>
        <v>15.191388888888889</v>
      </c>
    </row>
    <row r="182" spans="1:49">
      <c r="A182" s="7" t="s">
        <v>851</v>
      </c>
      <c r="B182" s="7" t="s">
        <v>50</v>
      </c>
      <c r="C182" s="7" t="s">
        <v>204</v>
      </c>
      <c r="D182" s="7" t="s">
        <v>205</v>
      </c>
      <c r="E182" s="7" t="s">
        <v>211</v>
      </c>
      <c r="F182" s="7" t="s">
        <v>212</v>
      </c>
      <c r="G182" s="7" t="s">
        <v>852</v>
      </c>
      <c r="H182" s="8">
        <v>39958.745046296295</v>
      </c>
      <c r="I182" s="7">
        <v>2009</v>
      </c>
      <c r="J182" s="7" t="s">
        <v>56</v>
      </c>
      <c r="K182" s="7" t="s">
        <v>57</v>
      </c>
      <c r="L182" s="7" t="s">
        <v>58</v>
      </c>
      <c r="M182" s="7" t="s">
        <v>219</v>
      </c>
      <c r="N182" s="7" t="s">
        <v>220</v>
      </c>
      <c r="O182" s="7" t="s">
        <v>221</v>
      </c>
      <c r="P182" s="7" t="s">
        <v>222</v>
      </c>
      <c r="Q182" s="7" t="s">
        <v>833</v>
      </c>
      <c r="R182" s="7" t="s">
        <v>853</v>
      </c>
      <c r="S182" s="7" t="s">
        <v>65</v>
      </c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 t="s">
        <v>243</v>
      </c>
      <c r="AH182" s="7" t="s">
        <v>468</v>
      </c>
      <c r="AI182" s="7"/>
      <c r="AJ182" s="7"/>
      <c r="AK182" s="7"/>
      <c r="AL182" s="7"/>
      <c r="AM182" s="7"/>
      <c r="AN182" s="7"/>
      <c r="AO182" s="7"/>
      <c r="AP182" s="7" t="s">
        <v>154</v>
      </c>
      <c r="AQ182" s="7" t="s">
        <v>103</v>
      </c>
      <c r="AR182" s="7" t="s">
        <v>121</v>
      </c>
      <c r="AS182" s="7">
        <f t="shared" si="4"/>
        <v>-91.418611111111119</v>
      </c>
      <c r="AT182" s="7" t="s">
        <v>132</v>
      </c>
      <c r="AU182" s="7" t="s">
        <v>160</v>
      </c>
      <c r="AV182" s="7" t="s">
        <v>241</v>
      </c>
      <c r="AW182" s="7">
        <f t="shared" si="5"/>
        <v>14.988888888888889</v>
      </c>
    </row>
    <row r="183" spans="1:49">
      <c r="A183" s="7" t="s">
        <v>854</v>
      </c>
      <c r="B183" s="7" t="s">
        <v>50</v>
      </c>
      <c r="C183" s="7" t="s">
        <v>491</v>
      </c>
      <c r="D183" s="7" t="s">
        <v>492</v>
      </c>
      <c r="E183" s="7" t="s">
        <v>855</v>
      </c>
      <c r="F183" s="7" t="s">
        <v>856</v>
      </c>
      <c r="G183" s="7" t="s">
        <v>857</v>
      </c>
      <c r="H183" s="8">
        <v>39959.586412037039</v>
      </c>
      <c r="I183" s="7">
        <v>2009</v>
      </c>
      <c r="J183" s="7" t="s">
        <v>56</v>
      </c>
      <c r="K183" s="7" t="s">
        <v>57</v>
      </c>
      <c r="L183" s="7" t="s">
        <v>58</v>
      </c>
      <c r="M183" s="7" t="s">
        <v>333</v>
      </c>
      <c r="N183" s="7" t="s">
        <v>334</v>
      </c>
      <c r="O183" s="7" t="s">
        <v>221</v>
      </c>
      <c r="P183" s="7" t="s">
        <v>465</v>
      </c>
      <c r="Q183" s="7" t="s">
        <v>358</v>
      </c>
      <c r="R183" s="7" t="s">
        <v>858</v>
      </c>
      <c r="S183" s="7" t="s">
        <v>65</v>
      </c>
      <c r="T183" s="7"/>
      <c r="U183" s="7"/>
      <c r="V183" s="7"/>
      <c r="W183" s="7"/>
      <c r="X183" s="7" t="s">
        <v>311</v>
      </c>
      <c r="Y183" s="7"/>
      <c r="Z183" s="7"/>
      <c r="AA183" s="7"/>
      <c r="AB183" s="7"/>
      <c r="AC183" s="7" t="s">
        <v>57</v>
      </c>
      <c r="AD183" s="7" t="s">
        <v>390</v>
      </c>
      <c r="AE183" s="7"/>
      <c r="AF183" s="7" t="s">
        <v>57</v>
      </c>
      <c r="AG183" s="7"/>
      <c r="AH183" s="7" t="s">
        <v>225</v>
      </c>
      <c r="AI183" s="7"/>
      <c r="AJ183" s="7"/>
      <c r="AK183" s="7"/>
      <c r="AL183" s="7"/>
      <c r="AM183" s="7"/>
      <c r="AN183" s="7" t="s">
        <v>225</v>
      </c>
      <c r="AO183" s="7" t="s">
        <v>225</v>
      </c>
      <c r="AP183" s="7" t="s">
        <v>82</v>
      </c>
      <c r="AQ183" s="7" t="s">
        <v>174</v>
      </c>
      <c r="AR183" s="7" t="s">
        <v>143</v>
      </c>
      <c r="AS183" s="7">
        <f t="shared" si="4"/>
        <v>-89.978888888888889</v>
      </c>
      <c r="AT183" s="7" t="s">
        <v>132</v>
      </c>
      <c r="AU183" s="7" t="s">
        <v>85</v>
      </c>
      <c r="AV183" s="7" t="s">
        <v>244</v>
      </c>
      <c r="AW183" s="7">
        <f t="shared" si="5"/>
        <v>14.811111111111112</v>
      </c>
    </row>
    <row r="184" spans="1:49">
      <c r="A184" s="7" t="s">
        <v>859</v>
      </c>
      <c r="B184" s="7" t="s">
        <v>50</v>
      </c>
      <c r="C184" s="7" t="s">
        <v>204</v>
      </c>
      <c r="D184" s="7" t="s">
        <v>205</v>
      </c>
      <c r="E184" s="7" t="s">
        <v>215</v>
      </c>
      <c r="F184" s="7" t="s">
        <v>205</v>
      </c>
      <c r="G184" s="7" t="s">
        <v>860</v>
      </c>
      <c r="H184" s="8">
        <v>39959.808599537035</v>
      </c>
      <c r="I184" s="7">
        <v>2009</v>
      </c>
      <c r="J184" s="7" t="s">
        <v>56</v>
      </c>
      <c r="K184" s="7" t="s">
        <v>57</v>
      </c>
      <c r="L184" s="7" t="s">
        <v>58</v>
      </c>
      <c r="M184" s="7" t="s">
        <v>219</v>
      </c>
      <c r="N184" s="7" t="s">
        <v>220</v>
      </c>
      <c r="O184" s="7" t="s">
        <v>221</v>
      </c>
      <c r="P184" s="7" t="s">
        <v>861</v>
      </c>
      <c r="Q184" s="7" t="s">
        <v>309</v>
      </c>
      <c r="R184" s="7" t="s">
        <v>862</v>
      </c>
      <c r="S184" s="7" t="s">
        <v>65</v>
      </c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 t="s">
        <v>225</v>
      </c>
      <c r="AI184" s="7"/>
      <c r="AJ184" s="7"/>
      <c r="AK184" s="7"/>
      <c r="AL184" s="7"/>
      <c r="AM184" s="7"/>
      <c r="AN184" s="7"/>
      <c r="AO184" s="7"/>
      <c r="AP184" s="7" t="s">
        <v>154</v>
      </c>
      <c r="AQ184" s="7" t="s">
        <v>68</v>
      </c>
      <c r="AR184" s="7" t="s">
        <v>143</v>
      </c>
      <c r="AS184" s="7">
        <f t="shared" si="4"/>
        <v>-91.378888888888881</v>
      </c>
      <c r="AT184" s="7" t="s">
        <v>132</v>
      </c>
      <c r="AU184" s="7" t="s">
        <v>208</v>
      </c>
      <c r="AV184" s="7" t="s">
        <v>213</v>
      </c>
      <c r="AW184" s="7">
        <f t="shared" si="5"/>
        <v>14.932222222222222</v>
      </c>
    </row>
    <row r="185" spans="1:49">
      <c r="A185" s="7" t="s">
        <v>863</v>
      </c>
      <c r="B185" s="7" t="s">
        <v>50</v>
      </c>
      <c r="C185" s="7" t="s">
        <v>204</v>
      </c>
      <c r="D185" s="7" t="s">
        <v>205</v>
      </c>
      <c r="E185" s="7" t="s">
        <v>215</v>
      </c>
      <c r="F185" s="7" t="s">
        <v>205</v>
      </c>
      <c r="G185" s="7" t="s">
        <v>864</v>
      </c>
      <c r="H185" s="8">
        <v>39959.815682870372</v>
      </c>
      <c r="I185" s="7">
        <v>2009</v>
      </c>
      <c r="J185" s="7" t="s">
        <v>56</v>
      </c>
      <c r="K185" s="7" t="s">
        <v>57</v>
      </c>
      <c r="L185" s="7" t="s">
        <v>58</v>
      </c>
      <c r="M185" s="7" t="s">
        <v>219</v>
      </c>
      <c r="N185" s="7" t="s">
        <v>220</v>
      </c>
      <c r="O185" s="7" t="s">
        <v>221</v>
      </c>
      <c r="P185" s="7" t="s">
        <v>222</v>
      </c>
      <c r="Q185" s="7" t="s">
        <v>833</v>
      </c>
      <c r="R185" s="7" t="s">
        <v>862</v>
      </c>
      <c r="S185" s="7" t="s">
        <v>65</v>
      </c>
      <c r="T185" s="7" t="s">
        <v>66</v>
      </c>
      <c r="U185" s="7" t="s">
        <v>66</v>
      </c>
      <c r="V185" s="7" t="s">
        <v>66</v>
      </c>
      <c r="W185" s="7"/>
      <c r="X185" s="7" t="s">
        <v>66</v>
      </c>
      <c r="Y185" s="7" t="s">
        <v>66</v>
      </c>
      <c r="Z185" s="7" t="s">
        <v>66</v>
      </c>
      <c r="AA185" s="7" t="s">
        <v>66</v>
      </c>
      <c r="AB185" s="7" t="s">
        <v>66</v>
      </c>
      <c r="AC185" s="7" t="s">
        <v>66</v>
      </c>
      <c r="AD185" s="7" t="s">
        <v>66</v>
      </c>
      <c r="AE185" s="7" t="s">
        <v>66</v>
      </c>
      <c r="AF185" s="7" t="s">
        <v>66</v>
      </c>
      <c r="AG185" s="7" t="s">
        <v>817</v>
      </c>
      <c r="AH185" s="7" t="s">
        <v>225</v>
      </c>
      <c r="AI185" s="7"/>
      <c r="AJ185" s="7"/>
      <c r="AK185" s="7"/>
      <c r="AL185" s="7"/>
      <c r="AM185" s="7"/>
      <c r="AN185" s="7"/>
      <c r="AO185" s="7"/>
      <c r="AP185" s="7" t="s">
        <v>154</v>
      </c>
      <c r="AQ185" s="7" t="s">
        <v>226</v>
      </c>
      <c r="AR185" s="7" t="s">
        <v>173</v>
      </c>
      <c r="AS185" s="7">
        <f t="shared" si="4"/>
        <v>-91.385555555555555</v>
      </c>
      <c r="AT185" s="7" t="s">
        <v>132</v>
      </c>
      <c r="AU185" s="7" t="s">
        <v>208</v>
      </c>
      <c r="AV185" s="7" t="s">
        <v>283</v>
      </c>
      <c r="AW185" s="7">
        <f t="shared" si="5"/>
        <v>14.92861111111111</v>
      </c>
    </row>
    <row r="186" spans="1:49">
      <c r="A186" s="7" t="s">
        <v>865</v>
      </c>
      <c r="B186" s="7" t="s">
        <v>50</v>
      </c>
      <c r="C186" s="7" t="s">
        <v>328</v>
      </c>
      <c r="D186" s="7" t="s">
        <v>329</v>
      </c>
      <c r="E186" s="7" t="s">
        <v>397</v>
      </c>
      <c r="F186" s="7" t="s">
        <v>329</v>
      </c>
      <c r="G186" s="7" t="s">
        <v>866</v>
      </c>
      <c r="H186" s="8">
        <v>39960.451655092591</v>
      </c>
      <c r="I186" s="7">
        <v>2009</v>
      </c>
      <c r="J186" s="7" t="s">
        <v>408</v>
      </c>
      <c r="K186" s="7" t="s">
        <v>57</v>
      </c>
      <c r="L186" s="7" t="s">
        <v>58</v>
      </c>
      <c r="M186" s="7" t="s">
        <v>219</v>
      </c>
      <c r="N186" s="7" t="s">
        <v>220</v>
      </c>
      <c r="O186" s="7" t="s">
        <v>221</v>
      </c>
      <c r="P186" s="7" t="s">
        <v>465</v>
      </c>
      <c r="Q186" s="7" t="s">
        <v>839</v>
      </c>
      <c r="R186" s="7" t="s">
        <v>867</v>
      </c>
      <c r="S186" s="7" t="s">
        <v>65</v>
      </c>
      <c r="T186" s="7"/>
      <c r="U186" s="7" t="s">
        <v>72</v>
      </c>
      <c r="V186" s="7" t="s">
        <v>72</v>
      </c>
      <c r="W186" s="7"/>
      <c r="X186" s="7" t="s">
        <v>72</v>
      </c>
      <c r="Y186" s="7"/>
      <c r="Z186" s="7"/>
      <c r="AA186" s="7"/>
      <c r="AB186" s="7"/>
      <c r="AC186" s="7"/>
      <c r="AD186" s="7" t="s">
        <v>128</v>
      </c>
      <c r="AE186" s="7" t="s">
        <v>128</v>
      </c>
      <c r="AF186" s="7" t="s">
        <v>128</v>
      </c>
      <c r="AG186" s="7"/>
      <c r="AH186" s="7"/>
      <c r="AI186" s="7"/>
      <c r="AJ186" s="7"/>
      <c r="AK186" s="7"/>
      <c r="AL186" s="7"/>
      <c r="AM186" s="7"/>
      <c r="AN186" s="7"/>
      <c r="AO186" s="7"/>
      <c r="AP186" s="7" t="s">
        <v>154</v>
      </c>
      <c r="AQ186" s="7" t="s">
        <v>200</v>
      </c>
      <c r="AR186" s="7" t="s">
        <v>102</v>
      </c>
      <c r="AS186" s="7">
        <f t="shared" si="4"/>
        <v>-91.771944444444443</v>
      </c>
      <c r="AT186" s="7" t="s">
        <v>132</v>
      </c>
      <c r="AU186" s="7" t="s">
        <v>70</v>
      </c>
      <c r="AV186" s="7" t="s">
        <v>104</v>
      </c>
      <c r="AW186" s="7">
        <f t="shared" si="5"/>
        <v>14.2575</v>
      </c>
    </row>
    <row r="187" spans="1:49">
      <c r="A187" s="7" t="s">
        <v>868</v>
      </c>
      <c r="B187" s="7" t="s">
        <v>50</v>
      </c>
      <c r="C187" s="7" t="s">
        <v>145</v>
      </c>
      <c r="D187" s="7" t="s">
        <v>50</v>
      </c>
      <c r="E187" s="7" t="s">
        <v>146</v>
      </c>
      <c r="F187" s="7" t="s">
        <v>50</v>
      </c>
      <c r="G187" s="7" t="s">
        <v>869</v>
      </c>
      <c r="H187" s="8">
        <v>39961.150416666664</v>
      </c>
      <c r="I187" s="7">
        <v>2009</v>
      </c>
      <c r="J187" s="7" t="s">
        <v>408</v>
      </c>
      <c r="K187" s="7" t="s">
        <v>128</v>
      </c>
      <c r="L187" s="7" t="s">
        <v>233</v>
      </c>
      <c r="M187" s="7" t="s">
        <v>251</v>
      </c>
      <c r="N187" s="7" t="s">
        <v>252</v>
      </c>
      <c r="O187" s="7" t="s">
        <v>253</v>
      </c>
      <c r="P187" s="7" t="s">
        <v>252</v>
      </c>
      <c r="Q187" s="7" t="s">
        <v>553</v>
      </c>
      <c r="R187" s="7" t="s">
        <v>64</v>
      </c>
      <c r="S187" s="7" t="s">
        <v>65</v>
      </c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 t="s">
        <v>67</v>
      </c>
      <c r="AQ187" s="7" t="s">
        <v>263</v>
      </c>
      <c r="AR187" s="7" t="s">
        <v>85</v>
      </c>
      <c r="AS187" s="7">
        <f t="shared" si="4"/>
        <v>-90.513333333333335</v>
      </c>
      <c r="AT187" s="7" t="s">
        <v>132</v>
      </c>
      <c r="AU187" s="7" t="s">
        <v>90</v>
      </c>
      <c r="AV187" s="7" t="s">
        <v>165</v>
      </c>
      <c r="AW187" s="7">
        <f t="shared" si="5"/>
        <v>14.641944444444444</v>
      </c>
    </row>
    <row r="188" spans="1:49">
      <c r="A188" s="7" t="s">
        <v>870</v>
      </c>
      <c r="B188" s="7" t="s">
        <v>50</v>
      </c>
      <c r="C188" s="7" t="s">
        <v>460</v>
      </c>
      <c r="D188" s="7" t="s">
        <v>461</v>
      </c>
      <c r="E188" s="7" t="s">
        <v>462</v>
      </c>
      <c r="F188" s="7" t="s">
        <v>463</v>
      </c>
      <c r="G188" s="7" t="s">
        <v>871</v>
      </c>
      <c r="H188" s="8">
        <v>39961.207546296297</v>
      </c>
      <c r="I188" s="7">
        <v>2009</v>
      </c>
      <c r="J188" s="7" t="s">
        <v>408</v>
      </c>
      <c r="K188" s="7" t="s">
        <v>128</v>
      </c>
      <c r="L188" s="7" t="s">
        <v>233</v>
      </c>
      <c r="M188" s="7" t="s">
        <v>251</v>
      </c>
      <c r="N188" s="7" t="s">
        <v>252</v>
      </c>
      <c r="O188" s="7" t="s">
        <v>846</v>
      </c>
      <c r="P188" s="7" t="s">
        <v>872</v>
      </c>
      <c r="Q188" s="7" t="s">
        <v>873</v>
      </c>
      <c r="R188" s="7" t="s">
        <v>874</v>
      </c>
      <c r="S188" s="7" t="s">
        <v>65</v>
      </c>
      <c r="T188" s="7" t="s">
        <v>875</v>
      </c>
      <c r="U188" s="7" t="s">
        <v>876</v>
      </c>
      <c r="V188" s="7" t="s">
        <v>227</v>
      </c>
      <c r="W188" s="7"/>
      <c r="X188" s="7" t="s">
        <v>66</v>
      </c>
      <c r="Y188" s="7" t="s">
        <v>66</v>
      </c>
      <c r="Z188" s="7" t="s">
        <v>66</v>
      </c>
      <c r="AA188" s="7" t="s">
        <v>66</v>
      </c>
      <c r="AB188" s="7" t="s">
        <v>66</v>
      </c>
      <c r="AC188" s="7" t="s">
        <v>338</v>
      </c>
      <c r="AD188" s="7" t="s">
        <v>78</v>
      </c>
      <c r="AE188" s="7" t="s">
        <v>57</v>
      </c>
      <c r="AF188" s="7"/>
      <c r="AG188" s="7" t="s">
        <v>243</v>
      </c>
      <c r="AH188" s="7" t="s">
        <v>225</v>
      </c>
      <c r="AI188" s="7"/>
      <c r="AJ188" s="7"/>
      <c r="AK188" s="7"/>
      <c r="AL188" s="7"/>
      <c r="AM188" s="7" t="s">
        <v>468</v>
      </c>
      <c r="AN188" s="7"/>
      <c r="AO188" s="7" t="s">
        <v>225</v>
      </c>
      <c r="AP188" s="7" t="s">
        <v>469</v>
      </c>
      <c r="AQ188" s="7" t="s">
        <v>242</v>
      </c>
      <c r="AR188" s="7" t="s">
        <v>104</v>
      </c>
      <c r="AS188" s="7">
        <f t="shared" si="4"/>
        <v>-88.290833333333325</v>
      </c>
      <c r="AT188" s="7" t="s">
        <v>70</v>
      </c>
      <c r="AU188" s="7" t="s">
        <v>283</v>
      </c>
      <c r="AV188" s="7" t="s">
        <v>71</v>
      </c>
      <c r="AW188" s="7">
        <f t="shared" si="5"/>
        <v>15.724444444444444</v>
      </c>
    </row>
    <row r="189" spans="1:49">
      <c r="A189" s="7" t="s">
        <v>877</v>
      </c>
      <c r="B189" s="7" t="s">
        <v>50</v>
      </c>
      <c r="C189" s="7" t="s">
        <v>460</v>
      </c>
      <c r="D189" s="7" t="s">
        <v>461</v>
      </c>
      <c r="E189" s="7" t="s">
        <v>462</v>
      </c>
      <c r="F189" s="7" t="s">
        <v>463</v>
      </c>
      <c r="G189" s="7" t="s">
        <v>878</v>
      </c>
      <c r="H189" s="8">
        <v>39961.243842592594</v>
      </c>
      <c r="I189" s="7">
        <v>2009</v>
      </c>
      <c r="J189" s="7" t="s">
        <v>408</v>
      </c>
      <c r="K189" s="7" t="s">
        <v>128</v>
      </c>
      <c r="L189" s="7" t="s">
        <v>233</v>
      </c>
      <c r="M189" s="7" t="s">
        <v>251</v>
      </c>
      <c r="N189" s="7" t="s">
        <v>252</v>
      </c>
      <c r="O189" s="7" t="s">
        <v>846</v>
      </c>
      <c r="P189" s="7" t="s">
        <v>879</v>
      </c>
      <c r="Q189" s="7" t="s">
        <v>553</v>
      </c>
      <c r="R189" s="7" t="s">
        <v>880</v>
      </c>
      <c r="S189" s="7" t="s">
        <v>65</v>
      </c>
      <c r="T189" s="7" t="s">
        <v>881</v>
      </c>
      <c r="U189" s="7" t="s">
        <v>882</v>
      </c>
      <c r="V189" s="7" t="s">
        <v>883</v>
      </c>
      <c r="W189" s="7"/>
      <c r="X189" s="7" t="s">
        <v>883</v>
      </c>
      <c r="Y189" s="7" t="s">
        <v>241</v>
      </c>
      <c r="Z189" s="7" t="s">
        <v>66</v>
      </c>
      <c r="AA189" s="7" t="s">
        <v>303</v>
      </c>
      <c r="AB189" s="7" t="s">
        <v>66</v>
      </c>
      <c r="AC189" s="7" t="s">
        <v>380</v>
      </c>
      <c r="AD189" s="7"/>
      <c r="AE189" s="7"/>
      <c r="AF189" s="7" t="s">
        <v>70</v>
      </c>
      <c r="AG189" s="7"/>
      <c r="AH189" s="7" t="s">
        <v>468</v>
      </c>
      <c r="AI189" s="7"/>
      <c r="AJ189" s="7"/>
      <c r="AK189" s="7"/>
      <c r="AL189" s="7" t="s">
        <v>468</v>
      </c>
      <c r="AM189" s="7"/>
      <c r="AN189" s="7"/>
      <c r="AO189" s="7"/>
      <c r="AP189" s="7" t="s">
        <v>469</v>
      </c>
      <c r="AQ189" s="7" t="s">
        <v>241</v>
      </c>
      <c r="AR189" s="7" t="s">
        <v>132</v>
      </c>
      <c r="AS189" s="7">
        <f t="shared" si="4"/>
        <v>-88.337222222222223</v>
      </c>
      <c r="AT189" s="7" t="s">
        <v>70</v>
      </c>
      <c r="AU189" s="7" t="s">
        <v>134</v>
      </c>
      <c r="AV189" s="7" t="s">
        <v>91</v>
      </c>
      <c r="AW189" s="7">
        <f t="shared" si="5"/>
        <v>15.691388888888889</v>
      </c>
    </row>
    <row r="190" spans="1:49">
      <c r="A190" s="7" t="s">
        <v>884</v>
      </c>
      <c r="B190" s="7" t="s">
        <v>50</v>
      </c>
      <c r="C190" s="7" t="s">
        <v>247</v>
      </c>
      <c r="D190" s="7" t="s">
        <v>248</v>
      </c>
      <c r="E190" s="7" t="s">
        <v>812</v>
      </c>
      <c r="F190" s="7" t="s">
        <v>813</v>
      </c>
      <c r="G190" s="7" t="s">
        <v>885</v>
      </c>
      <c r="H190" s="8">
        <v>39961.333333333336</v>
      </c>
      <c r="I190" s="7">
        <v>2009</v>
      </c>
      <c r="J190" s="7" t="s">
        <v>56</v>
      </c>
      <c r="K190" s="7" t="s">
        <v>128</v>
      </c>
      <c r="L190" s="7" t="s">
        <v>233</v>
      </c>
      <c r="M190" s="7" t="s">
        <v>251</v>
      </c>
      <c r="N190" s="7" t="s">
        <v>252</v>
      </c>
      <c r="O190" s="7" t="s">
        <v>253</v>
      </c>
      <c r="P190" s="7" t="s">
        <v>252</v>
      </c>
      <c r="Q190" s="7" t="s">
        <v>886</v>
      </c>
      <c r="R190" s="7" t="s">
        <v>887</v>
      </c>
      <c r="S190" s="7" t="s">
        <v>65</v>
      </c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 t="s">
        <v>225</v>
      </c>
      <c r="AP190" s="7" t="s">
        <v>82</v>
      </c>
      <c r="AQ190" s="7" t="s">
        <v>283</v>
      </c>
      <c r="AR190" s="7" t="s">
        <v>83</v>
      </c>
      <c r="AS190" s="7">
        <f t="shared" si="4"/>
        <v>-89.730833333333337</v>
      </c>
      <c r="AT190" s="7" t="s">
        <v>132</v>
      </c>
      <c r="AU190" s="7" t="s">
        <v>216</v>
      </c>
      <c r="AV190" s="7" t="s">
        <v>90</v>
      </c>
      <c r="AW190" s="7">
        <f t="shared" si="5"/>
        <v>14.360555555555555</v>
      </c>
    </row>
    <row r="191" spans="1:49">
      <c r="A191" s="7" t="s">
        <v>888</v>
      </c>
      <c r="B191" s="7" t="s">
        <v>50</v>
      </c>
      <c r="C191" s="7" t="s">
        <v>460</v>
      </c>
      <c r="D191" s="7" t="s">
        <v>461</v>
      </c>
      <c r="E191" s="7" t="s">
        <v>462</v>
      </c>
      <c r="F191" s="7" t="s">
        <v>463</v>
      </c>
      <c r="G191" s="7" t="s">
        <v>347</v>
      </c>
      <c r="H191" s="8">
        <v>39961.334305555552</v>
      </c>
      <c r="I191" s="7">
        <v>2009</v>
      </c>
      <c r="J191" s="7" t="s">
        <v>408</v>
      </c>
      <c r="K191" s="7" t="s">
        <v>128</v>
      </c>
      <c r="L191" s="7" t="s">
        <v>233</v>
      </c>
      <c r="M191" s="7" t="s">
        <v>251</v>
      </c>
      <c r="N191" s="7" t="s">
        <v>252</v>
      </c>
      <c r="O191" s="7" t="s">
        <v>253</v>
      </c>
      <c r="P191" s="7" t="s">
        <v>252</v>
      </c>
      <c r="Q191" s="7" t="s">
        <v>553</v>
      </c>
      <c r="R191" s="7" t="s">
        <v>889</v>
      </c>
      <c r="S191" s="7" t="s">
        <v>65</v>
      </c>
      <c r="T191" s="7" t="s">
        <v>326</v>
      </c>
      <c r="U191" s="7" t="s">
        <v>303</v>
      </c>
      <c r="V191" s="7" t="s">
        <v>303</v>
      </c>
      <c r="W191" s="7"/>
      <c r="X191" s="7"/>
      <c r="Y191" s="7"/>
      <c r="Z191" s="7"/>
      <c r="AA191" s="7"/>
      <c r="AB191" s="7"/>
      <c r="AC191" s="7" t="s">
        <v>57</v>
      </c>
      <c r="AD191" s="7" t="s">
        <v>128</v>
      </c>
      <c r="AE191" s="7" t="s">
        <v>128</v>
      </c>
      <c r="AF191" s="7"/>
      <c r="AG191" s="7"/>
      <c r="AH191" s="7"/>
      <c r="AI191" s="7"/>
      <c r="AJ191" s="7"/>
      <c r="AK191" s="7"/>
      <c r="AL191" s="7"/>
      <c r="AM191" s="7"/>
      <c r="AN191" s="7" t="s">
        <v>225</v>
      </c>
      <c r="AO191" s="7"/>
      <c r="AP191" s="7" t="s">
        <v>469</v>
      </c>
      <c r="AQ191" s="7" t="s">
        <v>149</v>
      </c>
      <c r="AR191" s="7" t="s">
        <v>142</v>
      </c>
      <c r="AS191" s="7">
        <f t="shared" si="4"/>
        <v>-88.594166666666666</v>
      </c>
      <c r="AT191" s="7" t="s">
        <v>70</v>
      </c>
      <c r="AU191" s="7" t="s">
        <v>283</v>
      </c>
      <c r="AV191" s="7" t="s">
        <v>244</v>
      </c>
      <c r="AW191" s="7">
        <f t="shared" si="5"/>
        <v>15.727777777777778</v>
      </c>
    </row>
    <row r="192" spans="1:49">
      <c r="A192" s="7" t="s">
        <v>890</v>
      </c>
      <c r="B192" s="7" t="s">
        <v>50</v>
      </c>
      <c r="C192" s="7" t="s">
        <v>157</v>
      </c>
      <c r="D192" s="7" t="s">
        <v>158</v>
      </c>
      <c r="E192" s="7" t="s">
        <v>159</v>
      </c>
      <c r="F192" s="7" t="s">
        <v>158</v>
      </c>
      <c r="G192" s="7" t="s">
        <v>891</v>
      </c>
      <c r="H192" s="8">
        <v>39961.404861111114</v>
      </c>
      <c r="I192" s="7">
        <v>2009</v>
      </c>
      <c r="J192" s="7" t="s">
        <v>408</v>
      </c>
      <c r="K192" s="7" t="s">
        <v>128</v>
      </c>
      <c r="L192" s="7" t="s">
        <v>233</v>
      </c>
      <c r="M192" s="7" t="s">
        <v>251</v>
      </c>
      <c r="N192" s="7" t="s">
        <v>252</v>
      </c>
      <c r="O192" s="7" t="s">
        <v>253</v>
      </c>
      <c r="P192" s="7" t="s">
        <v>252</v>
      </c>
      <c r="Q192" s="7" t="s">
        <v>553</v>
      </c>
      <c r="R192" s="7" t="s">
        <v>892</v>
      </c>
      <c r="S192" s="7" t="s">
        <v>65</v>
      </c>
      <c r="T192" s="7"/>
      <c r="U192" s="7"/>
      <c r="V192" s="7" t="s">
        <v>893</v>
      </c>
      <c r="W192" s="7"/>
      <c r="X192" s="7" t="s">
        <v>893</v>
      </c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 t="s">
        <v>225</v>
      </c>
      <c r="AP192" s="7" t="s">
        <v>82</v>
      </c>
      <c r="AQ192" s="7" t="s">
        <v>160</v>
      </c>
      <c r="AR192" s="7" t="s">
        <v>155</v>
      </c>
      <c r="AS192" s="7">
        <f t="shared" si="4"/>
        <v>-89.986111111111114</v>
      </c>
      <c r="AT192" s="7" t="s">
        <v>132</v>
      </c>
      <c r="AU192" s="7" t="s">
        <v>90</v>
      </c>
      <c r="AV192" s="7" t="s">
        <v>72</v>
      </c>
      <c r="AW192" s="7">
        <f t="shared" si="5"/>
        <v>14.638333333333334</v>
      </c>
    </row>
    <row r="193" spans="1:49">
      <c r="A193" s="7" t="s">
        <v>894</v>
      </c>
      <c r="B193" s="7" t="s">
        <v>50</v>
      </c>
      <c r="C193" s="7" t="s">
        <v>460</v>
      </c>
      <c r="D193" s="7" t="s">
        <v>461</v>
      </c>
      <c r="E193" s="7" t="s">
        <v>462</v>
      </c>
      <c r="F193" s="7" t="s">
        <v>463</v>
      </c>
      <c r="G193" s="7" t="s">
        <v>895</v>
      </c>
      <c r="H193" s="8">
        <v>39961.421527777777</v>
      </c>
      <c r="I193" s="7">
        <v>2009</v>
      </c>
      <c r="J193" s="7" t="s">
        <v>408</v>
      </c>
      <c r="K193" s="7" t="s">
        <v>128</v>
      </c>
      <c r="L193" s="7" t="s">
        <v>233</v>
      </c>
      <c r="M193" s="7" t="s">
        <v>251</v>
      </c>
      <c r="N193" s="7" t="s">
        <v>252</v>
      </c>
      <c r="O193" s="7" t="s">
        <v>846</v>
      </c>
      <c r="P193" s="7" t="s">
        <v>252</v>
      </c>
      <c r="Q193" s="7" t="s">
        <v>553</v>
      </c>
      <c r="R193" s="7" t="s">
        <v>896</v>
      </c>
      <c r="S193" s="7" t="s">
        <v>65</v>
      </c>
      <c r="T193" s="7" t="s">
        <v>66</v>
      </c>
      <c r="U193" s="7" t="s">
        <v>66</v>
      </c>
      <c r="V193" s="7" t="s">
        <v>66</v>
      </c>
      <c r="W193" s="7"/>
      <c r="X193" s="7" t="s">
        <v>66</v>
      </c>
      <c r="Y193" s="7" t="s">
        <v>66</v>
      </c>
      <c r="Z193" s="7" t="s">
        <v>66</v>
      </c>
      <c r="AA193" s="7" t="s">
        <v>66</v>
      </c>
      <c r="AB193" s="7" t="s">
        <v>66</v>
      </c>
      <c r="AC193" s="7" t="s">
        <v>66</v>
      </c>
      <c r="AD193" s="7" t="s">
        <v>66</v>
      </c>
      <c r="AE193" s="7" t="s">
        <v>66</v>
      </c>
      <c r="AF193" s="7" t="s">
        <v>66</v>
      </c>
      <c r="AG193" s="7"/>
      <c r="AH193" s="7"/>
      <c r="AI193" s="7"/>
      <c r="AJ193" s="7"/>
      <c r="AK193" s="7"/>
      <c r="AL193" s="7"/>
      <c r="AM193" s="7"/>
      <c r="AN193" s="7"/>
      <c r="AO193" s="7" t="s">
        <v>225</v>
      </c>
      <c r="AP193" s="7" t="s">
        <v>469</v>
      </c>
      <c r="AQ193" s="7">
        <v>43</v>
      </c>
      <c r="AR193" s="7">
        <v>37.872</v>
      </c>
      <c r="AS193" s="7">
        <f t="shared" si="4"/>
        <v>-88.727186666666668</v>
      </c>
      <c r="AT193" s="7" t="s">
        <v>70</v>
      </c>
      <c r="AU193" s="7" t="s">
        <v>283</v>
      </c>
      <c r="AV193" s="7">
        <v>48.76</v>
      </c>
      <c r="AW193" s="7">
        <f t="shared" si="5"/>
        <v>15.730211111111112</v>
      </c>
    </row>
    <row r="194" spans="1:49">
      <c r="A194" s="7" t="s">
        <v>897</v>
      </c>
      <c r="B194" s="7" t="s">
        <v>50</v>
      </c>
      <c r="C194" s="7" t="s">
        <v>460</v>
      </c>
      <c r="D194" s="7" t="s">
        <v>461</v>
      </c>
      <c r="E194" s="7" t="s">
        <v>462</v>
      </c>
      <c r="F194" s="7" t="s">
        <v>463</v>
      </c>
      <c r="G194" s="7" t="s">
        <v>898</v>
      </c>
      <c r="H194" s="8">
        <v>39961.429861111108</v>
      </c>
      <c r="I194" s="7">
        <v>2009</v>
      </c>
      <c r="J194" s="7" t="s">
        <v>408</v>
      </c>
      <c r="K194" s="7" t="s">
        <v>128</v>
      </c>
      <c r="L194" s="7" t="s">
        <v>233</v>
      </c>
      <c r="M194" s="7" t="s">
        <v>251</v>
      </c>
      <c r="N194" s="7" t="s">
        <v>252</v>
      </c>
      <c r="O194" s="7" t="s">
        <v>846</v>
      </c>
      <c r="P194" s="7" t="s">
        <v>252</v>
      </c>
      <c r="Q194" s="7" t="s">
        <v>553</v>
      </c>
      <c r="R194" s="7" t="s">
        <v>899</v>
      </c>
      <c r="S194" s="7" t="s">
        <v>65</v>
      </c>
      <c r="T194" s="7" t="s">
        <v>66</v>
      </c>
      <c r="U194" s="7" t="s">
        <v>66</v>
      </c>
      <c r="V194" s="7" t="s">
        <v>66</v>
      </c>
      <c r="W194" s="7"/>
      <c r="X194" s="7" t="s">
        <v>66</v>
      </c>
      <c r="Y194" s="7" t="s">
        <v>66</v>
      </c>
      <c r="Z194" s="7" t="s">
        <v>66</v>
      </c>
      <c r="AA194" s="7" t="s">
        <v>66</v>
      </c>
      <c r="AB194" s="7" t="s">
        <v>66</v>
      </c>
      <c r="AC194" s="7" t="s">
        <v>66</v>
      </c>
      <c r="AD194" s="7" t="s">
        <v>66</v>
      </c>
      <c r="AE194" s="7" t="s">
        <v>66</v>
      </c>
      <c r="AF194" s="7" t="s">
        <v>66</v>
      </c>
      <c r="AG194" s="7" t="s">
        <v>817</v>
      </c>
      <c r="AH194" s="7"/>
      <c r="AI194" s="7"/>
      <c r="AJ194" s="7"/>
      <c r="AK194" s="7"/>
      <c r="AL194" s="7"/>
      <c r="AM194" s="7"/>
      <c r="AN194" s="7"/>
      <c r="AO194" s="7" t="s">
        <v>225</v>
      </c>
      <c r="AP194" s="7" t="s">
        <v>469</v>
      </c>
      <c r="AQ194" s="7" t="s">
        <v>134</v>
      </c>
      <c r="AR194" s="7" t="s">
        <v>92</v>
      </c>
      <c r="AS194" s="7">
        <f t="shared" ref="AS194:AS257" si="6">+((AP194*-1)+(AQ194/60)+(AR194/3600))*-1</f>
        <v>-88.69</v>
      </c>
      <c r="AT194" s="7" t="s">
        <v>70</v>
      </c>
      <c r="AU194" s="7" t="s">
        <v>283</v>
      </c>
      <c r="AV194" s="7" t="s">
        <v>216</v>
      </c>
      <c r="AW194" s="7">
        <f t="shared" ref="AW194:AW257" si="7">+((AT194)+(AU194/60)+(AV194/3600))</f>
        <v>15.7225</v>
      </c>
    </row>
    <row r="195" spans="1:49">
      <c r="A195" s="7" t="s">
        <v>900</v>
      </c>
      <c r="B195" s="7" t="s">
        <v>50</v>
      </c>
      <c r="C195" s="7" t="s">
        <v>460</v>
      </c>
      <c r="D195" s="7" t="s">
        <v>461</v>
      </c>
      <c r="E195" s="7" t="s">
        <v>901</v>
      </c>
      <c r="F195" s="7" t="s">
        <v>902</v>
      </c>
      <c r="G195" s="7" t="s">
        <v>903</v>
      </c>
      <c r="H195" s="8">
        <v>39961.533333333333</v>
      </c>
      <c r="I195" s="7">
        <v>2009</v>
      </c>
      <c r="J195" s="7" t="s">
        <v>408</v>
      </c>
      <c r="K195" s="7" t="s">
        <v>128</v>
      </c>
      <c r="L195" s="7" t="s">
        <v>233</v>
      </c>
      <c r="M195" s="7" t="s">
        <v>251</v>
      </c>
      <c r="N195" s="7" t="s">
        <v>252</v>
      </c>
      <c r="O195" s="7" t="s">
        <v>846</v>
      </c>
      <c r="P195" s="7" t="s">
        <v>252</v>
      </c>
      <c r="Q195" s="7" t="s">
        <v>553</v>
      </c>
      <c r="R195" s="7" t="s">
        <v>904</v>
      </c>
      <c r="S195" s="7" t="s">
        <v>65</v>
      </c>
      <c r="T195" s="7" t="s">
        <v>66</v>
      </c>
      <c r="U195" s="7" t="s">
        <v>66</v>
      </c>
      <c r="V195" s="7" t="s">
        <v>66</v>
      </c>
      <c r="W195" s="7"/>
      <c r="X195" s="7" t="s">
        <v>66</v>
      </c>
      <c r="Y195" s="7" t="s">
        <v>66</v>
      </c>
      <c r="Z195" s="7" t="s">
        <v>66</v>
      </c>
      <c r="AA195" s="7" t="s">
        <v>66</v>
      </c>
      <c r="AB195" s="7" t="s">
        <v>66</v>
      </c>
      <c r="AC195" s="7" t="s">
        <v>66</v>
      </c>
      <c r="AD195" s="7" t="s">
        <v>66</v>
      </c>
      <c r="AE195" s="7" t="s">
        <v>66</v>
      </c>
      <c r="AF195" s="7" t="s">
        <v>66</v>
      </c>
      <c r="AG195" s="7" t="s">
        <v>243</v>
      </c>
      <c r="AH195" s="7"/>
      <c r="AI195" s="7"/>
      <c r="AJ195" s="7"/>
      <c r="AK195" s="7"/>
      <c r="AL195" s="7"/>
      <c r="AM195" s="7"/>
      <c r="AN195" s="7"/>
      <c r="AO195" s="7" t="s">
        <v>225</v>
      </c>
      <c r="AP195" s="7" t="s">
        <v>469</v>
      </c>
      <c r="AQ195" s="7" t="s">
        <v>174</v>
      </c>
      <c r="AR195" s="7" t="s">
        <v>208</v>
      </c>
      <c r="AS195" s="7">
        <f t="shared" si="6"/>
        <v>-88.981944444444451</v>
      </c>
      <c r="AT195" s="7" t="s">
        <v>70</v>
      </c>
      <c r="AU195" s="7" t="s">
        <v>263</v>
      </c>
      <c r="AV195" s="7" t="s">
        <v>142</v>
      </c>
      <c r="AW195" s="7">
        <f t="shared" si="7"/>
        <v>15.510833333333334</v>
      </c>
    </row>
    <row r="196" spans="1:49">
      <c r="A196" s="7" t="s">
        <v>905</v>
      </c>
      <c r="B196" s="7" t="s">
        <v>50</v>
      </c>
      <c r="C196" s="7" t="s">
        <v>460</v>
      </c>
      <c r="D196" s="7" t="s">
        <v>461</v>
      </c>
      <c r="E196" s="7" t="s">
        <v>901</v>
      </c>
      <c r="F196" s="7" t="s">
        <v>902</v>
      </c>
      <c r="G196" s="7" t="s">
        <v>906</v>
      </c>
      <c r="H196" s="8">
        <v>39961.534722222219</v>
      </c>
      <c r="I196" s="7">
        <v>2009</v>
      </c>
      <c r="J196" s="7" t="s">
        <v>408</v>
      </c>
      <c r="K196" s="7" t="s">
        <v>128</v>
      </c>
      <c r="L196" s="7" t="s">
        <v>233</v>
      </c>
      <c r="M196" s="7" t="s">
        <v>251</v>
      </c>
      <c r="N196" s="7" t="s">
        <v>252</v>
      </c>
      <c r="O196" s="7" t="s">
        <v>846</v>
      </c>
      <c r="P196" s="7" t="s">
        <v>252</v>
      </c>
      <c r="Q196" s="7" t="s">
        <v>553</v>
      </c>
      <c r="R196" s="7" t="s">
        <v>904</v>
      </c>
      <c r="S196" s="7" t="s">
        <v>65</v>
      </c>
      <c r="T196" s="7" t="s">
        <v>66</v>
      </c>
      <c r="U196" s="7" t="s">
        <v>66</v>
      </c>
      <c r="V196" s="7" t="s">
        <v>66</v>
      </c>
      <c r="W196" s="7"/>
      <c r="X196" s="7" t="s">
        <v>66</v>
      </c>
      <c r="Y196" s="7" t="s">
        <v>66</v>
      </c>
      <c r="Z196" s="7" t="s">
        <v>66</v>
      </c>
      <c r="AA196" s="7" t="s">
        <v>66</v>
      </c>
      <c r="AB196" s="7" t="s">
        <v>66</v>
      </c>
      <c r="AC196" s="7" t="s">
        <v>66</v>
      </c>
      <c r="AD196" s="7" t="s">
        <v>66</v>
      </c>
      <c r="AE196" s="7" t="s">
        <v>66</v>
      </c>
      <c r="AF196" s="7" t="s">
        <v>66</v>
      </c>
      <c r="AG196" s="7"/>
      <c r="AH196" s="7"/>
      <c r="AI196" s="7"/>
      <c r="AJ196" s="7"/>
      <c r="AK196" s="7"/>
      <c r="AL196" s="7"/>
      <c r="AM196" s="7"/>
      <c r="AN196" s="7"/>
      <c r="AO196" s="7" t="s">
        <v>225</v>
      </c>
      <c r="AP196" s="7" t="s">
        <v>82</v>
      </c>
      <c r="AQ196" s="7" t="s">
        <v>122</v>
      </c>
      <c r="AR196" s="7" t="s">
        <v>213</v>
      </c>
      <c r="AS196" s="7">
        <f t="shared" si="6"/>
        <v>-89.115555555555545</v>
      </c>
      <c r="AT196" s="7" t="s">
        <v>70</v>
      </c>
      <c r="AU196" s="7" t="s">
        <v>70</v>
      </c>
      <c r="AV196" s="7" t="s">
        <v>84</v>
      </c>
      <c r="AW196" s="7">
        <f t="shared" si="7"/>
        <v>15.264444444444445</v>
      </c>
    </row>
    <row r="197" spans="1:49">
      <c r="A197" s="7" t="s">
        <v>907</v>
      </c>
      <c r="B197" s="7" t="s">
        <v>50</v>
      </c>
      <c r="C197" s="7" t="s">
        <v>460</v>
      </c>
      <c r="D197" s="7" t="s">
        <v>461</v>
      </c>
      <c r="E197" s="7" t="s">
        <v>901</v>
      </c>
      <c r="F197" s="7" t="s">
        <v>902</v>
      </c>
      <c r="G197" s="7" t="s">
        <v>908</v>
      </c>
      <c r="H197" s="8">
        <v>39961.543749999997</v>
      </c>
      <c r="I197" s="7">
        <v>2009</v>
      </c>
      <c r="J197" s="7" t="s">
        <v>408</v>
      </c>
      <c r="K197" s="7" t="s">
        <v>128</v>
      </c>
      <c r="L197" s="7" t="s">
        <v>233</v>
      </c>
      <c r="M197" s="7" t="s">
        <v>251</v>
      </c>
      <c r="N197" s="7" t="s">
        <v>252</v>
      </c>
      <c r="O197" s="7" t="s">
        <v>846</v>
      </c>
      <c r="P197" s="7" t="s">
        <v>252</v>
      </c>
      <c r="Q197" s="7" t="s">
        <v>553</v>
      </c>
      <c r="R197" s="7" t="s">
        <v>904</v>
      </c>
      <c r="S197" s="7" t="s">
        <v>65</v>
      </c>
      <c r="T197" s="7" t="s">
        <v>66</v>
      </c>
      <c r="U197" s="7" t="s">
        <v>66</v>
      </c>
      <c r="V197" s="7" t="s">
        <v>66</v>
      </c>
      <c r="W197" s="7"/>
      <c r="X197" s="7" t="s">
        <v>66</v>
      </c>
      <c r="Y197" s="7" t="s">
        <v>66</v>
      </c>
      <c r="Z197" s="7" t="s">
        <v>66</v>
      </c>
      <c r="AA197" s="7" t="s">
        <v>66</v>
      </c>
      <c r="AB197" s="7" t="s">
        <v>66</v>
      </c>
      <c r="AC197" s="7" t="s">
        <v>66</v>
      </c>
      <c r="AD197" s="7" t="s">
        <v>66</v>
      </c>
      <c r="AE197" s="7" t="s">
        <v>66</v>
      </c>
      <c r="AF197" s="7" t="s">
        <v>66</v>
      </c>
      <c r="AG197" s="7"/>
      <c r="AH197" s="7"/>
      <c r="AI197" s="7"/>
      <c r="AJ197" s="7"/>
      <c r="AK197" s="7"/>
      <c r="AL197" s="7"/>
      <c r="AM197" s="7"/>
      <c r="AN197" s="7"/>
      <c r="AO197" s="7" t="s">
        <v>225</v>
      </c>
      <c r="AP197" s="7" t="s">
        <v>82</v>
      </c>
      <c r="AQ197" s="7" t="s">
        <v>209</v>
      </c>
      <c r="AR197" s="7" t="s">
        <v>185</v>
      </c>
      <c r="AS197" s="7">
        <f t="shared" si="6"/>
        <v>-89.092500000000001</v>
      </c>
      <c r="AT197" s="7" t="s">
        <v>70</v>
      </c>
      <c r="AU197" s="7" t="s">
        <v>70</v>
      </c>
      <c r="AV197" s="7" t="s">
        <v>68</v>
      </c>
      <c r="AW197" s="7">
        <f t="shared" si="7"/>
        <v>15.25611111111111</v>
      </c>
    </row>
    <row r="198" spans="1:49">
      <c r="A198" s="7" t="s">
        <v>909</v>
      </c>
      <c r="B198" s="7" t="s">
        <v>50</v>
      </c>
      <c r="C198" s="7" t="s">
        <v>460</v>
      </c>
      <c r="D198" s="7" t="s">
        <v>461</v>
      </c>
      <c r="E198" s="7" t="s">
        <v>901</v>
      </c>
      <c r="F198" s="7" t="s">
        <v>902</v>
      </c>
      <c r="G198" s="7" t="s">
        <v>910</v>
      </c>
      <c r="H198" s="8">
        <v>39961.54583333333</v>
      </c>
      <c r="I198" s="7">
        <v>2009</v>
      </c>
      <c r="J198" s="7" t="s">
        <v>408</v>
      </c>
      <c r="K198" s="7" t="s">
        <v>128</v>
      </c>
      <c r="L198" s="7" t="s">
        <v>233</v>
      </c>
      <c r="M198" s="7" t="s">
        <v>251</v>
      </c>
      <c r="N198" s="7" t="s">
        <v>252</v>
      </c>
      <c r="O198" s="7" t="s">
        <v>846</v>
      </c>
      <c r="P198" s="7" t="s">
        <v>252</v>
      </c>
      <c r="Q198" s="7" t="s">
        <v>553</v>
      </c>
      <c r="R198" s="7" t="s">
        <v>904</v>
      </c>
      <c r="S198" s="7" t="s">
        <v>65</v>
      </c>
      <c r="T198" s="7" t="s">
        <v>66</v>
      </c>
      <c r="U198" s="7" t="s">
        <v>66</v>
      </c>
      <c r="V198" s="7" t="s">
        <v>66</v>
      </c>
      <c r="W198" s="7"/>
      <c r="X198" s="7" t="s">
        <v>66</v>
      </c>
      <c r="Y198" s="7" t="s">
        <v>66</v>
      </c>
      <c r="Z198" s="7" t="s">
        <v>66</v>
      </c>
      <c r="AA198" s="7" t="s">
        <v>66</v>
      </c>
      <c r="AB198" s="7" t="s">
        <v>66</v>
      </c>
      <c r="AC198" s="7" t="s">
        <v>66</v>
      </c>
      <c r="AD198" s="7" t="s">
        <v>66</v>
      </c>
      <c r="AE198" s="7" t="s">
        <v>66</v>
      </c>
      <c r="AF198" s="7" t="s">
        <v>66</v>
      </c>
      <c r="AG198" s="7"/>
      <c r="AH198" s="7"/>
      <c r="AI198" s="7"/>
      <c r="AJ198" s="7"/>
      <c r="AK198" s="7"/>
      <c r="AL198" s="7"/>
      <c r="AM198" s="7"/>
      <c r="AN198" s="7"/>
      <c r="AO198" s="7" t="s">
        <v>225</v>
      </c>
      <c r="AP198" s="7" t="s">
        <v>82</v>
      </c>
      <c r="AQ198" s="7" t="s">
        <v>209</v>
      </c>
      <c r="AR198" s="7" t="s">
        <v>185</v>
      </c>
      <c r="AS198" s="7">
        <f t="shared" si="6"/>
        <v>-89.092500000000001</v>
      </c>
      <c r="AT198" s="7" t="s">
        <v>70</v>
      </c>
      <c r="AU198" s="7" t="s">
        <v>70</v>
      </c>
      <c r="AV198" s="7" t="s">
        <v>68</v>
      </c>
      <c r="AW198" s="7">
        <f t="shared" si="7"/>
        <v>15.25611111111111</v>
      </c>
    </row>
    <row r="199" spans="1:49">
      <c r="A199" s="7" t="s">
        <v>911</v>
      </c>
      <c r="B199" s="7" t="s">
        <v>50</v>
      </c>
      <c r="C199" s="7" t="s">
        <v>460</v>
      </c>
      <c r="D199" s="7" t="s">
        <v>461</v>
      </c>
      <c r="E199" s="7" t="s">
        <v>901</v>
      </c>
      <c r="F199" s="7" t="s">
        <v>902</v>
      </c>
      <c r="G199" s="7" t="s">
        <v>912</v>
      </c>
      <c r="H199" s="8">
        <v>39961.553472222222</v>
      </c>
      <c r="I199" s="7">
        <v>2009</v>
      </c>
      <c r="J199" s="7" t="s">
        <v>408</v>
      </c>
      <c r="K199" s="7" t="s">
        <v>128</v>
      </c>
      <c r="L199" s="7" t="s">
        <v>233</v>
      </c>
      <c r="M199" s="7" t="s">
        <v>251</v>
      </c>
      <c r="N199" s="7" t="s">
        <v>252</v>
      </c>
      <c r="O199" s="7" t="s">
        <v>846</v>
      </c>
      <c r="P199" s="7" t="s">
        <v>252</v>
      </c>
      <c r="Q199" s="7" t="s">
        <v>553</v>
      </c>
      <c r="R199" s="7" t="s">
        <v>904</v>
      </c>
      <c r="S199" s="7" t="s">
        <v>65</v>
      </c>
      <c r="T199" s="7" t="s">
        <v>66</v>
      </c>
      <c r="U199" s="7" t="s">
        <v>66</v>
      </c>
      <c r="V199" s="7" t="s">
        <v>66</v>
      </c>
      <c r="W199" s="7"/>
      <c r="X199" s="7" t="s">
        <v>66</v>
      </c>
      <c r="Y199" s="7" t="s">
        <v>66</v>
      </c>
      <c r="Z199" s="7" t="s">
        <v>66</v>
      </c>
      <c r="AA199" s="7" t="s">
        <v>66</v>
      </c>
      <c r="AB199" s="7" t="s">
        <v>66</v>
      </c>
      <c r="AC199" s="7" t="s">
        <v>66</v>
      </c>
      <c r="AD199" s="7" t="s">
        <v>66</v>
      </c>
      <c r="AE199" s="7" t="s">
        <v>66</v>
      </c>
      <c r="AF199" s="7" t="s">
        <v>66</v>
      </c>
      <c r="AG199" s="7"/>
      <c r="AH199" s="7"/>
      <c r="AI199" s="7"/>
      <c r="AJ199" s="7"/>
      <c r="AK199" s="7"/>
      <c r="AL199" s="7"/>
      <c r="AM199" s="7"/>
      <c r="AN199" s="7"/>
      <c r="AO199" s="7" t="s">
        <v>225</v>
      </c>
      <c r="AP199" s="7" t="s">
        <v>82</v>
      </c>
      <c r="AQ199" s="7" t="s">
        <v>443</v>
      </c>
      <c r="AR199" s="7" t="s">
        <v>244</v>
      </c>
      <c r="AS199" s="7">
        <f t="shared" si="6"/>
        <v>-89.077777777777769</v>
      </c>
      <c r="AT199" s="7" t="s">
        <v>70</v>
      </c>
      <c r="AU199" s="7" t="s">
        <v>228</v>
      </c>
      <c r="AV199" s="7" t="s">
        <v>200</v>
      </c>
      <c r="AW199" s="7">
        <f t="shared" si="7"/>
        <v>15.279444444444445</v>
      </c>
    </row>
    <row r="200" spans="1:49">
      <c r="A200" s="7" t="s">
        <v>913</v>
      </c>
      <c r="B200" s="7" t="s">
        <v>50</v>
      </c>
      <c r="C200" s="7" t="s">
        <v>460</v>
      </c>
      <c r="D200" s="7" t="s">
        <v>461</v>
      </c>
      <c r="E200" s="7" t="s">
        <v>901</v>
      </c>
      <c r="F200" s="7" t="s">
        <v>902</v>
      </c>
      <c r="G200" s="7" t="s">
        <v>914</v>
      </c>
      <c r="H200" s="8">
        <v>39961.554861111108</v>
      </c>
      <c r="I200" s="7">
        <v>2009</v>
      </c>
      <c r="J200" s="7" t="s">
        <v>408</v>
      </c>
      <c r="K200" s="7" t="s">
        <v>128</v>
      </c>
      <c r="L200" s="7" t="s">
        <v>233</v>
      </c>
      <c r="M200" s="7" t="s">
        <v>251</v>
      </c>
      <c r="N200" s="7" t="s">
        <v>252</v>
      </c>
      <c r="O200" s="7" t="s">
        <v>846</v>
      </c>
      <c r="P200" s="7" t="s">
        <v>252</v>
      </c>
      <c r="Q200" s="7" t="s">
        <v>553</v>
      </c>
      <c r="R200" s="7" t="s">
        <v>904</v>
      </c>
      <c r="S200" s="7" t="s">
        <v>65</v>
      </c>
      <c r="T200" s="7" t="s">
        <v>66</v>
      </c>
      <c r="U200" s="7" t="s">
        <v>66</v>
      </c>
      <c r="V200" s="7" t="s">
        <v>66</v>
      </c>
      <c r="W200" s="7"/>
      <c r="X200" s="7" t="s">
        <v>66</v>
      </c>
      <c r="Y200" s="7" t="s">
        <v>66</v>
      </c>
      <c r="Z200" s="7" t="s">
        <v>66</v>
      </c>
      <c r="AA200" s="7" t="s">
        <v>66</v>
      </c>
      <c r="AB200" s="7" t="s">
        <v>66</v>
      </c>
      <c r="AC200" s="7" t="s">
        <v>66</v>
      </c>
      <c r="AD200" s="7" t="s">
        <v>66</v>
      </c>
      <c r="AE200" s="7" t="s">
        <v>66</v>
      </c>
      <c r="AF200" s="7" t="s">
        <v>66</v>
      </c>
      <c r="AG200" s="7"/>
      <c r="AH200" s="7"/>
      <c r="AI200" s="7"/>
      <c r="AJ200" s="7"/>
      <c r="AK200" s="7"/>
      <c r="AL200" s="7"/>
      <c r="AM200" s="7"/>
      <c r="AN200" s="7"/>
      <c r="AO200" s="7" t="s">
        <v>225</v>
      </c>
      <c r="AP200" s="7" t="s">
        <v>82</v>
      </c>
      <c r="AQ200" s="7" t="s">
        <v>443</v>
      </c>
      <c r="AR200" s="7" t="s">
        <v>102</v>
      </c>
      <c r="AS200" s="7">
        <f t="shared" si="6"/>
        <v>-89.071944444444441</v>
      </c>
      <c r="AT200" s="7" t="s">
        <v>70</v>
      </c>
      <c r="AU200" s="7" t="s">
        <v>70</v>
      </c>
      <c r="AV200" s="7" t="s">
        <v>92</v>
      </c>
      <c r="AW200" s="7">
        <f t="shared" si="7"/>
        <v>15.256666666666666</v>
      </c>
    </row>
    <row r="201" spans="1:49">
      <c r="A201" s="7" t="s">
        <v>915</v>
      </c>
      <c r="B201" s="7" t="s">
        <v>50</v>
      </c>
      <c r="C201" s="7" t="s">
        <v>460</v>
      </c>
      <c r="D201" s="7" t="s">
        <v>461</v>
      </c>
      <c r="E201" s="7" t="s">
        <v>901</v>
      </c>
      <c r="F201" s="7" t="s">
        <v>902</v>
      </c>
      <c r="G201" s="7" t="s">
        <v>916</v>
      </c>
      <c r="H201" s="8">
        <v>39961.556944444441</v>
      </c>
      <c r="I201" s="7">
        <v>2009</v>
      </c>
      <c r="J201" s="7" t="s">
        <v>408</v>
      </c>
      <c r="K201" s="7" t="s">
        <v>128</v>
      </c>
      <c r="L201" s="7" t="s">
        <v>233</v>
      </c>
      <c r="M201" s="7" t="s">
        <v>251</v>
      </c>
      <c r="N201" s="7" t="s">
        <v>252</v>
      </c>
      <c r="O201" s="7" t="s">
        <v>846</v>
      </c>
      <c r="P201" s="7" t="s">
        <v>252</v>
      </c>
      <c r="Q201" s="7" t="s">
        <v>553</v>
      </c>
      <c r="R201" s="7" t="s">
        <v>904</v>
      </c>
      <c r="S201" s="7" t="s">
        <v>65</v>
      </c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 t="s">
        <v>225</v>
      </c>
      <c r="AP201" s="7" t="s">
        <v>82</v>
      </c>
      <c r="AQ201" s="7" t="s">
        <v>173</v>
      </c>
      <c r="AR201" s="7" t="s">
        <v>192</v>
      </c>
      <c r="AS201" s="7">
        <f t="shared" si="6"/>
        <v>-89.146388888888893</v>
      </c>
      <c r="AT201" s="7" t="s">
        <v>70</v>
      </c>
      <c r="AU201" s="7" t="s">
        <v>326</v>
      </c>
      <c r="AV201" s="7" t="s">
        <v>155</v>
      </c>
      <c r="AW201" s="7">
        <f t="shared" si="7"/>
        <v>15.202777777777778</v>
      </c>
    </row>
    <row r="202" spans="1:49">
      <c r="A202" s="7" t="s">
        <v>917</v>
      </c>
      <c r="B202" s="7" t="s">
        <v>50</v>
      </c>
      <c r="C202" s="7" t="s">
        <v>289</v>
      </c>
      <c r="D202" s="7" t="s">
        <v>290</v>
      </c>
      <c r="E202" s="7" t="s">
        <v>918</v>
      </c>
      <c r="F202" s="7" t="s">
        <v>290</v>
      </c>
      <c r="G202" s="7" t="s">
        <v>919</v>
      </c>
      <c r="H202" s="8">
        <v>39961.561122685183</v>
      </c>
      <c r="I202" s="7">
        <v>2009</v>
      </c>
      <c r="J202" s="7" t="s">
        <v>140</v>
      </c>
      <c r="K202" s="7" t="s">
        <v>128</v>
      </c>
      <c r="L202" s="7" t="s">
        <v>233</v>
      </c>
      <c r="M202" s="7" t="s">
        <v>251</v>
      </c>
      <c r="N202" s="7" t="s">
        <v>252</v>
      </c>
      <c r="O202" s="7" t="s">
        <v>253</v>
      </c>
      <c r="P202" s="7" t="s">
        <v>252</v>
      </c>
      <c r="Q202" s="7" t="s">
        <v>920</v>
      </c>
      <c r="R202" s="7" t="s">
        <v>921</v>
      </c>
      <c r="S202" s="7" t="s">
        <v>65</v>
      </c>
      <c r="T202" s="7"/>
      <c r="U202" s="7" t="s">
        <v>922</v>
      </c>
      <c r="V202" s="7"/>
      <c r="W202" s="7"/>
      <c r="X202" s="7"/>
      <c r="Y202" s="7"/>
      <c r="Z202" s="7"/>
      <c r="AA202" s="7"/>
      <c r="AB202" s="7"/>
      <c r="AC202" s="7"/>
      <c r="AD202" s="7" t="s">
        <v>128</v>
      </c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 t="s">
        <v>82</v>
      </c>
      <c r="AQ202" s="7" t="s">
        <v>148</v>
      </c>
      <c r="AR202" s="7" t="s">
        <v>142</v>
      </c>
      <c r="AS202" s="7">
        <f t="shared" si="6"/>
        <v>-89.544166666666669</v>
      </c>
      <c r="AT202" s="7" t="s">
        <v>132</v>
      </c>
      <c r="AU202" s="7" t="s">
        <v>85</v>
      </c>
      <c r="AV202" s="7" t="s">
        <v>97</v>
      </c>
      <c r="AW202" s="7">
        <f t="shared" si="7"/>
        <v>14.800555555555556</v>
      </c>
    </row>
    <row r="203" spans="1:49">
      <c r="A203" s="7" t="s">
        <v>923</v>
      </c>
      <c r="B203" s="7" t="s">
        <v>50</v>
      </c>
      <c r="C203" s="7" t="s">
        <v>460</v>
      </c>
      <c r="D203" s="7" t="s">
        <v>461</v>
      </c>
      <c r="E203" s="7" t="s">
        <v>901</v>
      </c>
      <c r="F203" s="7" t="s">
        <v>902</v>
      </c>
      <c r="G203" s="7" t="s">
        <v>924</v>
      </c>
      <c r="H203" s="8">
        <v>39961.5625</v>
      </c>
      <c r="I203" s="7">
        <v>2009</v>
      </c>
      <c r="J203" s="7" t="s">
        <v>408</v>
      </c>
      <c r="K203" s="7" t="s">
        <v>128</v>
      </c>
      <c r="L203" s="7" t="s">
        <v>233</v>
      </c>
      <c r="M203" s="7" t="s">
        <v>251</v>
      </c>
      <c r="N203" s="7" t="s">
        <v>252</v>
      </c>
      <c r="O203" s="7" t="s">
        <v>846</v>
      </c>
      <c r="P203" s="7" t="s">
        <v>252</v>
      </c>
      <c r="Q203" s="7" t="s">
        <v>553</v>
      </c>
      <c r="R203" s="7" t="s">
        <v>904</v>
      </c>
      <c r="S203" s="7" t="s">
        <v>65</v>
      </c>
      <c r="T203" s="7" t="s">
        <v>66</v>
      </c>
      <c r="U203" s="7" t="s">
        <v>66</v>
      </c>
      <c r="V203" s="7" t="s">
        <v>66</v>
      </c>
      <c r="W203" s="7"/>
      <c r="X203" s="7" t="s">
        <v>66</v>
      </c>
      <c r="Y203" s="7" t="s">
        <v>66</v>
      </c>
      <c r="Z203" s="7" t="s">
        <v>66</v>
      </c>
      <c r="AA203" s="7" t="s">
        <v>66</v>
      </c>
      <c r="AB203" s="7" t="s">
        <v>66</v>
      </c>
      <c r="AC203" s="7" t="s">
        <v>66</v>
      </c>
      <c r="AD203" s="7" t="s">
        <v>66</v>
      </c>
      <c r="AE203" s="7" t="s">
        <v>66</v>
      </c>
      <c r="AF203" s="7" t="s">
        <v>66</v>
      </c>
      <c r="AG203" s="7"/>
      <c r="AH203" s="7"/>
      <c r="AI203" s="7"/>
      <c r="AJ203" s="7"/>
      <c r="AK203" s="7"/>
      <c r="AL203" s="7"/>
      <c r="AM203" s="7"/>
      <c r="AN203" s="7"/>
      <c r="AO203" s="7" t="s">
        <v>225</v>
      </c>
      <c r="AP203" s="7" t="s">
        <v>82</v>
      </c>
      <c r="AQ203" s="7" t="s">
        <v>209</v>
      </c>
      <c r="AR203" s="7" t="s">
        <v>228</v>
      </c>
      <c r="AS203" s="7">
        <f t="shared" si="6"/>
        <v>-89.087777777777774</v>
      </c>
      <c r="AT203" s="7" t="s">
        <v>70</v>
      </c>
      <c r="AU203" s="7" t="s">
        <v>132</v>
      </c>
      <c r="AV203" s="7" t="s">
        <v>194</v>
      </c>
      <c r="AW203" s="7">
        <f t="shared" si="7"/>
        <v>15.248055555555554</v>
      </c>
    </row>
    <row r="204" spans="1:49">
      <c r="A204" s="7" t="s">
        <v>925</v>
      </c>
      <c r="B204" s="7" t="s">
        <v>50</v>
      </c>
      <c r="C204" s="7" t="s">
        <v>460</v>
      </c>
      <c r="D204" s="7" t="s">
        <v>461</v>
      </c>
      <c r="E204" s="7" t="s">
        <v>901</v>
      </c>
      <c r="F204" s="7" t="s">
        <v>902</v>
      </c>
      <c r="G204" s="7" t="s">
        <v>926</v>
      </c>
      <c r="H204" s="8">
        <v>39961.563888888886</v>
      </c>
      <c r="I204" s="7">
        <v>2009</v>
      </c>
      <c r="J204" s="7" t="s">
        <v>408</v>
      </c>
      <c r="K204" s="7" t="s">
        <v>128</v>
      </c>
      <c r="L204" s="7" t="s">
        <v>233</v>
      </c>
      <c r="M204" s="7" t="s">
        <v>251</v>
      </c>
      <c r="N204" s="7" t="s">
        <v>252</v>
      </c>
      <c r="O204" s="7" t="s">
        <v>846</v>
      </c>
      <c r="P204" s="7" t="s">
        <v>252</v>
      </c>
      <c r="Q204" s="7" t="s">
        <v>553</v>
      </c>
      <c r="R204" s="7" t="s">
        <v>904</v>
      </c>
      <c r="S204" s="7" t="s">
        <v>65</v>
      </c>
      <c r="T204" s="7" t="s">
        <v>66</v>
      </c>
      <c r="U204" s="7" t="s">
        <v>66</v>
      </c>
      <c r="V204" s="7" t="s">
        <v>66</v>
      </c>
      <c r="W204" s="7"/>
      <c r="X204" s="7" t="s">
        <v>66</v>
      </c>
      <c r="Y204" s="7" t="s">
        <v>66</v>
      </c>
      <c r="Z204" s="7" t="s">
        <v>66</v>
      </c>
      <c r="AA204" s="7" t="s">
        <v>66</v>
      </c>
      <c r="AB204" s="7" t="s">
        <v>66</v>
      </c>
      <c r="AC204" s="7" t="s">
        <v>66</v>
      </c>
      <c r="AD204" s="7" t="s">
        <v>66</v>
      </c>
      <c r="AE204" s="7" t="s">
        <v>66</v>
      </c>
      <c r="AF204" s="7" t="s">
        <v>66</v>
      </c>
      <c r="AG204" s="7"/>
      <c r="AH204" s="7"/>
      <c r="AI204" s="7"/>
      <c r="AJ204" s="7"/>
      <c r="AK204" s="7"/>
      <c r="AL204" s="7"/>
      <c r="AM204" s="7"/>
      <c r="AN204" s="7"/>
      <c r="AO204" s="7" t="s">
        <v>225</v>
      </c>
      <c r="AP204" s="7" t="s">
        <v>82</v>
      </c>
      <c r="AQ204" s="7" t="s">
        <v>443</v>
      </c>
      <c r="AR204" s="7" t="s">
        <v>244</v>
      </c>
      <c r="AS204" s="7">
        <f t="shared" si="6"/>
        <v>-89.077777777777769</v>
      </c>
      <c r="AT204" s="7" t="s">
        <v>70</v>
      </c>
      <c r="AU204" s="7" t="s">
        <v>228</v>
      </c>
      <c r="AV204" s="7" t="s">
        <v>200</v>
      </c>
      <c r="AW204" s="7">
        <f t="shared" si="7"/>
        <v>15.279444444444445</v>
      </c>
    </row>
    <row r="205" spans="1:49">
      <c r="A205" s="7" t="s">
        <v>927</v>
      </c>
      <c r="B205" s="7" t="s">
        <v>50</v>
      </c>
      <c r="C205" s="7" t="s">
        <v>460</v>
      </c>
      <c r="D205" s="7" t="s">
        <v>461</v>
      </c>
      <c r="E205" s="7" t="s">
        <v>901</v>
      </c>
      <c r="F205" s="7" t="s">
        <v>902</v>
      </c>
      <c r="G205" s="7" t="s">
        <v>928</v>
      </c>
      <c r="H205" s="8">
        <v>39961.565972222219</v>
      </c>
      <c r="I205" s="7">
        <v>2009</v>
      </c>
      <c r="J205" s="7" t="s">
        <v>408</v>
      </c>
      <c r="K205" s="7" t="s">
        <v>128</v>
      </c>
      <c r="L205" s="7" t="s">
        <v>233</v>
      </c>
      <c r="M205" s="7" t="s">
        <v>251</v>
      </c>
      <c r="N205" s="7" t="s">
        <v>252</v>
      </c>
      <c r="O205" s="7" t="s">
        <v>846</v>
      </c>
      <c r="P205" s="7" t="s">
        <v>252</v>
      </c>
      <c r="Q205" s="7" t="s">
        <v>553</v>
      </c>
      <c r="R205" s="7" t="s">
        <v>904</v>
      </c>
      <c r="S205" s="7" t="s">
        <v>65</v>
      </c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 t="s">
        <v>225</v>
      </c>
      <c r="AP205" s="7" t="s">
        <v>82</v>
      </c>
      <c r="AQ205" s="7" t="s">
        <v>121</v>
      </c>
      <c r="AR205" s="7" t="s">
        <v>420</v>
      </c>
      <c r="AS205" s="7">
        <f t="shared" si="6"/>
        <v>-89.129166666666663</v>
      </c>
      <c r="AT205" s="7" t="s">
        <v>70</v>
      </c>
      <c r="AU205" s="7" t="s">
        <v>72</v>
      </c>
      <c r="AV205" s="7" t="s">
        <v>71</v>
      </c>
      <c r="AW205" s="7">
        <f t="shared" si="7"/>
        <v>15.307777777777778</v>
      </c>
    </row>
    <row r="206" spans="1:49">
      <c r="A206" s="7" t="s">
        <v>929</v>
      </c>
      <c r="B206" s="7" t="s">
        <v>50</v>
      </c>
      <c r="C206" s="7" t="s">
        <v>460</v>
      </c>
      <c r="D206" s="7" t="s">
        <v>461</v>
      </c>
      <c r="E206" s="7" t="s">
        <v>901</v>
      </c>
      <c r="F206" s="7" t="s">
        <v>902</v>
      </c>
      <c r="G206" s="7" t="s">
        <v>930</v>
      </c>
      <c r="H206" s="8">
        <v>39961.567361111112</v>
      </c>
      <c r="I206" s="7">
        <v>2009</v>
      </c>
      <c r="J206" s="7" t="s">
        <v>408</v>
      </c>
      <c r="K206" s="7" t="s">
        <v>128</v>
      </c>
      <c r="L206" s="7" t="s">
        <v>233</v>
      </c>
      <c r="M206" s="7" t="s">
        <v>251</v>
      </c>
      <c r="N206" s="7" t="s">
        <v>252</v>
      </c>
      <c r="O206" s="7" t="s">
        <v>846</v>
      </c>
      <c r="P206" s="7" t="s">
        <v>252</v>
      </c>
      <c r="Q206" s="7" t="s">
        <v>553</v>
      </c>
      <c r="R206" s="7" t="s">
        <v>904</v>
      </c>
      <c r="S206" s="7" t="s">
        <v>65</v>
      </c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 t="s">
        <v>225</v>
      </c>
      <c r="AP206" s="7" t="s">
        <v>469</v>
      </c>
      <c r="AQ206" s="7" t="s">
        <v>160</v>
      </c>
      <c r="AR206" s="7" t="s">
        <v>174</v>
      </c>
      <c r="AS206" s="7">
        <f t="shared" si="6"/>
        <v>-88.99944444444445</v>
      </c>
      <c r="AT206" s="7" t="s">
        <v>70</v>
      </c>
      <c r="AU206" s="7" t="s">
        <v>132</v>
      </c>
      <c r="AV206" s="7" t="s">
        <v>85</v>
      </c>
      <c r="AW206" s="7">
        <f t="shared" si="7"/>
        <v>15.246666666666666</v>
      </c>
    </row>
    <row r="207" spans="1:49">
      <c r="A207" s="7" t="s">
        <v>931</v>
      </c>
      <c r="B207" s="7" t="s">
        <v>50</v>
      </c>
      <c r="C207" s="7" t="s">
        <v>460</v>
      </c>
      <c r="D207" s="7" t="s">
        <v>461</v>
      </c>
      <c r="E207" s="7" t="s">
        <v>901</v>
      </c>
      <c r="F207" s="7" t="s">
        <v>902</v>
      </c>
      <c r="G207" s="7" t="s">
        <v>932</v>
      </c>
      <c r="H207" s="8">
        <v>39961.569444444445</v>
      </c>
      <c r="I207" s="7">
        <v>2009</v>
      </c>
      <c r="J207" s="7" t="s">
        <v>408</v>
      </c>
      <c r="K207" s="7" t="s">
        <v>128</v>
      </c>
      <c r="L207" s="7" t="s">
        <v>233</v>
      </c>
      <c r="M207" s="7" t="s">
        <v>251</v>
      </c>
      <c r="N207" s="7" t="s">
        <v>252</v>
      </c>
      <c r="O207" s="7" t="s">
        <v>846</v>
      </c>
      <c r="P207" s="7" t="s">
        <v>252</v>
      </c>
      <c r="Q207" s="7" t="s">
        <v>553</v>
      </c>
      <c r="R207" s="7" t="s">
        <v>904</v>
      </c>
      <c r="S207" s="7" t="s">
        <v>65</v>
      </c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 t="s">
        <v>225</v>
      </c>
      <c r="AP207" s="7" t="s">
        <v>82</v>
      </c>
      <c r="AQ207" s="7" t="s">
        <v>173</v>
      </c>
      <c r="AR207" s="7" t="s">
        <v>178</v>
      </c>
      <c r="AS207" s="7">
        <f t="shared" si="6"/>
        <v>-89.136388888888902</v>
      </c>
      <c r="AT207" s="7" t="s">
        <v>70</v>
      </c>
      <c r="AU207" s="7" t="s">
        <v>242</v>
      </c>
      <c r="AV207" s="7" t="s">
        <v>104</v>
      </c>
      <c r="AW207" s="7">
        <f t="shared" si="7"/>
        <v>15.290833333333333</v>
      </c>
    </row>
    <row r="208" spans="1:49">
      <c r="A208" s="7" t="s">
        <v>933</v>
      </c>
      <c r="B208" s="7" t="s">
        <v>50</v>
      </c>
      <c r="C208" s="7" t="s">
        <v>460</v>
      </c>
      <c r="D208" s="7" t="s">
        <v>461</v>
      </c>
      <c r="E208" s="7" t="s">
        <v>901</v>
      </c>
      <c r="F208" s="7" t="s">
        <v>902</v>
      </c>
      <c r="G208" s="7" t="s">
        <v>934</v>
      </c>
      <c r="H208" s="8">
        <v>39961.571527777778</v>
      </c>
      <c r="I208" s="7">
        <v>2009</v>
      </c>
      <c r="J208" s="7" t="s">
        <v>408</v>
      </c>
      <c r="K208" s="7" t="s">
        <v>128</v>
      </c>
      <c r="L208" s="7" t="s">
        <v>233</v>
      </c>
      <c r="M208" s="7" t="s">
        <v>251</v>
      </c>
      <c r="N208" s="7" t="s">
        <v>252</v>
      </c>
      <c r="O208" s="7" t="s">
        <v>846</v>
      </c>
      <c r="P208" s="7" t="s">
        <v>252</v>
      </c>
      <c r="Q208" s="7" t="s">
        <v>553</v>
      </c>
      <c r="R208" s="7" t="s">
        <v>904</v>
      </c>
      <c r="S208" s="7" t="s">
        <v>65</v>
      </c>
      <c r="T208" s="7" t="s">
        <v>303</v>
      </c>
      <c r="U208" s="7"/>
      <c r="V208" s="7" t="s">
        <v>303</v>
      </c>
      <c r="W208" s="7"/>
      <c r="X208" s="7" t="s">
        <v>303</v>
      </c>
      <c r="Y208" s="7"/>
      <c r="Z208" s="7"/>
      <c r="AA208" s="7"/>
      <c r="AB208" s="7"/>
      <c r="AC208" s="7"/>
      <c r="AD208" s="7"/>
      <c r="AE208" s="7"/>
      <c r="AF208" s="7" t="s">
        <v>128</v>
      </c>
      <c r="AG208" s="7"/>
      <c r="AH208" s="7"/>
      <c r="AI208" s="7"/>
      <c r="AJ208" s="7"/>
      <c r="AK208" s="7"/>
      <c r="AL208" s="7"/>
      <c r="AM208" s="7"/>
      <c r="AN208" s="7"/>
      <c r="AO208" s="7"/>
      <c r="AP208" s="7" t="s">
        <v>82</v>
      </c>
      <c r="AQ208" s="7" t="s">
        <v>69</v>
      </c>
      <c r="AR208" s="7" t="s">
        <v>242</v>
      </c>
      <c r="AS208" s="7">
        <f t="shared" si="6"/>
        <v>-89.154722222222233</v>
      </c>
      <c r="AT208" s="7" t="s">
        <v>70</v>
      </c>
      <c r="AU208" s="7" t="s">
        <v>311</v>
      </c>
      <c r="AV208" s="7" t="s">
        <v>97</v>
      </c>
      <c r="AW208" s="7">
        <f t="shared" si="7"/>
        <v>15.217222222222222</v>
      </c>
    </row>
    <row r="209" spans="1:49">
      <c r="A209" s="7" t="s">
        <v>935</v>
      </c>
      <c r="B209" s="7" t="s">
        <v>50</v>
      </c>
      <c r="C209" s="7" t="s">
        <v>460</v>
      </c>
      <c r="D209" s="7" t="s">
        <v>461</v>
      </c>
      <c r="E209" s="7" t="s">
        <v>901</v>
      </c>
      <c r="F209" s="7" t="s">
        <v>902</v>
      </c>
      <c r="G209" s="7" t="s">
        <v>936</v>
      </c>
      <c r="H209" s="8">
        <v>39961.573611111111</v>
      </c>
      <c r="I209" s="7">
        <v>2009</v>
      </c>
      <c r="J209" s="7" t="s">
        <v>408</v>
      </c>
      <c r="K209" s="7" t="s">
        <v>128</v>
      </c>
      <c r="L209" s="7" t="s">
        <v>233</v>
      </c>
      <c r="M209" s="7" t="s">
        <v>251</v>
      </c>
      <c r="N209" s="7" t="s">
        <v>252</v>
      </c>
      <c r="O209" s="7" t="s">
        <v>846</v>
      </c>
      <c r="P209" s="7" t="s">
        <v>252</v>
      </c>
      <c r="Q209" s="7" t="s">
        <v>553</v>
      </c>
      <c r="R209" s="7" t="s">
        <v>904</v>
      </c>
      <c r="S209" s="7" t="s">
        <v>65</v>
      </c>
      <c r="T209" s="7" t="s">
        <v>66</v>
      </c>
      <c r="U209" s="7" t="s">
        <v>66</v>
      </c>
      <c r="V209" s="7" t="s">
        <v>66</v>
      </c>
      <c r="W209" s="7"/>
      <c r="X209" s="7" t="s">
        <v>66</v>
      </c>
      <c r="Y209" s="7" t="s">
        <v>66</v>
      </c>
      <c r="Z209" s="7" t="s">
        <v>66</v>
      </c>
      <c r="AA209" s="7" t="s">
        <v>66</v>
      </c>
      <c r="AB209" s="7" t="s">
        <v>66</v>
      </c>
      <c r="AC209" s="7" t="s">
        <v>66</v>
      </c>
      <c r="AD209" s="7" t="s">
        <v>66</v>
      </c>
      <c r="AE209" s="7" t="s">
        <v>66</v>
      </c>
      <c r="AF209" s="7" t="s">
        <v>66</v>
      </c>
      <c r="AG209" s="7"/>
      <c r="AH209" s="7"/>
      <c r="AI209" s="7"/>
      <c r="AJ209" s="7"/>
      <c r="AK209" s="7"/>
      <c r="AL209" s="7"/>
      <c r="AM209" s="7"/>
      <c r="AN209" s="7"/>
      <c r="AO209" s="7" t="s">
        <v>225</v>
      </c>
      <c r="AP209" s="7" t="s">
        <v>82</v>
      </c>
      <c r="AQ209" s="7" t="s">
        <v>443</v>
      </c>
      <c r="AR209" s="7" t="s">
        <v>209</v>
      </c>
      <c r="AS209" s="7">
        <f t="shared" si="6"/>
        <v>-89.068055555555546</v>
      </c>
      <c r="AT209" s="7" t="s">
        <v>70</v>
      </c>
      <c r="AU209" s="7" t="s">
        <v>228</v>
      </c>
      <c r="AV209" s="7" t="s">
        <v>148</v>
      </c>
      <c r="AW209" s="7">
        <f t="shared" si="7"/>
        <v>15.275555555555556</v>
      </c>
    </row>
    <row r="210" spans="1:49">
      <c r="A210" s="7" t="s">
        <v>937</v>
      </c>
      <c r="B210" s="7" t="s">
        <v>50</v>
      </c>
      <c r="C210" s="7" t="s">
        <v>460</v>
      </c>
      <c r="D210" s="7" t="s">
        <v>461</v>
      </c>
      <c r="E210" s="7" t="s">
        <v>901</v>
      </c>
      <c r="F210" s="7" t="s">
        <v>902</v>
      </c>
      <c r="G210" s="7" t="s">
        <v>938</v>
      </c>
      <c r="H210" s="8">
        <v>39961.574999999997</v>
      </c>
      <c r="I210" s="7">
        <v>2009</v>
      </c>
      <c r="J210" s="7" t="s">
        <v>408</v>
      </c>
      <c r="K210" s="7" t="s">
        <v>128</v>
      </c>
      <c r="L210" s="7" t="s">
        <v>233</v>
      </c>
      <c r="M210" s="7" t="s">
        <v>251</v>
      </c>
      <c r="N210" s="7" t="s">
        <v>252</v>
      </c>
      <c r="O210" s="7" t="s">
        <v>846</v>
      </c>
      <c r="P210" s="7" t="s">
        <v>252</v>
      </c>
      <c r="Q210" s="7" t="s">
        <v>553</v>
      </c>
      <c r="R210" s="7" t="s">
        <v>904</v>
      </c>
      <c r="S210" s="7" t="s">
        <v>65</v>
      </c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 t="s">
        <v>225</v>
      </c>
      <c r="AP210" s="7" t="s">
        <v>82</v>
      </c>
      <c r="AQ210" s="7" t="s">
        <v>209</v>
      </c>
      <c r="AR210" s="7" t="s">
        <v>228</v>
      </c>
      <c r="AS210" s="7">
        <f t="shared" si="6"/>
        <v>-89.087777777777774</v>
      </c>
      <c r="AT210" s="7" t="s">
        <v>70</v>
      </c>
      <c r="AU210" s="7" t="s">
        <v>132</v>
      </c>
      <c r="AV210" s="7" t="s">
        <v>194</v>
      </c>
      <c r="AW210" s="7">
        <f t="shared" si="7"/>
        <v>15.248055555555554</v>
      </c>
    </row>
    <row r="211" spans="1:49">
      <c r="A211" s="7" t="s">
        <v>939</v>
      </c>
      <c r="B211" s="7" t="s">
        <v>50</v>
      </c>
      <c r="C211" s="7" t="s">
        <v>460</v>
      </c>
      <c r="D211" s="7" t="s">
        <v>461</v>
      </c>
      <c r="E211" s="7" t="s">
        <v>901</v>
      </c>
      <c r="F211" s="7" t="s">
        <v>902</v>
      </c>
      <c r="G211" s="7" t="s">
        <v>940</v>
      </c>
      <c r="H211" s="8">
        <v>39961.57708333333</v>
      </c>
      <c r="I211" s="7">
        <v>2009</v>
      </c>
      <c r="J211" s="7" t="s">
        <v>408</v>
      </c>
      <c r="K211" s="7" t="s">
        <v>128</v>
      </c>
      <c r="L211" s="7" t="s">
        <v>233</v>
      </c>
      <c r="M211" s="7" t="s">
        <v>251</v>
      </c>
      <c r="N211" s="7" t="s">
        <v>252</v>
      </c>
      <c r="O211" s="7" t="s">
        <v>846</v>
      </c>
      <c r="P211" s="7" t="s">
        <v>252</v>
      </c>
      <c r="Q211" s="7" t="s">
        <v>553</v>
      </c>
      <c r="R211" s="7" t="s">
        <v>904</v>
      </c>
      <c r="S211" s="7" t="s">
        <v>65</v>
      </c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 t="s">
        <v>225</v>
      </c>
      <c r="AP211" s="7" t="s">
        <v>469</v>
      </c>
      <c r="AQ211" s="7" t="s">
        <v>174</v>
      </c>
      <c r="AR211" s="7" t="s">
        <v>122</v>
      </c>
      <c r="AS211" s="7">
        <f t="shared" si="6"/>
        <v>-88.968333333333334</v>
      </c>
      <c r="AT211" s="7" t="s">
        <v>70</v>
      </c>
      <c r="AU211" s="7" t="s">
        <v>228</v>
      </c>
      <c r="AV211" s="7" t="s">
        <v>194</v>
      </c>
      <c r="AW211" s="7">
        <f t="shared" si="7"/>
        <v>15.281388888888889</v>
      </c>
    </row>
    <row r="212" spans="1:49">
      <c r="A212" s="7" t="s">
        <v>941</v>
      </c>
      <c r="B212" s="7" t="s">
        <v>50</v>
      </c>
      <c r="C212" s="7" t="s">
        <v>460</v>
      </c>
      <c r="D212" s="7" t="s">
        <v>461</v>
      </c>
      <c r="E212" s="7" t="s">
        <v>471</v>
      </c>
      <c r="F212" s="7" t="s">
        <v>472</v>
      </c>
      <c r="G212" s="7" t="s">
        <v>942</v>
      </c>
      <c r="H212" s="8">
        <v>39961.599305555559</v>
      </c>
      <c r="I212" s="7">
        <v>2009</v>
      </c>
      <c r="J212" s="7" t="s">
        <v>408</v>
      </c>
      <c r="K212" s="7" t="s">
        <v>128</v>
      </c>
      <c r="L212" s="7" t="s">
        <v>233</v>
      </c>
      <c r="M212" s="7" t="s">
        <v>251</v>
      </c>
      <c r="N212" s="7" t="s">
        <v>252</v>
      </c>
      <c r="O212" s="7" t="s">
        <v>846</v>
      </c>
      <c r="P212" s="7" t="s">
        <v>252</v>
      </c>
      <c r="Q212" s="7" t="s">
        <v>553</v>
      </c>
      <c r="R212" s="7" t="s">
        <v>904</v>
      </c>
      <c r="S212" s="7" t="s">
        <v>65</v>
      </c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 t="s">
        <v>225</v>
      </c>
      <c r="AP212" s="7" t="s">
        <v>469</v>
      </c>
      <c r="AQ212" s="7" t="s">
        <v>141</v>
      </c>
      <c r="AR212" s="7" t="s">
        <v>134</v>
      </c>
      <c r="AS212" s="7">
        <f t="shared" si="6"/>
        <v>-88.828055555555551</v>
      </c>
      <c r="AT212" s="7" t="s">
        <v>70</v>
      </c>
      <c r="AU212" s="7" t="s">
        <v>71</v>
      </c>
      <c r="AV212" s="7" t="s">
        <v>142</v>
      </c>
      <c r="AW212" s="7">
        <f t="shared" si="7"/>
        <v>15.477500000000001</v>
      </c>
    </row>
    <row r="213" spans="1:49">
      <c r="A213" s="7" t="s">
        <v>943</v>
      </c>
      <c r="B213" s="7" t="s">
        <v>50</v>
      </c>
      <c r="C213" s="7" t="s">
        <v>460</v>
      </c>
      <c r="D213" s="7" t="s">
        <v>461</v>
      </c>
      <c r="E213" s="7" t="s">
        <v>462</v>
      </c>
      <c r="F213" s="7" t="s">
        <v>463</v>
      </c>
      <c r="G213" s="7" t="s">
        <v>944</v>
      </c>
      <c r="H213" s="8">
        <v>39961.601388888892</v>
      </c>
      <c r="I213" s="7">
        <v>2009</v>
      </c>
      <c r="J213" s="7" t="s">
        <v>408</v>
      </c>
      <c r="K213" s="7" t="s">
        <v>128</v>
      </c>
      <c r="L213" s="7" t="s">
        <v>233</v>
      </c>
      <c r="M213" s="7" t="s">
        <v>251</v>
      </c>
      <c r="N213" s="7" t="s">
        <v>252</v>
      </c>
      <c r="O213" s="7" t="s">
        <v>846</v>
      </c>
      <c r="P213" s="7" t="s">
        <v>252</v>
      </c>
      <c r="Q213" s="7" t="s">
        <v>553</v>
      </c>
      <c r="R213" s="7" t="s">
        <v>904</v>
      </c>
      <c r="S213" s="7" t="s">
        <v>65</v>
      </c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 t="s">
        <v>225</v>
      </c>
      <c r="AP213" s="7" t="s">
        <v>469</v>
      </c>
      <c r="AQ213" s="7">
        <v>34</v>
      </c>
      <c r="AR213" s="7">
        <v>22.506</v>
      </c>
      <c r="AS213" s="7">
        <f t="shared" si="6"/>
        <v>-88.572918333333334</v>
      </c>
      <c r="AT213" s="7" t="s">
        <v>70</v>
      </c>
      <c r="AU213" s="7">
        <v>35</v>
      </c>
      <c r="AV213" s="7">
        <v>14.273999999999999</v>
      </c>
      <c r="AW213" s="7">
        <f t="shared" si="7"/>
        <v>15.587298333333335</v>
      </c>
    </row>
    <row r="214" spans="1:49">
      <c r="A214" s="7" t="s">
        <v>945</v>
      </c>
      <c r="B214" s="7" t="s">
        <v>50</v>
      </c>
      <c r="C214" s="7" t="s">
        <v>460</v>
      </c>
      <c r="D214" s="7" t="s">
        <v>461</v>
      </c>
      <c r="E214" s="7" t="s">
        <v>471</v>
      </c>
      <c r="F214" s="7" t="s">
        <v>231</v>
      </c>
      <c r="G214" s="7" t="s">
        <v>946</v>
      </c>
      <c r="H214" s="8">
        <v>39961.602777777778</v>
      </c>
      <c r="I214" s="7">
        <v>2009</v>
      </c>
      <c r="J214" s="7" t="s">
        <v>408</v>
      </c>
      <c r="K214" s="7" t="s">
        <v>128</v>
      </c>
      <c r="L214" s="7" t="s">
        <v>233</v>
      </c>
      <c r="M214" s="7" t="s">
        <v>251</v>
      </c>
      <c r="N214" s="7" t="s">
        <v>252</v>
      </c>
      <c r="O214" s="7" t="s">
        <v>846</v>
      </c>
      <c r="P214" s="7" t="s">
        <v>252</v>
      </c>
      <c r="Q214" s="7" t="s">
        <v>553</v>
      </c>
      <c r="R214" s="7" t="s">
        <v>904</v>
      </c>
      <c r="S214" s="7" t="s">
        <v>65</v>
      </c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 t="s">
        <v>225</v>
      </c>
      <c r="AP214" s="7" t="s">
        <v>469</v>
      </c>
      <c r="AQ214" s="7" t="s">
        <v>166</v>
      </c>
      <c r="AR214" s="7" t="s">
        <v>90</v>
      </c>
      <c r="AS214" s="7">
        <f t="shared" si="6"/>
        <v>-88.843888888888884</v>
      </c>
      <c r="AT214" s="7" t="s">
        <v>70</v>
      </c>
      <c r="AU214" s="7" t="s">
        <v>148</v>
      </c>
      <c r="AV214" s="7" t="s">
        <v>148</v>
      </c>
      <c r="AW214" s="7">
        <f t="shared" si="7"/>
        <v>15.542222222222222</v>
      </c>
    </row>
    <row r="215" spans="1:49">
      <c r="A215" s="7" t="s">
        <v>947</v>
      </c>
      <c r="B215" s="7" t="s">
        <v>50</v>
      </c>
      <c r="C215" s="7" t="s">
        <v>460</v>
      </c>
      <c r="D215" s="7" t="s">
        <v>461</v>
      </c>
      <c r="E215" s="7" t="s">
        <v>471</v>
      </c>
      <c r="F215" s="7" t="s">
        <v>472</v>
      </c>
      <c r="G215" s="7" t="s">
        <v>948</v>
      </c>
      <c r="H215" s="8">
        <v>39961.604861111111</v>
      </c>
      <c r="I215" s="7">
        <v>2009</v>
      </c>
      <c r="J215" s="7" t="s">
        <v>408</v>
      </c>
      <c r="K215" s="7" t="s">
        <v>128</v>
      </c>
      <c r="L215" s="7" t="s">
        <v>233</v>
      </c>
      <c r="M215" s="7" t="s">
        <v>251</v>
      </c>
      <c r="N215" s="7" t="s">
        <v>252</v>
      </c>
      <c r="O215" s="7" t="s">
        <v>846</v>
      </c>
      <c r="P215" s="7" t="s">
        <v>252</v>
      </c>
      <c r="Q215" s="7" t="s">
        <v>553</v>
      </c>
      <c r="R215" s="7" t="s">
        <v>904</v>
      </c>
      <c r="S215" s="7" t="s">
        <v>65</v>
      </c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 t="s">
        <v>225</v>
      </c>
      <c r="AP215" s="7" t="s">
        <v>469</v>
      </c>
      <c r="AQ215" s="7" t="s">
        <v>200</v>
      </c>
      <c r="AR215" s="7" t="s">
        <v>167</v>
      </c>
      <c r="AS215" s="7">
        <f t="shared" si="6"/>
        <v>-88.776944444444439</v>
      </c>
      <c r="AT215" s="7" t="s">
        <v>70</v>
      </c>
      <c r="AU215" s="7" t="s">
        <v>165</v>
      </c>
      <c r="AV215" s="7" t="s">
        <v>311</v>
      </c>
      <c r="AW215" s="7">
        <f t="shared" si="7"/>
        <v>15.520277777777778</v>
      </c>
    </row>
    <row r="216" spans="1:49">
      <c r="A216" s="7" t="s">
        <v>949</v>
      </c>
      <c r="B216" s="7" t="s">
        <v>50</v>
      </c>
      <c r="C216" s="7" t="s">
        <v>460</v>
      </c>
      <c r="D216" s="7" t="s">
        <v>461</v>
      </c>
      <c r="E216" s="7" t="s">
        <v>471</v>
      </c>
      <c r="F216" s="7" t="s">
        <v>472</v>
      </c>
      <c r="G216" s="7" t="s">
        <v>950</v>
      </c>
      <c r="H216" s="8">
        <v>39961.606249999997</v>
      </c>
      <c r="I216" s="7">
        <v>2009</v>
      </c>
      <c r="J216" s="7" t="s">
        <v>408</v>
      </c>
      <c r="K216" s="7" t="s">
        <v>128</v>
      </c>
      <c r="L216" s="7" t="s">
        <v>233</v>
      </c>
      <c r="M216" s="7" t="s">
        <v>251</v>
      </c>
      <c r="N216" s="7" t="s">
        <v>252</v>
      </c>
      <c r="O216" s="7" t="s">
        <v>846</v>
      </c>
      <c r="P216" s="7" t="s">
        <v>252</v>
      </c>
      <c r="Q216" s="7" t="s">
        <v>553</v>
      </c>
      <c r="R216" s="7" t="s">
        <v>904</v>
      </c>
      <c r="S216" s="7" t="s">
        <v>65</v>
      </c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 t="s">
        <v>225</v>
      </c>
      <c r="AP216" s="7" t="s">
        <v>469</v>
      </c>
      <c r="AQ216" s="7" t="s">
        <v>141</v>
      </c>
      <c r="AR216" s="7" t="s">
        <v>420</v>
      </c>
      <c r="AS216" s="7">
        <f t="shared" si="6"/>
        <v>-88.829166666666666</v>
      </c>
      <c r="AT216" s="7" t="s">
        <v>70</v>
      </c>
      <c r="AU216" s="7" t="s">
        <v>102</v>
      </c>
      <c r="AV216" s="7" t="s">
        <v>193</v>
      </c>
      <c r="AW216" s="7">
        <f t="shared" si="7"/>
        <v>15.3325</v>
      </c>
    </row>
    <row r="217" spans="1:49">
      <c r="A217" s="7" t="s">
        <v>951</v>
      </c>
      <c r="B217" s="7" t="s">
        <v>50</v>
      </c>
      <c r="C217" s="7" t="s">
        <v>460</v>
      </c>
      <c r="D217" s="7" t="s">
        <v>461</v>
      </c>
      <c r="E217" s="7" t="s">
        <v>471</v>
      </c>
      <c r="F217" s="7" t="s">
        <v>472</v>
      </c>
      <c r="G217" s="7" t="s">
        <v>952</v>
      </c>
      <c r="H217" s="8">
        <v>39961.607638888891</v>
      </c>
      <c r="I217" s="7">
        <v>2009</v>
      </c>
      <c r="J217" s="7" t="s">
        <v>408</v>
      </c>
      <c r="K217" s="7" t="s">
        <v>128</v>
      </c>
      <c r="L217" s="7" t="s">
        <v>233</v>
      </c>
      <c r="M217" s="7" t="s">
        <v>251</v>
      </c>
      <c r="N217" s="7" t="s">
        <v>252</v>
      </c>
      <c r="O217" s="7" t="s">
        <v>846</v>
      </c>
      <c r="P217" s="7" t="s">
        <v>252</v>
      </c>
      <c r="Q217" s="7" t="s">
        <v>553</v>
      </c>
      <c r="R217" s="7" t="s">
        <v>904</v>
      </c>
      <c r="S217" s="7" t="s">
        <v>65</v>
      </c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 t="s">
        <v>225</v>
      </c>
      <c r="AP217" s="7" t="s">
        <v>469</v>
      </c>
      <c r="AQ217" s="7" t="s">
        <v>141</v>
      </c>
      <c r="AR217" s="7" t="s">
        <v>155</v>
      </c>
      <c r="AS217" s="7">
        <f t="shared" si="6"/>
        <v>-88.819444444444443</v>
      </c>
      <c r="AT217" s="7" t="s">
        <v>70</v>
      </c>
      <c r="AU217" s="7" t="s">
        <v>216</v>
      </c>
      <c r="AV217" s="7" t="s">
        <v>71</v>
      </c>
      <c r="AW217" s="7">
        <f t="shared" si="7"/>
        <v>15.357777777777777</v>
      </c>
    </row>
    <row r="218" spans="1:49">
      <c r="A218" s="7" t="s">
        <v>953</v>
      </c>
      <c r="B218" s="7" t="s">
        <v>50</v>
      </c>
      <c r="C218" s="7" t="s">
        <v>460</v>
      </c>
      <c r="D218" s="7" t="s">
        <v>461</v>
      </c>
      <c r="E218" s="7" t="s">
        <v>471</v>
      </c>
      <c r="F218" s="7" t="s">
        <v>472</v>
      </c>
      <c r="G218" s="7" t="s">
        <v>954</v>
      </c>
      <c r="H218" s="8">
        <v>39961.609027777777</v>
      </c>
      <c r="I218" s="7">
        <v>2009</v>
      </c>
      <c r="J218" s="7" t="s">
        <v>408</v>
      </c>
      <c r="K218" s="7" t="s">
        <v>128</v>
      </c>
      <c r="L218" s="7" t="s">
        <v>233</v>
      </c>
      <c r="M218" s="7" t="s">
        <v>251</v>
      </c>
      <c r="N218" s="7" t="s">
        <v>252</v>
      </c>
      <c r="O218" s="7" t="s">
        <v>846</v>
      </c>
      <c r="P218" s="7" t="s">
        <v>252</v>
      </c>
      <c r="Q218" s="7" t="s">
        <v>553</v>
      </c>
      <c r="R218" s="7" t="s">
        <v>904</v>
      </c>
      <c r="S218" s="7" t="s">
        <v>65</v>
      </c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 t="s">
        <v>225</v>
      </c>
      <c r="AP218" s="7" t="s">
        <v>469</v>
      </c>
      <c r="AQ218" s="7" t="s">
        <v>141</v>
      </c>
      <c r="AR218" s="7" t="s">
        <v>174</v>
      </c>
      <c r="AS218" s="7">
        <f t="shared" si="6"/>
        <v>-88.832777777777778</v>
      </c>
      <c r="AT218" s="7" t="s">
        <v>70</v>
      </c>
      <c r="AU218" s="7" t="s">
        <v>133</v>
      </c>
      <c r="AV218" s="7" t="s">
        <v>192</v>
      </c>
      <c r="AW218" s="7">
        <f t="shared" si="7"/>
        <v>15.446388888888889</v>
      </c>
    </row>
    <row r="219" spans="1:49">
      <c r="A219" s="7" t="s">
        <v>955</v>
      </c>
      <c r="B219" s="7" t="s">
        <v>50</v>
      </c>
      <c r="C219" s="7" t="s">
        <v>460</v>
      </c>
      <c r="D219" s="7" t="s">
        <v>461</v>
      </c>
      <c r="E219" s="7" t="s">
        <v>471</v>
      </c>
      <c r="F219" s="7" t="s">
        <v>472</v>
      </c>
      <c r="G219" s="7" t="s">
        <v>956</v>
      </c>
      <c r="H219" s="8">
        <v>39961.61041666667</v>
      </c>
      <c r="I219" s="7">
        <v>2009</v>
      </c>
      <c r="J219" s="7" t="s">
        <v>408</v>
      </c>
      <c r="K219" s="7" t="s">
        <v>128</v>
      </c>
      <c r="L219" s="7" t="s">
        <v>233</v>
      </c>
      <c r="M219" s="7" t="s">
        <v>251</v>
      </c>
      <c r="N219" s="7" t="s">
        <v>252</v>
      </c>
      <c r="O219" s="7" t="s">
        <v>846</v>
      </c>
      <c r="P219" s="7" t="s">
        <v>252</v>
      </c>
      <c r="Q219" s="7" t="s">
        <v>553</v>
      </c>
      <c r="R219" s="7" t="s">
        <v>904</v>
      </c>
      <c r="S219" s="7" t="s">
        <v>65</v>
      </c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 t="s">
        <v>225</v>
      </c>
      <c r="AP219" s="7" t="s">
        <v>469</v>
      </c>
      <c r="AQ219" s="7" t="s">
        <v>208</v>
      </c>
      <c r="AR219" s="7" t="s">
        <v>193</v>
      </c>
      <c r="AS219" s="7">
        <f t="shared" si="6"/>
        <v>-88.932500000000005</v>
      </c>
      <c r="AT219" s="7" t="s">
        <v>70</v>
      </c>
      <c r="AU219" s="7" t="s">
        <v>242</v>
      </c>
      <c r="AV219" s="7" t="s">
        <v>147</v>
      </c>
      <c r="AW219" s="7">
        <f t="shared" si="7"/>
        <v>15.292777777777777</v>
      </c>
    </row>
    <row r="220" spans="1:49">
      <c r="A220" s="7" t="s">
        <v>957</v>
      </c>
      <c r="B220" s="7" t="s">
        <v>50</v>
      </c>
      <c r="C220" s="7" t="s">
        <v>460</v>
      </c>
      <c r="D220" s="7" t="s">
        <v>461</v>
      </c>
      <c r="E220" s="7" t="s">
        <v>471</v>
      </c>
      <c r="F220" s="7" t="s">
        <v>472</v>
      </c>
      <c r="G220" s="7" t="s">
        <v>958</v>
      </c>
      <c r="H220" s="8">
        <v>39961.611805555556</v>
      </c>
      <c r="I220" s="7">
        <v>2009</v>
      </c>
      <c r="J220" s="7" t="s">
        <v>408</v>
      </c>
      <c r="K220" s="7" t="s">
        <v>128</v>
      </c>
      <c r="L220" s="7" t="s">
        <v>233</v>
      </c>
      <c r="M220" s="7" t="s">
        <v>251</v>
      </c>
      <c r="N220" s="7" t="s">
        <v>252</v>
      </c>
      <c r="O220" s="7" t="s">
        <v>846</v>
      </c>
      <c r="P220" s="7" t="s">
        <v>252</v>
      </c>
      <c r="Q220" s="7" t="s">
        <v>553</v>
      </c>
      <c r="R220" s="7" t="s">
        <v>959</v>
      </c>
      <c r="S220" s="7" t="s">
        <v>65</v>
      </c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 t="s">
        <v>225</v>
      </c>
      <c r="AP220" s="7" t="s">
        <v>469</v>
      </c>
      <c r="AQ220" s="7" t="s">
        <v>141</v>
      </c>
      <c r="AR220" s="7" t="s">
        <v>263</v>
      </c>
      <c r="AS220" s="7">
        <f t="shared" si="6"/>
        <v>-88.825000000000003</v>
      </c>
      <c r="AT220" s="7" t="s">
        <v>70</v>
      </c>
      <c r="AU220" s="7" t="s">
        <v>263</v>
      </c>
      <c r="AV220" s="7" t="s">
        <v>311</v>
      </c>
      <c r="AW220" s="7">
        <f t="shared" si="7"/>
        <v>15.503611111111111</v>
      </c>
    </row>
    <row r="221" spans="1:49">
      <c r="A221" s="7" t="s">
        <v>960</v>
      </c>
      <c r="B221" s="7" t="s">
        <v>50</v>
      </c>
      <c r="C221" s="7" t="s">
        <v>460</v>
      </c>
      <c r="D221" s="7" t="s">
        <v>461</v>
      </c>
      <c r="E221" s="7" t="s">
        <v>471</v>
      </c>
      <c r="F221" s="7" t="s">
        <v>472</v>
      </c>
      <c r="G221" s="7" t="s">
        <v>961</v>
      </c>
      <c r="H221" s="8">
        <v>39961.613194444442</v>
      </c>
      <c r="I221" s="7">
        <v>2009</v>
      </c>
      <c r="J221" s="7" t="s">
        <v>408</v>
      </c>
      <c r="K221" s="7" t="s">
        <v>128</v>
      </c>
      <c r="L221" s="7" t="s">
        <v>233</v>
      </c>
      <c r="M221" s="7" t="s">
        <v>251</v>
      </c>
      <c r="N221" s="7" t="s">
        <v>252</v>
      </c>
      <c r="O221" s="7" t="s">
        <v>846</v>
      </c>
      <c r="P221" s="7" t="s">
        <v>252</v>
      </c>
      <c r="Q221" s="7" t="s">
        <v>553</v>
      </c>
      <c r="R221" s="7" t="s">
        <v>904</v>
      </c>
      <c r="S221" s="7" t="s">
        <v>65</v>
      </c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 t="s">
        <v>225</v>
      </c>
      <c r="AP221" s="7" t="s">
        <v>469</v>
      </c>
      <c r="AQ221" s="7" t="s">
        <v>83</v>
      </c>
      <c r="AR221" s="7" t="s">
        <v>83</v>
      </c>
      <c r="AS221" s="7">
        <f t="shared" si="6"/>
        <v>-88.864166666666662</v>
      </c>
      <c r="AT221" s="7" t="s">
        <v>70</v>
      </c>
      <c r="AU221" s="7" t="s">
        <v>102</v>
      </c>
      <c r="AV221" s="7" t="s">
        <v>121</v>
      </c>
      <c r="AW221" s="7">
        <f t="shared" si="7"/>
        <v>15.31861111111111</v>
      </c>
    </row>
    <row r="222" spans="1:49">
      <c r="A222" s="7" t="s">
        <v>962</v>
      </c>
      <c r="B222" s="7" t="s">
        <v>50</v>
      </c>
      <c r="C222" s="7" t="s">
        <v>460</v>
      </c>
      <c r="D222" s="7" t="s">
        <v>461</v>
      </c>
      <c r="E222" s="7" t="s">
        <v>471</v>
      </c>
      <c r="F222" s="7" t="s">
        <v>472</v>
      </c>
      <c r="G222" s="7" t="s">
        <v>963</v>
      </c>
      <c r="H222" s="8">
        <v>39961.618055555555</v>
      </c>
      <c r="I222" s="7">
        <v>2009</v>
      </c>
      <c r="J222" s="7" t="s">
        <v>408</v>
      </c>
      <c r="K222" s="7" t="s">
        <v>128</v>
      </c>
      <c r="L222" s="7" t="s">
        <v>233</v>
      </c>
      <c r="M222" s="7" t="s">
        <v>251</v>
      </c>
      <c r="N222" s="7" t="s">
        <v>252</v>
      </c>
      <c r="O222" s="7" t="s">
        <v>846</v>
      </c>
      <c r="P222" s="7" t="s">
        <v>252</v>
      </c>
      <c r="Q222" s="7" t="s">
        <v>553</v>
      </c>
      <c r="R222" s="7" t="s">
        <v>904</v>
      </c>
      <c r="S222" s="7" t="s">
        <v>65</v>
      </c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 t="s">
        <v>225</v>
      </c>
      <c r="AP222" s="7" t="s">
        <v>469</v>
      </c>
      <c r="AQ222" s="7" t="s">
        <v>167</v>
      </c>
      <c r="AR222" s="7" t="s">
        <v>134</v>
      </c>
      <c r="AS222" s="7">
        <f t="shared" si="6"/>
        <v>-88.628055555555548</v>
      </c>
      <c r="AT222" s="7" t="s">
        <v>70</v>
      </c>
      <c r="AU222" s="7" t="s">
        <v>185</v>
      </c>
      <c r="AV222" s="7" t="s">
        <v>104</v>
      </c>
      <c r="AW222" s="7">
        <f t="shared" si="7"/>
        <v>15.557500000000001</v>
      </c>
    </row>
    <row r="223" spans="1:49">
      <c r="A223" s="7" t="s">
        <v>964</v>
      </c>
      <c r="B223" s="7" t="s">
        <v>50</v>
      </c>
      <c r="C223" s="7" t="s">
        <v>460</v>
      </c>
      <c r="D223" s="7" t="s">
        <v>461</v>
      </c>
      <c r="E223" s="7" t="s">
        <v>462</v>
      </c>
      <c r="F223" s="7" t="s">
        <v>463</v>
      </c>
      <c r="G223" s="7" t="s">
        <v>965</v>
      </c>
      <c r="H223" s="8">
        <v>39961.704293981478</v>
      </c>
      <c r="I223" s="7">
        <v>2009</v>
      </c>
      <c r="J223" s="7" t="s">
        <v>408</v>
      </c>
      <c r="K223" s="7" t="s">
        <v>128</v>
      </c>
      <c r="L223" s="7" t="s">
        <v>233</v>
      </c>
      <c r="M223" s="7" t="s">
        <v>251</v>
      </c>
      <c r="N223" s="7" t="s">
        <v>252</v>
      </c>
      <c r="O223" s="7" t="s">
        <v>846</v>
      </c>
      <c r="P223" s="7" t="s">
        <v>879</v>
      </c>
      <c r="Q223" s="7" t="s">
        <v>553</v>
      </c>
      <c r="R223" s="7" t="s">
        <v>966</v>
      </c>
      <c r="S223" s="7" t="s">
        <v>65</v>
      </c>
      <c r="T223" s="7" t="s">
        <v>66</v>
      </c>
      <c r="U223" s="7" t="s">
        <v>66</v>
      </c>
      <c r="V223" s="7" t="s">
        <v>78</v>
      </c>
      <c r="W223" s="7"/>
      <c r="X223" s="7" t="s">
        <v>66</v>
      </c>
      <c r="Y223" s="7" t="s">
        <v>66</v>
      </c>
      <c r="Z223" s="7" t="s">
        <v>66</v>
      </c>
      <c r="AA223" s="7" t="s">
        <v>66</v>
      </c>
      <c r="AB223" s="7" t="s">
        <v>66</v>
      </c>
      <c r="AC223" s="7" t="s">
        <v>66</v>
      </c>
      <c r="AD223" s="7" t="s">
        <v>66</v>
      </c>
      <c r="AE223" s="7" t="s">
        <v>66</v>
      </c>
      <c r="AF223" s="7" t="s">
        <v>128</v>
      </c>
      <c r="AG223" s="7"/>
      <c r="AH223" s="7"/>
      <c r="AI223" s="7"/>
      <c r="AJ223" s="7"/>
      <c r="AK223" s="7"/>
      <c r="AL223" s="7"/>
      <c r="AM223" s="7"/>
      <c r="AN223" s="7"/>
      <c r="AO223" s="7"/>
      <c r="AP223" s="7" t="s">
        <v>469</v>
      </c>
      <c r="AQ223" s="7" t="s">
        <v>167</v>
      </c>
      <c r="AR223" s="7" t="s">
        <v>70</v>
      </c>
      <c r="AS223" s="7">
        <f t="shared" si="6"/>
        <v>-88.620833333333323</v>
      </c>
      <c r="AT223" s="7" t="s">
        <v>70</v>
      </c>
      <c r="AU223" s="7" t="s">
        <v>244</v>
      </c>
      <c r="AV223" s="7" t="s">
        <v>216</v>
      </c>
      <c r="AW223" s="7">
        <f t="shared" si="7"/>
        <v>15.672499999999999</v>
      </c>
    </row>
    <row r="224" spans="1:49">
      <c r="A224" s="7" t="s">
        <v>967</v>
      </c>
      <c r="B224" s="7" t="s">
        <v>50</v>
      </c>
      <c r="C224" s="7" t="s">
        <v>460</v>
      </c>
      <c r="D224" s="7" t="s">
        <v>461</v>
      </c>
      <c r="E224" s="7" t="s">
        <v>462</v>
      </c>
      <c r="F224" s="7" t="s">
        <v>463</v>
      </c>
      <c r="G224" s="7" t="s">
        <v>968</v>
      </c>
      <c r="H224" s="8">
        <v>39961.708287037036</v>
      </c>
      <c r="I224" s="7">
        <v>2009</v>
      </c>
      <c r="J224" s="7" t="s">
        <v>408</v>
      </c>
      <c r="K224" s="7" t="s">
        <v>128</v>
      </c>
      <c r="L224" s="7" t="s">
        <v>233</v>
      </c>
      <c r="M224" s="7" t="s">
        <v>251</v>
      </c>
      <c r="N224" s="7" t="s">
        <v>252</v>
      </c>
      <c r="O224" s="7" t="s">
        <v>846</v>
      </c>
      <c r="P224" s="7" t="s">
        <v>252</v>
      </c>
      <c r="Q224" s="7" t="s">
        <v>553</v>
      </c>
      <c r="R224" s="7" t="s">
        <v>969</v>
      </c>
      <c r="S224" s="7" t="s">
        <v>65</v>
      </c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 t="s">
        <v>128</v>
      </c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 t="s">
        <v>243</v>
      </c>
      <c r="AP224" s="7" t="s">
        <v>469</v>
      </c>
      <c r="AQ224" s="7" t="s">
        <v>244</v>
      </c>
      <c r="AR224" s="7" t="s">
        <v>263</v>
      </c>
      <c r="AS224" s="7">
        <f t="shared" si="6"/>
        <v>-88.675000000000011</v>
      </c>
      <c r="AT224" s="7" t="s">
        <v>70</v>
      </c>
      <c r="AU224" s="7" t="s">
        <v>200</v>
      </c>
      <c r="AV224" s="7" t="s">
        <v>90</v>
      </c>
      <c r="AW224" s="7">
        <f t="shared" si="7"/>
        <v>15.777222222222223</v>
      </c>
    </row>
    <row r="225" spans="1:49">
      <c r="A225" s="7" t="s">
        <v>970</v>
      </c>
      <c r="B225" s="7" t="s">
        <v>50</v>
      </c>
      <c r="C225" s="7" t="s">
        <v>189</v>
      </c>
      <c r="D225" s="7" t="s">
        <v>190</v>
      </c>
      <c r="E225" s="7" t="s">
        <v>971</v>
      </c>
      <c r="F225" s="7" t="s">
        <v>972</v>
      </c>
      <c r="G225" s="7" t="s">
        <v>973</v>
      </c>
      <c r="H225" s="8">
        <v>39961.752743055556</v>
      </c>
      <c r="I225" s="7">
        <v>2009</v>
      </c>
      <c r="J225" s="7" t="s">
        <v>140</v>
      </c>
      <c r="K225" s="7" t="s">
        <v>57</v>
      </c>
      <c r="L225" s="7" t="s">
        <v>58</v>
      </c>
      <c r="M225" s="7" t="s">
        <v>219</v>
      </c>
      <c r="N225" s="7" t="s">
        <v>220</v>
      </c>
      <c r="O225" s="7" t="s">
        <v>221</v>
      </c>
      <c r="P225" s="7" t="s">
        <v>308</v>
      </c>
      <c r="Q225" s="7" t="s">
        <v>833</v>
      </c>
      <c r="R225" s="7" t="s">
        <v>974</v>
      </c>
      <c r="S225" s="7" t="s">
        <v>65</v>
      </c>
      <c r="T225" s="7"/>
      <c r="U225" s="7"/>
      <c r="V225" s="7"/>
      <c r="W225" s="7"/>
      <c r="X225" s="7"/>
      <c r="Y225" s="7"/>
      <c r="Z225" s="7"/>
      <c r="AA225" s="7"/>
      <c r="AB225" s="7"/>
      <c r="AC225" s="7" t="s">
        <v>166</v>
      </c>
      <c r="AD225" s="7"/>
      <c r="AE225" s="7" t="s">
        <v>70</v>
      </c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 t="s">
        <v>975</v>
      </c>
      <c r="AQ225" s="7" t="s">
        <v>155</v>
      </c>
      <c r="AR225" s="7" t="s">
        <v>174</v>
      </c>
      <c r="AS225" s="7">
        <f t="shared" si="6"/>
        <v>-92.182777777777787</v>
      </c>
      <c r="AT225" s="7" t="s">
        <v>132</v>
      </c>
      <c r="AU225" s="7" t="s">
        <v>263</v>
      </c>
      <c r="AV225" s="7" t="s">
        <v>70</v>
      </c>
      <c r="AW225" s="7">
        <f t="shared" si="7"/>
        <v>14.504166666666666</v>
      </c>
    </row>
    <row r="226" spans="1:49">
      <c r="A226" s="7" t="s">
        <v>976</v>
      </c>
      <c r="B226" s="7" t="s">
        <v>50</v>
      </c>
      <c r="C226" s="7" t="s">
        <v>460</v>
      </c>
      <c r="D226" s="7" t="s">
        <v>461</v>
      </c>
      <c r="E226" s="7" t="s">
        <v>471</v>
      </c>
      <c r="F226" s="7" t="s">
        <v>472</v>
      </c>
      <c r="G226" s="7" t="s">
        <v>977</v>
      </c>
      <c r="H226" s="8">
        <v>39961.814583333333</v>
      </c>
      <c r="I226" s="7">
        <v>2009</v>
      </c>
      <c r="J226" s="7" t="s">
        <v>408</v>
      </c>
      <c r="K226" s="7" t="s">
        <v>128</v>
      </c>
      <c r="L226" s="7" t="s">
        <v>233</v>
      </c>
      <c r="M226" s="7" t="s">
        <v>251</v>
      </c>
      <c r="N226" s="7" t="s">
        <v>252</v>
      </c>
      <c r="O226" s="7" t="s">
        <v>846</v>
      </c>
      <c r="P226" s="7" t="s">
        <v>252</v>
      </c>
      <c r="Q226" s="7" t="s">
        <v>553</v>
      </c>
      <c r="R226" s="7" t="s">
        <v>904</v>
      </c>
      <c r="S226" s="7" t="s">
        <v>65</v>
      </c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 t="s">
        <v>225</v>
      </c>
      <c r="AP226" s="7" t="s">
        <v>469</v>
      </c>
      <c r="AQ226" s="7" t="s">
        <v>83</v>
      </c>
      <c r="AR226" s="7" t="s">
        <v>83</v>
      </c>
      <c r="AS226" s="7">
        <f t="shared" si="6"/>
        <v>-88.864166666666662</v>
      </c>
      <c r="AT226" s="7" t="s">
        <v>70</v>
      </c>
      <c r="AU226" s="7" t="s">
        <v>102</v>
      </c>
      <c r="AV226" s="7" t="s">
        <v>121</v>
      </c>
      <c r="AW226" s="7">
        <f t="shared" si="7"/>
        <v>15.31861111111111</v>
      </c>
    </row>
    <row r="227" spans="1:49">
      <c r="A227" s="7" t="s">
        <v>978</v>
      </c>
      <c r="B227" s="7" t="s">
        <v>50</v>
      </c>
      <c r="C227" s="7" t="s">
        <v>460</v>
      </c>
      <c r="D227" s="7" t="s">
        <v>461</v>
      </c>
      <c r="E227" s="7" t="s">
        <v>979</v>
      </c>
      <c r="F227" s="7" t="s">
        <v>980</v>
      </c>
      <c r="G227" s="7" t="s">
        <v>981</v>
      </c>
      <c r="H227" s="8">
        <v>39961.831944444442</v>
      </c>
      <c r="I227" s="7">
        <v>2009</v>
      </c>
      <c r="J227" s="7" t="s">
        <v>408</v>
      </c>
      <c r="K227" s="7" t="s">
        <v>128</v>
      </c>
      <c r="L227" s="7" t="s">
        <v>233</v>
      </c>
      <c r="M227" s="7" t="s">
        <v>251</v>
      </c>
      <c r="N227" s="7" t="s">
        <v>252</v>
      </c>
      <c r="O227" s="7" t="s">
        <v>846</v>
      </c>
      <c r="P227" s="7" t="s">
        <v>252</v>
      </c>
      <c r="Q227" s="7" t="s">
        <v>553</v>
      </c>
      <c r="R227" s="7" t="s">
        <v>904</v>
      </c>
      <c r="S227" s="7" t="s">
        <v>65</v>
      </c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 t="s">
        <v>225</v>
      </c>
      <c r="AP227" s="7" t="s">
        <v>82</v>
      </c>
      <c r="AQ227" s="7" t="s">
        <v>242</v>
      </c>
      <c r="AR227" s="7" t="s">
        <v>209</v>
      </c>
      <c r="AS227" s="7">
        <f t="shared" si="6"/>
        <v>-89.284722222222214</v>
      </c>
      <c r="AT227" s="7" t="s">
        <v>70</v>
      </c>
      <c r="AU227" s="7" t="s">
        <v>148</v>
      </c>
      <c r="AV227" s="7" t="s">
        <v>72</v>
      </c>
      <c r="AW227" s="7">
        <f t="shared" si="7"/>
        <v>15.538333333333334</v>
      </c>
    </row>
    <row r="228" spans="1:49">
      <c r="A228" s="7" t="s">
        <v>982</v>
      </c>
      <c r="B228" s="7" t="s">
        <v>50</v>
      </c>
      <c r="C228" s="7" t="s">
        <v>460</v>
      </c>
      <c r="D228" s="7" t="s">
        <v>461</v>
      </c>
      <c r="E228" s="7" t="s">
        <v>979</v>
      </c>
      <c r="F228" s="7" t="s">
        <v>980</v>
      </c>
      <c r="G228" s="7" t="s">
        <v>983</v>
      </c>
      <c r="H228" s="8">
        <v>39961.834722222222</v>
      </c>
      <c r="I228" s="7">
        <v>2009</v>
      </c>
      <c r="J228" s="7" t="s">
        <v>408</v>
      </c>
      <c r="K228" s="7" t="s">
        <v>128</v>
      </c>
      <c r="L228" s="7" t="s">
        <v>233</v>
      </c>
      <c r="M228" s="7" t="s">
        <v>251</v>
      </c>
      <c r="N228" s="7" t="s">
        <v>252</v>
      </c>
      <c r="O228" s="7" t="s">
        <v>846</v>
      </c>
      <c r="P228" s="7" t="s">
        <v>879</v>
      </c>
      <c r="Q228" s="7" t="s">
        <v>553</v>
      </c>
      <c r="R228" s="7" t="s">
        <v>904</v>
      </c>
      <c r="S228" s="7" t="s">
        <v>65</v>
      </c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 t="s">
        <v>225</v>
      </c>
      <c r="AP228" s="7" t="s">
        <v>82</v>
      </c>
      <c r="AQ228" s="7" t="s">
        <v>104</v>
      </c>
      <c r="AR228" s="7" t="s">
        <v>216</v>
      </c>
      <c r="AS228" s="7">
        <f t="shared" si="6"/>
        <v>-89.455833333333331</v>
      </c>
      <c r="AT228" s="7" t="s">
        <v>70</v>
      </c>
      <c r="AU228" s="7" t="s">
        <v>102</v>
      </c>
      <c r="AV228" s="7" t="s">
        <v>72</v>
      </c>
      <c r="AW228" s="7">
        <f t="shared" si="7"/>
        <v>15.321666666666667</v>
      </c>
    </row>
    <row r="229" spans="1:49">
      <c r="A229" s="7" t="s">
        <v>984</v>
      </c>
      <c r="B229" s="7" t="s">
        <v>50</v>
      </c>
      <c r="C229" s="7" t="s">
        <v>460</v>
      </c>
      <c r="D229" s="7" t="s">
        <v>461</v>
      </c>
      <c r="E229" s="7" t="s">
        <v>979</v>
      </c>
      <c r="F229" s="7" t="s">
        <v>980</v>
      </c>
      <c r="G229" s="7" t="s">
        <v>985</v>
      </c>
      <c r="H229" s="8">
        <v>39961.836805555555</v>
      </c>
      <c r="I229" s="7">
        <v>2009</v>
      </c>
      <c r="J229" s="7" t="s">
        <v>408</v>
      </c>
      <c r="K229" s="7" t="s">
        <v>128</v>
      </c>
      <c r="L229" s="7" t="s">
        <v>233</v>
      </c>
      <c r="M229" s="7" t="s">
        <v>251</v>
      </c>
      <c r="N229" s="7" t="s">
        <v>252</v>
      </c>
      <c r="O229" s="7" t="s">
        <v>846</v>
      </c>
      <c r="P229" s="7" t="s">
        <v>879</v>
      </c>
      <c r="Q229" s="7" t="s">
        <v>553</v>
      </c>
      <c r="R229" s="7" t="s">
        <v>904</v>
      </c>
      <c r="S229" s="7" t="s">
        <v>65</v>
      </c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 t="s">
        <v>225</v>
      </c>
      <c r="AP229" s="7" t="s">
        <v>82</v>
      </c>
      <c r="AQ229" s="7" t="s">
        <v>178</v>
      </c>
      <c r="AR229" s="7" t="s">
        <v>93</v>
      </c>
      <c r="AS229" s="7">
        <f t="shared" si="6"/>
        <v>-89.18416666666667</v>
      </c>
      <c r="AT229" s="7" t="s">
        <v>70</v>
      </c>
      <c r="AU229" s="7" t="s">
        <v>147</v>
      </c>
      <c r="AV229" s="7" t="s">
        <v>193</v>
      </c>
      <c r="AW229" s="7">
        <f t="shared" si="7"/>
        <v>15.5825</v>
      </c>
    </row>
    <row r="230" spans="1:49">
      <c r="A230" s="7" t="s">
        <v>986</v>
      </c>
      <c r="B230" s="7" t="s">
        <v>50</v>
      </c>
      <c r="C230" s="7" t="s">
        <v>460</v>
      </c>
      <c r="D230" s="7" t="s">
        <v>461</v>
      </c>
      <c r="E230" s="7" t="s">
        <v>979</v>
      </c>
      <c r="F230" s="7" t="s">
        <v>980</v>
      </c>
      <c r="G230" s="7" t="s">
        <v>987</v>
      </c>
      <c r="H230" s="8">
        <v>39961.838888888888</v>
      </c>
      <c r="I230" s="7">
        <v>2009</v>
      </c>
      <c r="J230" s="7" t="s">
        <v>408</v>
      </c>
      <c r="K230" s="7" t="s">
        <v>128</v>
      </c>
      <c r="L230" s="7" t="s">
        <v>233</v>
      </c>
      <c r="M230" s="7" t="s">
        <v>251</v>
      </c>
      <c r="N230" s="7" t="s">
        <v>252</v>
      </c>
      <c r="O230" s="7" t="s">
        <v>846</v>
      </c>
      <c r="P230" s="7" t="s">
        <v>879</v>
      </c>
      <c r="Q230" s="7" t="s">
        <v>553</v>
      </c>
      <c r="R230" s="7" t="s">
        <v>904</v>
      </c>
      <c r="S230" s="7" t="s">
        <v>65</v>
      </c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 t="s">
        <v>225</v>
      </c>
      <c r="AP230" s="7" t="s">
        <v>82</v>
      </c>
      <c r="AQ230" s="7" t="s">
        <v>70</v>
      </c>
      <c r="AR230" s="7" t="s">
        <v>536</v>
      </c>
      <c r="AS230" s="7">
        <f t="shared" si="6"/>
        <v>-89.265000000000001</v>
      </c>
      <c r="AT230" s="7" t="s">
        <v>70</v>
      </c>
      <c r="AU230" s="7" t="s">
        <v>149</v>
      </c>
      <c r="AV230" s="7" t="s">
        <v>102</v>
      </c>
      <c r="AW230" s="7">
        <f t="shared" si="7"/>
        <v>15.588611111111112</v>
      </c>
    </row>
    <row r="231" spans="1:49">
      <c r="A231" s="7" t="s">
        <v>988</v>
      </c>
      <c r="B231" s="7" t="s">
        <v>50</v>
      </c>
      <c r="C231" s="7" t="s">
        <v>460</v>
      </c>
      <c r="D231" s="7" t="s">
        <v>461</v>
      </c>
      <c r="E231" s="7" t="s">
        <v>979</v>
      </c>
      <c r="F231" s="7" t="s">
        <v>980</v>
      </c>
      <c r="G231" s="7" t="s">
        <v>989</v>
      </c>
      <c r="H231" s="8">
        <v>39961.840277777781</v>
      </c>
      <c r="I231" s="7">
        <v>2009</v>
      </c>
      <c r="J231" s="7" t="s">
        <v>408</v>
      </c>
      <c r="K231" s="7" t="s">
        <v>128</v>
      </c>
      <c r="L231" s="7" t="s">
        <v>233</v>
      </c>
      <c r="M231" s="7" t="s">
        <v>251</v>
      </c>
      <c r="N231" s="7" t="s">
        <v>252</v>
      </c>
      <c r="O231" s="7" t="s">
        <v>846</v>
      </c>
      <c r="P231" s="7" t="s">
        <v>879</v>
      </c>
      <c r="Q231" s="7" t="s">
        <v>553</v>
      </c>
      <c r="R231" s="7" t="s">
        <v>904</v>
      </c>
      <c r="S231" s="7" t="s">
        <v>65</v>
      </c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 t="s">
        <v>225</v>
      </c>
      <c r="AP231" s="7" t="s">
        <v>82</v>
      </c>
      <c r="AQ231" s="7" t="s">
        <v>178</v>
      </c>
      <c r="AR231" s="7" t="s">
        <v>133</v>
      </c>
      <c r="AS231" s="7">
        <f t="shared" si="6"/>
        <v>-89.190555555555562</v>
      </c>
      <c r="AT231" s="7" t="s">
        <v>70</v>
      </c>
      <c r="AU231" s="7" t="s">
        <v>245</v>
      </c>
      <c r="AV231" s="7" t="s">
        <v>193</v>
      </c>
      <c r="AW231" s="7">
        <f t="shared" si="7"/>
        <v>15.615833333333333</v>
      </c>
    </row>
    <row r="232" spans="1:49">
      <c r="A232" s="7" t="s">
        <v>990</v>
      </c>
      <c r="B232" s="7" t="s">
        <v>50</v>
      </c>
      <c r="C232" s="7" t="s">
        <v>460</v>
      </c>
      <c r="D232" s="7" t="s">
        <v>461</v>
      </c>
      <c r="E232" s="7" t="s">
        <v>979</v>
      </c>
      <c r="F232" s="7" t="s">
        <v>980</v>
      </c>
      <c r="G232" s="7" t="s">
        <v>667</v>
      </c>
      <c r="H232" s="8">
        <v>39961.842361111114</v>
      </c>
      <c r="I232" s="7">
        <v>2009</v>
      </c>
      <c r="J232" s="7" t="s">
        <v>408</v>
      </c>
      <c r="K232" s="7" t="s">
        <v>128</v>
      </c>
      <c r="L232" s="7" t="s">
        <v>233</v>
      </c>
      <c r="M232" s="7" t="s">
        <v>251</v>
      </c>
      <c r="N232" s="7" t="s">
        <v>252</v>
      </c>
      <c r="O232" s="7" t="s">
        <v>846</v>
      </c>
      <c r="P232" s="7" t="s">
        <v>252</v>
      </c>
      <c r="Q232" s="7" t="s">
        <v>553</v>
      </c>
      <c r="R232" s="7" t="s">
        <v>904</v>
      </c>
      <c r="S232" s="7" t="s">
        <v>65</v>
      </c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 t="s">
        <v>225</v>
      </c>
      <c r="AP232" s="7" t="s">
        <v>82</v>
      </c>
      <c r="AQ232" s="7" t="s">
        <v>242</v>
      </c>
      <c r="AR232" s="7" t="s">
        <v>209</v>
      </c>
      <c r="AS232" s="7">
        <f t="shared" si="6"/>
        <v>-89.284722222222214</v>
      </c>
      <c r="AT232" s="7" t="s">
        <v>70</v>
      </c>
      <c r="AU232" s="7" t="s">
        <v>148</v>
      </c>
      <c r="AV232" s="7" t="s">
        <v>72</v>
      </c>
      <c r="AW232" s="7">
        <f t="shared" si="7"/>
        <v>15.538333333333334</v>
      </c>
    </row>
    <row r="233" spans="1:49">
      <c r="A233" s="7" t="s">
        <v>991</v>
      </c>
      <c r="B233" s="7" t="s">
        <v>50</v>
      </c>
      <c r="C233" s="7">
        <v>50216</v>
      </c>
      <c r="D233" s="7" t="s">
        <v>52</v>
      </c>
      <c r="E233" s="7">
        <v>5021607</v>
      </c>
      <c r="F233" s="7" t="s">
        <v>89</v>
      </c>
      <c r="G233" s="7" t="s">
        <v>992</v>
      </c>
      <c r="H233" s="8">
        <v>39961.844444444447</v>
      </c>
      <c r="I233" s="7">
        <v>2009</v>
      </c>
      <c r="J233" s="7" t="s">
        <v>408</v>
      </c>
      <c r="K233" s="7" t="s">
        <v>128</v>
      </c>
      <c r="L233" s="7" t="s">
        <v>233</v>
      </c>
      <c r="M233" s="7" t="s">
        <v>251</v>
      </c>
      <c r="N233" s="7" t="s">
        <v>252</v>
      </c>
      <c r="O233" s="7" t="s">
        <v>846</v>
      </c>
      <c r="P233" s="7" t="s">
        <v>879</v>
      </c>
      <c r="Q233" s="7" t="s">
        <v>553</v>
      </c>
      <c r="R233" s="7" t="s">
        <v>904</v>
      </c>
      <c r="S233" s="7" t="s">
        <v>65</v>
      </c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 t="s">
        <v>225</v>
      </c>
      <c r="AP233" s="7" t="s">
        <v>82</v>
      </c>
      <c r="AQ233" s="7">
        <v>33</v>
      </c>
      <c r="AR233" s="7">
        <v>9.0809999999999995</v>
      </c>
      <c r="AS233" s="7">
        <f t="shared" si="6"/>
        <v>-89.552522499999995</v>
      </c>
      <c r="AT233" s="7" t="s">
        <v>70</v>
      </c>
      <c r="AU233" s="7">
        <v>16</v>
      </c>
      <c r="AV233" s="7">
        <v>47.304000000000002</v>
      </c>
      <c r="AW233" s="7">
        <f t="shared" si="7"/>
        <v>15.279806666666667</v>
      </c>
    </row>
    <row r="234" spans="1:49">
      <c r="A234" s="7" t="s">
        <v>993</v>
      </c>
      <c r="B234" s="7" t="s">
        <v>50</v>
      </c>
      <c r="C234" s="7" t="s">
        <v>460</v>
      </c>
      <c r="D234" s="7" t="s">
        <v>461</v>
      </c>
      <c r="E234" s="7" t="s">
        <v>544</v>
      </c>
      <c r="F234" s="7" t="s">
        <v>545</v>
      </c>
      <c r="G234" s="7" t="s">
        <v>994</v>
      </c>
      <c r="H234" s="8">
        <v>39961.873611111114</v>
      </c>
      <c r="I234" s="7">
        <v>2009</v>
      </c>
      <c r="J234" s="7" t="s">
        <v>408</v>
      </c>
      <c r="K234" s="7" t="s">
        <v>128</v>
      </c>
      <c r="L234" s="7" t="s">
        <v>233</v>
      </c>
      <c r="M234" s="7" t="s">
        <v>251</v>
      </c>
      <c r="N234" s="7" t="s">
        <v>252</v>
      </c>
      <c r="O234" s="7" t="s">
        <v>846</v>
      </c>
      <c r="P234" s="7" t="s">
        <v>252</v>
      </c>
      <c r="Q234" s="7" t="s">
        <v>553</v>
      </c>
      <c r="R234" s="7" t="s">
        <v>995</v>
      </c>
      <c r="S234" s="7" t="s">
        <v>65</v>
      </c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 t="s">
        <v>225</v>
      </c>
      <c r="AK234" s="7"/>
      <c r="AL234" s="7"/>
      <c r="AM234" s="7"/>
      <c r="AN234" s="7"/>
      <c r="AO234" s="7"/>
      <c r="AP234" s="7" t="s">
        <v>469</v>
      </c>
      <c r="AQ234" s="7" t="s">
        <v>200</v>
      </c>
      <c r="AR234" s="7" t="s">
        <v>167</v>
      </c>
      <c r="AS234" s="7">
        <f t="shared" si="6"/>
        <v>-88.776944444444439</v>
      </c>
      <c r="AT234" s="7" t="s">
        <v>70</v>
      </c>
      <c r="AU234" s="7" t="s">
        <v>166</v>
      </c>
      <c r="AV234" s="7" t="s">
        <v>208</v>
      </c>
      <c r="AW234" s="7">
        <f t="shared" si="7"/>
        <v>15.848611111111111</v>
      </c>
    </row>
    <row r="235" spans="1:49">
      <c r="A235" s="7" t="s">
        <v>996</v>
      </c>
      <c r="B235" s="7" t="s">
        <v>50</v>
      </c>
      <c r="C235" s="7" t="s">
        <v>460</v>
      </c>
      <c r="D235" s="7" t="s">
        <v>461</v>
      </c>
      <c r="E235" s="7" t="s">
        <v>544</v>
      </c>
      <c r="F235" s="7" t="s">
        <v>545</v>
      </c>
      <c r="G235" s="7" t="s">
        <v>347</v>
      </c>
      <c r="H235" s="8">
        <v>39961.875694444447</v>
      </c>
      <c r="I235" s="7">
        <v>2009</v>
      </c>
      <c r="J235" s="7" t="s">
        <v>408</v>
      </c>
      <c r="K235" s="7" t="s">
        <v>128</v>
      </c>
      <c r="L235" s="7" t="s">
        <v>233</v>
      </c>
      <c r="M235" s="7" t="s">
        <v>251</v>
      </c>
      <c r="N235" s="7" t="s">
        <v>252</v>
      </c>
      <c r="O235" s="7" t="s">
        <v>846</v>
      </c>
      <c r="P235" s="7" t="s">
        <v>465</v>
      </c>
      <c r="Q235" s="7" t="s">
        <v>553</v>
      </c>
      <c r="R235" s="7" t="s">
        <v>995</v>
      </c>
      <c r="S235" s="7" t="s">
        <v>65</v>
      </c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 t="s">
        <v>225</v>
      </c>
      <c r="AM235" s="7"/>
      <c r="AN235" s="7"/>
      <c r="AO235" s="7"/>
      <c r="AP235" s="7" t="s">
        <v>469</v>
      </c>
      <c r="AQ235" s="7">
        <v>44</v>
      </c>
      <c r="AR235" s="7">
        <v>59</v>
      </c>
      <c r="AS235" s="7">
        <f t="shared" si="6"/>
        <v>-88.749722222222218</v>
      </c>
      <c r="AT235" s="7" t="s">
        <v>70</v>
      </c>
      <c r="AU235" s="7">
        <v>49</v>
      </c>
      <c r="AV235" s="7">
        <v>37</v>
      </c>
      <c r="AW235" s="7">
        <f t="shared" si="7"/>
        <v>15.826944444444445</v>
      </c>
    </row>
    <row r="236" spans="1:49">
      <c r="A236" s="7" t="s">
        <v>997</v>
      </c>
      <c r="B236" s="7" t="s">
        <v>50</v>
      </c>
      <c r="C236" s="7" t="s">
        <v>460</v>
      </c>
      <c r="D236" s="7" t="s">
        <v>461</v>
      </c>
      <c r="E236" s="7" t="s">
        <v>544</v>
      </c>
      <c r="F236" s="7" t="s">
        <v>545</v>
      </c>
      <c r="G236" s="7" t="s">
        <v>998</v>
      </c>
      <c r="H236" s="8">
        <v>39961.87777777778</v>
      </c>
      <c r="I236" s="7">
        <v>2009</v>
      </c>
      <c r="J236" s="7" t="s">
        <v>408</v>
      </c>
      <c r="K236" s="7" t="s">
        <v>128</v>
      </c>
      <c r="L236" s="7" t="s">
        <v>233</v>
      </c>
      <c r="M236" s="7" t="s">
        <v>251</v>
      </c>
      <c r="N236" s="7" t="s">
        <v>252</v>
      </c>
      <c r="O236" s="7" t="s">
        <v>846</v>
      </c>
      <c r="P236" s="7" t="s">
        <v>252</v>
      </c>
      <c r="Q236" s="7" t="s">
        <v>553</v>
      </c>
      <c r="R236" s="7" t="s">
        <v>995</v>
      </c>
      <c r="S236" s="7" t="s">
        <v>65</v>
      </c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 t="s">
        <v>225</v>
      </c>
      <c r="AP236" s="7" t="s">
        <v>469</v>
      </c>
      <c r="AQ236" s="7" t="s">
        <v>420</v>
      </c>
      <c r="AR236" s="7" t="s">
        <v>167</v>
      </c>
      <c r="AS236" s="7">
        <f t="shared" si="6"/>
        <v>-88.760277777777773</v>
      </c>
      <c r="AT236" s="7" t="s">
        <v>70</v>
      </c>
      <c r="AU236" s="7" t="s">
        <v>85</v>
      </c>
      <c r="AV236" s="7" t="s">
        <v>194</v>
      </c>
      <c r="AW236" s="7">
        <f t="shared" si="7"/>
        <v>15.814722222222223</v>
      </c>
    </row>
    <row r="237" spans="1:49">
      <c r="A237" s="7" t="s">
        <v>999</v>
      </c>
      <c r="B237" s="7" t="s">
        <v>50</v>
      </c>
      <c r="C237" s="7" t="s">
        <v>460</v>
      </c>
      <c r="D237" s="7" t="s">
        <v>461</v>
      </c>
      <c r="E237" s="7" t="s">
        <v>544</v>
      </c>
      <c r="F237" s="7" t="s">
        <v>545</v>
      </c>
      <c r="G237" s="7" t="s">
        <v>1000</v>
      </c>
      <c r="H237" s="8">
        <v>39961.879861111112</v>
      </c>
      <c r="I237" s="7">
        <v>2009</v>
      </c>
      <c r="J237" s="7" t="s">
        <v>408</v>
      </c>
      <c r="K237" s="7" t="s">
        <v>128</v>
      </c>
      <c r="L237" s="7" t="s">
        <v>233</v>
      </c>
      <c r="M237" s="7" t="s">
        <v>251</v>
      </c>
      <c r="N237" s="7" t="s">
        <v>252</v>
      </c>
      <c r="O237" s="7" t="s">
        <v>846</v>
      </c>
      <c r="P237" s="7" t="s">
        <v>252</v>
      </c>
      <c r="Q237" s="7" t="s">
        <v>553</v>
      </c>
      <c r="R237" s="7" t="s">
        <v>995</v>
      </c>
      <c r="S237" s="7" t="s">
        <v>65</v>
      </c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 t="s">
        <v>225</v>
      </c>
      <c r="AP237" s="7">
        <v>-89</v>
      </c>
      <c r="AQ237" s="7">
        <v>7</v>
      </c>
      <c r="AR237" s="7">
        <v>31</v>
      </c>
      <c r="AS237" s="7">
        <f t="shared" si="6"/>
        <v>-89.125277777777768</v>
      </c>
      <c r="AT237" s="7" t="s">
        <v>70</v>
      </c>
      <c r="AU237" s="7" t="s">
        <v>420</v>
      </c>
      <c r="AV237" s="7">
        <v>43</v>
      </c>
      <c r="AW237" s="7">
        <f t="shared" si="7"/>
        <v>15.761944444444444</v>
      </c>
    </row>
    <row r="238" spans="1:49">
      <c r="A238" s="7" t="s">
        <v>1001</v>
      </c>
      <c r="B238" s="7" t="s">
        <v>50</v>
      </c>
      <c r="C238" s="7" t="s">
        <v>460</v>
      </c>
      <c r="D238" s="7" t="s">
        <v>461</v>
      </c>
      <c r="E238" s="7" t="s">
        <v>544</v>
      </c>
      <c r="F238" s="7" t="s">
        <v>545</v>
      </c>
      <c r="G238" s="7" t="s">
        <v>1002</v>
      </c>
      <c r="H238" s="8">
        <v>39961.881944444445</v>
      </c>
      <c r="I238" s="7">
        <v>2009</v>
      </c>
      <c r="J238" s="7" t="s">
        <v>408</v>
      </c>
      <c r="K238" s="7" t="s">
        <v>128</v>
      </c>
      <c r="L238" s="7" t="s">
        <v>233</v>
      </c>
      <c r="M238" s="7" t="s">
        <v>251</v>
      </c>
      <c r="N238" s="7" t="s">
        <v>252</v>
      </c>
      <c r="O238" s="7" t="s">
        <v>846</v>
      </c>
      <c r="P238" s="7" t="s">
        <v>252</v>
      </c>
      <c r="Q238" s="7" t="s">
        <v>553</v>
      </c>
      <c r="R238" s="7" t="s">
        <v>995</v>
      </c>
      <c r="S238" s="7" t="s">
        <v>65</v>
      </c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 t="s">
        <v>225</v>
      </c>
      <c r="AP238" s="7" t="s">
        <v>82</v>
      </c>
      <c r="AQ238" s="7" t="s">
        <v>93</v>
      </c>
      <c r="AR238" s="7" t="s">
        <v>283</v>
      </c>
      <c r="AS238" s="7">
        <f t="shared" si="6"/>
        <v>-89.061944444444435</v>
      </c>
      <c r="AT238" s="7" t="s">
        <v>70</v>
      </c>
      <c r="AU238" s="7" t="s">
        <v>283</v>
      </c>
      <c r="AV238" s="7" t="s">
        <v>104</v>
      </c>
      <c r="AW238" s="7">
        <f t="shared" si="7"/>
        <v>15.724166666666667</v>
      </c>
    </row>
    <row r="239" spans="1:49">
      <c r="A239" s="7" t="s">
        <v>1003</v>
      </c>
      <c r="B239" s="7" t="s">
        <v>50</v>
      </c>
      <c r="C239" s="7" t="s">
        <v>460</v>
      </c>
      <c r="D239" s="7" t="s">
        <v>461</v>
      </c>
      <c r="E239" s="7" t="s">
        <v>544</v>
      </c>
      <c r="F239" s="7" t="s">
        <v>545</v>
      </c>
      <c r="G239" s="7" t="s">
        <v>1004</v>
      </c>
      <c r="H239" s="8">
        <v>39961.886111111111</v>
      </c>
      <c r="I239" s="7">
        <v>2009</v>
      </c>
      <c r="J239" s="7" t="s">
        <v>408</v>
      </c>
      <c r="K239" s="7" t="s">
        <v>128</v>
      </c>
      <c r="L239" s="7" t="s">
        <v>233</v>
      </c>
      <c r="M239" s="7" t="s">
        <v>251</v>
      </c>
      <c r="N239" s="7" t="s">
        <v>252</v>
      </c>
      <c r="O239" s="7" t="s">
        <v>846</v>
      </c>
      <c r="P239" s="7" t="s">
        <v>252</v>
      </c>
      <c r="Q239" s="7" t="s">
        <v>553</v>
      </c>
      <c r="R239" s="7" t="s">
        <v>995</v>
      </c>
      <c r="S239" s="7" t="s">
        <v>65</v>
      </c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 t="s">
        <v>225</v>
      </c>
      <c r="AP239" s="7" t="s">
        <v>82</v>
      </c>
      <c r="AQ239" s="7" t="s">
        <v>209</v>
      </c>
      <c r="AR239" s="7" t="s">
        <v>143</v>
      </c>
      <c r="AS239" s="7">
        <f t="shared" si="6"/>
        <v>-89.095555555555549</v>
      </c>
      <c r="AT239" s="7" t="s">
        <v>70</v>
      </c>
      <c r="AU239" s="7" t="s">
        <v>143</v>
      </c>
      <c r="AV239" s="7" t="s">
        <v>228</v>
      </c>
      <c r="AW239" s="7">
        <f t="shared" si="7"/>
        <v>15.737777777777778</v>
      </c>
    </row>
    <row r="240" spans="1:49">
      <c r="A240" s="7" t="s">
        <v>1005</v>
      </c>
      <c r="B240" s="7" t="s">
        <v>50</v>
      </c>
      <c r="C240" s="7" t="s">
        <v>460</v>
      </c>
      <c r="D240" s="7" t="s">
        <v>461</v>
      </c>
      <c r="E240" s="7" t="s">
        <v>544</v>
      </c>
      <c r="F240" s="7" t="s">
        <v>545</v>
      </c>
      <c r="G240" s="7" t="s">
        <v>1006</v>
      </c>
      <c r="H240" s="8">
        <v>39961.888888888891</v>
      </c>
      <c r="I240" s="7">
        <v>2009</v>
      </c>
      <c r="J240" s="7" t="s">
        <v>408</v>
      </c>
      <c r="K240" s="7" t="s">
        <v>128</v>
      </c>
      <c r="L240" s="7" t="s">
        <v>233</v>
      </c>
      <c r="M240" s="7" t="s">
        <v>251</v>
      </c>
      <c r="N240" s="7" t="s">
        <v>252</v>
      </c>
      <c r="O240" s="7" t="s">
        <v>846</v>
      </c>
      <c r="P240" s="7" t="s">
        <v>465</v>
      </c>
      <c r="Q240" s="7" t="s">
        <v>553</v>
      </c>
      <c r="R240" s="7" t="s">
        <v>995</v>
      </c>
      <c r="S240" s="7" t="s">
        <v>65</v>
      </c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 t="s">
        <v>225</v>
      </c>
      <c r="AP240" s="7" t="s">
        <v>82</v>
      </c>
      <c r="AQ240" s="7" t="s">
        <v>93</v>
      </c>
      <c r="AR240" s="7" t="s">
        <v>98</v>
      </c>
      <c r="AS240" s="7">
        <f t="shared" si="6"/>
        <v>-89.050277777777779</v>
      </c>
      <c r="AT240" s="7" t="s">
        <v>70</v>
      </c>
      <c r="AU240" s="7" t="s">
        <v>134</v>
      </c>
      <c r="AV240" s="7" t="s">
        <v>165</v>
      </c>
      <c r="AW240" s="7">
        <f t="shared" si="7"/>
        <v>15.691944444444445</v>
      </c>
    </row>
    <row r="241" spans="1:49">
      <c r="A241" s="7" t="s">
        <v>1007</v>
      </c>
      <c r="B241" s="7" t="s">
        <v>50</v>
      </c>
      <c r="C241" s="7" t="s">
        <v>460</v>
      </c>
      <c r="D241" s="7" t="s">
        <v>461</v>
      </c>
      <c r="E241" s="7" t="s">
        <v>462</v>
      </c>
      <c r="F241" s="7" t="s">
        <v>463</v>
      </c>
      <c r="G241" s="7" t="s">
        <v>1008</v>
      </c>
      <c r="H241" s="8">
        <v>39961.917557870373</v>
      </c>
      <c r="I241" s="7">
        <v>2009</v>
      </c>
      <c r="J241" s="7" t="s">
        <v>408</v>
      </c>
      <c r="K241" s="7" t="s">
        <v>128</v>
      </c>
      <c r="L241" s="7" t="s">
        <v>233</v>
      </c>
      <c r="M241" s="7" t="s">
        <v>251</v>
      </c>
      <c r="N241" s="7" t="s">
        <v>252</v>
      </c>
      <c r="O241" s="7" t="s">
        <v>846</v>
      </c>
      <c r="P241" s="7" t="s">
        <v>879</v>
      </c>
      <c r="Q241" s="7" t="s">
        <v>553</v>
      </c>
      <c r="R241" s="7" t="s">
        <v>1009</v>
      </c>
      <c r="S241" s="7" t="s">
        <v>65</v>
      </c>
      <c r="T241" s="7" t="s">
        <v>1010</v>
      </c>
      <c r="U241" s="7" t="s">
        <v>1011</v>
      </c>
      <c r="V241" s="7" t="s">
        <v>303</v>
      </c>
      <c r="W241" s="7"/>
      <c r="X241" s="7" t="s">
        <v>66</v>
      </c>
      <c r="Y241" s="7" t="s">
        <v>66</v>
      </c>
      <c r="Z241" s="7" t="s">
        <v>66</v>
      </c>
      <c r="AA241" s="7" t="s">
        <v>66</v>
      </c>
      <c r="AB241" s="7" t="s">
        <v>66</v>
      </c>
      <c r="AC241" s="7" t="s">
        <v>66</v>
      </c>
      <c r="AD241" s="7" t="s">
        <v>66</v>
      </c>
      <c r="AE241" s="7" t="s">
        <v>128</v>
      </c>
      <c r="AF241" s="7" t="s">
        <v>66</v>
      </c>
      <c r="AG241" s="7" t="s">
        <v>243</v>
      </c>
      <c r="AH241" s="7" t="s">
        <v>225</v>
      </c>
      <c r="AI241" s="7"/>
      <c r="AJ241" s="7"/>
      <c r="AK241" s="7"/>
      <c r="AL241" s="7" t="s">
        <v>468</v>
      </c>
      <c r="AM241" s="7"/>
      <c r="AN241" s="7"/>
      <c r="AO241" s="7" t="s">
        <v>225</v>
      </c>
      <c r="AP241" s="7" t="s">
        <v>469</v>
      </c>
      <c r="AQ241" s="7" t="s">
        <v>226</v>
      </c>
      <c r="AR241" s="7" t="s">
        <v>71</v>
      </c>
      <c r="AS241" s="7">
        <f t="shared" si="6"/>
        <v>-88.391111111111115</v>
      </c>
      <c r="AT241" s="7" t="s">
        <v>70</v>
      </c>
      <c r="AU241" s="7" t="s">
        <v>244</v>
      </c>
      <c r="AV241" s="7" t="s">
        <v>165</v>
      </c>
      <c r="AW241" s="7">
        <f t="shared" si="7"/>
        <v>15.675277777777778</v>
      </c>
    </row>
    <row r="242" spans="1:49">
      <c r="A242" s="7" t="s">
        <v>1012</v>
      </c>
      <c r="B242" s="7" t="s">
        <v>50</v>
      </c>
      <c r="C242" s="7" t="s">
        <v>460</v>
      </c>
      <c r="D242" s="7" t="s">
        <v>461</v>
      </c>
      <c r="E242" s="7" t="s">
        <v>462</v>
      </c>
      <c r="F242" s="7" t="s">
        <v>463</v>
      </c>
      <c r="G242" s="7" t="s">
        <v>1013</v>
      </c>
      <c r="H242" s="8">
        <v>39961.990729166668</v>
      </c>
      <c r="I242" s="7">
        <v>2009</v>
      </c>
      <c r="J242" s="7" t="s">
        <v>408</v>
      </c>
      <c r="K242" s="7" t="s">
        <v>128</v>
      </c>
      <c r="L242" s="7" t="s">
        <v>233</v>
      </c>
      <c r="M242" s="7" t="s">
        <v>251</v>
      </c>
      <c r="N242" s="7" t="s">
        <v>252</v>
      </c>
      <c r="O242" s="7" t="s">
        <v>846</v>
      </c>
      <c r="P242" s="7" t="s">
        <v>1014</v>
      </c>
      <c r="Q242" s="7" t="s">
        <v>553</v>
      </c>
      <c r="R242" s="7" t="s">
        <v>1015</v>
      </c>
      <c r="S242" s="7" t="s">
        <v>65</v>
      </c>
      <c r="T242" s="7" t="s">
        <v>1016</v>
      </c>
      <c r="U242" s="7" t="s">
        <v>1017</v>
      </c>
      <c r="V242" s="7" t="s">
        <v>623</v>
      </c>
      <c r="W242" s="7"/>
      <c r="X242" s="7" t="s">
        <v>66</v>
      </c>
      <c r="Y242" s="7" t="s">
        <v>66</v>
      </c>
      <c r="Z242" s="7" t="s">
        <v>66</v>
      </c>
      <c r="AA242" s="7" t="s">
        <v>66</v>
      </c>
      <c r="AB242" s="7" t="s">
        <v>66</v>
      </c>
      <c r="AC242" s="7" t="s">
        <v>354</v>
      </c>
      <c r="AD242" s="7" t="s">
        <v>104</v>
      </c>
      <c r="AE242" s="7" t="s">
        <v>178</v>
      </c>
      <c r="AF242" s="7" t="s">
        <v>66</v>
      </c>
      <c r="AG242" s="7"/>
      <c r="AH242" s="7" t="s">
        <v>468</v>
      </c>
      <c r="AI242" s="7"/>
      <c r="AJ242" s="7"/>
      <c r="AK242" s="7"/>
      <c r="AL242" s="7" t="s">
        <v>468</v>
      </c>
      <c r="AM242" s="7"/>
      <c r="AN242" s="7"/>
      <c r="AO242" s="7"/>
      <c r="AP242" s="7" t="s">
        <v>469</v>
      </c>
      <c r="AQ242" s="7" t="s">
        <v>72</v>
      </c>
      <c r="AR242" s="7" t="s">
        <v>213</v>
      </c>
      <c r="AS242" s="7">
        <f t="shared" si="6"/>
        <v>-88.315555555555548</v>
      </c>
      <c r="AT242" s="7" t="s">
        <v>70</v>
      </c>
      <c r="AU242" s="7" t="s">
        <v>244</v>
      </c>
      <c r="AV242" s="7" t="s">
        <v>420</v>
      </c>
      <c r="AW242" s="7">
        <f t="shared" si="7"/>
        <v>15.679166666666665</v>
      </c>
    </row>
    <row r="243" spans="1:49">
      <c r="A243" s="7" t="s">
        <v>1018</v>
      </c>
      <c r="B243" s="7" t="s">
        <v>50</v>
      </c>
      <c r="C243" s="7" t="s">
        <v>460</v>
      </c>
      <c r="D243" s="7" t="s">
        <v>461</v>
      </c>
      <c r="E243" s="7" t="s">
        <v>462</v>
      </c>
      <c r="F243" s="7" t="s">
        <v>463</v>
      </c>
      <c r="G243" s="7" t="s">
        <v>1019</v>
      </c>
      <c r="H243" s="8">
        <v>39962.032696759263</v>
      </c>
      <c r="I243" s="7">
        <v>2009</v>
      </c>
      <c r="J243" s="7" t="s">
        <v>408</v>
      </c>
      <c r="K243" s="7" t="s">
        <v>128</v>
      </c>
      <c r="L243" s="7" t="s">
        <v>233</v>
      </c>
      <c r="M243" s="7" t="s">
        <v>251</v>
      </c>
      <c r="N243" s="7" t="s">
        <v>252</v>
      </c>
      <c r="O243" s="7" t="s">
        <v>846</v>
      </c>
      <c r="P243" s="7" t="s">
        <v>879</v>
      </c>
      <c r="Q243" s="7" t="s">
        <v>553</v>
      </c>
      <c r="R243" s="7" t="s">
        <v>1020</v>
      </c>
      <c r="S243" s="7" t="s">
        <v>65</v>
      </c>
      <c r="T243" s="7" t="s">
        <v>1021</v>
      </c>
      <c r="U243" s="7" t="s">
        <v>1022</v>
      </c>
      <c r="V243" s="7" t="s">
        <v>241</v>
      </c>
      <c r="W243" s="7"/>
      <c r="X243" s="7" t="s">
        <v>66</v>
      </c>
      <c r="Y243" s="7" t="s">
        <v>66</v>
      </c>
      <c r="Z243" s="7" t="s">
        <v>66</v>
      </c>
      <c r="AA243" s="7" t="s">
        <v>66</v>
      </c>
      <c r="AB243" s="7" t="s">
        <v>66</v>
      </c>
      <c r="AC243" s="7" t="s">
        <v>166</v>
      </c>
      <c r="AD243" s="7" t="s">
        <v>380</v>
      </c>
      <c r="AE243" s="7" t="s">
        <v>66</v>
      </c>
      <c r="AF243" s="7" t="s">
        <v>128</v>
      </c>
      <c r="AG243" s="7" t="s">
        <v>817</v>
      </c>
      <c r="AH243" s="7"/>
      <c r="AI243" s="7"/>
      <c r="AJ243" s="7"/>
      <c r="AK243" s="7"/>
      <c r="AL243" s="7" t="s">
        <v>468</v>
      </c>
      <c r="AM243" s="7"/>
      <c r="AN243" s="7"/>
      <c r="AO243" s="7" t="s">
        <v>225</v>
      </c>
      <c r="AP243" s="7" t="s">
        <v>469</v>
      </c>
      <c r="AQ243" s="7" t="s">
        <v>68</v>
      </c>
      <c r="AR243" s="7" t="s">
        <v>200</v>
      </c>
      <c r="AS243" s="7">
        <f t="shared" si="6"/>
        <v>-88.379444444444431</v>
      </c>
      <c r="AT243" s="7" t="s">
        <v>70</v>
      </c>
      <c r="AU243" s="7" t="s">
        <v>142</v>
      </c>
      <c r="AV243" s="7" t="s">
        <v>242</v>
      </c>
      <c r="AW243" s="7">
        <f t="shared" si="7"/>
        <v>15.654722222222222</v>
      </c>
    </row>
    <row r="244" spans="1:49">
      <c r="A244" s="7" t="s">
        <v>1023</v>
      </c>
      <c r="B244" s="7" t="s">
        <v>50</v>
      </c>
      <c r="C244" s="7" t="s">
        <v>460</v>
      </c>
      <c r="D244" s="7" t="s">
        <v>461</v>
      </c>
      <c r="E244" s="7" t="s">
        <v>462</v>
      </c>
      <c r="F244" s="7" t="s">
        <v>463</v>
      </c>
      <c r="G244" s="7" t="s">
        <v>1024</v>
      </c>
      <c r="H244" s="8">
        <v>39962.175000000003</v>
      </c>
      <c r="I244" s="7">
        <v>2009</v>
      </c>
      <c r="J244" s="7" t="s">
        <v>408</v>
      </c>
      <c r="K244" s="7" t="s">
        <v>128</v>
      </c>
      <c r="L244" s="7" t="s">
        <v>233</v>
      </c>
      <c r="M244" s="7" t="s">
        <v>251</v>
      </c>
      <c r="N244" s="7" t="s">
        <v>252</v>
      </c>
      <c r="O244" s="7" t="s">
        <v>846</v>
      </c>
      <c r="P244" s="7" t="s">
        <v>879</v>
      </c>
      <c r="Q244" s="7" t="s">
        <v>553</v>
      </c>
      <c r="R244" s="7" t="s">
        <v>1020</v>
      </c>
      <c r="S244" s="7" t="s">
        <v>65</v>
      </c>
      <c r="T244" s="7" t="s">
        <v>66</v>
      </c>
      <c r="U244" s="7" t="s">
        <v>1025</v>
      </c>
      <c r="V244" s="7" t="s">
        <v>303</v>
      </c>
      <c r="W244" s="7"/>
      <c r="X244" s="7" t="s">
        <v>66</v>
      </c>
      <c r="Y244" s="7" t="s">
        <v>66</v>
      </c>
      <c r="Z244" s="7" t="s">
        <v>66</v>
      </c>
      <c r="AA244" s="7" t="s">
        <v>66</v>
      </c>
      <c r="AB244" s="7" t="s">
        <v>66</v>
      </c>
      <c r="AC244" s="7" t="s">
        <v>148</v>
      </c>
      <c r="AD244" s="7" t="s">
        <v>66</v>
      </c>
      <c r="AE244" s="7" t="s">
        <v>66</v>
      </c>
      <c r="AF244" s="7" t="s">
        <v>128</v>
      </c>
      <c r="AG244" s="7" t="s">
        <v>817</v>
      </c>
      <c r="AH244" s="7" t="s">
        <v>225</v>
      </c>
      <c r="AI244" s="7"/>
      <c r="AJ244" s="7"/>
      <c r="AK244" s="7"/>
      <c r="AL244" s="7" t="s">
        <v>468</v>
      </c>
      <c r="AM244" s="7"/>
      <c r="AN244" s="7"/>
      <c r="AO244" s="7"/>
      <c r="AP244" s="7" t="s">
        <v>469</v>
      </c>
      <c r="AQ244" s="7" t="s">
        <v>242</v>
      </c>
      <c r="AR244" s="7" t="s">
        <v>143</v>
      </c>
      <c r="AS244" s="7">
        <f t="shared" si="6"/>
        <v>-88.295555555555552</v>
      </c>
      <c r="AT244" s="7" t="s">
        <v>70</v>
      </c>
      <c r="AU244" s="7" t="s">
        <v>134</v>
      </c>
      <c r="AV244" s="7" t="s">
        <v>84</v>
      </c>
      <c r="AW244" s="7">
        <f t="shared" si="7"/>
        <v>15.697777777777778</v>
      </c>
    </row>
    <row r="245" spans="1:49">
      <c r="A245" s="7" t="s">
        <v>1026</v>
      </c>
      <c r="B245" s="7" t="s">
        <v>50</v>
      </c>
      <c r="C245" s="7" t="s">
        <v>460</v>
      </c>
      <c r="D245" s="7" t="s">
        <v>461</v>
      </c>
      <c r="E245" s="7" t="s">
        <v>462</v>
      </c>
      <c r="F245" s="7" t="s">
        <v>463</v>
      </c>
      <c r="G245" s="7" t="s">
        <v>1027</v>
      </c>
      <c r="H245" s="8">
        <v>39962.18372685185</v>
      </c>
      <c r="I245" s="7">
        <v>2009</v>
      </c>
      <c r="J245" s="7" t="s">
        <v>408</v>
      </c>
      <c r="K245" s="7" t="s">
        <v>128</v>
      </c>
      <c r="L245" s="7" t="s">
        <v>233</v>
      </c>
      <c r="M245" s="7" t="s">
        <v>251</v>
      </c>
      <c r="N245" s="7" t="s">
        <v>252</v>
      </c>
      <c r="O245" s="7" t="s">
        <v>846</v>
      </c>
      <c r="P245" s="7" t="s">
        <v>879</v>
      </c>
      <c r="Q245" s="7" t="s">
        <v>553</v>
      </c>
      <c r="R245" s="7" t="s">
        <v>1020</v>
      </c>
      <c r="S245" s="7" t="s">
        <v>65</v>
      </c>
      <c r="T245" s="7" t="s">
        <v>66</v>
      </c>
      <c r="U245" s="7" t="s">
        <v>1028</v>
      </c>
      <c r="V245" s="7" t="s">
        <v>66</v>
      </c>
      <c r="W245" s="7"/>
      <c r="X245" s="7" t="s">
        <v>66</v>
      </c>
      <c r="Y245" s="7" t="s">
        <v>66</v>
      </c>
      <c r="Z245" s="7" t="s">
        <v>66</v>
      </c>
      <c r="AA245" s="7" t="s">
        <v>66</v>
      </c>
      <c r="AB245" s="7" t="s">
        <v>66</v>
      </c>
      <c r="AC245" s="7" t="s">
        <v>66</v>
      </c>
      <c r="AD245" s="7" t="s">
        <v>66</v>
      </c>
      <c r="AE245" s="7" t="s">
        <v>66</v>
      </c>
      <c r="AF245" s="7" t="s">
        <v>66</v>
      </c>
      <c r="AG245" s="7"/>
      <c r="AH245" s="7"/>
      <c r="AI245" s="7"/>
      <c r="AJ245" s="7"/>
      <c r="AK245" s="7"/>
      <c r="AL245" s="7" t="s">
        <v>468</v>
      </c>
      <c r="AM245" s="7"/>
      <c r="AN245" s="7"/>
      <c r="AO245" s="7"/>
      <c r="AP245" s="7" t="s">
        <v>469</v>
      </c>
      <c r="AQ245" s="7" t="s">
        <v>241</v>
      </c>
      <c r="AR245" s="7" t="s">
        <v>167</v>
      </c>
      <c r="AS245" s="7">
        <f t="shared" si="6"/>
        <v>-88.343611111111102</v>
      </c>
      <c r="AT245" s="7" t="s">
        <v>70</v>
      </c>
      <c r="AU245" s="7" t="s">
        <v>244</v>
      </c>
      <c r="AV245" s="7" t="s">
        <v>167</v>
      </c>
      <c r="AW245" s="7">
        <f t="shared" si="7"/>
        <v>15.676944444444445</v>
      </c>
    </row>
    <row r="246" spans="1:49">
      <c r="A246" s="7" t="s">
        <v>1029</v>
      </c>
      <c r="B246" s="7" t="s">
        <v>50</v>
      </c>
      <c r="C246" s="7" t="s">
        <v>460</v>
      </c>
      <c r="D246" s="7" t="s">
        <v>461</v>
      </c>
      <c r="E246" s="7" t="s">
        <v>462</v>
      </c>
      <c r="F246" s="7" t="s">
        <v>463</v>
      </c>
      <c r="G246" s="7" t="s">
        <v>1030</v>
      </c>
      <c r="H246" s="8">
        <v>39963.435312499998</v>
      </c>
      <c r="I246" s="7">
        <v>2009</v>
      </c>
      <c r="J246" s="7" t="s">
        <v>408</v>
      </c>
      <c r="K246" s="7" t="s">
        <v>128</v>
      </c>
      <c r="L246" s="7" t="s">
        <v>233</v>
      </c>
      <c r="M246" s="7" t="s">
        <v>251</v>
      </c>
      <c r="N246" s="7" t="s">
        <v>252</v>
      </c>
      <c r="O246" s="7" t="s">
        <v>846</v>
      </c>
      <c r="P246" s="7" t="s">
        <v>252</v>
      </c>
      <c r="Q246" s="7" t="s">
        <v>553</v>
      </c>
      <c r="R246" s="7" t="s">
        <v>1031</v>
      </c>
      <c r="S246" s="7" t="s">
        <v>65</v>
      </c>
      <c r="T246" s="7" t="s">
        <v>66</v>
      </c>
      <c r="U246" s="7" t="s">
        <v>66</v>
      </c>
      <c r="V246" s="7" t="s">
        <v>66</v>
      </c>
      <c r="W246" s="7"/>
      <c r="X246" s="7" t="s">
        <v>66</v>
      </c>
      <c r="Y246" s="7" t="s">
        <v>66</v>
      </c>
      <c r="Z246" s="7" t="s">
        <v>66</v>
      </c>
      <c r="AA246" s="7" t="s">
        <v>66</v>
      </c>
      <c r="AB246" s="7" t="s">
        <v>66</v>
      </c>
      <c r="AC246" s="7" t="s">
        <v>66</v>
      </c>
      <c r="AD246" s="7" t="s">
        <v>66</v>
      </c>
      <c r="AE246" s="7" t="s">
        <v>66</v>
      </c>
      <c r="AF246" s="7" t="s">
        <v>66</v>
      </c>
      <c r="AG246" s="7"/>
      <c r="AH246" s="7"/>
      <c r="AI246" s="7"/>
      <c r="AJ246" s="7"/>
      <c r="AK246" s="7"/>
      <c r="AL246" s="7"/>
      <c r="AM246" s="7"/>
      <c r="AN246" s="7"/>
      <c r="AO246" s="7" t="s">
        <v>225</v>
      </c>
      <c r="AP246" s="7" t="s">
        <v>469</v>
      </c>
      <c r="AQ246" s="7" t="s">
        <v>148</v>
      </c>
      <c r="AR246" s="7" t="s">
        <v>216</v>
      </c>
      <c r="AS246" s="7">
        <f t="shared" si="6"/>
        <v>-88.539166666666659</v>
      </c>
      <c r="AT246" s="7" t="s">
        <v>70</v>
      </c>
      <c r="AU246" s="7" t="s">
        <v>167</v>
      </c>
      <c r="AV246" s="7" t="s">
        <v>160</v>
      </c>
      <c r="AW246" s="7">
        <f t="shared" si="7"/>
        <v>15.633055555555556</v>
      </c>
    </row>
    <row r="247" spans="1:49">
      <c r="A247" s="7" t="s">
        <v>1032</v>
      </c>
      <c r="B247" s="7" t="s">
        <v>50</v>
      </c>
      <c r="C247" s="7" t="s">
        <v>460</v>
      </c>
      <c r="D247" s="7" t="s">
        <v>461</v>
      </c>
      <c r="E247" s="7" t="s">
        <v>471</v>
      </c>
      <c r="F247" s="7" t="s">
        <v>472</v>
      </c>
      <c r="G247" s="7" t="s">
        <v>1033</v>
      </c>
      <c r="H247" s="8">
        <v>39963.813391203701</v>
      </c>
      <c r="I247" s="7">
        <v>2009</v>
      </c>
      <c r="J247" s="7" t="s">
        <v>408</v>
      </c>
      <c r="K247" s="7" t="s">
        <v>128</v>
      </c>
      <c r="L247" s="7" t="s">
        <v>233</v>
      </c>
      <c r="M247" s="7" t="s">
        <v>251</v>
      </c>
      <c r="N247" s="7" t="s">
        <v>252</v>
      </c>
      <c r="O247" s="7" t="s">
        <v>846</v>
      </c>
      <c r="P247" s="7" t="s">
        <v>252</v>
      </c>
      <c r="Q247" s="7" t="s">
        <v>553</v>
      </c>
      <c r="R247" s="7" t="s">
        <v>904</v>
      </c>
      <c r="S247" s="7" t="s">
        <v>65</v>
      </c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 t="s">
        <v>225</v>
      </c>
      <c r="AP247" s="7" t="s">
        <v>469</v>
      </c>
      <c r="AQ247" s="7" t="s">
        <v>141</v>
      </c>
      <c r="AR247" s="7" t="s">
        <v>155</v>
      </c>
      <c r="AS247" s="7">
        <f t="shared" si="6"/>
        <v>-88.819444444444443</v>
      </c>
      <c r="AT247" s="7" t="s">
        <v>70</v>
      </c>
      <c r="AU247" s="7" t="s">
        <v>216</v>
      </c>
      <c r="AV247" s="7" t="s">
        <v>71</v>
      </c>
      <c r="AW247" s="7">
        <f t="shared" si="7"/>
        <v>15.357777777777777</v>
      </c>
    </row>
    <row r="248" spans="1:49">
      <c r="A248" s="7" t="s">
        <v>1034</v>
      </c>
      <c r="B248" s="7" t="s">
        <v>50</v>
      </c>
      <c r="C248" s="7" t="s">
        <v>503</v>
      </c>
      <c r="D248" s="7" t="s">
        <v>504</v>
      </c>
      <c r="E248" s="7" t="s">
        <v>1035</v>
      </c>
      <c r="F248" s="7" t="s">
        <v>1036</v>
      </c>
      <c r="G248" s="7" t="s">
        <v>1037</v>
      </c>
      <c r="H248" s="8">
        <v>39963.824444444443</v>
      </c>
      <c r="I248" s="7">
        <v>2009</v>
      </c>
      <c r="J248" s="7" t="s">
        <v>140</v>
      </c>
      <c r="K248" s="7" t="s">
        <v>57</v>
      </c>
      <c r="L248" s="7" t="s">
        <v>58</v>
      </c>
      <c r="M248" s="7" t="s">
        <v>219</v>
      </c>
      <c r="N248" s="7" t="s">
        <v>220</v>
      </c>
      <c r="O248" s="7" t="s">
        <v>221</v>
      </c>
      <c r="P248" s="7" t="s">
        <v>1038</v>
      </c>
      <c r="Q248" s="7" t="s">
        <v>1039</v>
      </c>
      <c r="R248" s="7" t="s">
        <v>1040</v>
      </c>
      <c r="S248" s="7" t="s">
        <v>65</v>
      </c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 t="s">
        <v>67</v>
      </c>
      <c r="AQ248" s="7" t="s">
        <v>134</v>
      </c>
      <c r="AR248" s="7" t="s">
        <v>91</v>
      </c>
      <c r="AS248" s="7">
        <f t="shared" si="6"/>
        <v>-90.691388888888895</v>
      </c>
      <c r="AT248" s="7" t="s">
        <v>242</v>
      </c>
      <c r="AU248" s="7" t="s">
        <v>121</v>
      </c>
      <c r="AV248" s="7" t="s">
        <v>122</v>
      </c>
      <c r="AW248" s="7">
        <f t="shared" si="7"/>
        <v>17.118333333333332</v>
      </c>
    </row>
    <row r="249" spans="1:49">
      <c r="A249" s="7" t="s">
        <v>1041</v>
      </c>
      <c r="B249" s="7" t="s">
        <v>50</v>
      </c>
      <c r="C249" s="7" t="s">
        <v>460</v>
      </c>
      <c r="D249" s="7" t="s">
        <v>461</v>
      </c>
      <c r="E249" s="7" t="s">
        <v>544</v>
      </c>
      <c r="F249" s="7" t="s">
        <v>545</v>
      </c>
      <c r="G249" s="7" t="s">
        <v>1042</v>
      </c>
      <c r="H249" s="8">
        <v>39963.865115740744</v>
      </c>
      <c r="I249" s="7">
        <v>2009</v>
      </c>
      <c r="J249" s="7" t="s">
        <v>408</v>
      </c>
      <c r="K249" s="7" t="s">
        <v>128</v>
      </c>
      <c r="L249" s="7" t="s">
        <v>233</v>
      </c>
      <c r="M249" s="7" t="s">
        <v>251</v>
      </c>
      <c r="N249" s="7" t="s">
        <v>252</v>
      </c>
      <c r="O249" s="7" t="s">
        <v>846</v>
      </c>
      <c r="P249" s="7" t="s">
        <v>252</v>
      </c>
      <c r="Q249" s="7" t="s">
        <v>553</v>
      </c>
      <c r="R249" s="7" t="s">
        <v>995</v>
      </c>
      <c r="S249" s="7" t="s">
        <v>65</v>
      </c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 t="s">
        <v>225</v>
      </c>
      <c r="AK249" s="7"/>
      <c r="AL249" s="7"/>
      <c r="AM249" s="7"/>
      <c r="AN249" s="7"/>
      <c r="AO249" s="7"/>
      <c r="AP249" s="7" t="s">
        <v>469</v>
      </c>
      <c r="AQ249" s="7" t="s">
        <v>420</v>
      </c>
      <c r="AR249" s="7" t="s">
        <v>98</v>
      </c>
      <c r="AS249" s="7">
        <f t="shared" si="6"/>
        <v>-88.750277777777782</v>
      </c>
      <c r="AT249" s="7" t="s">
        <v>70</v>
      </c>
      <c r="AU249" s="7" t="s">
        <v>141</v>
      </c>
      <c r="AV249" s="7" t="s">
        <v>134</v>
      </c>
      <c r="AW249" s="7">
        <f t="shared" si="7"/>
        <v>15.828055555555554</v>
      </c>
    </row>
    <row r="250" spans="1:49">
      <c r="A250" s="7" t="s">
        <v>1043</v>
      </c>
      <c r="B250" s="7" t="s">
        <v>50</v>
      </c>
      <c r="C250" s="7" t="s">
        <v>157</v>
      </c>
      <c r="D250" s="7" t="s">
        <v>158</v>
      </c>
      <c r="E250" s="7" t="s">
        <v>159</v>
      </c>
      <c r="F250" s="7" t="s">
        <v>158</v>
      </c>
      <c r="G250" s="7" t="s">
        <v>1044</v>
      </c>
      <c r="H250" s="8">
        <v>39965.46875</v>
      </c>
      <c r="I250" s="7">
        <v>2009</v>
      </c>
      <c r="J250" s="7" t="s">
        <v>408</v>
      </c>
      <c r="K250" s="7" t="s">
        <v>57</v>
      </c>
      <c r="L250" s="7" t="s">
        <v>58</v>
      </c>
      <c r="M250" s="7" t="s">
        <v>333</v>
      </c>
      <c r="N250" s="7" t="s">
        <v>334</v>
      </c>
      <c r="O250" s="7" t="s">
        <v>253</v>
      </c>
      <c r="P250" s="7" t="s">
        <v>335</v>
      </c>
      <c r="Q250" s="7" t="s">
        <v>1045</v>
      </c>
      <c r="R250" s="7" t="s">
        <v>1046</v>
      </c>
      <c r="S250" s="7" t="s">
        <v>65</v>
      </c>
      <c r="T250" s="7"/>
      <c r="U250" s="7"/>
      <c r="V250" s="7" t="s">
        <v>91</v>
      </c>
      <c r="W250" s="7"/>
      <c r="X250" s="7"/>
      <c r="Y250" s="7"/>
      <c r="Z250" s="7"/>
      <c r="AA250" s="7"/>
      <c r="AB250" s="7"/>
      <c r="AC250" s="7" t="s">
        <v>166</v>
      </c>
      <c r="AD250" s="7"/>
      <c r="AE250" s="7" t="s">
        <v>303</v>
      </c>
      <c r="AF250" s="7"/>
      <c r="AG250" s="7"/>
      <c r="AH250" s="7"/>
      <c r="AI250" s="7"/>
      <c r="AJ250" s="7"/>
      <c r="AK250" s="7"/>
      <c r="AL250" s="7"/>
      <c r="AM250" s="7"/>
      <c r="AN250" s="7" t="s">
        <v>225</v>
      </c>
      <c r="AO250" s="7"/>
      <c r="AP250" s="7" t="s">
        <v>82</v>
      </c>
      <c r="AQ250" s="7" t="s">
        <v>174</v>
      </c>
      <c r="AR250" s="7" t="s">
        <v>185</v>
      </c>
      <c r="AS250" s="7">
        <f t="shared" si="6"/>
        <v>-89.975833333333341</v>
      </c>
      <c r="AT250" s="7" t="s">
        <v>132</v>
      </c>
      <c r="AU250" s="7" t="s">
        <v>90</v>
      </c>
      <c r="AV250" s="7" t="s">
        <v>70</v>
      </c>
      <c r="AW250" s="7">
        <f t="shared" si="7"/>
        <v>14.637499999999999</v>
      </c>
    </row>
    <row r="251" spans="1:49">
      <c r="A251" s="7" t="s">
        <v>1047</v>
      </c>
      <c r="B251" s="7" t="s">
        <v>50</v>
      </c>
      <c r="C251" s="7" t="s">
        <v>204</v>
      </c>
      <c r="D251" s="7" t="s">
        <v>205</v>
      </c>
      <c r="E251" s="7" t="s">
        <v>206</v>
      </c>
      <c r="F251" s="7" t="s">
        <v>207</v>
      </c>
      <c r="G251" s="7" t="s">
        <v>1048</v>
      </c>
      <c r="H251" s="8">
        <v>39966.848333333335</v>
      </c>
      <c r="I251" s="7">
        <v>2009</v>
      </c>
      <c r="J251" s="7" t="s">
        <v>408</v>
      </c>
      <c r="K251" s="7" t="s">
        <v>57</v>
      </c>
      <c r="L251" s="7" t="s">
        <v>58</v>
      </c>
      <c r="M251" s="7" t="s">
        <v>219</v>
      </c>
      <c r="N251" s="7" t="s">
        <v>220</v>
      </c>
      <c r="O251" s="7" t="s">
        <v>221</v>
      </c>
      <c r="P251" s="7" t="s">
        <v>308</v>
      </c>
      <c r="Q251" s="7" t="s">
        <v>1049</v>
      </c>
      <c r="R251" s="7" t="s">
        <v>1050</v>
      </c>
      <c r="S251" s="7" t="s">
        <v>65</v>
      </c>
      <c r="T251" s="7" t="s">
        <v>1051</v>
      </c>
      <c r="U251" s="7" t="s">
        <v>149</v>
      </c>
      <c r="V251" s="7" t="s">
        <v>66</v>
      </c>
      <c r="W251" s="7"/>
      <c r="X251" s="7" t="s">
        <v>66</v>
      </c>
      <c r="Y251" s="7" t="s">
        <v>66</v>
      </c>
      <c r="Z251" s="7" t="s">
        <v>66</v>
      </c>
      <c r="AA251" s="7" t="s">
        <v>66</v>
      </c>
      <c r="AB251" s="7" t="s">
        <v>66</v>
      </c>
      <c r="AC251" s="7" t="s">
        <v>72</v>
      </c>
      <c r="AD251" s="7" t="s">
        <v>338</v>
      </c>
      <c r="AE251" s="7" t="s">
        <v>66</v>
      </c>
      <c r="AF251" s="7" t="s">
        <v>66</v>
      </c>
      <c r="AG251" s="7"/>
      <c r="AH251" s="7"/>
      <c r="AI251" s="7"/>
      <c r="AJ251" s="7"/>
      <c r="AK251" s="7"/>
      <c r="AL251" s="7"/>
      <c r="AM251" s="7"/>
      <c r="AN251" s="7"/>
      <c r="AO251" s="7"/>
      <c r="AP251" s="7" t="s">
        <v>154</v>
      </c>
      <c r="AQ251" s="7" t="s">
        <v>133</v>
      </c>
      <c r="AR251" s="7" t="s">
        <v>68</v>
      </c>
      <c r="AS251" s="7">
        <f t="shared" si="6"/>
        <v>-91.439444444444447</v>
      </c>
      <c r="AT251" s="7" t="s">
        <v>132</v>
      </c>
      <c r="AU251" s="7" t="s">
        <v>536</v>
      </c>
      <c r="AV251" s="7" t="s">
        <v>166</v>
      </c>
      <c r="AW251" s="7">
        <f t="shared" si="7"/>
        <v>14.91388888888889</v>
      </c>
    </row>
    <row r="252" spans="1:49">
      <c r="A252" s="7" t="s">
        <v>1052</v>
      </c>
      <c r="B252" s="7" t="s">
        <v>50</v>
      </c>
      <c r="C252" s="7" t="s">
        <v>180</v>
      </c>
      <c r="D252" s="7" t="s">
        <v>181</v>
      </c>
      <c r="E252" s="7" t="s">
        <v>1053</v>
      </c>
      <c r="F252" s="7" t="s">
        <v>1054</v>
      </c>
      <c r="G252" s="7" t="s">
        <v>1055</v>
      </c>
      <c r="H252" s="8">
        <v>39967.741168981483</v>
      </c>
      <c r="I252" s="7">
        <v>2009</v>
      </c>
      <c r="J252" s="7" t="s">
        <v>140</v>
      </c>
      <c r="K252" s="7" t="s">
        <v>57</v>
      </c>
      <c r="L252" s="7" t="s">
        <v>58</v>
      </c>
      <c r="M252" s="7" t="s">
        <v>219</v>
      </c>
      <c r="N252" s="7" t="s">
        <v>220</v>
      </c>
      <c r="O252" s="7" t="s">
        <v>221</v>
      </c>
      <c r="P252" s="7" t="s">
        <v>465</v>
      </c>
      <c r="Q252" s="7" t="s">
        <v>833</v>
      </c>
      <c r="R252" s="7" t="s">
        <v>1056</v>
      </c>
      <c r="S252" s="7" t="s">
        <v>65</v>
      </c>
      <c r="T252" s="7"/>
      <c r="U252" s="7" t="s">
        <v>57</v>
      </c>
      <c r="V252" s="7"/>
      <c r="W252" s="7"/>
      <c r="X252" s="7"/>
      <c r="Y252" s="7"/>
      <c r="Z252" s="7"/>
      <c r="AA252" s="7" t="s">
        <v>57</v>
      </c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 t="s">
        <v>67</v>
      </c>
      <c r="AQ252" s="7" t="s">
        <v>192</v>
      </c>
      <c r="AR252" s="7" t="s">
        <v>84</v>
      </c>
      <c r="AS252" s="7">
        <f t="shared" si="6"/>
        <v>-90.797777777777782</v>
      </c>
      <c r="AT252" s="7" t="s">
        <v>132</v>
      </c>
      <c r="AU252" s="7" t="s">
        <v>165</v>
      </c>
      <c r="AV252" s="7" t="s">
        <v>92</v>
      </c>
      <c r="AW252" s="7">
        <f t="shared" si="7"/>
        <v>14.523333333333333</v>
      </c>
    </row>
    <row r="253" spans="1:49">
      <c r="A253" s="7" t="s">
        <v>1057</v>
      </c>
      <c r="B253" s="7" t="s">
        <v>50</v>
      </c>
      <c r="C253" s="7" t="s">
        <v>157</v>
      </c>
      <c r="D253" s="7" t="s">
        <v>158</v>
      </c>
      <c r="E253" s="7" t="s">
        <v>159</v>
      </c>
      <c r="F253" s="7" t="s">
        <v>158</v>
      </c>
      <c r="G253" s="7" t="s">
        <v>1058</v>
      </c>
      <c r="H253" s="8">
        <v>39967.935416666667</v>
      </c>
      <c r="I253" s="7">
        <v>2009</v>
      </c>
      <c r="J253" s="7" t="s">
        <v>140</v>
      </c>
      <c r="K253" s="7" t="s">
        <v>57</v>
      </c>
      <c r="L253" s="7" t="s">
        <v>58</v>
      </c>
      <c r="M253" s="7" t="s">
        <v>333</v>
      </c>
      <c r="N253" s="7" t="s">
        <v>334</v>
      </c>
      <c r="O253" s="7" t="s">
        <v>253</v>
      </c>
      <c r="P253" s="7" t="s">
        <v>335</v>
      </c>
      <c r="Q253" s="7" t="s">
        <v>358</v>
      </c>
      <c r="R253" s="7" t="s">
        <v>1059</v>
      </c>
      <c r="S253" s="7" t="s">
        <v>65</v>
      </c>
      <c r="T253" s="7"/>
      <c r="U253" s="7"/>
      <c r="V253" s="7" t="s">
        <v>326</v>
      </c>
      <c r="W253" s="7"/>
      <c r="X253" s="7"/>
      <c r="Y253" s="7"/>
      <c r="Z253" s="7"/>
      <c r="AA253" s="7"/>
      <c r="AB253" s="7"/>
      <c r="AC253" s="7"/>
      <c r="AD253" s="7"/>
      <c r="AE253" s="7" t="s">
        <v>57</v>
      </c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 t="s">
        <v>82</v>
      </c>
      <c r="AQ253" s="7" t="s">
        <v>193</v>
      </c>
      <c r="AR253" s="7" t="s">
        <v>200</v>
      </c>
      <c r="AS253" s="7">
        <f t="shared" si="6"/>
        <v>-89.962777777777774</v>
      </c>
      <c r="AT253" s="7" t="s">
        <v>132</v>
      </c>
      <c r="AU253" s="7" t="s">
        <v>90</v>
      </c>
      <c r="AV253" s="7" t="s">
        <v>178</v>
      </c>
      <c r="AW253" s="7">
        <f t="shared" si="7"/>
        <v>14.636388888888888</v>
      </c>
    </row>
    <row r="254" spans="1:49">
      <c r="A254" s="7" t="s">
        <v>1060</v>
      </c>
      <c r="B254" s="7" t="s">
        <v>50</v>
      </c>
      <c r="C254" s="7" t="s">
        <v>169</v>
      </c>
      <c r="D254" s="7" t="s">
        <v>170</v>
      </c>
      <c r="E254" s="7" t="s">
        <v>1061</v>
      </c>
      <c r="F254" s="7" t="s">
        <v>1062</v>
      </c>
      <c r="G254" s="7" t="s">
        <v>1063</v>
      </c>
      <c r="H254" s="8">
        <v>39968.739583333336</v>
      </c>
      <c r="I254" s="7">
        <v>2009</v>
      </c>
      <c r="J254" s="7" t="s">
        <v>140</v>
      </c>
      <c r="K254" s="7" t="s">
        <v>57</v>
      </c>
      <c r="L254" s="7" t="s">
        <v>58</v>
      </c>
      <c r="M254" s="7" t="s">
        <v>219</v>
      </c>
      <c r="N254" s="7" t="s">
        <v>220</v>
      </c>
      <c r="O254" s="7" t="s">
        <v>221</v>
      </c>
      <c r="P254" s="7" t="s">
        <v>465</v>
      </c>
      <c r="Q254" s="7" t="s">
        <v>1064</v>
      </c>
      <c r="R254" s="7" t="s">
        <v>1065</v>
      </c>
      <c r="S254" s="7" t="s">
        <v>65</v>
      </c>
      <c r="T254" s="7"/>
      <c r="U254" s="7"/>
      <c r="V254" s="7"/>
      <c r="W254" s="7"/>
      <c r="X254" s="7" t="s">
        <v>132</v>
      </c>
      <c r="Y254" s="7"/>
      <c r="Z254" s="7"/>
      <c r="AA254" s="7"/>
      <c r="AB254" s="7"/>
      <c r="AC254" s="7" t="s">
        <v>380</v>
      </c>
      <c r="AD254" s="7"/>
      <c r="AE254" s="7"/>
      <c r="AF254" s="7"/>
      <c r="AG254" s="7"/>
      <c r="AH254" s="7" t="s">
        <v>225</v>
      </c>
      <c r="AI254" s="7"/>
      <c r="AJ254" s="7"/>
      <c r="AK254" s="7"/>
      <c r="AL254" s="7" t="s">
        <v>225</v>
      </c>
      <c r="AM254" s="7" t="s">
        <v>225</v>
      </c>
      <c r="AN254" s="7"/>
      <c r="AO254" s="7"/>
      <c r="AP254" s="7" t="s">
        <v>154</v>
      </c>
      <c r="AQ254" s="7" t="s">
        <v>97</v>
      </c>
      <c r="AR254" s="7" t="s">
        <v>155</v>
      </c>
      <c r="AS254" s="7">
        <f t="shared" si="6"/>
        <v>-91.036111111111111</v>
      </c>
      <c r="AT254" s="7" t="s">
        <v>70</v>
      </c>
      <c r="AU254" s="7" t="s">
        <v>103</v>
      </c>
      <c r="AV254" s="7" t="s">
        <v>160</v>
      </c>
      <c r="AW254" s="7">
        <f t="shared" si="7"/>
        <v>15.433055555555555</v>
      </c>
    </row>
    <row r="255" spans="1:49">
      <c r="A255" s="7" t="s">
        <v>1066</v>
      </c>
      <c r="B255" s="7" t="s">
        <v>50</v>
      </c>
      <c r="C255" s="7" t="s">
        <v>367</v>
      </c>
      <c r="D255" s="7" t="s">
        <v>368</v>
      </c>
      <c r="E255" s="7" t="s">
        <v>1067</v>
      </c>
      <c r="F255" s="7" t="s">
        <v>1068</v>
      </c>
      <c r="G255" s="7" t="s">
        <v>1069</v>
      </c>
      <c r="H255" s="8">
        <v>39969.764826388891</v>
      </c>
      <c r="I255" s="7">
        <v>2009</v>
      </c>
      <c r="J255" s="7" t="s">
        <v>408</v>
      </c>
      <c r="K255" s="7" t="s">
        <v>57</v>
      </c>
      <c r="L255" s="7" t="s">
        <v>58</v>
      </c>
      <c r="M255" s="7" t="s">
        <v>333</v>
      </c>
      <c r="N255" s="7" t="s">
        <v>334</v>
      </c>
      <c r="O255" s="7" t="s">
        <v>253</v>
      </c>
      <c r="P255" s="7" t="s">
        <v>335</v>
      </c>
      <c r="Q255" s="7" t="s">
        <v>1070</v>
      </c>
      <c r="R255" s="7" t="s">
        <v>1071</v>
      </c>
      <c r="S255" s="7" t="s">
        <v>65</v>
      </c>
      <c r="T255" s="7"/>
      <c r="U255" s="7" t="s">
        <v>326</v>
      </c>
      <c r="V255" s="7"/>
      <c r="W255" s="7"/>
      <c r="X255" s="7"/>
      <c r="Y255" s="7"/>
      <c r="Z255" s="7"/>
      <c r="AA255" s="7"/>
      <c r="AB255" s="7"/>
      <c r="AC255" s="7"/>
      <c r="AD255" s="7" t="s">
        <v>380</v>
      </c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 t="s">
        <v>154</v>
      </c>
      <c r="AQ255" s="7" t="s">
        <v>91</v>
      </c>
      <c r="AR255" s="7" t="s">
        <v>121</v>
      </c>
      <c r="AS255" s="7">
        <f t="shared" si="6"/>
        <v>-91.485277777777782</v>
      </c>
      <c r="AT255" s="7" t="s">
        <v>132</v>
      </c>
      <c r="AU255" s="7" t="s">
        <v>102</v>
      </c>
      <c r="AV255" s="7" t="s">
        <v>149</v>
      </c>
      <c r="AW255" s="7">
        <f t="shared" si="7"/>
        <v>14.326388888888889</v>
      </c>
    </row>
    <row r="256" spans="1:49">
      <c r="A256" s="7" t="s">
        <v>1072</v>
      </c>
      <c r="B256" s="7" t="s">
        <v>50</v>
      </c>
      <c r="C256" s="7" t="s">
        <v>197</v>
      </c>
      <c r="D256" s="7" t="s">
        <v>198</v>
      </c>
      <c r="E256" s="7" t="s">
        <v>1073</v>
      </c>
      <c r="F256" s="7" t="s">
        <v>1074</v>
      </c>
      <c r="G256" s="7" t="s">
        <v>1075</v>
      </c>
      <c r="H256" s="8">
        <v>39969.890324074076</v>
      </c>
      <c r="I256" s="7">
        <v>2009</v>
      </c>
      <c r="J256" s="7" t="s">
        <v>408</v>
      </c>
      <c r="K256" s="7" t="s">
        <v>57</v>
      </c>
      <c r="L256" s="7" t="s">
        <v>58</v>
      </c>
      <c r="M256" s="7" t="s">
        <v>219</v>
      </c>
      <c r="N256" s="7" t="s">
        <v>220</v>
      </c>
      <c r="O256" s="7" t="s">
        <v>221</v>
      </c>
      <c r="P256" s="7" t="s">
        <v>465</v>
      </c>
      <c r="Q256" s="7" t="s">
        <v>1076</v>
      </c>
      <c r="R256" s="7" t="s">
        <v>1077</v>
      </c>
      <c r="S256" s="7" t="s">
        <v>65</v>
      </c>
      <c r="T256" s="7"/>
      <c r="U256" s="7" t="s">
        <v>149</v>
      </c>
      <c r="V256" s="7"/>
      <c r="W256" s="7"/>
      <c r="X256" s="7"/>
      <c r="Y256" s="7"/>
      <c r="Z256" s="7"/>
      <c r="AA256" s="7"/>
      <c r="AB256" s="7"/>
      <c r="AC256" s="7"/>
      <c r="AD256" s="7" t="s">
        <v>338</v>
      </c>
      <c r="AE256" s="7"/>
      <c r="AF256" s="7"/>
      <c r="AG256" s="7" t="s">
        <v>817</v>
      </c>
      <c r="AH256" s="7" t="s">
        <v>225</v>
      </c>
      <c r="AI256" s="7"/>
      <c r="AJ256" s="7"/>
      <c r="AK256" s="7"/>
      <c r="AL256" s="7"/>
      <c r="AM256" s="7"/>
      <c r="AN256" s="7"/>
      <c r="AO256" s="7"/>
      <c r="AP256" s="7" t="s">
        <v>154</v>
      </c>
      <c r="AQ256" s="7" t="s">
        <v>122</v>
      </c>
      <c r="AR256" s="7" t="s">
        <v>174</v>
      </c>
      <c r="AS256" s="7">
        <f t="shared" si="6"/>
        <v>-91.11611111111111</v>
      </c>
      <c r="AT256" s="7" t="s">
        <v>132</v>
      </c>
      <c r="AU256" s="7" t="s">
        <v>134</v>
      </c>
      <c r="AV256" s="7" t="s">
        <v>245</v>
      </c>
      <c r="AW256" s="7">
        <f t="shared" si="7"/>
        <v>14.693333333333333</v>
      </c>
    </row>
    <row r="257" spans="1:49">
      <c r="A257" s="7" t="s">
        <v>1078</v>
      </c>
      <c r="B257" s="7" t="s">
        <v>50</v>
      </c>
      <c r="C257" s="7" t="s">
        <v>197</v>
      </c>
      <c r="D257" s="7" t="s">
        <v>198</v>
      </c>
      <c r="E257" s="7" t="s">
        <v>1073</v>
      </c>
      <c r="F257" s="7" t="s">
        <v>1074</v>
      </c>
      <c r="G257" s="7" t="s">
        <v>1079</v>
      </c>
      <c r="H257" s="8">
        <v>39969.903171296297</v>
      </c>
      <c r="I257" s="7">
        <v>2009</v>
      </c>
      <c r="J257" s="7" t="s">
        <v>408</v>
      </c>
      <c r="K257" s="7" t="s">
        <v>57</v>
      </c>
      <c r="L257" s="7" t="s">
        <v>58</v>
      </c>
      <c r="M257" s="7" t="s">
        <v>219</v>
      </c>
      <c r="N257" s="7" t="s">
        <v>220</v>
      </c>
      <c r="O257" s="7" t="s">
        <v>221</v>
      </c>
      <c r="P257" s="7" t="s">
        <v>465</v>
      </c>
      <c r="Q257" s="7" t="s">
        <v>833</v>
      </c>
      <c r="R257" s="7" t="s">
        <v>1080</v>
      </c>
      <c r="S257" s="7" t="s">
        <v>65</v>
      </c>
      <c r="T257" s="7"/>
      <c r="U257" s="7" t="s">
        <v>70</v>
      </c>
      <c r="V257" s="7"/>
      <c r="W257" s="7"/>
      <c r="X257" s="7"/>
      <c r="Y257" s="7"/>
      <c r="Z257" s="7"/>
      <c r="AA257" s="7"/>
      <c r="AB257" s="7"/>
      <c r="AC257" s="7"/>
      <c r="AD257" s="7" t="s">
        <v>380</v>
      </c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 t="s">
        <v>154</v>
      </c>
      <c r="AQ257" s="7" t="s">
        <v>122</v>
      </c>
      <c r="AR257" s="7" t="s">
        <v>536</v>
      </c>
      <c r="AS257" s="7">
        <f t="shared" si="6"/>
        <v>-91.114999999999995</v>
      </c>
      <c r="AT257" s="7" t="s">
        <v>132</v>
      </c>
      <c r="AU257" s="7" t="s">
        <v>134</v>
      </c>
      <c r="AV257" s="7" t="s">
        <v>165</v>
      </c>
      <c r="AW257" s="7">
        <f t="shared" si="7"/>
        <v>14.691944444444445</v>
      </c>
    </row>
    <row r="258" spans="1:49">
      <c r="A258" s="7" t="s">
        <v>1081</v>
      </c>
      <c r="B258" s="7" t="s">
        <v>50</v>
      </c>
      <c r="C258" s="7" t="s">
        <v>197</v>
      </c>
      <c r="D258" s="7" t="s">
        <v>198</v>
      </c>
      <c r="E258" s="7" t="s">
        <v>1073</v>
      </c>
      <c r="F258" s="7" t="s">
        <v>1074</v>
      </c>
      <c r="G258" s="7" t="s">
        <v>1082</v>
      </c>
      <c r="H258" s="8">
        <v>39969.909641203703</v>
      </c>
      <c r="I258" s="7">
        <v>2009</v>
      </c>
      <c r="J258" s="7" t="s">
        <v>408</v>
      </c>
      <c r="K258" s="7" t="s">
        <v>57</v>
      </c>
      <c r="L258" s="7" t="s">
        <v>58</v>
      </c>
      <c r="M258" s="7" t="s">
        <v>219</v>
      </c>
      <c r="N258" s="7" t="s">
        <v>220</v>
      </c>
      <c r="O258" s="7" t="s">
        <v>221</v>
      </c>
      <c r="P258" s="7" t="s">
        <v>465</v>
      </c>
      <c r="Q258" s="7" t="s">
        <v>1083</v>
      </c>
      <c r="R258" s="7" t="s">
        <v>1077</v>
      </c>
      <c r="S258" s="7" t="s">
        <v>65</v>
      </c>
      <c r="T258" s="7"/>
      <c r="U258" s="7" t="s">
        <v>78</v>
      </c>
      <c r="V258" s="7"/>
      <c r="W258" s="7"/>
      <c r="X258" s="7"/>
      <c r="Y258" s="7"/>
      <c r="Z258" s="7"/>
      <c r="AA258" s="7"/>
      <c r="AB258" s="7"/>
      <c r="AC258" s="7"/>
      <c r="AD258" s="7" t="s">
        <v>128</v>
      </c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 t="s">
        <v>154</v>
      </c>
      <c r="AQ258" s="7" t="s">
        <v>121</v>
      </c>
      <c r="AR258" s="7" t="s">
        <v>97</v>
      </c>
      <c r="AS258" s="7">
        <f t="shared" ref="AS258:AS321" si="8">+((AP258*-1)+(AQ258/60)+(AR258/3600))*-1</f>
        <v>-91.11722222222221</v>
      </c>
      <c r="AT258" s="7" t="s">
        <v>132</v>
      </c>
      <c r="AU258" s="7" t="s">
        <v>134</v>
      </c>
      <c r="AV258" s="7" t="s">
        <v>133</v>
      </c>
      <c r="AW258" s="7">
        <f t="shared" ref="AW258:AW321" si="9">+((AT258)+(AU258/60)+(AV258/3600))</f>
        <v>14.690555555555555</v>
      </c>
    </row>
    <row r="259" spans="1:49">
      <c r="A259" s="7" t="s">
        <v>1084</v>
      </c>
      <c r="B259" s="7" t="s">
        <v>50</v>
      </c>
      <c r="C259" s="7" t="s">
        <v>197</v>
      </c>
      <c r="D259" s="7" t="s">
        <v>198</v>
      </c>
      <c r="E259" s="7" t="s">
        <v>1073</v>
      </c>
      <c r="F259" s="7" t="s">
        <v>1074</v>
      </c>
      <c r="G259" s="7" t="s">
        <v>1085</v>
      </c>
      <c r="H259" s="8">
        <v>39969.914039351854</v>
      </c>
      <c r="I259" s="7">
        <v>2009</v>
      </c>
      <c r="J259" s="7" t="s">
        <v>408</v>
      </c>
      <c r="K259" s="7" t="s">
        <v>57</v>
      </c>
      <c r="L259" s="7" t="s">
        <v>58</v>
      </c>
      <c r="M259" s="7" t="s">
        <v>219</v>
      </c>
      <c r="N259" s="7" t="s">
        <v>220</v>
      </c>
      <c r="O259" s="7" t="s">
        <v>221</v>
      </c>
      <c r="P259" s="7" t="s">
        <v>465</v>
      </c>
      <c r="Q259" s="7" t="s">
        <v>1083</v>
      </c>
      <c r="R259" s="7" t="s">
        <v>1086</v>
      </c>
      <c r="S259" s="7" t="s">
        <v>65</v>
      </c>
      <c r="T259" s="7"/>
      <c r="U259" s="7" t="s">
        <v>70</v>
      </c>
      <c r="V259" s="7"/>
      <c r="W259" s="7"/>
      <c r="X259" s="7"/>
      <c r="Y259" s="7"/>
      <c r="Z259" s="7"/>
      <c r="AA259" s="7"/>
      <c r="AB259" s="7"/>
      <c r="AC259" s="7"/>
      <c r="AD259" s="7" t="s">
        <v>380</v>
      </c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 t="s">
        <v>154</v>
      </c>
      <c r="AQ259" s="7">
        <v>6</v>
      </c>
      <c r="AR259" s="7">
        <v>56.252000000000002</v>
      </c>
      <c r="AS259" s="7">
        <f t="shared" si="8"/>
        <v>-91.115625555555553</v>
      </c>
      <c r="AT259" s="7">
        <v>14</v>
      </c>
      <c r="AU259" s="7">
        <v>41</v>
      </c>
      <c r="AV259" s="7">
        <v>38.901000000000003</v>
      </c>
      <c r="AW259" s="7">
        <f t="shared" si="9"/>
        <v>14.694139166666666</v>
      </c>
    </row>
    <row r="260" spans="1:49">
      <c r="A260" s="7" t="s">
        <v>1087</v>
      </c>
      <c r="B260" s="7" t="s">
        <v>50</v>
      </c>
      <c r="C260" s="7" t="s">
        <v>503</v>
      </c>
      <c r="D260" s="7" t="s">
        <v>504</v>
      </c>
      <c r="E260" s="7" t="s">
        <v>1088</v>
      </c>
      <c r="F260" s="7" t="s">
        <v>1089</v>
      </c>
      <c r="G260" s="7" t="s">
        <v>1090</v>
      </c>
      <c r="H260" s="8">
        <v>39973.630219907405</v>
      </c>
      <c r="I260" s="7">
        <v>2009</v>
      </c>
      <c r="J260" s="7" t="s">
        <v>140</v>
      </c>
      <c r="K260" s="7" t="s">
        <v>57</v>
      </c>
      <c r="L260" s="7" t="s">
        <v>58</v>
      </c>
      <c r="M260" s="7" t="s">
        <v>333</v>
      </c>
      <c r="N260" s="7" t="s">
        <v>334</v>
      </c>
      <c r="O260" s="7" t="s">
        <v>253</v>
      </c>
      <c r="P260" s="7" t="s">
        <v>335</v>
      </c>
      <c r="Q260" s="7" t="s">
        <v>1091</v>
      </c>
      <c r="R260" s="7" t="s">
        <v>1092</v>
      </c>
      <c r="S260" s="7" t="s">
        <v>65</v>
      </c>
      <c r="T260" s="7" t="s">
        <v>66</v>
      </c>
      <c r="U260" s="7" t="s">
        <v>66</v>
      </c>
      <c r="V260" s="7" t="s">
        <v>66</v>
      </c>
      <c r="W260" s="7"/>
      <c r="X260" s="7" t="s">
        <v>66</v>
      </c>
      <c r="Y260" s="7" t="s">
        <v>66</v>
      </c>
      <c r="Z260" s="7" t="s">
        <v>66</v>
      </c>
      <c r="AA260" s="7" t="s">
        <v>66</v>
      </c>
      <c r="AB260" s="7" t="s">
        <v>66</v>
      </c>
      <c r="AC260" s="7" t="s">
        <v>66</v>
      </c>
      <c r="AD260" s="7" t="s">
        <v>66</v>
      </c>
      <c r="AE260" s="7" t="s">
        <v>66</v>
      </c>
      <c r="AF260" s="7" t="s">
        <v>66</v>
      </c>
      <c r="AG260" s="7"/>
      <c r="AH260" s="7"/>
      <c r="AI260" s="7"/>
      <c r="AJ260" s="7"/>
      <c r="AK260" s="7"/>
      <c r="AL260" s="7"/>
      <c r="AM260" s="7"/>
      <c r="AN260" s="7"/>
      <c r="AO260" s="7" t="s">
        <v>225</v>
      </c>
      <c r="AP260" s="7">
        <v>-89</v>
      </c>
      <c r="AQ260" s="7">
        <v>25</v>
      </c>
      <c r="AR260" s="7">
        <v>2</v>
      </c>
      <c r="AS260" s="7">
        <f t="shared" si="8"/>
        <v>-89.417222222222222</v>
      </c>
      <c r="AT260" s="7" t="s">
        <v>228</v>
      </c>
      <c r="AU260" s="7">
        <v>30</v>
      </c>
      <c r="AV260" s="7">
        <v>28</v>
      </c>
      <c r="AW260" s="7">
        <f t="shared" si="9"/>
        <v>16.507777777777779</v>
      </c>
    </row>
    <row r="261" spans="1:49">
      <c r="A261" s="7" t="s">
        <v>1093</v>
      </c>
      <c r="B261" s="7" t="s">
        <v>50</v>
      </c>
      <c r="C261" s="7" t="s">
        <v>169</v>
      </c>
      <c r="D261" s="7" t="s">
        <v>170</v>
      </c>
      <c r="E261" s="7" t="s">
        <v>716</v>
      </c>
      <c r="F261" s="7" t="s">
        <v>717</v>
      </c>
      <c r="G261" s="7" t="s">
        <v>1094</v>
      </c>
      <c r="H261" s="8">
        <v>39973.644826388889</v>
      </c>
      <c r="I261" s="7">
        <v>2009</v>
      </c>
      <c r="J261" s="7" t="s">
        <v>408</v>
      </c>
      <c r="K261" s="7" t="s">
        <v>57</v>
      </c>
      <c r="L261" s="7" t="s">
        <v>58</v>
      </c>
      <c r="M261" s="7" t="s">
        <v>333</v>
      </c>
      <c r="N261" s="7" t="s">
        <v>334</v>
      </c>
      <c r="O261" s="7" t="s">
        <v>253</v>
      </c>
      <c r="P261" s="7" t="s">
        <v>335</v>
      </c>
      <c r="Q261" s="7" t="s">
        <v>358</v>
      </c>
      <c r="R261" s="7" t="s">
        <v>1095</v>
      </c>
      <c r="S261" s="7" t="s">
        <v>65</v>
      </c>
      <c r="T261" s="7"/>
      <c r="U261" s="7" t="s">
        <v>1096</v>
      </c>
      <c r="V261" s="7"/>
      <c r="W261" s="7"/>
      <c r="X261" s="7"/>
      <c r="Y261" s="7"/>
      <c r="Z261" s="7"/>
      <c r="AA261" s="7" t="s">
        <v>128</v>
      </c>
      <c r="AB261" s="7"/>
      <c r="AC261" s="7"/>
      <c r="AD261" s="7"/>
      <c r="AE261" s="7" t="s">
        <v>84</v>
      </c>
      <c r="AF261" s="7" t="s">
        <v>128</v>
      </c>
      <c r="AG261" s="7" t="s">
        <v>243</v>
      </c>
      <c r="AH261" s="7"/>
      <c r="AI261" s="7"/>
      <c r="AJ261" s="7"/>
      <c r="AK261" s="7"/>
      <c r="AL261" s="7"/>
      <c r="AM261" s="7"/>
      <c r="AN261" s="7"/>
      <c r="AO261" s="7" t="s">
        <v>225</v>
      </c>
      <c r="AP261" s="7" t="s">
        <v>67</v>
      </c>
      <c r="AQ261" s="7" t="s">
        <v>200</v>
      </c>
      <c r="AR261" s="7" t="s">
        <v>141</v>
      </c>
      <c r="AS261" s="7">
        <f t="shared" si="8"/>
        <v>-90.780277777777783</v>
      </c>
      <c r="AT261" s="7" t="s">
        <v>70</v>
      </c>
      <c r="AU261" s="7" t="s">
        <v>160</v>
      </c>
      <c r="AV261" s="7" t="s">
        <v>242</v>
      </c>
      <c r="AW261" s="7">
        <f t="shared" si="9"/>
        <v>15.988055555555555</v>
      </c>
    </row>
    <row r="262" spans="1:49">
      <c r="A262" s="7" t="s">
        <v>1097</v>
      </c>
      <c r="B262" s="7" t="s">
        <v>50</v>
      </c>
      <c r="C262" s="7" t="s">
        <v>169</v>
      </c>
      <c r="D262" s="7" t="s">
        <v>170</v>
      </c>
      <c r="E262" s="7" t="s">
        <v>1098</v>
      </c>
      <c r="F262" s="7" t="s">
        <v>1099</v>
      </c>
      <c r="G262" s="7" t="s">
        <v>1100</v>
      </c>
      <c r="H262" s="8">
        <v>39978.673611111109</v>
      </c>
      <c r="I262" s="7">
        <v>2009</v>
      </c>
      <c r="J262" s="7" t="s">
        <v>408</v>
      </c>
      <c r="K262" s="7" t="s">
        <v>128</v>
      </c>
      <c r="L262" s="7" t="s">
        <v>233</v>
      </c>
      <c r="M262" s="7" t="s">
        <v>251</v>
      </c>
      <c r="N262" s="7" t="s">
        <v>252</v>
      </c>
      <c r="O262" s="7" t="s">
        <v>253</v>
      </c>
      <c r="P262" s="7" t="s">
        <v>465</v>
      </c>
      <c r="Q262" s="7" t="s">
        <v>553</v>
      </c>
      <c r="R262" s="7" t="s">
        <v>1101</v>
      </c>
      <c r="S262" s="7" t="s">
        <v>65</v>
      </c>
      <c r="T262" s="7" t="s">
        <v>1102</v>
      </c>
      <c r="U262" s="7" t="s">
        <v>601</v>
      </c>
      <c r="V262" s="7" t="s">
        <v>68</v>
      </c>
      <c r="W262" s="7"/>
      <c r="X262" s="7" t="s">
        <v>68</v>
      </c>
      <c r="Y262" s="7" t="s">
        <v>68</v>
      </c>
      <c r="Z262" s="7"/>
      <c r="AA262" s="7"/>
      <c r="AB262" s="7" t="s">
        <v>128</v>
      </c>
      <c r="AC262" s="7" t="s">
        <v>241</v>
      </c>
      <c r="AD262" s="7"/>
      <c r="AE262" s="7" t="s">
        <v>241</v>
      </c>
      <c r="AF262" s="7" t="s">
        <v>390</v>
      </c>
      <c r="AG262" s="7" t="s">
        <v>243</v>
      </c>
      <c r="AH262" s="7"/>
      <c r="AI262" s="7"/>
      <c r="AJ262" s="7"/>
      <c r="AK262" s="7"/>
      <c r="AL262" s="7"/>
      <c r="AM262" s="7"/>
      <c r="AN262" s="7"/>
      <c r="AO262" s="7"/>
      <c r="AP262" s="7" t="s">
        <v>67</v>
      </c>
      <c r="AQ262" s="7">
        <v>43</v>
      </c>
      <c r="AR262" s="7">
        <v>32.049999999999997</v>
      </c>
      <c r="AS262" s="7">
        <f t="shared" si="8"/>
        <v>-90.725569444444446</v>
      </c>
      <c r="AT262" s="7" t="s">
        <v>70</v>
      </c>
      <c r="AU262" s="7">
        <v>21</v>
      </c>
      <c r="AV262" s="7">
        <v>45.603000000000002</v>
      </c>
      <c r="AW262" s="7">
        <f t="shared" si="9"/>
        <v>15.362667499999999</v>
      </c>
    </row>
    <row r="263" spans="1:49">
      <c r="A263" s="7" t="s">
        <v>1103</v>
      </c>
      <c r="B263" s="7" t="s">
        <v>50</v>
      </c>
      <c r="C263" s="7" t="s">
        <v>344</v>
      </c>
      <c r="D263" s="7" t="s">
        <v>345</v>
      </c>
      <c r="E263" s="7" t="s">
        <v>346</v>
      </c>
      <c r="F263" s="7" t="s">
        <v>345</v>
      </c>
      <c r="G263" s="7" t="s">
        <v>347</v>
      </c>
      <c r="H263" s="8">
        <v>39979.704930555556</v>
      </c>
      <c r="I263" s="7">
        <v>2009</v>
      </c>
      <c r="J263" s="7" t="s">
        <v>408</v>
      </c>
      <c r="K263" s="7" t="s">
        <v>57</v>
      </c>
      <c r="L263" s="7" t="s">
        <v>58</v>
      </c>
      <c r="M263" s="7" t="s">
        <v>219</v>
      </c>
      <c r="N263" s="7" t="s">
        <v>220</v>
      </c>
      <c r="O263" s="7" t="s">
        <v>221</v>
      </c>
      <c r="P263" s="7" t="s">
        <v>308</v>
      </c>
      <c r="Q263" s="7" t="s">
        <v>700</v>
      </c>
      <c r="R263" s="7" t="s">
        <v>1104</v>
      </c>
      <c r="S263" s="7" t="s">
        <v>65</v>
      </c>
      <c r="T263" s="7" t="s">
        <v>1105</v>
      </c>
      <c r="U263" s="7" t="s">
        <v>1017</v>
      </c>
      <c r="V263" s="7" t="s">
        <v>1017</v>
      </c>
      <c r="W263" s="7"/>
      <c r="X263" s="7" t="s">
        <v>668</v>
      </c>
      <c r="Y263" s="7" t="s">
        <v>1106</v>
      </c>
      <c r="Z263" s="7"/>
      <c r="AA263" s="7"/>
      <c r="AB263" s="7"/>
      <c r="AC263" s="7" t="s">
        <v>227</v>
      </c>
      <c r="AD263" s="7" t="s">
        <v>104</v>
      </c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 t="s">
        <v>67</v>
      </c>
      <c r="AQ263" s="7" t="s">
        <v>192</v>
      </c>
      <c r="AR263" s="7" t="s">
        <v>103</v>
      </c>
      <c r="AS263" s="7">
        <f t="shared" si="8"/>
        <v>-90.790277777777774</v>
      </c>
      <c r="AT263" s="7" t="s">
        <v>132</v>
      </c>
      <c r="AU263" s="7" t="s">
        <v>242</v>
      </c>
      <c r="AV263" s="7" t="s">
        <v>147</v>
      </c>
      <c r="AW263" s="7">
        <f t="shared" si="9"/>
        <v>14.292777777777777</v>
      </c>
    </row>
    <row r="264" spans="1:49">
      <c r="A264" s="7" t="s">
        <v>1107</v>
      </c>
      <c r="B264" s="7" t="s">
        <v>50</v>
      </c>
      <c r="C264" s="7" t="s">
        <v>344</v>
      </c>
      <c r="D264" s="7" t="s">
        <v>345</v>
      </c>
      <c r="E264" s="7" t="s">
        <v>346</v>
      </c>
      <c r="F264" s="7" t="s">
        <v>345</v>
      </c>
      <c r="G264" s="7" t="s">
        <v>1108</v>
      </c>
      <c r="H264" s="8">
        <v>39980.037870370368</v>
      </c>
      <c r="I264" s="7">
        <v>2009</v>
      </c>
      <c r="J264" s="7" t="s">
        <v>408</v>
      </c>
      <c r="K264" s="7" t="s">
        <v>57</v>
      </c>
      <c r="L264" s="7" t="s">
        <v>58</v>
      </c>
      <c r="M264" s="7" t="s">
        <v>219</v>
      </c>
      <c r="N264" s="7" t="s">
        <v>220</v>
      </c>
      <c r="O264" s="7" t="s">
        <v>221</v>
      </c>
      <c r="P264" s="7" t="s">
        <v>308</v>
      </c>
      <c r="Q264" s="7" t="s">
        <v>1109</v>
      </c>
      <c r="R264" s="7" t="s">
        <v>1104</v>
      </c>
      <c r="S264" s="7" t="s">
        <v>65</v>
      </c>
      <c r="T264" s="7" t="s">
        <v>263</v>
      </c>
      <c r="U264" s="7" t="s">
        <v>263</v>
      </c>
      <c r="V264" s="7"/>
      <c r="W264" s="7"/>
      <c r="X264" s="7" t="s">
        <v>263</v>
      </c>
      <c r="Y264" s="7" t="s">
        <v>263</v>
      </c>
      <c r="Z264" s="7"/>
      <c r="AA264" s="7"/>
      <c r="AB264" s="7"/>
      <c r="AC264" s="7" t="s">
        <v>303</v>
      </c>
      <c r="AD264" s="7"/>
      <c r="AE264" s="7"/>
      <c r="AF264" s="7"/>
      <c r="AG264" s="7" t="s">
        <v>817</v>
      </c>
      <c r="AH264" s="7"/>
      <c r="AI264" s="7"/>
      <c r="AJ264" s="7"/>
      <c r="AK264" s="7"/>
      <c r="AL264" s="7"/>
      <c r="AM264" s="7"/>
      <c r="AN264" s="7"/>
      <c r="AO264" s="7"/>
      <c r="AP264" s="7" t="s">
        <v>67</v>
      </c>
      <c r="AQ264" s="7" t="s">
        <v>200</v>
      </c>
      <c r="AR264" s="7" t="s">
        <v>185</v>
      </c>
      <c r="AS264" s="7">
        <f t="shared" si="8"/>
        <v>-90.775833333333338</v>
      </c>
      <c r="AT264" s="7" t="s">
        <v>132</v>
      </c>
      <c r="AU264" s="7" t="s">
        <v>242</v>
      </c>
      <c r="AV264" s="7" t="s">
        <v>160</v>
      </c>
      <c r="AW264" s="7">
        <f t="shared" si="9"/>
        <v>14.299722222222222</v>
      </c>
    </row>
    <row r="265" spans="1:49">
      <c r="A265" s="7" t="s">
        <v>1110</v>
      </c>
      <c r="B265" s="7" t="s">
        <v>50</v>
      </c>
      <c r="C265" s="7" t="s">
        <v>344</v>
      </c>
      <c r="D265" s="7" t="s">
        <v>345</v>
      </c>
      <c r="E265" s="7" t="s">
        <v>346</v>
      </c>
      <c r="F265" s="7" t="s">
        <v>345</v>
      </c>
      <c r="G265" s="7" t="s">
        <v>1111</v>
      </c>
      <c r="H265" s="8">
        <v>39980.056458333333</v>
      </c>
      <c r="I265" s="7">
        <v>2009</v>
      </c>
      <c r="J265" s="7" t="s">
        <v>408</v>
      </c>
      <c r="K265" s="7" t="s">
        <v>57</v>
      </c>
      <c r="L265" s="7" t="s">
        <v>58</v>
      </c>
      <c r="M265" s="7" t="s">
        <v>219</v>
      </c>
      <c r="N265" s="7" t="s">
        <v>220</v>
      </c>
      <c r="O265" s="7" t="s">
        <v>221</v>
      </c>
      <c r="P265" s="7" t="s">
        <v>308</v>
      </c>
      <c r="Q265" s="7" t="s">
        <v>700</v>
      </c>
      <c r="R265" s="7" t="s">
        <v>1104</v>
      </c>
      <c r="S265" s="7" t="s">
        <v>65</v>
      </c>
      <c r="T265" s="7" t="s">
        <v>1112</v>
      </c>
      <c r="U265" s="7" t="s">
        <v>779</v>
      </c>
      <c r="V265" s="7"/>
      <c r="W265" s="7"/>
      <c r="X265" s="7"/>
      <c r="Y265" s="7"/>
      <c r="Z265" s="7"/>
      <c r="AA265" s="7"/>
      <c r="AB265" s="7"/>
      <c r="AC265" s="7" t="s">
        <v>244</v>
      </c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 t="s">
        <v>67</v>
      </c>
      <c r="AQ265" s="7" t="s">
        <v>192</v>
      </c>
      <c r="AR265" s="7" t="s">
        <v>228</v>
      </c>
      <c r="AS265" s="7">
        <f t="shared" si="8"/>
        <v>-90.787777777777777</v>
      </c>
      <c r="AT265" s="7" t="s">
        <v>132</v>
      </c>
      <c r="AU265" s="7" t="s">
        <v>72</v>
      </c>
      <c r="AV265" s="7" t="s">
        <v>91</v>
      </c>
      <c r="AW265" s="7">
        <f t="shared" si="9"/>
        <v>14.308055555555557</v>
      </c>
    </row>
    <row r="266" spans="1:49">
      <c r="A266" s="7" t="s">
        <v>1113</v>
      </c>
      <c r="B266" s="7" t="s">
        <v>50</v>
      </c>
      <c r="C266" s="7" t="s">
        <v>344</v>
      </c>
      <c r="D266" s="7" t="s">
        <v>345</v>
      </c>
      <c r="E266" s="7" t="s">
        <v>346</v>
      </c>
      <c r="F266" s="7" t="s">
        <v>345</v>
      </c>
      <c r="G266" s="7" t="s">
        <v>1114</v>
      </c>
      <c r="H266" s="8">
        <v>39980.056944444441</v>
      </c>
      <c r="I266" s="7">
        <v>2009</v>
      </c>
      <c r="J266" s="7" t="s">
        <v>408</v>
      </c>
      <c r="K266" s="7" t="s">
        <v>57</v>
      </c>
      <c r="L266" s="7" t="s">
        <v>58</v>
      </c>
      <c r="M266" s="7" t="s">
        <v>219</v>
      </c>
      <c r="N266" s="7" t="s">
        <v>220</v>
      </c>
      <c r="O266" s="7" t="s">
        <v>221</v>
      </c>
      <c r="P266" s="7" t="s">
        <v>308</v>
      </c>
      <c r="Q266" s="7" t="s">
        <v>1115</v>
      </c>
      <c r="R266" s="7" t="s">
        <v>1116</v>
      </c>
      <c r="S266" s="7" t="s">
        <v>65</v>
      </c>
      <c r="T266" s="7" t="s">
        <v>1117</v>
      </c>
      <c r="U266" s="7" t="s">
        <v>70</v>
      </c>
      <c r="V266" s="7" t="s">
        <v>103</v>
      </c>
      <c r="W266" s="7"/>
      <c r="X266" s="7" t="s">
        <v>103</v>
      </c>
      <c r="Y266" s="7"/>
      <c r="Z266" s="7"/>
      <c r="AA266" s="7"/>
      <c r="AB266" s="7"/>
      <c r="AC266" s="7" t="s">
        <v>216</v>
      </c>
      <c r="AD266" s="7" t="s">
        <v>380</v>
      </c>
      <c r="AE266" s="7"/>
      <c r="AF266" s="7" t="s">
        <v>78</v>
      </c>
      <c r="AG266" s="7"/>
      <c r="AH266" s="7"/>
      <c r="AI266" s="7"/>
      <c r="AJ266" s="7"/>
      <c r="AK266" s="7"/>
      <c r="AL266" s="7"/>
      <c r="AM266" s="7"/>
      <c r="AN266" s="7"/>
      <c r="AO266" s="7"/>
      <c r="AP266" s="7" t="s">
        <v>67</v>
      </c>
      <c r="AQ266" s="7" t="s">
        <v>143</v>
      </c>
      <c r="AR266" s="7" t="s">
        <v>536</v>
      </c>
      <c r="AS266" s="7">
        <f t="shared" si="8"/>
        <v>-90.748333333333335</v>
      </c>
      <c r="AT266" s="7" t="s">
        <v>132</v>
      </c>
      <c r="AU266" s="7" t="s">
        <v>241</v>
      </c>
      <c r="AV266" s="7" t="s">
        <v>83</v>
      </c>
      <c r="AW266" s="7">
        <f t="shared" si="9"/>
        <v>14.3475</v>
      </c>
    </row>
    <row r="267" spans="1:49">
      <c r="A267" s="7" t="s">
        <v>1118</v>
      </c>
      <c r="B267" s="7" t="s">
        <v>50</v>
      </c>
      <c r="C267" s="7" t="s">
        <v>344</v>
      </c>
      <c r="D267" s="7" t="s">
        <v>345</v>
      </c>
      <c r="E267" s="7" t="s">
        <v>346</v>
      </c>
      <c r="F267" s="7" t="s">
        <v>345</v>
      </c>
      <c r="G267" s="7" t="s">
        <v>1119</v>
      </c>
      <c r="H267" s="8">
        <v>39980.478472222225</v>
      </c>
      <c r="I267" s="7">
        <v>2009</v>
      </c>
      <c r="J267" s="7" t="s">
        <v>408</v>
      </c>
      <c r="K267" s="7" t="s">
        <v>57</v>
      </c>
      <c r="L267" s="7" t="s">
        <v>58</v>
      </c>
      <c r="M267" s="7" t="s">
        <v>219</v>
      </c>
      <c r="N267" s="7" t="s">
        <v>220</v>
      </c>
      <c r="O267" s="7" t="s">
        <v>221</v>
      </c>
      <c r="P267" s="7" t="s">
        <v>308</v>
      </c>
      <c r="Q267" s="7" t="s">
        <v>833</v>
      </c>
      <c r="R267" s="7" t="s">
        <v>1120</v>
      </c>
      <c r="S267" s="7" t="s">
        <v>65</v>
      </c>
      <c r="T267" s="7" t="s">
        <v>70</v>
      </c>
      <c r="U267" s="7" t="s">
        <v>325</v>
      </c>
      <c r="V267" s="7" t="s">
        <v>922</v>
      </c>
      <c r="W267" s="7"/>
      <c r="X267" s="7" t="s">
        <v>72</v>
      </c>
      <c r="Y267" s="7"/>
      <c r="Z267" s="7"/>
      <c r="AA267" s="7"/>
      <c r="AB267" s="7"/>
      <c r="AC267" s="7" t="s">
        <v>78</v>
      </c>
      <c r="AD267" s="7"/>
      <c r="AE267" s="7" t="s">
        <v>325</v>
      </c>
      <c r="AF267" s="7" t="s">
        <v>78</v>
      </c>
      <c r="AG267" s="7"/>
      <c r="AH267" s="7"/>
      <c r="AI267" s="7"/>
      <c r="AJ267" s="7"/>
      <c r="AK267" s="7"/>
      <c r="AL267" s="7"/>
      <c r="AM267" s="7"/>
      <c r="AN267" s="7"/>
      <c r="AO267" s="7"/>
      <c r="AP267" s="7" t="s">
        <v>67</v>
      </c>
      <c r="AQ267" s="7" t="s">
        <v>200</v>
      </c>
      <c r="AR267" s="7" t="s">
        <v>68</v>
      </c>
      <c r="AS267" s="7">
        <f t="shared" si="8"/>
        <v>-90.772777777777776</v>
      </c>
      <c r="AT267" s="7" t="s">
        <v>132</v>
      </c>
      <c r="AU267" s="7" t="s">
        <v>242</v>
      </c>
      <c r="AV267" s="7" t="s">
        <v>133</v>
      </c>
      <c r="AW267" s="7">
        <f t="shared" si="9"/>
        <v>14.290555555555555</v>
      </c>
    </row>
    <row r="268" spans="1:49">
      <c r="A268" s="7" t="s">
        <v>1121</v>
      </c>
      <c r="B268" s="7" t="s">
        <v>50</v>
      </c>
      <c r="C268" s="7" t="s">
        <v>344</v>
      </c>
      <c r="D268" s="7" t="s">
        <v>345</v>
      </c>
      <c r="E268" s="7" t="s">
        <v>346</v>
      </c>
      <c r="F268" s="7" t="s">
        <v>345</v>
      </c>
      <c r="G268" s="7" t="s">
        <v>1122</v>
      </c>
      <c r="H268" s="8">
        <v>39980.482638888891</v>
      </c>
      <c r="I268" s="7">
        <v>2009</v>
      </c>
      <c r="J268" s="7" t="s">
        <v>408</v>
      </c>
      <c r="K268" s="7" t="s">
        <v>57</v>
      </c>
      <c r="L268" s="7" t="s">
        <v>58</v>
      </c>
      <c r="M268" s="7" t="s">
        <v>219</v>
      </c>
      <c r="N268" s="7" t="s">
        <v>220</v>
      </c>
      <c r="O268" s="7" t="s">
        <v>221</v>
      </c>
      <c r="P268" s="7" t="s">
        <v>308</v>
      </c>
      <c r="Q268" s="7" t="s">
        <v>833</v>
      </c>
      <c r="R268" s="7" t="s">
        <v>1120</v>
      </c>
      <c r="S268" s="7" t="s">
        <v>65</v>
      </c>
      <c r="T268" s="7" t="s">
        <v>1117</v>
      </c>
      <c r="U268" s="7" t="s">
        <v>1123</v>
      </c>
      <c r="V268" s="7" t="s">
        <v>244</v>
      </c>
      <c r="W268" s="7"/>
      <c r="X268" s="7" t="s">
        <v>90</v>
      </c>
      <c r="Y268" s="7" t="s">
        <v>90</v>
      </c>
      <c r="Z268" s="7"/>
      <c r="AA268" s="7"/>
      <c r="AB268" s="7"/>
      <c r="AC268" s="7" t="s">
        <v>226</v>
      </c>
      <c r="AD268" s="7" t="s">
        <v>167</v>
      </c>
      <c r="AE268" s="7"/>
      <c r="AF268" s="7" t="s">
        <v>338</v>
      </c>
      <c r="AG268" s="7" t="s">
        <v>243</v>
      </c>
      <c r="AH268" s="7"/>
      <c r="AI268" s="7"/>
      <c r="AJ268" s="7"/>
      <c r="AK268" s="7"/>
      <c r="AL268" s="7"/>
      <c r="AM268" s="7"/>
      <c r="AN268" s="7"/>
      <c r="AO268" s="7"/>
      <c r="AP268" s="7" t="s">
        <v>67</v>
      </c>
      <c r="AQ268" s="7" t="s">
        <v>200</v>
      </c>
      <c r="AR268" s="7" t="s">
        <v>226</v>
      </c>
      <c r="AS268" s="7">
        <f t="shared" si="8"/>
        <v>-90.773055555555558</v>
      </c>
      <c r="AT268" s="7" t="s">
        <v>132</v>
      </c>
      <c r="AU268" s="7" t="s">
        <v>242</v>
      </c>
      <c r="AV268" s="7" t="s">
        <v>200</v>
      </c>
      <c r="AW268" s="7">
        <f t="shared" si="9"/>
        <v>14.296111111111111</v>
      </c>
    </row>
    <row r="269" spans="1:49">
      <c r="A269" s="7" t="s">
        <v>1124</v>
      </c>
      <c r="B269" s="7" t="s">
        <v>50</v>
      </c>
      <c r="C269" s="7" t="s">
        <v>344</v>
      </c>
      <c r="D269" s="7" t="s">
        <v>345</v>
      </c>
      <c r="E269" s="7" t="s">
        <v>346</v>
      </c>
      <c r="F269" s="7" t="s">
        <v>345</v>
      </c>
      <c r="G269" s="7" t="s">
        <v>1125</v>
      </c>
      <c r="H269" s="8">
        <v>39980.484027777777</v>
      </c>
      <c r="I269" s="7">
        <v>2009</v>
      </c>
      <c r="J269" s="7" t="s">
        <v>408</v>
      </c>
      <c r="K269" s="7" t="s">
        <v>57</v>
      </c>
      <c r="L269" s="7" t="s">
        <v>58</v>
      </c>
      <c r="M269" s="7" t="s">
        <v>219</v>
      </c>
      <c r="N269" s="7" t="s">
        <v>220</v>
      </c>
      <c r="O269" s="7" t="s">
        <v>221</v>
      </c>
      <c r="P269" s="7" t="s">
        <v>308</v>
      </c>
      <c r="Q269" s="7" t="s">
        <v>1083</v>
      </c>
      <c r="R269" s="7" t="s">
        <v>1120</v>
      </c>
      <c r="S269" s="7" t="s">
        <v>65</v>
      </c>
      <c r="T269" s="7" t="s">
        <v>1126</v>
      </c>
      <c r="U269" s="7" t="s">
        <v>1127</v>
      </c>
      <c r="V269" s="7" t="s">
        <v>1112</v>
      </c>
      <c r="W269" s="7"/>
      <c r="X269" s="7" t="s">
        <v>390</v>
      </c>
      <c r="Y269" s="7"/>
      <c r="Z269" s="7"/>
      <c r="AA269" s="7"/>
      <c r="AB269" s="7"/>
      <c r="AC269" s="7" t="s">
        <v>488</v>
      </c>
      <c r="AD269" s="7" t="s">
        <v>155</v>
      </c>
      <c r="AE269" s="7" t="s">
        <v>57</v>
      </c>
      <c r="AF269" s="7" t="s">
        <v>390</v>
      </c>
      <c r="AG269" s="7" t="s">
        <v>817</v>
      </c>
      <c r="AH269" s="7"/>
      <c r="AI269" s="7"/>
      <c r="AJ269" s="7" t="s">
        <v>225</v>
      </c>
      <c r="AK269" s="7"/>
      <c r="AL269" s="7"/>
      <c r="AM269" s="7"/>
      <c r="AN269" s="7"/>
      <c r="AO269" s="7"/>
      <c r="AP269" s="7" t="s">
        <v>67</v>
      </c>
      <c r="AQ269" s="7" t="s">
        <v>194</v>
      </c>
      <c r="AR269" s="7" t="s">
        <v>134</v>
      </c>
      <c r="AS269" s="7">
        <f t="shared" si="8"/>
        <v>-90.894722222222228</v>
      </c>
      <c r="AT269" s="7" t="s">
        <v>132</v>
      </c>
      <c r="AU269" s="7" t="s">
        <v>228</v>
      </c>
      <c r="AV269" s="7" t="s">
        <v>216</v>
      </c>
      <c r="AW269" s="7">
        <f t="shared" si="9"/>
        <v>14.272500000000001</v>
      </c>
    </row>
    <row r="270" spans="1:49">
      <c r="A270" s="7" t="s">
        <v>1128</v>
      </c>
      <c r="B270" s="7" t="s">
        <v>50</v>
      </c>
      <c r="C270" s="7" t="s">
        <v>344</v>
      </c>
      <c r="D270" s="7" t="s">
        <v>345</v>
      </c>
      <c r="E270" s="7" t="s">
        <v>346</v>
      </c>
      <c r="F270" s="7" t="s">
        <v>345</v>
      </c>
      <c r="G270" s="7" t="s">
        <v>1129</v>
      </c>
      <c r="H270" s="8">
        <v>39980.666666666664</v>
      </c>
      <c r="I270" s="7">
        <v>2009</v>
      </c>
      <c r="J270" s="7" t="s">
        <v>408</v>
      </c>
      <c r="K270" s="7" t="s">
        <v>57</v>
      </c>
      <c r="L270" s="7" t="s">
        <v>58</v>
      </c>
      <c r="M270" s="7" t="s">
        <v>219</v>
      </c>
      <c r="N270" s="7" t="s">
        <v>220</v>
      </c>
      <c r="O270" s="7" t="s">
        <v>221</v>
      </c>
      <c r="P270" s="7" t="s">
        <v>308</v>
      </c>
      <c r="Q270" s="7" t="s">
        <v>700</v>
      </c>
      <c r="R270" s="7" t="s">
        <v>1104</v>
      </c>
      <c r="S270" s="7" t="s">
        <v>65</v>
      </c>
      <c r="T270" s="7" t="s">
        <v>1130</v>
      </c>
      <c r="U270" s="7" t="s">
        <v>665</v>
      </c>
      <c r="V270" s="7"/>
      <c r="W270" s="7"/>
      <c r="X270" s="7" t="s">
        <v>57</v>
      </c>
      <c r="Y270" s="7"/>
      <c r="Z270" s="7"/>
      <c r="AA270" s="7"/>
      <c r="AB270" s="7"/>
      <c r="AC270" s="7" t="s">
        <v>420</v>
      </c>
      <c r="AD270" s="7" t="s">
        <v>325</v>
      </c>
      <c r="AE270" s="7"/>
      <c r="AF270" s="7" t="s">
        <v>57</v>
      </c>
      <c r="AG270" s="7"/>
      <c r="AH270" s="7"/>
      <c r="AI270" s="7"/>
      <c r="AJ270" s="7"/>
      <c r="AK270" s="7"/>
      <c r="AL270" s="7"/>
      <c r="AM270" s="7"/>
      <c r="AN270" s="7"/>
      <c r="AO270" s="7"/>
      <c r="AP270" s="7" t="s">
        <v>67</v>
      </c>
      <c r="AQ270" s="7" t="s">
        <v>192</v>
      </c>
      <c r="AR270" s="7" t="s">
        <v>97</v>
      </c>
      <c r="AS270" s="7">
        <f t="shared" si="8"/>
        <v>-90.783888888888882</v>
      </c>
      <c r="AT270" s="7" t="s">
        <v>132</v>
      </c>
      <c r="AU270" s="7" t="s">
        <v>242</v>
      </c>
      <c r="AV270" s="7" t="s">
        <v>160</v>
      </c>
      <c r="AW270" s="7">
        <f t="shared" si="9"/>
        <v>14.299722222222222</v>
      </c>
    </row>
    <row r="271" spans="1:49">
      <c r="A271" s="7" t="s">
        <v>1131</v>
      </c>
      <c r="B271" s="7" t="s">
        <v>50</v>
      </c>
      <c r="C271" s="7" t="s">
        <v>344</v>
      </c>
      <c r="D271" s="7" t="s">
        <v>345</v>
      </c>
      <c r="E271" s="7" t="s">
        <v>346</v>
      </c>
      <c r="F271" s="7" t="s">
        <v>345</v>
      </c>
      <c r="G271" s="7" t="s">
        <v>1132</v>
      </c>
      <c r="H271" s="8">
        <v>39980.684189814812</v>
      </c>
      <c r="I271" s="7">
        <v>2009</v>
      </c>
      <c r="J271" s="7" t="s">
        <v>408</v>
      </c>
      <c r="K271" s="7" t="s">
        <v>57</v>
      </c>
      <c r="L271" s="7" t="s">
        <v>58</v>
      </c>
      <c r="M271" s="7" t="s">
        <v>219</v>
      </c>
      <c r="N271" s="7" t="s">
        <v>220</v>
      </c>
      <c r="O271" s="7" t="s">
        <v>221</v>
      </c>
      <c r="P271" s="7" t="s">
        <v>308</v>
      </c>
      <c r="Q271" s="7" t="s">
        <v>700</v>
      </c>
      <c r="R271" s="7" t="s">
        <v>1120</v>
      </c>
      <c r="S271" s="7" t="s">
        <v>65</v>
      </c>
      <c r="T271" s="7" t="s">
        <v>674</v>
      </c>
      <c r="U271" s="7" t="s">
        <v>70</v>
      </c>
      <c r="V271" s="7" t="s">
        <v>70</v>
      </c>
      <c r="W271" s="7"/>
      <c r="X271" s="7" t="s">
        <v>104</v>
      </c>
      <c r="Y271" s="7" t="s">
        <v>104</v>
      </c>
      <c r="Z271" s="7"/>
      <c r="AA271" s="7"/>
      <c r="AB271" s="7"/>
      <c r="AC271" s="7" t="s">
        <v>70</v>
      </c>
      <c r="AD271" s="7"/>
      <c r="AE271" s="7"/>
      <c r="AF271" s="7" t="s">
        <v>72</v>
      </c>
      <c r="AG271" s="7" t="s">
        <v>817</v>
      </c>
      <c r="AH271" s="7"/>
      <c r="AI271" s="7"/>
      <c r="AJ271" s="7"/>
      <c r="AK271" s="7"/>
      <c r="AL271" s="7"/>
      <c r="AM271" s="7"/>
      <c r="AN271" s="7"/>
      <c r="AO271" s="7"/>
      <c r="AP271" s="7" t="s">
        <v>67</v>
      </c>
      <c r="AQ271" s="7" t="s">
        <v>192</v>
      </c>
      <c r="AR271" s="7" t="s">
        <v>178</v>
      </c>
      <c r="AS271" s="7">
        <f t="shared" si="8"/>
        <v>-90.786388888888894</v>
      </c>
      <c r="AT271" s="7" t="s">
        <v>132</v>
      </c>
      <c r="AU271" s="7" t="s">
        <v>72</v>
      </c>
      <c r="AV271" s="7" t="s">
        <v>133</v>
      </c>
      <c r="AW271" s="7">
        <f t="shared" si="9"/>
        <v>14.307222222222222</v>
      </c>
    </row>
    <row r="272" spans="1:49">
      <c r="A272" s="7" t="s">
        <v>1133</v>
      </c>
      <c r="B272" s="7" t="s">
        <v>50</v>
      </c>
      <c r="C272" s="7" t="s">
        <v>344</v>
      </c>
      <c r="D272" s="7" t="s">
        <v>345</v>
      </c>
      <c r="E272" s="7" t="s">
        <v>346</v>
      </c>
      <c r="F272" s="7" t="s">
        <v>345</v>
      </c>
      <c r="G272" s="7" t="s">
        <v>1134</v>
      </c>
      <c r="H272" s="8">
        <v>39980.697094907409</v>
      </c>
      <c r="I272" s="7">
        <v>2009</v>
      </c>
      <c r="J272" s="7" t="s">
        <v>408</v>
      </c>
      <c r="K272" s="7" t="s">
        <v>57</v>
      </c>
      <c r="L272" s="7" t="s">
        <v>58</v>
      </c>
      <c r="M272" s="7" t="s">
        <v>219</v>
      </c>
      <c r="N272" s="7" t="s">
        <v>220</v>
      </c>
      <c r="O272" s="7" t="s">
        <v>221</v>
      </c>
      <c r="P272" s="7" t="s">
        <v>308</v>
      </c>
      <c r="Q272" s="7" t="s">
        <v>1109</v>
      </c>
      <c r="R272" s="7" t="s">
        <v>1104</v>
      </c>
      <c r="S272" s="7" t="s">
        <v>65</v>
      </c>
      <c r="T272" s="7"/>
      <c r="U272" s="7" t="s">
        <v>72</v>
      </c>
      <c r="V272" s="7" t="s">
        <v>155</v>
      </c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 t="s">
        <v>67</v>
      </c>
      <c r="AQ272" s="7" t="s">
        <v>200</v>
      </c>
      <c r="AR272" s="7" t="s">
        <v>185</v>
      </c>
      <c r="AS272" s="7">
        <f t="shared" si="8"/>
        <v>-90.775833333333338</v>
      </c>
      <c r="AT272" s="7" t="s">
        <v>132</v>
      </c>
      <c r="AU272" s="7" t="s">
        <v>242</v>
      </c>
      <c r="AV272" s="7" t="s">
        <v>174</v>
      </c>
      <c r="AW272" s="7">
        <f t="shared" si="9"/>
        <v>14.299444444444445</v>
      </c>
    </row>
    <row r="273" spans="1:49">
      <c r="A273" s="7" t="s">
        <v>1135</v>
      </c>
      <c r="B273" s="7" t="s">
        <v>50</v>
      </c>
      <c r="C273" s="7" t="s">
        <v>344</v>
      </c>
      <c r="D273" s="7" t="s">
        <v>345</v>
      </c>
      <c r="E273" s="7" t="s">
        <v>1136</v>
      </c>
      <c r="F273" s="7" t="s">
        <v>1137</v>
      </c>
      <c r="G273" s="7" t="s">
        <v>347</v>
      </c>
      <c r="H273" s="8">
        <v>39980.725972222222</v>
      </c>
      <c r="I273" s="7">
        <v>2009</v>
      </c>
      <c r="J273" s="7" t="s">
        <v>408</v>
      </c>
      <c r="K273" s="7" t="s">
        <v>57</v>
      </c>
      <c r="L273" s="7" t="s">
        <v>58</v>
      </c>
      <c r="M273" s="7" t="s">
        <v>219</v>
      </c>
      <c r="N273" s="7" t="s">
        <v>220</v>
      </c>
      <c r="O273" s="7" t="s">
        <v>221</v>
      </c>
      <c r="P273" s="7" t="s">
        <v>465</v>
      </c>
      <c r="Q273" s="7" t="s">
        <v>1138</v>
      </c>
      <c r="R273" s="7" t="s">
        <v>1139</v>
      </c>
      <c r="S273" s="7" t="s">
        <v>65</v>
      </c>
      <c r="T273" s="7"/>
      <c r="U273" s="7" t="s">
        <v>1140</v>
      </c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 t="s">
        <v>468</v>
      </c>
      <c r="AK273" s="7"/>
      <c r="AL273" s="7"/>
      <c r="AM273" s="7"/>
      <c r="AN273" s="7"/>
      <c r="AO273" s="7"/>
      <c r="AP273" s="7" t="s">
        <v>67</v>
      </c>
      <c r="AQ273" s="7" t="s">
        <v>83</v>
      </c>
      <c r="AR273" s="7" t="s">
        <v>209</v>
      </c>
      <c r="AS273" s="7">
        <f t="shared" si="8"/>
        <v>-90.851388888888877</v>
      </c>
      <c r="AT273" s="7" t="s">
        <v>132</v>
      </c>
      <c r="AU273" s="7" t="s">
        <v>326</v>
      </c>
      <c r="AV273" s="7" t="s">
        <v>228</v>
      </c>
      <c r="AW273" s="7">
        <f t="shared" si="9"/>
        <v>14.204444444444444</v>
      </c>
    </row>
    <row r="274" spans="1:49">
      <c r="A274" s="7" t="s">
        <v>1141</v>
      </c>
      <c r="B274" s="7" t="s">
        <v>50</v>
      </c>
      <c r="C274" s="7" t="s">
        <v>344</v>
      </c>
      <c r="D274" s="7" t="s">
        <v>345</v>
      </c>
      <c r="E274" s="7" t="s">
        <v>377</v>
      </c>
      <c r="F274" s="7" t="s">
        <v>378</v>
      </c>
      <c r="G274" s="7" t="s">
        <v>1142</v>
      </c>
      <c r="H274" s="8">
        <v>39980.739710648151</v>
      </c>
      <c r="I274" s="7">
        <v>2009</v>
      </c>
      <c r="J274" s="7" t="s">
        <v>408</v>
      </c>
      <c r="K274" s="7" t="s">
        <v>57</v>
      </c>
      <c r="L274" s="7" t="s">
        <v>58</v>
      </c>
      <c r="M274" s="7" t="s">
        <v>219</v>
      </c>
      <c r="N274" s="7" t="s">
        <v>220</v>
      </c>
      <c r="O274" s="7" t="s">
        <v>221</v>
      </c>
      <c r="P274" s="7" t="s">
        <v>308</v>
      </c>
      <c r="Q274" s="7" t="s">
        <v>1143</v>
      </c>
      <c r="R274" s="7" t="s">
        <v>1139</v>
      </c>
      <c r="S274" s="7" t="s">
        <v>65</v>
      </c>
      <c r="T274" s="7" t="s">
        <v>1144</v>
      </c>
      <c r="U274" s="7" t="s">
        <v>1145</v>
      </c>
      <c r="V274" s="7" t="s">
        <v>311</v>
      </c>
      <c r="W274" s="7"/>
      <c r="X274" s="7" t="s">
        <v>311</v>
      </c>
      <c r="Y274" s="7" t="s">
        <v>311</v>
      </c>
      <c r="Z274" s="7"/>
      <c r="AA274" s="7"/>
      <c r="AB274" s="7"/>
      <c r="AC274" s="7" t="s">
        <v>1146</v>
      </c>
      <c r="AD274" s="7" t="s">
        <v>1051</v>
      </c>
      <c r="AE274" s="7"/>
      <c r="AF274" s="7" t="s">
        <v>57</v>
      </c>
      <c r="AG274" s="7" t="s">
        <v>243</v>
      </c>
      <c r="AH274" s="7"/>
      <c r="AI274" s="7"/>
      <c r="AJ274" s="7"/>
      <c r="AK274" s="7"/>
      <c r="AL274" s="7"/>
      <c r="AM274" s="7"/>
      <c r="AN274" s="7"/>
      <c r="AO274" s="7"/>
      <c r="AP274" s="7" t="s">
        <v>67</v>
      </c>
      <c r="AQ274" s="7" t="s">
        <v>536</v>
      </c>
      <c r="AR274" s="7" t="s">
        <v>536</v>
      </c>
      <c r="AS274" s="7">
        <f t="shared" si="8"/>
        <v>-90.915000000000006</v>
      </c>
      <c r="AT274" s="7" t="s">
        <v>311</v>
      </c>
      <c r="AU274" s="7" t="s">
        <v>208</v>
      </c>
      <c r="AV274" s="7" t="s">
        <v>178</v>
      </c>
      <c r="AW274" s="7">
        <f t="shared" si="9"/>
        <v>13.919722222222221</v>
      </c>
    </row>
    <row r="275" spans="1:49">
      <c r="A275" s="7" t="s">
        <v>1147</v>
      </c>
      <c r="B275" s="7" t="s">
        <v>50</v>
      </c>
      <c r="C275" s="7" t="s">
        <v>344</v>
      </c>
      <c r="D275" s="7" t="s">
        <v>345</v>
      </c>
      <c r="E275" s="7" t="s">
        <v>346</v>
      </c>
      <c r="F275" s="7" t="s">
        <v>345</v>
      </c>
      <c r="G275" s="7" t="s">
        <v>1148</v>
      </c>
      <c r="H275" s="8">
        <v>39980.933333333334</v>
      </c>
      <c r="I275" s="7">
        <v>2009</v>
      </c>
      <c r="J275" s="7" t="s">
        <v>408</v>
      </c>
      <c r="K275" s="7" t="s">
        <v>57</v>
      </c>
      <c r="L275" s="7" t="s">
        <v>58</v>
      </c>
      <c r="M275" s="7" t="s">
        <v>219</v>
      </c>
      <c r="N275" s="7" t="s">
        <v>220</v>
      </c>
      <c r="O275" s="7" t="s">
        <v>221</v>
      </c>
      <c r="P275" s="7" t="s">
        <v>308</v>
      </c>
      <c r="Q275" s="7" t="s">
        <v>833</v>
      </c>
      <c r="R275" s="7" t="s">
        <v>1149</v>
      </c>
      <c r="S275" s="7" t="s">
        <v>65</v>
      </c>
      <c r="T275" s="7"/>
      <c r="U275" s="7" t="s">
        <v>1150</v>
      </c>
      <c r="V275" s="7"/>
      <c r="W275" s="7"/>
      <c r="X275" s="7"/>
      <c r="Y275" s="7"/>
      <c r="Z275" s="7"/>
      <c r="AA275" s="7"/>
      <c r="AB275" s="7"/>
      <c r="AC275" s="7"/>
      <c r="AD275" s="7" t="s">
        <v>244</v>
      </c>
      <c r="AE275" s="7" t="s">
        <v>241</v>
      </c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 t="s">
        <v>67</v>
      </c>
      <c r="AQ275" s="7" t="s">
        <v>143</v>
      </c>
      <c r="AR275" s="7" t="s">
        <v>213</v>
      </c>
      <c r="AS275" s="7">
        <f t="shared" si="8"/>
        <v>-90.748888888888885</v>
      </c>
      <c r="AT275" s="7" t="s">
        <v>132</v>
      </c>
      <c r="AU275" s="7" t="s">
        <v>242</v>
      </c>
      <c r="AV275" s="7" t="s">
        <v>245</v>
      </c>
      <c r="AW275" s="7">
        <f t="shared" si="9"/>
        <v>14.293333333333333</v>
      </c>
    </row>
    <row r="276" spans="1:49">
      <c r="A276" s="7" t="s">
        <v>1151</v>
      </c>
      <c r="B276" s="7" t="s">
        <v>50</v>
      </c>
      <c r="C276" s="7" t="s">
        <v>344</v>
      </c>
      <c r="D276" s="7" t="s">
        <v>345</v>
      </c>
      <c r="E276" s="7" t="s">
        <v>346</v>
      </c>
      <c r="F276" s="7" t="s">
        <v>345</v>
      </c>
      <c r="G276" s="7" t="s">
        <v>1152</v>
      </c>
      <c r="H276" s="8">
        <v>39980.949999999997</v>
      </c>
      <c r="I276" s="7">
        <v>2009</v>
      </c>
      <c r="J276" s="7" t="s">
        <v>408</v>
      </c>
      <c r="K276" s="7" t="s">
        <v>57</v>
      </c>
      <c r="L276" s="7" t="s">
        <v>58</v>
      </c>
      <c r="M276" s="7" t="s">
        <v>219</v>
      </c>
      <c r="N276" s="7" t="s">
        <v>220</v>
      </c>
      <c r="O276" s="7" t="s">
        <v>221</v>
      </c>
      <c r="P276" s="7" t="s">
        <v>308</v>
      </c>
      <c r="Q276" s="7" t="s">
        <v>833</v>
      </c>
      <c r="R276" s="7" t="s">
        <v>1149</v>
      </c>
      <c r="S276" s="7" t="s">
        <v>65</v>
      </c>
      <c r="T276" s="7"/>
      <c r="U276" s="7" t="s">
        <v>78</v>
      </c>
      <c r="V276" s="7" t="s">
        <v>72</v>
      </c>
      <c r="W276" s="7"/>
      <c r="X276" s="7"/>
      <c r="Y276" s="7"/>
      <c r="Z276" s="7"/>
      <c r="AA276" s="7"/>
      <c r="AB276" s="7"/>
      <c r="AC276" s="7"/>
      <c r="AD276" s="7"/>
      <c r="AE276" s="7" t="s">
        <v>128</v>
      </c>
      <c r="AF276" s="7" t="s">
        <v>390</v>
      </c>
      <c r="AG276" s="7"/>
      <c r="AH276" s="7"/>
      <c r="AI276" s="7"/>
      <c r="AJ276" s="7"/>
      <c r="AK276" s="7"/>
      <c r="AL276" s="7"/>
      <c r="AM276" s="7"/>
      <c r="AN276" s="7"/>
      <c r="AO276" s="7"/>
      <c r="AP276" s="7" t="s">
        <v>67</v>
      </c>
      <c r="AQ276" s="7" t="s">
        <v>192</v>
      </c>
      <c r="AR276" s="7" t="s">
        <v>92</v>
      </c>
      <c r="AS276" s="7">
        <f t="shared" si="8"/>
        <v>-90.789999999999992</v>
      </c>
      <c r="AT276" s="7" t="s">
        <v>132</v>
      </c>
      <c r="AU276" s="7" t="s">
        <v>102</v>
      </c>
      <c r="AV276" s="7" t="s">
        <v>165</v>
      </c>
      <c r="AW276" s="7">
        <f t="shared" si="9"/>
        <v>14.325277777777778</v>
      </c>
    </row>
    <row r="277" spans="1:49">
      <c r="A277" s="7" t="s">
        <v>1153</v>
      </c>
      <c r="B277" s="7" t="s">
        <v>50</v>
      </c>
      <c r="C277" s="7" t="s">
        <v>344</v>
      </c>
      <c r="D277" s="7" t="s">
        <v>345</v>
      </c>
      <c r="E277" s="7" t="s">
        <v>346</v>
      </c>
      <c r="F277" s="7" t="s">
        <v>345</v>
      </c>
      <c r="G277" s="7" t="s">
        <v>1154</v>
      </c>
      <c r="H277" s="8">
        <v>39980.952777777777</v>
      </c>
      <c r="I277" s="7">
        <v>2009</v>
      </c>
      <c r="J277" s="7" t="s">
        <v>408</v>
      </c>
      <c r="K277" s="7" t="s">
        <v>57</v>
      </c>
      <c r="L277" s="7" t="s">
        <v>58</v>
      </c>
      <c r="M277" s="7" t="s">
        <v>219</v>
      </c>
      <c r="N277" s="7" t="s">
        <v>220</v>
      </c>
      <c r="O277" s="7" t="s">
        <v>221</v>
      </c>
      <c r="P277" s="7" t="s">
        <v>308</v>
      </c>
      <c r="Q277" s="7" t="s">
        <v>833</v>
      </c>
      <c r="R277" s="7" t="s">
        <v>1149</v>
      </c>
      <c r="S277" s="7" t="s">
        <v>65</v>
      </c>
      <c r="T277" s="7" t="s">
        <v>1117</v>
      </c>
      <c r="U277" s="7" t="s">
        <v>674</v>
      </c>
      <c r="V277" s="7"/>
      <c r="W277" s="7"/>
      <c r="X277" s="7" t="s">
        <v>90</v>
      </c>
      <c r="Y277" s="7" t="s">
        <v>90</v>
      </c>
      <c r="Z277" s="7"/>
      <c r="AA277" s="7"/>
      <c r="AB277" s="7"/>
      <c r="AC277" s="7" t="s">
        <v>226</v>
      </c>
      <c r="AD277" s="7"/>
      <c r="AE277" s="7" t="s">
        <v>325</v>
      </c>
      <c r="AF277" s="7" t="s">
        <v>338</v>
      </c>
      <c r="AG277" s="7"/>
      <c r="AH277" s="7"/>
      <c r="AI277" s="7"/>
      <c r="AJ277" s="7"/>
      <c r="AK277" s="7"/>
      <c r="AL277" s="7"/>
      <c r="AM277" s="7"/>
      <c r="AN277" s="7"/>
      <c r="AO277" s="7"/>
      <c r="AP277" s="7" t="s">
        <v>67</v>
      </c>
      <c r="AQ277" s="7" t="s">
        <v>192</v>
      </c>
      <c r="AR277" s="7" t="s">
        <v>178</v>
      </c>
      <c r="AS277" s="7">
        <f t="shared" si="8"/>
        <v>-90.786388888888894</v>
      </c>
      <c r="AT277" s="7" t="s">
        <v>132</v>
      </c>
      <c r="AU277" s="7" t="s">
        <v>72</v>
      </c>
      <c r="AV277" s="7" t="s">
        <v>91</v>
      </c>
      <c r="AW277" s="7">
        <f t="shared" si="9"/>
        <v>14.308055555555557</v>
      </c>
    </row>
    <row r="278" spans="1:49">
      <c r="A278" s="7" t="s">
        <v>1155</v>
      </c>
      <c r="B278" s="7" t="s">
        <v>50</v>
      </c>
      <c r="C278" s="7" t="s">
        <v>344</v>
      </c>
      <c r="D278" s="7" t="s">
        <v>345</v>
      </c>
      <c r="E278" s="7" t="s">
        <v>346</v>
      </c>
      <c r="F278" s="7" t="s">
        <v>345</v>
      </c>
      <c r="G278" s="7" t="s">
        <v>1156</v>
      </c>
      <c r="H278" s="8">
        <v>39980.956250000003</v>
      </c>
      <c r="I278" s="7">
        <v>2009</v>
      </c>
      <c r="J278" s="7" t="s">
        <v>408</v>
      </c>
      <c r="K278" s="7" t="s">
        <v>57</v>
      </c>
      <c r="L278" s="7" t="s">
        <v>58</v>
      </c>
      <c r="M278" s="7" t="s">
        <v>219</v>
      </c>
      <c r="N278" s="7" t="s">
        <v>220</v>
      </c>
      <c r="O278" s="7" t="s">
        <v>221</v>
      </c>
      <c r="P278" s="7" t="s">
        <v>308</v>
      </c>
      <c r="Q278" s="7" t="s">
        <v>833</v>
      </c>
      <c r="R278" s="7" t="s">
        <v>1149</v>
      </c>
      <c r="S278" s="7" t="s">
        <v>65</v>
      </c>
      <c r="T278" s="7"/>
      <c r="U278" s="7" t="s">
        <v>78</v>
      </c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 t="s">
        <v>67</v>
      </c>
      <c r="AQ278" s="7" t="s">
        <v>200</v>
      </c>
      <c r="AR278" s="7" t="s">
        <v>263</v>
      </c>
      <c r="AS278" s="7">
        <f t="shared" si="8"/>
        <v>-90.775000000000006</v>
      </c>
      <c r="AT278" s="7" t="s">
        <v>132</v>
      </c>
      <c r="AU278" s="7" t="s">
        <v>242</v>
      </c>
      <c r="AV278" s="7" t="s">
        <v>443</v>
      </c>
      <c r="AW278" s="7">
        <f t="shared" si="9"/>
        <v>14.284444444444444</v>
      </c>
    </row>
    <row r="279" spans="1:49">
      <c r="A279" s="7" t="s">
        <v>1157</v>
      </c>
      <c r="B279" s="7" t="s">
        <v>50</v>
      </c>
      <c r="C279" s="7" t="s">
        <v>344</v>
      </c>
      <c r="D279" s="7" t="s">
        <v>345</v>
      </c>
      <c r="E279" s="7" t="s">
        <v>346</v>
      </c>
      <c r="F279" s="7" t="s">
        <v>345</v>
      </c>
      <c r="G279" s="7" t="s">
        <v>1158</v>
      </c>
      <c r="H279" s="8">
        <v>39980.956944444442</v>
      </c>
      <c r="I279" s="7">
        <v>2009</v>
      </c>
      <c r="J279" s="7" t="s">
        <v>408</v>
      </c>
      <c r="K279" s="7" t="s">
        <v>57</v>
      </c>
      <c r="L279" s="7" t="s">
        <v>58</v>
      </c>
      <c r="M279" s="7" t="s">
        <v>219</v>
      </c>
      <c r="N279" s="7" t="s">
        <v>220</v>
      </c>
      <c r="O279" s="7" t="s">
        <v>221</v>
      </c>
      <c r="P279" s="7" t="s">
        <v>308</v>
      </c>
      <c r="Q279" s="7" t="s">
        <v>1083</v>
      </c>
      <c r="R279" s="7" t="s">
        <v>1149</v>
      </c>
      <c r="S279" s="7" t="s">
        <v>65</v>
      </c>
      <c r="T279" s="7" t="s">
        <v>420</v>
      </c>
      <c r="U279" s="7" t="s">
        <v>695</v>
      </c>
      <c r="V279" s="7" t="s">
        <v>420</v>
      </c>
      <c r="W279" s="7"/>
      <c r="X279" s="7"/>
      <c r="Y279" s="7"/>
      <c r="Z279" s="7"/>
      <c r="AA279" s="7"/>
      <c r="AB279" s="7"/>
      <c r="AC279" s="7" t="s">
        <v>922</v>
      </c>
      <c r="AD279" s="7" t="s">
        <v>338</v>
      </c>
      <c r="AE279" s="7" t="s">
        <v>390</v>
      </c>
      <c r="AF279" s="7" t="s">
        <v>178</v>
      </c>
      <c r="AG279" s="7"/>
      <c r="AH279" s="7"/>
      <c r="AI279" s="7"/>
      <c r="AJ279" s="7"/>
      <c r="AK279" s="7"/>
      <c r="AL279" s="7"/>
      <c r="AM279" s="7"/>
      <c r="AN279" s="7"/>
      <c r="AO279" s="7"/>
      <c r="AP279" s="7" t="s">
        <v>67</v>
      </c>
      <c r="AQ279" s="7" t="s">
        <v>192</v>
      </c>
      <c r="AR279" s="7" t="s">
        <v>132</v>
      </c>
      <c r="AS279" s="7">
        <f t="shared" si="8"/>
        <v>-90.787222222222226</v>
      </c>
      <c r="AT279" s="7" t="s">
        <v>132</v>
      </c>
      <c r="AU279" s="7" t="s">
        <v>242</v>
      </c>
      <c r="AV279" s="7" t="s">
        <v>185</v>
      </c>
      <c r="AW279" s="7">
        <f t="shared" si="9"/>
        <v>14.2925</v>
      </c>
    </row>
    <row r="280" spans="1:49">
      <c r="A280" s="7" t="s">
        <v>1159</v>
      </c>
      <c r="B280" s="7" t="s">
        <v>50</v>
      </c>
      <c r="C280" s="7" t="s">
        <v>344</v>
      </c>
      <c r="D280" s="7" t="s">
        <v>345</v>
      </c>
      <c r="E280" s="7" t="s">
        <v>346</v>
      </c>
      <c r="F280" s="7" t="s">
        <v>345</v>
      </c>
      <c r="G280" s="7" t="s">
        <v>1160</v>
      </c>
      <c r="H280" s="8">
        <v>39980.959722222222</v>
      </c>
      <c r="I280" s="7">
        <v>2009</v>
      </c>
      <c r="J280" s="7" t="s">
        <v>408</v>
      </c>
      <c r="K280" s="7" t="s">
        <v>57</v>
      </c>
      <c r="L280" s="7" t="s">
        <v>58</v>
      </c>
      <c r="M280" s="7" t="s">
        <v>219</v>
      </c>
      <c r="N280" s="7" t="s">
        <v>220</v>
      </c>
      <c r="O280" s="7" t="s">
        <v>221</v>
      </c>
      <c r="P280" s="7" t="s">
        <v>308</v>
      </c>
      <c r="Q280" s="7" t="s">
        <v>833</v>
      </c>
      <c r="R280" s="7" t="s">
        <v>1149</v>
      </c>
      <c r="S280" s="7" t="s">
        <v>65</v>
      </c>
      <c r="T280" s="7" t="s">
        <v>1161</v>
      </c>
      <c r="U280" s="7" t="s">
        <v>1021</v>
      </c>
      <c r="V280" s="7" t="s">
        <v>1162</v>
      </c>
      <c r="W280" s="7"/>
      <c r="X280" s="7" t="s">
        <v>213</v>
      </c>
      <c r="Y280" s="7" t="s">
        <v>213</v>
      </c>
      <c r="Z280" s="7"/>
      <c r="AA280" s="7"/>
      <c r="AB280" s="7"/>
      <c r="AC280" s="7" t="s">
        <v>883</v>
      </c>
      <c r="AD280" s="7" t="s">
        <v>263</v>
      </c>
      <c r="AE280" s="7" t="s">
        <v>245</v>
      </c>
      <c r="AF280" s="7" t="s">
        <v>68</v>
      </c>
      <c r="AG280" s="7"/>
      <c r="AH280" s="7"/>
      <c r="AI280" s="7"/>
      <c r="AJ280" s="7"/>
      <c r="AK280" s="7"/>
      <c r="AL280" s="7"/>
      <c r="AM280" s="7"/>
      <c r="AN280" s="7"/>
      <c r="AO280" s="7"/>
      <c r="AP280" s="7" t="s">
        <v>67</v>
      </c>
      <c r="AQ280" s="7" t="s">
        <v>420</v>
      </c>
      <c r="AR280" s="7" t="s">
        <v>166</v>
      </c>
      <c r="AS280" s="7">
        <f t="shared" si="8"/>
        <v>-90.763888888888886</v>
      </c>
      <c r="AT280" s="7" t="s">
        <v>132</v>
      </c>
      <c r="AU280" s="7" t="s">
        <v>72</v>
      </c>
      <c r="AV280" s="7" t="s">
        <v>102</v>
      </c>
      <c r="AW280" s="7">
        <f t="shared" si="9"/>
        <v>14.305277777777778</v>
      </c>
    </row>
    <row r="281" spans="1:49">
      <c r="A281" s="7" t="s">
        <v>1163</v>
      </c>
      <c r="B281" s="7" t="s">
        <v>50</v>
      </c>
      <c r="C281" s="7" t="s">
        <v>344</v>
      </c>
      <c r="D281" s="7" t="s">
        <v>345</v>
      </c>
      <c r="E281" s="7" t="s">
        <v>346</v>
      </c>
      <c r="F281" s="7" t="s">
        <v>345</v>
      </c>
      <c r="G281" s="7" t="s">
        <v>1164</v>
      </c>
      <c r="H281" s="8">
        <v>39980.961111111108</v>
      </c>
      <c r="I281" s="7">
        <v>2009</v>
      </c>
      <c r="J281" s="7" t="s">
        <v>408</v>
      </c>
      <c r="K281" s="7" t="s">
        <v>57</v>
      </c>
      <c r="L281" s="7" t="s">
        <v>58</v>
      </c>
      <c r="M281" s="7" t="s">
        <v>219</v>
      </c>
      <c r="N281" s="7" t="s">
        <v>220</v>
      </c>
      <c r="O281" s="7" t="s">
        <v>221</v>
      </c>
      <c r="P281" s="7" t="s">
        <v>308</v>
      </c>
      <c r="Q281" s="7" t="s">
        <v>833</v>
      </c>
      <c r="R281" s="7" t="s">
        <v>1149</v>
      </c>
      <c r="S281" s="7" t="s">
        <v>65</v>
      </c>
      <c r="T281" s="7" t="s">
        <v>674</v>
      </c>
      <c r="U281" s="7" t="s">
        <v>665</v>
      </c>
      <c r="V281" s="7" t="s">
        <v>665</v>
      </c>
      <c r="W281" s="7"/>
      <c r="X281" s="7"/>
      <c r="Y281" s="7"/>
      <c r="Z281" s="7"/>
      <c r="AA281" s="7"/>
      <c r="AB281" s="7" t="s">
        <v>128</v>
      </c>
      <c r="AC281" s="7" t="s">
        <v>70</v>
      </c>
      <c r="AD281" s="7"/>
      <c r="AE281" s="7" t="s">
        <v>70</v>
      </c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 t="s">
        <v>67</v>
      </c>
      <c r="AQ281" s="7" t="s">
        <v>85</v>
      </c>
      <c r="AR281" s="7" t="s">
        <v>155</v>
      </c>
      <c r="AS281" s="7">
        <f t="shared" si="8"/>
        <v>-90.802777777777777</v>
      </c>
      <c r="AT281" s="7" t="s">
        <v>132</v>
      </c>
      <c r="AU281" s="7" t="s">
        <v>242</v>
      </c>
      <c r="AV281" s="7" t="s">
        <v>160</v>
      </c>
      <c r="AW281" s="7">
        <f t="shared" si="9"/>
        <v>14.299722222222222</v>
      </c>
    </row>
    <row r="282" spans="1:49">
      <c r="A282" s="7" t="s">
        <v>1165</v>
      </c>
      <c r="B282" s="7" t="s">
        <v>50</v>
      </c>
      <c r="C282" s="7" t="s">
        <v>344</v>
      </c>
      <c r="D282" s="7" t="s">
        <v>345</v>
      </c>
      <c r="E282" s="7" t="s">
        <v>346</v>
      </c>
      <c r="F282" s="7" t="s">
        <v>345</v>
      </c>
      <c r="G282" s="7" t="s">
        <v>1166</v>
      </c>
      <c r="H282" s="8">
        <v>39980.962500000001</v>
      </c>
      <c r="I282" s="7">
        <v>2009</v>
      </c>
      <c r="J282" s="7" t="s">
        <v>408</v>
      </c>
      <c r="K282" s="7" t="s">
        <v>57</v>
      </c>
      <c r="L282" s="7" t="s">
        <v>58</v>
      </c>
      <c r="M282" s="7" t="s">
        <v>219</v>
      </c>
      <c r="N282" s="7" t="s">
        <v>220</v>
      </c>
      <c r="O282" s="7" t="s">
        <v>221</v>
      </c>
      <c r="P282" s="7" t="s">
        <v>308</v>
      </c>
      <c r="Q282" s="7" t="s">
        <v>833</v>
      </c>
      <c r="R282" s="7" t="s">
        <v>1149</v>
      </c>
      <c r="S282" s="7" t="s">
        <v>65</v>
      </c>
      <c r="T282" s="7" t="s">
        <v>655</v>
      </c>
      <c r="U282" s="7"/>
      <c r="V282" s="7"/>
      <c r="W282" s="7"/>
      <c r="X282" s="7"/>
      <c r="Y282" s="7"/>
      <c r="Z282" s="7"/>
      <c r="AA282" s="7"/>
      <c r="AB282" s="7"/>
      <c r="AC282" s="7" t="s">
        <v>228</v>
      </c>
      <c r="AD282" s="7"/>
      <c r="AE282" s="7"/>
      <c r="AF282" s="7"/>
      <c r="AG282" s="7"/>
      <c r="AH282" s="7"/>
      <c r="AI282" s="7"/>
      <c r="AJ282" s="7"/>
      <c r="AK282" s="7"/>
      <c r="AL282" s="7"/>
      <c r="AM282" s="7" t="s">
        <v>225</v>
      </c>
      <c r="AN282" s="7"/>
      <c r="AO282" s="7"/>
      <c r="AP282" s="7" t="s">
        <v>67</v>
      </c>
      <c r="AQ282" s="7" t="s">
        <v>200</v>
      </c>
      <c r="AR282" s="7" t="s">
        <v>194</v>
      </c>
      <c r="AS282" s="7">
        <f t="shared" si="8"/>
        <v>-90.781388888888884</v>
      </c>
      <c r="AT282" s="7" t="s">
        <v>132</v>
      </c>
      <c r="AU282" s="7" t="s">
        <v>72</v>
      </c>
      <c r="AV282" s="7" t="s">
        <v>91</v>
      </c>
      <c r="AW282" s="7">
        <f t="shared" si="9"/>
        <v>14.308055555555557</v>
      </c>
    </row>
    <row r="283" spans="1:49">
      <c r="A283" s="7" t="s">
        <v>1167</v>
      </c>
      <c r="B283" s="7" t="s">
        <v>50</v>
      </c>
      <c r="C283" s="7" t="s">
        <v>328</v>
      </c>
      <c r="D283" s="7" t="s">
        <v>329</v>
      </c>
      <c r="E283" s="7" t="s">
        <v>1168</v>
      </c>
      <c r="F283" s="7" t="s">
        <v>484</v>
      </c>
      <c r="G283" s="7" t="s">
        <v>1169</v>
      </c>
      <c r="H283" s="8">
        <v>39981.509722222225</v>
      </c>
      <c r="I283" s="7">
        <v>2009</v>
      </c>
      <c r="J283" s="7" t="s">
        <v>408</v>
      </c>
      <c r="K283" s="7" t="s">
        <v>57</v>
      </c>
      <c r="L283" s="7" t="s">
        <v>58</v>
      </c>
      <c r="M283" s="7" t="s">
        <v>399</v>
      </c>
      <c r="N283" s="7" t="s">
        <v>400</v>
      </c>
      <c r="O283" s="7" t="s">
        <v>221</v>
      </c>
      <c r="P283" s="7" t="s">
        <v>465</v>
      </c>
      <c r="Q283" s="7" t="s">
        <v>1170</v>
      </c>
      <c r="R283" s="7" t="s">
        <v>1171</v>
      </c>
      <c r="S283" s="7" t="s">
        <v>65</v>
      </c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 t="s">
        <v>975</v>
      </c>
      <c r="AQ283" s="7" t="s">
        <v>612</v>
      </c>
      <c r="AR283" s="7" t="s">
        <v>245</v>
      </c>
      <c r="AS283" s="7">
        <f t="shared" si="8"/>
        <v>-92.01</v>
      </c>
      <c r="AT283" s="7" t="s">
        <v>132</v>
      </c>
      <c r="AU283" s="7" t="s">
        <v>92</v>
      </c>
      <c r="AV283" s="7" t="s">
        <v>141</v>
      </c>
      <c r="AW283" s="7">
        <f t="shared" si="9"/>
        <v>14.413611111111111</v>
      </c>
    </row>
    <row r="284" spans="1:49">
      <c r="A284" s="7" t="s">
        <v>1172</v>
      </c>
      <c r="B284" s="7" t="s">
        <v>50</v>
      </c>
      <c r="C284" s="7" t="s">
        <v>367</v>
      </c>
      <c r="D284" s="7" t="s">
        <v>368</v>
      </c>
      <c r="E284" s="7" t="s">
        <v>1173</v>
      </c>
      <c r="F284" s="7" t="s">
        <v>1174</v>
      </c>
      <c r="G284" s="7" t="s">
        <v>1175</v>
      </c>
      <c r="H284" s="8">
        <v>39981.592222222222</v>
      </c>
      <c r="I284" s="7">
        <v>2009</v>
      </c>
      <c r="J284" s="7" t="s">
        <v>140</v>
      </c>
      <c r="K284" s="7" t="s">
        <v>57</v>
      </c>
      <c r="L284" s="7" t="s">
        <v>58</v>
      </c>
      <c r="M284" s="7" t="s">
        <v>219</v>
      </c>
      <c r="N284" s="7" t="s">
        <v>220</v>
      </c>
      <c r="O284" s="7" t="s">
        <v>221</v>
      </c>
      <c r="P284" s="7" t="s">
        <v>465</v>
      </c>
      <c r="Q284" s="7" t="s">
        <v>262</v>
      </c>
      <c r="R284" s="7" t="s">
        <v>1176</v>
      </c>
      <c r="S284" s="7" t="s">
        <v>65</v>
      </c>
      <c r="T284" s="7" t="s">
        <v>66</v>
      </c>
      <c r="U284" s="7" t="s">
        <v>66</v>
      </c>
      <c r="V284" s="7" t="s">
        <v>66</v>
      </c>
      <c r="W284" s="7" t="s">
        <v>66</v>
      </c>
      <c r="X284" s="7" t="s">
        <v>66</v>
      </c>
      <c r="Y284" s="7" t="s">
        <v>66</v>
      </c>
      <c r="Z284" s="7" t="s">
        <v>66</v>
      </c>
      <c r="AA284" s="7" t="s">
        <v>66</v>
      </c>
      <c r="AB284" s="7" t="s">
        <v>66</v>
      </c>
      <c r="AC284" s="7" t="s">
        <v>66</v>
      </c>
      <c r="AD284" s="7" t="s">
        <v>66</v>
      </c>
      <c r="AE284" s="7" t="s">
        <v>66</v>
      </c>
      <c r="AF284" s="7" t="s">
        <v>66</v>
      </c>
      <c r="AG284" s="7"/>
      <c r="AH284" s="7"/>
      <c r="AI284" s="7"/>
      <c r="AJ284" s="7" t="s">
        <v>225</v>
      </c>
      <c r="AK284" s="7"/>
      <c r="AL284" s="7"/>
      <c r="AM284" s="7"/>
      <c r="AN284" s="7"/>
      <c r="AO284" s="7"/>
      <c r="AP284" s="7" t="s">
        <v>154</v>
      </c>
      <c r="AQ284" s="7" t="s">
        <v>70</v>
      </c>
      <c r="AR284" s="7" t="s">
        <v>228</v>
      </c>
      <c r="AS284" s="7">
        <f t="shared" si="8"/>
        <v>-91.254444444444445</v>
      </c>
      <c r="AT284" s="7" t="s">
        <v>132</v>
      </c>
      <c r="AU284" s="7" t="s">
        <v>92</v>
      </c>
      <c r="AV284" s="7" t="s">
        <v>241</v>
      </c>
      <c r="AW284" s="7">
        <f t="shared" si="9"/>
        <v>14.405555555555557</v>
      </c>
    </row>
    <row r="285" spans="1:49">
      <c r="A285" s="7" t="s">
        <v>1177</v>
      </c>
      <c r="B285" s="7" t="s">
        <v>50</v>
      </c>
      <c r="C285" s="7" t="s">
        <v>145</v>
      </c>
      <c r="D285" s="7" t="s">
        <v>50</v>
      </c>
      <c r="E285" s="7" t="s">
        <v>830</v>
      </c>
      <c r="F285" s="7" t="s">
        <v>831</v>
      </c>
      <c r="G285" s="7" t="s">
        <v>1178</v>
      </c>
      <c r="H285" s="8">
        <v>39981.715624999997</v>
      </c>
      <c r="I285" s="7">
        <v>2009</v>
      </c>
      <c r="J285" s="7" t="s">
        <v>408</v>
      </c>
      <c r="K285" s="7" t="s">
        <v>57</v>
      </c>
      <c r="L285" s="7" t="s">
        <v>58</v>
      </c>
      <c r="M285" s="7" t="s">
        <v>219</v>
      </c>
      <c r="N285" s="7" t="s">
        <v>220</v>
      </c>
      <c r="O285" s="7" t="s">
        <v>221</v>
      </c>
      <c r="P285" s="7" t="s">
        <v>861</v>
      </c>
      <c r="Q285" s="7" t="s">
        <v>1083</v>
      </c>
      <c r="R285" s="7" t="s">
        <v>1179</v>
      </c>
      <c r="S285" s="7" t="s">
        <v>65</v>
      </c>
      <c r="T285" s="7"/>
      <c r="U285" s="7"/>
      <c r="V285" s="7"/>
      <c r="W285" s="7"/>
      <c r="X285" s="7" t="s">
        <v>779</v>
      </c>
      <c r="Y285" s="7" t="s">
        <v>68</v>
      </c>
      <c r="Z285" s="7"/>
      <c r="AA285" s="7" t="s">
        <v>128</v>
      </c>
      <c r="AB285" s="7" t="s">
        <v>390</v>
      </c>
      <c r="AC285" s="7" t="s">
        <v>242</v>
      </c>
      <c r="AD285" s="7"/>
      <c r="AE285" s="7"/>
      <c r="AF285" s="7" t="s">
        <v>128</v>
      </c>
      <c r="AG285" s="7"/>
      <c r="AH285" s="7"/>
      <c r="AI285" s="7"/>
      <c r="AJ285" s="7"/>
      <c r="AK285" s="7"/>
      <c r="AL285" s="7"/>
      <c r="AM285" s="7"/>
      <c r="AN285" s="7"/>
      <c r="AO285" s="7"/>
      <c r="AP285" s="7" t="s">
        <v>67</v>
      </c>
      <c r="AQ285" s="7" t="s">
        <v>84</v>
      </c>
      <c r="AR285" s="7" t="s">
        <v>71</v>
      </c>
      <c r="AS285" s="7">
        <f t="shared" si="8"/>
        <v>-90.874444444444435</v>
      </c>
      <c r="AT285" s="7" t="s">
        <v>132</v>
      </c>
      <c r="AU285" s="7" t="s">
        <v>174</v>
      </c>
      <c r="AV285" s="7" t="s">
        <v>216</v>
      </c>
      <c r="AW285" s="7">
        <f t="shared" si="9"/>
        <v>14.9725</v>
      </c>
    </row>
    <row r="286" spans="1:49">
      <c r="A286" s="7" t="s">
        <v>1180</v>
      </c>
      <c r="B286" s="7" t="s">
        <v>50</v>
      </c>
      <c r="C286" s="7" t="s">
        <v>344</v>
      </c>
      <c r="D286" s="7" t="s">
        <v>345</v>
      </c>
      <c r="E286" s="7" t="s">
        <v>346</v>
      </c>
      <c r="F286" s="7" t="s">
        <v>345</v>
      </c>
      <c r="G286" s="7" t="s">
        <v>1181</v>
      </c>
      <c r="H286" s="8">
        <v>39981.723611111112</v>
      </c>
      <c r="I286" s="7">
        <v>2009</v>
      </c>
      <c r="J286" s="7" t="s">
        <v>408</v>
      </c>
      <c r="K286" s="7" t="s">
        <v>57</v>
      </c>
      <c r="L286" s="7" t="s">
        <v>58</v>
      </c>
      <c r="M286" s="7" t="s">
        <v>219</v>
      </c>
      <c r="N286" s="7" t="s">
        <v>220</v>
      </c>
      <c r="O286" s="7" t="s">
        <v>221</v>
      </c>
      <c r="P286" s="7" t="s">
        <v>308</v>
      </c>
      <c r="Q286" s="7" t="s">
        <v>700</v>
      </c>
      <c r="R286" s="7" t="s">
        <v>1182</v>
      </c>
      <c r="S286" s="7" t="s">
        <v>65</v>
      </c>
      <c r="T286" s="7"/>
      <c r="U286" s="7" t="s">
        <v>78</v>
      </c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 t="s">
        <v>67</v>
      </c>
      <c r="AQ286" s="7" t="s">
        <v>200</v>
      </c>
      <c r="AR286" s="7" t="s">
        <v>68</v>
      </c>
      <c r="AS286" s="7">
        <f t="shared" si="8"/>
        <v>-90.772777777777776</v>
      </c>
      <c r="AT286" s="7" t="s">
        <v>132</v>
      </c>
      <c r="AU286" s="7" t="s">
        <v>242</v>
      </c>
      <c r="AV286" s="7" t="s">
        <v>173</v>
      </c>
      <c r="AW286" s="7">
        <f t="shared" si="9"/>
        <v>14.285555555555556</v>
      </c>
    </row>
    <row r="287" spans="1:49">
      <c r="A287" s="7" t="s">
        <v>1183</v>
      </c>
      <c r="B287" s="7" t="s">
        <v>50</v>
      </c>
      <c r="C287" s="7" t="s">
        <v>344</v>
      </c>
      <c r="D287" s="7" t="s">
        <v>345</v>
      </c>
      <c r="E287" s="7" t="s">
        <v>346</v>
      </c>
      <c r="F287" s="7" t="s">
        <v>345</v>
      </c>
      <c r="G287" s="7" t="s">
        <v>1184</v>
      </c>
      <c r="H287" s="8">
        <v>39981.746527777781</v>
      </c>
      <c r="I287" s="7">
        <v>2009</v>
      </c>
      <c r="J287" s="7" t="s">
        <v>408</v>
      </c>
      <c r="K287" s="7" t="s">
        <v>57</v>
      </c>
      <c r="L287" s="7" t="s">
        <v>58</v>
      </c>
      <c r="M287" s="7" t="s">
        <v>219</v>
      </c>
      <c r="N287" s="7" t="s">
        <v>220</v>
      </c>
      <c r="O287" s="7" t="s">
        <v>221</v>
      </c>
      <c r="P287" s="7" t="s">
        <v>308</v>
      </c>
      <c r="Q287" s="7" t="s">
        <v>700</v>
      </c>
      <c r="R287" s="7" t="s">
        <v>1185</v>
      </c>
      <c r="S287" s="7" t="s">
        <v>65</v>
      </c>
      <c r="T287" s="7"/>
      <c r="U287" s="7" t="s">
        <v>78</v>
      </c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 t="s">
        <v>67</v>
      </c>
      <c r="AQ287" s="7" t="s">
        <v>200</v>
      </c>
      <c r="AR287" s="7" t="s">
        <v>167</v>
      </c>
      <c r="AS287" s="7">
        <f t="shared" si="8"/>
        <v>-90.776944444444439</v>
      </c>
      <c r="AT287" s="7" t="s">
        <v>132</v>
      </c>
      <c r="AU287" s="7" t="s">
        <v>242</v>
      </c>
      <c r="AV287" s="7" t="s">
        <v>149</v>
      </c>
      <c r="AW287" s="7">
        <f t="shared" si="9"/>
        <v>14.293055555555556</v>
      </c>
    </row>
    <row r="288" spans="1:49">
      <c r="A288" s="7" t="s">
        <v>1186</v>
      </c>
      <c r="B288" s="7" t="s">
        <v>50</v>
      </c>
      <c r="C288" s="7" t="s">
        <v>503</v>
      </c>
      <c r="D288" s="7" t="s">
        <v>504</v>
      </c>
      <c r="E288" s="7" t="s">
        <v>505</v>
      </c>
      <c r="F288" s="7" t="s">
        <v>506</v>
      </c>
      <c r="G288" s="7" t="s">
        <v>1187</v>
      </c>
      <c r="H288" s="8">
        <v>39988.696539351855</v>
      </c>
      <c r="I288" s="7">
        <v>2009</v>
      </c>
      <c r="J288" s="7" t="s">
        <v>140</v>
      </c>
      <c r="K288" s="7" t="s">
        <v>57</v>
      </c>
      <c r="L288" s="7" t="s">
        <v>58</v>
      </c>
      <c r="M288" s="7" t="s">
        <v>333</v>
      </c>
      <c r="N288" s="7" t="s">
        <v>334</v>
      </c>
      <c r="O288" s="7" t="s">
        <v>221</v>
      </c>
      <c r="P288" s="7" t="s">
        <v>465</v>
      </c>
      <c r="Q288" s="7" t="s">
        <v>734</v>
      </c>
      <c r="R288" s="7" t="s">
        <v>1188</v>
      </c>
      <c r="S288" s="7" t="s">
        <v>65</v>
      </c>
      <c r="T288" s="7"/>
      <c r="U288" s="7" t="s">
        <v>244</v>
      </c>
      <c r="V288" s="7"/>
      <c r="W288" s="7"/>
      <c r="X288" s="7"/>
      <c r="Y288" s="7"/>
      <c r="Z288" s="7"/>
      <c r="AA288" s="7"/>
      <c r="AB288" s="7"/>
      <c r="AC288" s="7"/>
      <c r="AD288" s="7"/>
      <c r="AE288" s="7" t="s">
        <v>325</v>
      </c>
      <c r="AF288" s="7"/>
      <c r="AG288" s="7"/>
      <c r="AH288" s="7"/>
      <c r="AI288" s="7"/>
      <c r="AJ288" s="7"/>
      <c r="AK288" s="7"/>
      <c r="AL288" s="7"/>
      <c r="AM288" s="7"/>
      <c r="AN288" s="7" t="s">
        <v>225</v>
      </c>
      <c r="AO288" s="7" t="s">
        <v>225</v>
      </c>
      <c r="AP288" s="7" t="s">
        <v>82</v>
      </c>
      <c r="AQ288" s="7" t="s">
        <v>147</v>
      </c>
      <c r="AR288" s="7" t="s">
        <v>91</v>
      </c>
      <c r="AS288" s="7">
        <f t="shared" si="8"/>
        <v>-89.574722222222221</v>
      </c>
      <c r="AT288" s="7" t="s">
        <v>228</v>
      </c>
      <c r="AU288" s="7" t="s">
        <v>193</v>
      </c>
      <c r="AV288" s="7" t="s">
        <v>69</v>
      </c>
      <c r="AW288" s="7">
        <f t="shared" si="9"/>
        <v>16.952500000000001</v>
      </c>
    </row>
    <row r="289" spans="1:49">
      <c r="A289" s="7" t="s">
        <v>1189</v>
      </c>
      <c r="B289" s="7" t="s">
        <v>50</v>
      </c>
      <c r="C289" s="7" t="s">
        <v>117</v>
      </c>
      <c r="D289" s="7" t="s">
        <v>118</v>
      </c>
      <c r="E289" s="7" t="s">
        <v>130</v>
      </c>
      <c r="F289" s="7" t="s">
        <v>131</v>
      </c>
      <c r="G289" s="7" t="s">
        <v>1190</v>
      </c>
      <c r="H289" s="8">
        <v>39988.853472222225</v>
      </c>
      <c r="I289" s="7">
        <v>2009</v>
      </c>
      <c r="J289" s="7" t="s">
        <v>140</v>
      </c>
      <c r="K289" s="7" t="s">
        <v>57</v>
      </c>
      <c r="L289" s="7" t="s">
        <v>58</v>
      </c>
      <c r="M289" s="7" t="s">
        <v>219</v>
      </c>
      <c r="N289" s="7" t="s">
        <v>220</v>
      </c>
      <c r="O289" s="7" t="s">
        <v>221</v>
      </c>
      <c r="P289" s="7" t="s">
        <v>1038</v>
      </c>
      <c r="Q289" s="7" t="s">
        <v>1191</v>
      </c>
      <c r="R289" s="7" t="s">
        <v>1192</v>
      </c>
      <c r="S289" s="7" t="s">
        <v>65</v>
      </c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 t="s">
        <v>225</v>
      </c>
      <c r="AI289" s="7"/>
      <c r="AJ289" s="7"/>
      <c r="AK289" s="7"/>
      <c r="AL289" s="7"/>
      <c r="AM289" s="7"/>
      <c r="AN289" s="7"/>
      <c r="AO289" s="7"/>
      <c r="AP289" s="7" t="s">
        <v>67</v>
      </c>
      <c r="AQ289" s="7" t="s">
        <v>155</v>
      </c>
      <c r="AR289" s="7" t="s">
        <v>208</v>
      </c>
      <c r="AS289" s="7">
        <f t="shared" si="8"/>
        <v>-90.181944444444454</v>
      </c>
      <c r="AT289" s="7" t="s">
        <v>70</v>
      </c>
      <c r="AU289" s="7" t="s">
        <v>443</v>
      </c>
      <c r="AV289" s="7" t="s">
        <v>71</v>
      </c>
      <c r="AW289" s="7">
        <f t="shared" si="9"/>
        <v>15.074444444444444</v>
      </c>
    </row>
    <row r="290" spans="1:49">
      <c r="A290" s="7" t="s">
        <v>1193</v>
      </c>
      <c r="B290" s="7" t="s">
        <v>50</v>
      </c>
      <c r="C290" s="7" t="s">
        <v>197</v>
      </c>
      <c r="D290" s="7" t="s">
        <v>198</v>
      </c>
      <c r="E290" s="7" t="s">
        <v>413</v>
      </c>
      <c r="F290" s="7" t="s">
        <v>414</v>
      </c>
      <c r="G290" s="7" t="s">
        <v>347</v>
      </c>
      <c r="H290" s="8">
        <v>39989.618773148148</v>
      </c>
      <c r="I290" s="7">
        <v>2009</v>
      </c>
      <c r="J290" s="7" t="s">
        <v>140</v>
      </c>
      <c r="K290" s="7" t="s">
        <v>57</v>
      </c>
      <c r="L290" s="7" t="s">
        <v>58</v>
      </c>
      <c r="M290" s="7" t="s">
        <v>219</v>
      </c>
      <c r="N290" s="7" t="s">
        <v>220</v>
      </c>
      <c r="O290" s="7" t="s">
        <v>221</v>
      </c>
      <c r="P290" s="7" t="s">
        <v>308</v>
      </c>
      <c r="Q290" s="7" t="s">
        <v>1115</v>
      </c>
      <c r="R290" s="7" t="s">
        <v>1194</v>
      </c>
      <c r="S290" s="7" t="s">
        <v>65</v>
      </c>
      <c r="T290" s="7"/>
      <c r="U290" s="7" t="s">
        <v>1106</v>
      </c>
      <c r="V290" s="7" t="s">
        <v>155</v>
      </c>
      <c r="W290" s="7"/>
      <c r="X290" s="7" t="s">
        <v>155</v>
      </c>
      <c r="Y290" s="7"/>
      <c r="Z290" s="7"/>
      <c r="AA290" s="7"/>
      <c r="AB290" s="7"/>
      <c r="AC290" s="7"/>
      <c r="AD290" s="7" t="s">
        <v>57</v>
      </c>
      <c r="AE290" s="7" t="s">
        <v>70</v>
      </c>
      <c r="AF290" s="7" t="s">
        <v>57</v>
      </c>
      <c r="AG290" s="7"/>
      <c r="AH290" s="7" t="s">
        <v>225</v>
      </c>
      <c r="AI290" s="7"/>
      <c r="AJ290" s="7"/>
      <c r="AK290" s="7"/>
      <c r="AL290" s="7"/>
      <c r="AM290" s="7"/>
      <c r="AN290" s="7"/>
      <c r="AO290" s="7"/>
      <c r="AP290" s="7" t="s">
        <v>154</v>
      </c>
      <c r="AQ290" s="7" t="s">
        <v>72</v>
      </c>
      <c r="AR290" s="7" t="s">
        <v>213</v>
      </c>
      <c r="AS290" s="7">
        <f t="shared" si="8"/>
        <v>-91.315555555555548</v>
      </c>
      <c r="AT290" s="7" t="s">
        <v>132</v>
      </c>
      <c r="AU290" s="7" t="s">
        <v>166</v>
      </c>
      <c r="AV290" s="7" t="s">
        <v>245</v>
      </c>
      <c r="AW290" s="7">
        <f t="shared" si="9"/>
        <v>14.843333333333334</v>
      </c>
    </row>
    <row r="291" spans="1:49">
      <c r="A291" s="7" t="s">
        <v>1195</v>
      </c>
      <c r="B291" s="7" t="s">
        <v>50</v>
      </c>
      <c r="C291" s="7" t="s">
        <v>145</v>
      </c>
      <c r="D291" s="7" t="s">
        <v>50</v>
      </c>
      <c r="E291" s="7" t="s">
        <v>146</v>
      </c>
      <c r="F291" s="7" t="s">
        <v>50</v>
      </c>
      <c r="G291" s="7" t="s">
        <v>1196</v>
      </c>
      <c r="H291" s="8">
        <v>39989.768055555556</v>
      </c>
      <c r="I291" s="7">
        <v>2009</v>
      </c>
      <c r="J291" s="7" t="s">
        <v>56</v>
      </c>
      <c r="K291" s="7" t="s">
        <v>57</v>
      </c>
      <c r="L291" s="7" t="s">
        <v>58</v>
      </c>
      <c r="M291" s="7" t="s">
        <v>219</v>
      </c>
      <c r="N291" s="7" t="s">
        <v>220</v>
      </c>
      <c r="O291" s="7" t="s">
        <v>221</v>
      </c>
      <c r="P291" s="7" t="s">
        <v>1038</v>
      </c>
      <c r="Q291" s="7" t="s">
        <v>1197</v>
      </c>
      <c r="R291" s="7" t="s">
        <v>1198</v>
      </c>
      <c r="S291" s="7" t="s">
        <v>65</v>
      </c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 t="s">
        <v>67</v>
      </c>
      <c r="AQ291" s="7" t="s">
        <v>165</v>
      </c>
      <c r="AR291" s="7" t="s">
        <v>242</v>
      </c>
      <c r="AS291" s="7">
        <f t="shared" si="8"/>
        <v>-90.521388888888893</v>
      </c>
      <c r="AT291" s="7" t="s">
        <v>132</v>
      </c>
      <c r="AU291" s="7" t="s">
        <v>244</v>
      </c>
      <c r="AV291" s="7" t="s">
        <v>93</v>
      </c>
      <c r="AW291" s="7">
        <f t="shared" si="9"/>
        <v>14.667499999999999</v>
      </c>
    </row>
    <row r="292" spans="1:49">
      <c r="A292" s="7" t="s">
        <v>1199</v>
      </c>
      <c r="B292" s="7" t="s">
        <v>50</v>
      </c>
      <c r="C292" s="7" t="s">
        <v>197</v>
      </c>
      <c r="D292" s="7" t="s">
        <v>198</v>
      </c>
      <c r="E292" s="7" t="s">
        <v>413</v>
      </c>
      <c r="F292" s="7" t="s">
        <v>414</v>
      </c>
      <c r="G292" s="7" t="s">
        <v>1200</v>
      </c>
      <c r="H292" s="8">
        <v>39990.285567129627</v>
      </c>
      <c r="I292" s="7">
        <v>2009</v>
      </c>
      <c r="J292" s="7" t="s">
        <v>140</v>
      </c>
      <c r="K292" s="7" t="s">
        <v>57</v>
      </c>
      <c r="L292" s="7" t="s">
        <v>58</v>
      </c>
      <c r="M292" s="7" t="s">
        <v>219</v>
      </c>
      <c r="N292" s="7" t="s">
        <v>220</v>
      </c>
      <c r="O292" s="7" t="s">
        <v>221</v>
      </c>
      <c r="P292" s="7" t="s">
        <v>222</v>
      </c>
      <c r="Q292" s="7" t="s">
        <v>833</v>
      </c>
      <c r="R292" s="7" t="s">
        <v>1201</v>
      </c>
      <c r="S292" s="7" t="s">
        <v>65</v>
      </c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 t="s">
        <v>225</v>
      </c>
      <c r="AI292" s="7"/>
      <c r="AJ292" s="7"/>
      <c r="AK292" s="7"/>
      <c r="AL292" s="7"/>
      <c r="AM292" s="7"/>
      <c r="AN292" s="7"/>
      <c r="AO292" s="7"/>
      <c r="AP292" s="7" t="s">
        <v>154</v>
      </c>
      <c r="AQ292" s="7" t="s">
        <v>216</v>
      </c>
      <c r="AR292" s="7" t="s">
        <v>69</v>
      </c>
      <c r="AS292" s="7">
        <f t="shared" si="8"/>
        <v>-91.352499999999992</v>
      </c>
      <c r="AT292" s="7" t="s">
        <v>132</v>
      </c>
      <c r="AU292" s="7" t="s">
        <v>141</v>
      </c>
      <c r="AV292" s="7" t="s">
        <v>133</v>
      </c>
      <c r="AW292" s="7">
        <f t="shared" si="9"/>
        <v>14.823888888888888</v>
      </c>
    </row>
    <row r="293" spans="1:49">
      <c r="A293" s="7" t="s">
        <v>1202</v>
      </c>
      <c r="B293" s="7" t="s">
        <v>50</v>
      </c>
      <c r="C293" s="7" t="s">
        <v>145</v>
      </c>
      <c r="D293" s="7" t="s">
        <v>50</v>
      </c>
      <c r="E293" s="7" t="s">
        <v>1203</v>
      </c>
      <c r="F293" s="7" t="s">
        <v>1204</v>
      </c>
      <c r="G293" s="7" t="s">
        <v>1205</v>
      </c>
      <c r="H293" s="8">
        <v>39991.456979166665</v>
      </c>
      <c r="I293" s="7">
        <v>2009</v>
      </c>
      <c r="J293" s="7" t="s">
        <v>140</v>
      </c>
      <c r="K293" s="7" t="s">
        <v>57</v>
      </c>
      <c r="L293" s="7" t="s">
        <v>58</v>
      </c>
      <c r="M293" s="7" t="s">
        <v>219</v>
      </c>
      <c r="N293" s="7" t="s">
        <v>220</v>
      </c>
      <c r="O293" s="7" t="s">
        <v>221</v>
      </c>
      <c r="P293" s="7" t="s">
        <v>308</v>
      </c>
      <c r="Q293" s="7" t="s">
        <v>700</v>
      </c>
      <c r="R293" s="7" t="s">
        <v>1206</v>
      </c>
      <c r="S293" s="7" t="s">
        <v>65</v>
      </c>
      <c r="T293" s="7"/>
      <c r="U293" s="7"/>
      <c r="V293" s="7"/>
      <c r="W293" s="7"/>
      <c r="X293" s="7" t="s">
        <v>655</v>
      </c>
      <c r="Y293" s="7" t="s">
        <v>655</v>
      </c>
      <c r="Z293" s="7"/>
      <c r="AA293" s="7"/>
      <c r="AB293" s="7"/>
      <c r="AC293" s="7" t="s">
        <v>155</v>
      </c>
      <c r="AD293" s="7" t="s">
        <v>380</v>
      </c>
      <c r="AE293" s="7" t="s">
        <v>390</v>
      </c>
      <c r="AF293" s="7" t="s">
        <v>390</v>
      </c>
      <c r="AG293" s="7"/>
      <c r="AH293" s="7"/>
      <c r="AI293" s="7"/>
      <c r="AJ293" s="7"/>
      <c r="AK293" s="7"/>
      <c r="AL293" s="7"/>
      <c r="AM293" s="7"/>
      <c r="AN293" s="7"/>
      <c r="AO293" s="7"/>
      <c r="AP293" s="7" t="s">
        <v>67</v>
      </c>
      <c r="AQ293" s="7" t="s">
        <v>143</v>
      </c>
      <c r="AR293" s="7" t="s">
        <v>245</v>
      </c>
      <c r="AS293" s="7">
        <f t="shared" si="8"/>
        <v>-90.743333333333339</v>
      </c>
      <c r="AT293" s="7" t="s">
        <v>132</v>
      </c>
      <c r="AU293" s="7" t="s">
        <v>160</v>
      </c>
      <c r="AV293" s="7" t="s">
        <v>85</v>
      </c>
      <c r="AW293" s="7">
        <f t="shared" si="9"/>
        <v>14.996666666666666</v>
      </c>
    </row>
    <row r="294" spans="1:49">
      <c r="A294" s="7" t="s">
        <v>1207</v>
      </c>
      <c r="B294" s="7" t="s">
        <v>50</v>
      </c>
      <c r="C294" s="7" t="s">
        <v>145</v>
      </c>
      <c r="D294" s="7" t="s">
        <v>50</v>
      </c>
      <c r="E294" s="7" t="s">
        <v>1203</v>
      </c>
      <c r="F294" s="7" t="s">
        <v>1204</v>
      </c>
      <c r="G294" s="7" t="s">
        <v>1208</v>
      </c>
      <c r="H294" s="8">
        <v>39991.67523148148</v>
      </c>
      <c r="I294" s="7">
        <v>2009</v>
      </c>
      <c r="J294" s="7" t="s">
        <v>408</v>
      </c>
      <c r="K294" s="7" t="s">
        <v>57</v>
      </c>
      <c r="L294" s="7" t="s">
        <v>58</v>
      </c>
      <c r="M294" s="7" t="s">
        <v>219</v>
      </c>
      <c r="N294" s="7" t="s">
        <v>220</v>
      </c>
      <c r="O294" s="7" t="s">
        <v>221</v>
      </c>
      <c r="P294" s="7" t="s">
        <v>308</v>
      </c>
      <c r="Q294" s="7" t="s">
        <v>700</v>
      </c>
      <c r="R294" s="7" t="s">
        <v>1206</v>
      </c>
      <c r="S294" s="7" t="s">
        <v>65</v>
      </c>
      <c r="T294" s="7" t="s">
        <v>149</v>
      </c>
      <c r="U294" s="7" t="s">
        <v>149</v>
      </c>
      <c r="V294" s="7"/>
      <c r="W294" s="7"/>
      <c r="X294" s="7" t="s">
        <v>149</v>
      </c>
      <c r="Y294" s="7" t="s">
        <v>338</v>
      </c>
      <c r="Z294" s="7"/>
      <c r="AA294" s="7"/>
      <c r="AB294" s="7"/>
      <c r="AC294" s="7" t="s">
        <v>338</v>
      </c>
      <c r="AD294" s="7"/>
      <c r="AE294" s="7" t="s">
        <v>128</v>
      </c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 t="s">
        <v>67</v>
      </c>
      <c r="AQ294" s="7">
        <v>26</v>
      </c>
      <c r="AR294" s="7">
        <v>52.875</v>
      </c>
      <c r="AS294" s="7">
        <f t="shared" si="8"/>
        <v>-90.448020833333331</v>
      </c>
      <c r="AT294" s="7" t="s">
        <v>132</v>
      </c>
      <c r="AU294" s="7">
        <v>43</v>
      </c>
      <c r="AV294" s="7">
        <v>45</v>
      </c>
      <c r="AW294" s="7">
        <f t="shared" si="9"/>
        <v>14.729166666666666</v>
      </c>
    </row>
    <row r="295" spans="1:49">
      <c r="A295" s="7" t="s">
        <v>1209</v>
      </c>
      <c r="B295" s="7" t="s">
        <v>50</v>
      </c>
      <c r="C295" s="7" t="s">
        <v>145</v>
      </c>
      <c r="D295" s="7" t="s">
        <v>50</v>
      </c>
      <c r="E295" s="7" t="s">
        <v>1203</v>
      </c>
      <c r="F295" s="7" t="s">
        <v>1204</v>
      </c>
      <c r="G295" s="7" t="s">
        <v>1205</v>
      </c>
      <c r="H295" s="8">
        <v>39991.678622685184</v>
      </c>
      <c r="I295" s="7">
        <v>2009</v>
      </c>
      <c r="J295" s="7" t="s">
        <v>408</v>
      </c>
      <c r="K295" s="7" t="s">
        <v>57</v>
      </c>
      <c r="L295" s="7" t="s">
        <v>58</v>
      </c>
      <c r="M295" s="7" t="s">
        <v>219</v>
      </c>
      <c r="N295" s="7" t="s">
        <v>220</v>
      </c>
      <c r="O295" s="7" t="s">
        <v>221</v>
      </c>
      <c r="P295" s="7" t="s">
        <v>308</v>
      </c>
      <c r="Q295" s="7" t="s">
        <v>700</v>
      </c>
      <c r="R295" s="7" t="s">
        <v>1206</v>
      </c>
      <c r="S295" s="7" t="s">
        <v>65</v>
      </c>
      <c r="T295" s="7" t="s">
        <v>70</v>
      </c>
      <c r="U295" s="7"/>
      <c r="V295" s="7"/>
      <c r="W295" s="7"/>
      <c r="X295" s="7" t="s">
        <v>70</v>
      </c>
      <c r="Y295" s="7"/>
      <c r="Z295" s="7"/>
      <c r="AA295" s="7"/>
      <c r="AB295" s="7"/>
      <c r="AC295" s="7" t="s">
        <v>325</v>
      </c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 t="s">
        <v>67</v>
      </c>
      <c r="AQ295" s="7" t="s">
        <v>283</v>
      </c>
      <c r="AR295" s="7" t="s">
        <v>160</v>
      </c>
      <c r="AS295" s="7">
        <f t="shared" si="8"/>
        <v>-90.733055555555552</v>
      </c>
      <c r="AT295" s="7" t="s">
        <v>132</v>
      </c>
      <c r="AU295" s="7" t="s">
        <v>160</v>
      </c>
      <c r="AV295" s="7" t="s">
        <v>160</v>
      </c>
      <c r="AW295" s="7">
        <f t="shared" si="9"/>
        <v>14.999722222222221</v>
      </c>
    </row>
    <row r="296" spans="1:49">
      <c r="A296" s="7" t="s">
        <v>1210</v>
      </c>
      <c r="B296" s="7" t="s">
        <v>50</v>
      </c>
      <c r="C296" s="7" t="s">
        <v>151</v>
      </c>
      <c r="D296" s="7" t="s">
        <v>152</v>
      </c>
      <c r="E296" s="7" t="s">
        <v>1211</v>
      </c>
      <c r="F296" s="7" t="s">
        <v>1212</v>
      </c>
      <c r="G296" s="7" t="s">
        <v>1213</v>
      </c>
      <c r="H296" s="8">
        <v>39992.739583333336</v>
      </c>
      <c r="I296" s="7">
        <v>2009</v>
      </c>
      <c r="J296" s="7" t="s">
        <v>408</v>
      </c>
      <c r="K296" s="7" t="s">
        <v>57</v>
      </c>
      <c r="L296" s="7" t="s">
        <v>58</v>
      </c>
      <c r="M296" s="7" t="s">
        <v>219</v>
      </c>
      <c r="N296" s="7" t="s">
        <v>220</v>
      </c>
      <c r="O296" s="7" t="s">
        <v>221</v>
      </c>
      <c r="P296" s="7" t="s">
        <v>308</v>
      </c>
      <c r="Q296" s="7" t="s">
        <v>1214</v>
      </c>
      <c r="R296" s="7" t="s">
        <v>1215</v>
      </c>
      <c r="S296" s="7" t="s">
        <v>65</v>
      </c>
      <c r="T296" s="7"/>
      <c r="U296" s="7" t="s">
        <v>326</v>
      </c>
      <c r="V296" s="7"/>
      <c r="W296" s="7"/>
      <c r="X296" s="7" t="s">
        <v>326</v>
      </c>
      <c r="Y296" s="7"/>
      <c r="Z296" s="7"/>
      <c r="AA296" s="7"/>
      <c r="AB296" s="7"/>
      <c r="AC296" s="7"/>
      <c r="AD296" s="7" t="s">
        <v>128</v>
      </c>
      <c r="AE296" s="7"/>
      <c r="AF296" s="7"/>
      <c r="AG296" s="7"/>
      <c r="AH296" s="7"/>
      <c r="AI296" s="7"/>
      <c r="AJ296" s="7" t="s">
        <v>225</v>
      </c>
      <c r="AK296" s="7"/>
      <c r="AL296" s="7"/>
      <c r="AM296" s="7"/>
      <c r="AN296" s="7"/>
      <c r="AO296" s="7"/>
      <c r="AP296" s="7" t="s">
        <v>154</v>
      </c>
      <c r="AQ296" s="7" t="s">
        <v>104</v>
      </c>
      <c r="AR296" s="7" t="s">
        <v>143</v>
      </c>
      <c r="AS296" s="7">
        <f t="shared" si="8"/>
        <v>-91.462222222222223</v>
      </c>
      <c r="AT296" s="7" t="s">
        <v>70</v>
      </c>
      <c r="AU296" s="7" t="s">
        <v>216</v>
      </c>
      <c r="AV296" s="7" t="s">
        <v>98</v>
      </c>
      <c r="AW296" s="7">
        <f t="shared" si="9"/>
        <v>15.350277777777777</v>
      </c>
    </row>
    <row r="297" spans="1:49">
      <c r="A297" s="7" t="s">
        <v>1216</v>
      </c>
      <c r="B297" s="7" t="s">
        <v>50</v>
      </c>
      <c r="C297" s="7" t="s">
        <v>491</v>
      </c>
      <c r="D297" s="7" t="s">
        <v>492</v>
      </c>
      <c r="E297" s="7" t="s">
        <v>855</v>
      </c>
      <c r="F297" s="7" t="s">
        <v>856</v>
      </c>
      <c r="G297" s="7" t="s">
        <v>857</v>
      </c>
      <c r="H297" s="8">
        <v>39993.379861111112</v>
      </c>
      <c r="I297" s="7">
        <v>2009</v>
      </c>
      <c r="J297" s="7" t="s">
        <v>408</v>
      </c>
      <c r="K297" s="7" t="s">
        <v>57</v>
      </c>
      <c r="L297" s="7" t="s">
        <v>58</v>
      </c>
      <c r="M297" s="7" t="s">
        <v>219</v>
      </c>
      <c r="N297" s="7" t="s">
        <v>220</v>
      </c>
      <c r="O297" s="7" t="s">
        <v>221</v>
      </c>
      <c r="P297" s="7" t="s">
        <v>861</v>
      </c>
      <c r="Q297" s="7" t="s">
        <v>700</v>
      </c>
      <c r="R297" s="7" t="s">
        <v>1217</v>
      </c>
      <c r="S297" s="7" t="s">
        <v>65</v>
      </c>
      <c r="T297" s="7" t="s">
        <v>228</v>
      </c>
      <c r="U297" s="7" t="s">
        <v>72</v>
      </c>
      <c r="V297" s="7"/>
      <c r="W297" s="7"/>
      <c r="X297" s="7"/>
      <c r="Y297" s="7"/>
      <c r="Z297" s="7"/>
      <c r="AA297" s="7"/>
      <c r="AB297" s="7"/>
      <c r="AC297" s="7" t="s">
        <v>57</v>
      </c>
      <c r="AD297" s="7" t="s">
        <v>57</v>
      </c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 t="s">
        <v>82</v>
      </c>
      <c r="AQ297" s="7" t="s">
        <v>174</v>
      </c>
      <c r="AR297" s="7" t="s">
        <v>143</v>
      </c>
      <c r="AS297" s="7">
        <f t="shared" si="8"/>
        <v>-89.978888888888889</v>
      </c>
      <c r="AT297" s="7" t="s">
        <v>132</v>
      </c>
      <c r="AU297" s="7" t="s">
        <v>85</v>
      </c>
      <c r="AV297" s="7" t="s">
        <v>244</v>
      </c>
      <c r="AW297" s="7">
        <f t="shared" si="9"/>
        <v>14.811111111111112</v>
      </c>
    </row>
    <row r="298" spans="1:49">
      <c r="A298" s="7" t="s">
        <v>1218</v>
      </c>
      <c r="B298" s="7" t="s">
        <v>50</v>
      </c>
      <c r="C298" s="7" t="s">
        <v>169</v>
      </c>
      <c r="D298" s="7" t="s">
        <v>170</v>
      </c>
      <c r="E298" s="7" t="s">
        <v>1219</v>
      </c>
      <c r="F298" s="7" t="s">
        <v>1220</v>
      </c>
      <c r="G298" s="7" t="s">
        <v>347</v>
      </c>
      <c r="H298" s="8">
        <v>39993.411805555559</v>
      </c>
      <c r="I298" s="7">
        <v>2009</v>
      </c>
      <c r="J298" s="7" t="s">
        <v>140</v>
      </c>
      <c r="K298" s="7" t="s">
        <v>57</v>
      </c>
      <c r="L298" s="7" t="s">
        <v>58</v>
      </c>
      <c r="M298" s="7" t="s">
        <v>219</v>
      </c>
      <c r="N298" s="7" t="s">
        <v>220</v>
      </c>
      <c r="O298" s="7" t="s">
        <v>221</v>
      </c>
      <c r="P298" s="7" t="s">
        <v>308</v>
      </c>
      <c r="Q298" s="7" t="s">
        <v>1221</v>
      </c>
      <c r="R298" s="7" t="s">
        <v>1222</v>
      </c>
      <c r="S298" s="7" t="s">
        <v>65</v>
      </c>
      <c r="T298" s="7"/>
      <c r="U298" s="7" t="s">
        <v>148</v>
      </c>
      <c r="V298" s="7"/>
      <c r="W298" s="7"/>
      <c r="X298" s="7"/>
      <c r="Y298" s="7"/>
      <c r="Z298" s="7"/>
      <c r="AA298" s="7"/>
      <c r="AB298" s="7"/>
      <c r="AC298" s="7" t="s">
        <v>178</v>
      </c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 t="s">
        <v>154</v>
      </c>
      <c r="AQ298" s="7" t="s">
        <v>311</v>
      </c>
      <c r="AR298" s="7" t="s">
        <v>420</v>
      </c>
      <c r="AS298" s="7">
        <f t="shared" si="8"/>
        <v>-91.229166666666671</v>
      </c>
      <c r="AT298" s="7" t="s">
        <v>70</v>
      </c>
      <c r="AU298" s="7" t="s">
        <v>93</v>
      </c>
      <c r="AV298" s="7" t="s">
        <v>132</v>
      </c>
      <c r="AW298" s="7">
        <f t="shared" si="9"/>
        <v>15.05388888888889</v>
      </c>
    </row>
    <row r="299" spans="1:49">
      <c r="A299" s="7" t="s">
        <v>1223</v>
      </c>
      <c r="B299" s="7" t="s">
        <v>50</v>
      </c>
      <c r="C299" s="7" t="s">
        <v>145</v>
      </c>
      <c r="D299" s="7" t="s">
        <v>50</v>
      </c>
      <c r="E299" s="7" t="s">
        <v>1224</v>
      </c>
      <c r="F299" s="7" t="s">
        <v>1225</v>
      </c>
      <c r="G299" s="7" t="s">
        <v>1226</v>
      </c>
      <c r="H299" s="8">
        <v>39994.713912037034</v>
      </c>
      <c r="I299" s="7">
        <v>2009</v>
      </c>
      <c r="J299" s="7" t="s">
        <v>408</v>
      </c>
      <c r="K299" s="7" t="s">
        <v>57</v>
      </c>
      <c r="L299" s="7" t="s">
        <v>58</v>
      </c>
      <c r="M299" s="7" t="s">
        <v>219</v>
      </c>
      <c r="N299" s="7" t="s">
        <v>220</v>
      </c>
      <c r="O299" s="7" t="s">
        <v>221</v>
      </c>
      <c r="P299" s="7" t="s">
        <v>308</v>
      </c>
      <c r="Q299" s="7" t="s">
        <v>700</v>
      </c>
      <c r="R299" s="7" t="s">
        <v>1227</v>
      </c>
      <c r="S299" s="7" t="s">
        <v>65</v>
      </c>
      <c r="T299" s="7" t="s">
        <v>92</v>
      </c>
      <c r="U299" s="7" t="s">
        <v>178</v>
      </c>
      <c r="V299" s="7" t="s">
        <v>71</v>
      </c>
      <c r="W299" s="7"/>
      <c r="X299" s="7" t="s">
        <v>142</v>
      </c>
      <c r="Y299" s="7" t="s">
        <v>142</v>
      </c>
      <c r="Z299" s="7" t="s">
        <v>66</v>
      </c>
      <c r="AA299" s="7" t="s">
        <v>66</v>
      </c>
      <c r="AB299" s="7" t="s">
        <v>66</v>
      </c>
      <c r="AC299" s="7" t="s">
        <v>390</v>
      </c>
      <c r="AD299" s="7" t="s">
        <v>66</v>
      </c>
      <c r="AE299" s="7" t="s">
        <v>128</v>
      </c>
      <c r="AF299" s="7" t="s">
        <v>380</v>
      </c>
      <c r="AG299" s="7" t="s">
        <v>817</v>
      </c>
      <c r="AH299" s="7"/>
      <c r="AI299" s="7"/>
      <c r="AJ299" s="7"/>
      <c r="AK299" s="7"/>
      <c r="AL299" s="7"/>
      <c r="AM299" s="7"/>
      <c r="AN299" s="7"/>
      <c r="AO299" s="7"/>
      <c r="AP299" s="7" t="s">
        <v>67</v>
      </c>
      <c r="AQ299" s="7">
        <v>31</v>
      </c>
      <c r="AR299" s="7">
        <v>48</v>
      </c>
      <c r="AS299" s="7">
        <f t="shared" si="8"/>
        <v>-90.53</v>
      </c>
      <c r="AT299" s="7" t="s">
        <v>132</v>
      </c>
      <c r="AU299" s="7">
        <v>32</v>
      </c>
      <c r="AV299" s="7">
        <v>31</v>
      </c>
      <c r="AW299" s="7">
        <f t="shared" si="9"/>
        <v>14.541944444444445</v>
      </c>
    </row>
    <row r="300" spans="1:49">
      <c r="A300" s="7" t="s">
        <v>1228</v>
      </c>
      <c r="B300" s="7" t="s">
        <v>50</v>
      </c>
      <c r="C300" s="7" t="s">
        <v>180</v>
      </c>
      <c r="D300" s="7" t="s">
        <v>181</v>
      </c>
      <c r="E300" s="7" t="s">
        <v>1229</v>
      </c>
      <c r="F300" s="7" t="s">
        <v>1230</v>
      </c>
      <c r="G300" s="7" t="s">
        <v>1231</v>
      </c>
      <c r="H300" s="8">
        <v>39996.381944444445</v>
      </c>
      <c r="I300" s="7">
        <v>2009</v>
      </c>
      <c r="J300" s="7" t="s">
        <v>140</v>
      </c>
      <c r="K300" s="7" t="s">
        <v>57</v>
      </c>
      <c r="L300" s="7" t="s">
        <v>58</v>
      </c>
      <c r="M300" s="7" t="s">
        <v>219</v>
      </c>
      <c r="N300" s="7" t="s">
        <v>220</v>
      </c>
      <c r="O300" s="7" t="s">
        <v>221</v>
      </c>
      <c r="P300" s="7" t="s">
        <v>861</v>
      </c>
      <c r="Q300" s="7" t="s">
        <v>700</v>
      </c>
      <c r="R300" s="7" t="s">
        <v>1232</v>
      </c>
      <c r="S300" s="7" t="s">
        <v>65</v>
      </c>
      <c r="T300" s="7" t="s">
        <v>1233</v>
      </c>
      <c r="U300" s="7"/>
      <c r="V300" s="7" t="s">
        <v>325</v>
      </c>
      <c r="W300" s="7"/>
      <c r="X300" s="7"/>
      <c r="Y300" s="7"/>
      <c r="Z300" s="7"/>
      <c r="AA300" s="7"/>
      <c r="AB300" s="7"/>
      <c r="AC300" s="7" t="s">
        <v>1234</v>
      </c>
      <c r="AD300" s="7"/>
      <c r="AE300" s="7"/>
      <c r="AF300" s="7" t="s">
        <v>128</v>
      </c>
      <c r="AG300" s="7"/>
      <c r="AH300" s="7"/>
      <c r="AI300" s="7"/>
      <c r="AJ300" s="7"/>
      <c r="AK300" s="7"/>
      <c r="AL300" s="7"/>
      <c r="AM300" s="7"/>
      <c r="AN300" s="7"/>
      <c r="AO300" s="7"/>
      <c r="AP300" s="7" t="s">
        <v>67</v>
      </c>
      <c r="AQ300" s="7" t="s">
        <v>143</v>
      </c>
      <c r="AR300" s="7" t="s">
        <v>226</v>
      </c>
      <c r="AS300" s="7">
        <f t="shared" si="8"/>
        <v>-90.739722222222227</v>
      </c>
      <c r="AT300" s="7" t="s">
        <v>132</v>
      </c>
      <c r="AU300" s="7" t="s">
        <v>149</v>
      </c>
      <c r="AV300" s="7" t="s">
        <v>122</v>
      </c>
      <c r="AW300" s="7">
        <f t="shared" si="9"/>
        <v>14.585000000000001</v>
      </c>
    </row>
    <row r="301" spans="1:49">
      <c r="A301" s="7" t="s">
        <v>1235</v>
      </c>
      <c r="B301" s="7" t="s">
        <v>50</v>
      </c>
      <c r="C301" s="7" t="s">
        <v>367</v>
      </c>
      <c r="D301" s="7" t="s">
        <v>368</v>
      </c>
      <c r="E301" s="7" t="s">
        <v>1236</v>
      </c>
      <c r="F301" s="7" t="s">
        <v>1237</v>
      </c>
      <c r="G301" s="7" t="s">
        <v>1238</v>
      </c>
      <c r="H301" s="8">
        <v>39996.51085648148</v>
      </c>
      <c r="I301" s="7">
        <v>2009</v>
      </c>
      <c r="J301" s="7" t="s">
        <v>408</v>
      </c>
      <c r="K301" s="7" t="s">
        <v>57</v>
      </c>
      <c r="L301" s="7" t="s">
        <v>58</v>
      </c>
      <c r="M301" s="7" t="s">
        <v>333</v>
      </c>
      <c r="N301" s="7" t="s">
        <v>334</v>
      </c>
      <c r="O301" s="7" t="s">
        <v>253</v>
      </c>
      <c r="P301" s="7" t="s">
        <v>335</v>
      </c>
      <c r="Q301" s="7" t="s">
        <v>1239</v>
      </c>
      <c r="R301" s="7" t="s">
        <v>1240</v>
      </c>
      <c r="S301" s="7" t="s">
        <v>65</v>
      </c>
      <c r="T301" s="7"/>
      <c r="U301" s="7" t="s">
        <v>72</v>
      </c>
      <c r="V301" s="7"/>
      <c r="W301" s="7"/>
      <c r="X301" s="7" t="s">
        <v>311</v>
      </c>
      <c r="Y301" s="7"/>
      <c r="Z301" s="7"/>
      <c r="AA301" s="7"/>
      <c r="AB301" s="7"/>
      <c r="AC301" s="7"/>
      <c r="AD301" s="7" t="s">
        <v>380</v>
      </c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 t="s">
        <v>67</v>
      </c>
      <c r="AQ301" s="7" t="s">
        <v>155</v>
      </c>
      <c r="AR301" s="7" t="s">
        <v>166</v>
      </c>
      <c r="AS301" s="7">
        <f t="shared" si="8"/>
        <v>-90.180555555555557</v>
      </c>
      <c r="AT301" s="7" t="s">
        <v>132</v>
      </c>
      <c r="AU301" s="7" t="s">
        <v>102</v>
      </c>
      <c r="AV301" s="7" t="s">
        <v>132</v>
      </c>
      <c r="AW301" s="7">
        <f t="shared" si="9"/>
        <v>14.320555555555556</v>
      </c>
    </row>
    <row r="302" spans="1:49">
      <c r="A302" s="7" t="s">
        <v>1241</v>
      </c>
      <c r="B302" s="7" t="s">
        <v>50</v>
      </c>
      <c r="C302" s="7" t="s">
        <v>197</v>
      </c>
      <c r="D302" s="7" t="s">
        <v>198</v>
      </c>
      <c r="E302" s="7" t="s">
        <v>438</v>
      </c>
      <c r="F302" s="7" t="s">
        <v>439</v>
      </c>
      <c r="G302" s="7" t="s">
        <v>1242</v>
      </c>
      <c r="H302" s="8">
        <v>39996.665347222224</v>
      </c>
      <c r="I302" s="7">
        <v>2009</v>
      </c>
      <c r="J302" s="7" t="s">
        <v>408</v>
      </c>
      <c r="K302" s="7" t="s">
        <v>57</v>
      </c>
      <c r="L302" s="7" t="s">
        <v>58</v>
      </c>
      <c r="M302" s="7" t="s">
        <v>333</v>
      </c>
      <c r="N302" s="7" t="s">
        <v>334</v>
      </c>
      <c r="O302" s="7" t="s">
        <v>221</v>
      </c>
      <c r="P302" s="7" t="s">
        <v>465</v>
      </c>
      <c r="Q302" s="7" t="s">
        <v>1083</v>
      </c>
      <c r="R302" s="7" t="s">
        <v>1080</v>
      </c>
      <c r="S302" s="7" t="s">
        <v>65</v>
      </c>
      <c r="T302" s="7"/>
      <c r="U302" s="7" t="s">
        <v>1243</v>
      </c>
      <c r="V302" s="7"/>
      <c r="W302" s="7"/>
      <c r="X302" s="7" t="s">
        <v>1243</v>
      </c>
      <c r="Y302" s="7" t="s">
        <v>166</v>
      </c>
      <c r="Z302" s="7"/>
      <c r="AA302" s="7"/>
      <c r="AB302" s="7"/>
      <c r="AC302" s="7" t="s">
        <v>325</v>
      </c>
      <c r="AD302" s="7" t="s">
        <v>326</v>
      </c>
      <c r="AE302" s="7"/>
      <c r="AF302" s="7"/>
      <c r="AG302" s="7"/>
      <c r="AH302" s="7"/>
      <c r="AI302" s="7"/>
      <c r="AJ302" s="7"/>
      <c r="AK302" s="7"/>
      <c r="AL302" s="7"/>
      <c r="AM302" s="7" t="s">
        <v>225</v>
      </c>
      <c r="AN302" s="7"/>
      <c r="AO302" s="7"/>
      <c r="AP302" s="7" t="s">
        <v>154</v>
      </c>
      <c r="AQ302" s="7" t="s">
        <v>173</v>
      </c>
      <c r="AR302" s="7" t="s">
        <v>143</v>
      </c>
      <c r="AS302" s="7">
        <f t="shared" si="8"/>
        <v>-91.145555555555561</v>
      </c>
      <c r="AT302" s="7" t="s">
        <v>132</v>
      </c>
      <c r="AU302" s="7" t="s">
        <v>167</v>
      </c>
      <c r="AV302" s="7" t="s">
        <v>283</v>
      </c>
      <c r="AW302" s="7">
        <f t="shared" si="9"/>
        <v>14.628611111111111</v>
      </c>
    </row>
    <row r="303" spans="1:49">
      <c r="A303" s="7" t="s">
        <v>1244</v>
      </c>
      <c r="B303" s="7" t="s">
        <v>50</v>
      </c>
      <c r="C303" s="7" t="s">
        <v>197</v>
      </c>
      <c r="D303" s="7" t="s">
        <v>198</v>
      </c>
      <c r="E303" s="7" t="s">
        <v>438</v>
      </c>
      <c r="F303" s="7" t="s">
        <v>439</v>
      </c>
      <c r="G303" s="7" t="s">
        <v>1245</v>
      </c>
      <c r="H303" s="8">
        <v>39996.887638888889</v>
      </c>
      <c r="I303" s="7">
        <v>2009</v>
      </c>
      <c r="J303" s="7" t="s">
        <v>408</v>
      </c>
      <c r="K303" s="7" t="s">
        <v>57</v>
      </c>
      <c r="L303" s="7" t="s">
        <v>58</v>
      </c>
      <c r="M303" s="7" t="s">
        <v>219</v>
      </c>
      <c r="N303" s="7" t="s">
        <v>220</v>
      </c>
      <c r="O303" s="7" t="s">
        <v>221</v>
      </c>
      <c r="P303" s="7" t="s">
        <v>465</v>
      </c>
      <c r="Q303" s="7" t="s">
        <v>1083</v>
      </c>
      <c r="R303" s="7" t="s">
        <v>1077</v>
      </c>
      <c r="S303" s="7" t="s">
        <v>65</v>
      </c>
      <c r="T303" s="7"/>
      <c r="U303" s="7" t="s">
        <v>764</v>
      </c>
      <c r="V303" s="7"/>
      <c r="W303" s="7"/>
      <c r="X303" s="7" t="s">
        <v>764</v>
      </c>
      <c r="Y303" s="7" t="s">
        <v>68</v>
      </c>
      <c r="Z303" s="7"/>
      <c r="AA303" s="7"/>
      <c r="AB303" s="7"/>
      <c r="AC303" s="7"/>
      <c r="AD303" s="7" t="s">
        <v>241</v>
      </c>
      <c r="AE303" s="7"/>
      <c r="AF303" s="7"/>
      <c r="AG303" s="7" t="s">
        <v>817</v>
      </c>
      <c r="AH303" s="7"/>
      <c r="AI303" s="7"/>
      <c r="AJ303" s="7"/>
      <c r="AK303" s="7"/>
      <c r="AL303" s="7"/>
      <c r="AM303" s="7" t="s">
        <v>225</v>
      </c>
      <c r="AN303" s="7"/>
      <c r="AO303" s="7"/>
      <c r="AP303" s="7" t="s">
        <v>154</v>
      </c>
      <c r="AQ303" s="7">
        <v>8</v>
      </c>
      <c r="AR303" s="7">
        <v>48.646999999999998</v>
      </c>
      <c r="AS303" s="7">
        <f t="shared" si="8"/>
        <v>-91.146846388888889</v>
      </c>
      <c r="AT303" s="7" t="s">
        <v>132</v>
      </c>
      <c r="AU303" s="7">
        <v>37</v>
      </c>
      <c r="AV303" s="7">
        <v>46.881</v>
      </c>
      <c r="AW303" s="7">
        <f t="shared" si="9"/>
        <v>14.629689166666667</v>
      </c>
    </row>
    <row r="304" spans="1:49">
      <c r="A304" s="7" t="s">
        <v>1246</v>
      </c>
      <c r="B304" s="7" t="s">
        <v>50</v>
      </c>
      <c r="C304" s="7" t="s">
        <v>197</v>
      </c>
      <c r="D304" s="7" t="s">
        <v>198</v>
      </c>
      <c r="E304" s="7" t="s">
        <v>438</v>
      </c>
      <c r="F304" s="7" t="s">
        <v>439</v>
      </c>
      <c r="G304" s="7" t="s">
        <v>1247</v>
      </c>
      <c r="H304" s="8">
        <v>39996.90252314815</v>
      </c>
      <c r="I304" s="7">
        <v>2009</v>
      </c>
      <c r="J304" s="7" t="s">
        <v>408</v>
      </c>
      <c r="K304" s="7" t="s">
        <v>57</v>
      </c>
      <c r="L304" s="7" t="s">
        <v>58</v>
      </c>
      <c r="M304" s="7" t="s">
        <v>219</v>
      </c>
      <c r="N304" s="7" t="s">
        <v>220</v>
      </c>
      <c r="O304" s="7" t="s">
        <v>221</v>
      </c>
      <c r="P304" s="7" t="s">
        <v>465</v>
      </c>
      <c r="Q304" s="7" t="s">
        <v>1083</v>
      </c>
      <c r="R304" s="7" t="s">
        <v>1077</v>
      </c>
      <c r="S304" s="7" t="s">
        <v>65</v>
      </c>
      <c r="T304" s="7"/>
      <c r="U304" s="7" t="s">
        <v>779</v>
      </c>
      <c r="V304" s="7"/>
      <c r="W304" s="7"/>
      <c r="X304" s="7" t="s">
        <v>779</v>
      </c>
      <c r="Y304" s="7" t="s">
        <v>1248</v>
      </c>
      <c r="Z304" s="7"/>
      <c r="AA304" s="7"/>
      <c r="AB304" s="7"/>
      <c r="AC304" s="7"/>
      <c r="AD304" s="7" t="s">
        <v>241</v>
      </c>
      <c r="AE304" s="7"/>
      <c r="AF304" s="7"/>
      <c r="AG304" s="7" t="s">
        <v>817</v>
      </c>
      <c r="AH304" s="7"/>
      <c r="AI304" s="7"/>
      <c r="AJ304" s="7"/>
      <c r="AK304" s="7"/>
      <c r="AL304" s="7"/>
      <c r="AM304" s="7" t="s">
        <v>225</v>
      </c>
      <c r="AN304" s="7"/>
      <c r="AO304" s="7"/>
      <c r="AP304" s="7" t="s">
        <v>154</v>
      </c>
      <c r="AQ304" s="7">
        <v>8</v>
      </c>
      <c r="AR304" s="7">
        <v>40.509</v>
      </c>
      <c r="AS304" s="7">
        <f t="shared" si="8"/>
        <v>-91.144585833333338</v>
      </c>
      <c r="AT304" s="7" t="s">
        <v>132</v>
      </c>
      <c r="AU304" s="7" t="s">
        <v>167</v>
      </c>
      <c r="AV304" s="7">
        <v>42.255000000000003</v>
      </c>
      <c r="AW304" s="7">
        <f t="shared" si="9"/>
        <v>14.628404166666668</v>
      </c>
    </row>
    <row r="305" spans="1:49">
      <c r="A305" s="7" t="s">
        <v>1249</v>
      </c>
      <c r="B305" s="7" t="s">
        <v>50</v>
      </c>
      <c r="C305" s="7" t="s">
        <v>197</v>
      </c>
      <c r="D305" s="7" t="s">
        <v>198</v>
      </c>
      <c r="E305" s="7" t="s">
        <v>438</v>
      </c>
      <c r="F305" s="7" t="s">
        <v>439</v>
      </c>
      <c r="G305" s="7" t="s">
        <v>1250</v>
      </c>
      <c r="H305" s="8">
        <v>39996.910856481481</v>
      </c>
      <c r="I305" s="7">
        <v>2009</v>
      </c>
      <c r="J305" s="7" t="s">
        <v>408</v>
      </c>
      <c r="K305" s="7" t="s">
        <v>57</v>
      </c>
      <c r="L305" s="7" t="s">
        <v>58</v>
      </c>
      <c r="M305" s="7" t="s">
        <v>219</v>
      </c>
      <c r="N305" s="7" t="s">
        <v>220</v>
      </c>
      <c r="O305" s="7" t="s">
        <v>221</v>
      </c>
      <c r="P305" s="7" t="s">
        <v>465</v>
      </c>
      <c r="Q305" s="7" t="s">
        <v>1083</v>
      </c>
      <c r="R305" s="7" t="s">
        <v>1077</v>
      </c>
      <c r="S305" s="7" t="s">
        <v>65</v>
      </c>
      <c r="T305" s="7"/>
      <c r="U305" s="7" t="s">
        <v>779</v>
      </c>
      <c r="V305" s="7"/>
      <c r="W305" s="7"/>
      <c r="X305" s="7" t="s">
        <v>779</v>
      </c>
      <c r="Y305" s="7" t="s">
        <v>192</v>
      </c>
      <c r="Z305" s="7"/>
      <c r="AA305" s="7"/>
      <c r="AB305" s="7"/>
      <c r="AC305" s="7"/>
      <c r="AD305" s="7" t="s">
        <v>241</v>
      </c>
      <c r="AE305" s="7"/>
      <c r="AF305" s="7"/>
      <c r="AG305" s="7"/>
      <c r="AH305" s="7"/>
      <c r="AI305" s="7"/>
      <c r="AJ305" s="7"/>
      <c r="AK305" s="7"/>
      <c r="AL305" s="7"/>
      <c r="AM305" s="7" t="s">
        <v>225</v>
      </c>
      <c r="AN305" s="7"/>
      <c r="AO305" s="7"/>
      <c r="AP305" s="7" t="s">
        <v>154</v>
      </c>
      <c r="AQ305" s="7" t="s">
        <v>173</v>
      </c>
      <c r="AR305" s="7" t="s">
        <v>133</v>
      </c>
      <c r="AS305" s="7">
        <f t="shared" si="8"/>
        <v>-91.140555555555565</v>
      </c>
      <c r="AT305" s="7" t="s">
        <v>132</v>
      </c>
      <c r="AU305" s="7" t="s">
        <v>90</v>
      </c>
      <c r="AV305" s="7" t="s">
        <v>311</v>
      </c>
      <c r="AW305" s="7">
        <f t="shared" si="9"/>
        <v>14.636944444444444</v>
      </c>
    </row>
    <row r="306" spans="1:49">
      <c r="A306" s="7" t="s">
        <v>1251</v>
      </c>
      <c r="B306" s="7" t="s">
        <v>50</v>
      </c>
      <c r="C306" s="7" t="s">
        <v>197</v>
      </c>
      <c r="D306" s="7" t="s">
        <v>198</v>
      </c>
      <c r="E306" s="7" t="s">
        <v>438</v>
      </c>
      <c r="F306" s="7" t="s">
        <v>439</v>
      </c>
      <c r="G306" s="7" t="s">
        <v>1252</v>
      </c>
      <c r="H306" s="8">
        <v>39996.950162037036</v>
      </c>
      <c r="I306" s="7">
        <v>2009</v>
      </c>
      <c r="J306" s="7" t="s">
        <v>408</v>
      </c>
      <c r="K306" s="7" t="s">
        <v>57</v>
      </c>
      <c r="L306" s="7" t="s">
        <v>58</v>
      </c>
      <c r="M306" s="7" t="s">
        <v>219</v>
      </c>
      <c r="N306" s="7" t="s">
        <v>220</v>
      </c>
      <c r="O306" s="7" t="s">
        <v>221</v>
      </c>
      <c r="P306" s="7" t="s">
        <v>308</v>
      </c>
      <c r="Q306" s="7" t="s">
        <v>1083</v>
      </c>
      <c r="R306" s="7" t="s">
        <v>1077</v>
      </c>
      <c r="S306" s="7" t="s">
        <v>65</v>
      </c>
      <c r="T306" s="7"/>
      <c r="U306" s="7" t="s">
        <v>1112</v>
      </c>
      <c r="V306" s="7"/>
      <c r="W306" s="7"/>
      <c r="X306" s="7" t="s">
        <v>1112</v>
      </c>
      <c r="Y306" s="7" t="s">
        <v>263</v>
      </c>
      <c r="Z306" s="7"/>
      <c r="AA306" s="7"/>
      <c r="AB306" s="7"/>
      <c r="AC306" s="7"/>
      <c r="AD306" s="7" t="s">
        <v>244</v>
      </c>
      <c r="AE306" s="7"/>
      <c r="AF306" s="7"/>
      <c r="AG306" s="7" t="s">
        <v>817</v>
      </c>
      <c r="AH306" s="7"/>
      <c r="AI306" s="7"/>
      <c r="AJ306" s="7"/>
      <c r="AK306" s="7"/>
      <c r="AL306" s="7"/>
      <c r="AM306" s="7" t="s">
        <v>225</v>
      </c>
      <c r="AN306" s="7"/>
      <c r="AO306" s="7"/>
      <c r="AP306" s="7" t="s">
        <v>154</v>
      </c>
      <c r="AQ306" s="7" t="s">
        <v>173</v>
      </c>
      <c r="AR306" s="7" t="s">
        <v>185</v>
      </c>
      <c r="AS306" s="7">
        <f t="shared" si="8"/>
        <v>-91.142500000000013</v>
      </c>
      <c r="AT306" s="7" t="s">
        <v>132</v>
      </c>
      <c r="AU306" s="7" t="s">
        <v>90</v>
      </c>
      <c r="AV306" s="7" t="s">
        <v>209</v>
      </c>
      <c r="AW306" s="7">
        <f t="shared" si="9"/>
        <v>14.634722222222221</v>
      </c>
    </row>
    <row r="307" spans="1:49">
      <c r="A307" s="7" t="s">
        <v>1253</v>
      </c>
      <c r="B307" s="7" t="s">
        <v>50</v>
      </c>
      <c r="C307" s="7" t="s">
        <v>145</v>
      </c>
      <c r="D307" s="7" t="s">
        <v>50</v>
      </c>
      <c r="E307" s="7" t="s">
        <v>1254</v>
      </c>
      <c r="F307" s="7" t="s">
        <v>1255</v>
      </c>
      <c r="G307" s="7" t="s">
        <v>1256</v>
      </c>
      <c r="H307" s="8">
        <v>39998.375</v>
      </c>
      <c r="I307" s="7">
        <v>2009</v>
      </c>
      <c r="J307" s="7" t="s">
        <v>408</v>
      </c>
      <c r="K307" s="7" t="s">
        <v>57</v>
      </c>
      <c r="L307" s="7" t="s">
        <v>58</v>
      </c>
      <c r="M307" s="7" t="s">
        <v>219</v>
      </c>
      <c r="N307" s="7" t="s">
        <v>220</v>
      </c>
      <c r="O307" s="7" t="s">
        <v>221</v>
      </c>
      <c r="P307" s="7" t="s">
        <v>1038</v>
      </c>
      <c r="Q307" s="7" t="s">
        <v>1257</v>
      </c>
      <c r="R307" s="7" t="s">
        <v>1258</v>
      </c>
      <c r="S307" s="7" t="s">
        <v>65</v>
      </c>
      <c r="T307" s="7" t="s">
        <v>303</v>
      </c>
      <c r="U307" s="7"/>
      <c r="V307" s="7"/>
      <c r="W307" s="7"/>
      <c r="X307" s="7" t="s">
        <v>128</v>
      </c>
      <c r="Y307" s="7"/>
      <c r="Z307" s="7"/>
      <c r="AA307" s="7"/>
      <c r="AB307" s="7"/>
      <c r="AC307" s="7" t="s">
        <v>57</v>
      </c>
      <c r="AD307" s="7"/>
      <c r="AE307" s="7"/>
      <c r="AF307" s="7" t="s">
        <v>128</v>
      </c>
      <c r="AG307" s="7"/>
      <c r="AH307" s="7"/>
      <c r="AI307" s="7"/>
      <c r="AJ307" s="7"/>
      <c r="AK307" s="7"/>
      <c r="AL307" s="7"/>
      <c r="AM307" s="7"/>
      <c r="AN307" s="7"/>
      <c r="AO307" s="7"/>
      <c r="AP307" s="7" t="s">
        <v>67</v>
      </c>
      <c r="AQ307" s="7" t="s">
        <v>91</v>
      </c>
      <c r="AR307" s="7">
        <v>6.86</v>
      </c>
      <c r="AS307" s="7">
        <f t="shared" si="8"/>
        <v>-90.485238888888887</v>
      </c>
      <c r="AT307" s="7" t="s">
        <v>132</v>
      </c>
      <c r="AU307" s="7" t="s">
        <v>147</v>
      </c>
      <c r="AV307" s="7">
        <v>17.285</v>
      </c>
      <c r="AW307" s="7">
        <f t="shared" si="9"/>
        <v>14.571468055555556</v>
      </c>
    </row>
    <row r="308" spans="1:49">
      <c r="A308" s="7" t="s">
        <v>1259</v>
      </c>
      <c r="B308" s="7" t="s">
        <v>50</v>
      </c>
      <c r="C308" s="7" t="s">
        <v>197</v>
      </c>
      <c r="D308" s="7" t="s">
        <v>198</v>
      </c>
      <c r="E308" s="7" t="s">
        <v>1073</v>
      </c>
      <c r="F308" s="7" t="s">
        <v>1074</v>
      </c>
      <c r="G308" s="7" t="s">
        <v>1260</v>
      </c>
      <c r="H308" s="8">
        <v>40001.684467592589</v>
      </c>
      <c r="I308" s="7">
        <v>2009</v>
      </c>
      <c r="J308" s="7" t="s">
        <v>140</v>
      </c>
      <c r="K308" s="7" t="s">
        <v>128</v>
      </c>
      <c r="L308" s="7" t="s">
        <v>233</v>
      </c>
      <c r="M308" s="7" t="s">
        <v>234</v>
      </c>
      <c r="N308" s="7" t="s">
        <v>235</v>
      </c>
      <c r="O308" s="7" t="s">
        <v>253</v>
      </c>
      <c r="P308" s="7" t="s">
        <v>1038</v>
      </c>
      <c r="Q308" s="7" t="s">
        <v>1261</v>
      </c>
      <c r="R308" s="7" t="s">
        <v>1262</v>
      </c>
      <c r="S308" s="7" t="s">
        <v>65</v>
      </c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 t="s">
        <v>225</v>
      </c>
      <c r="AI308" s="7"/>
      <c r="AJ308" s="7"/>
      <c r="AK308" s="7"/>
      <c r="AL308" s="7"/>
      <c r="AM308" s="7"/>
      <c r="AN308" s="7"/>
      <c r="AO308" s="7"/>
      <c r="AP308" s="7" t="s">
        <v>154</v>
      </c>
      <c r="AQ308" s="7" t="s">
        <v>122</v>
      </c>
      <c r="AR308" s="7" t="s">
        <v>173</v>
      </c>
      <c r="AS308" s="7">
        <f t="shared" si="8"/>
        <v>-91.10222222222221</v>
      </c>
      <c r="AT308" s="7" t="s">
        <v>132</v>
      </c>
      <c r="AU308" s="7" t="s">
        <v>134</v>
      </c>
      <c r="AV308" s="7" t="s">
        <v>98</v>
      </c>
      <c r="AW308" s="7">
        <f t="shared" si="9"/>
        <v>14.683611111111111</v>
      </c>
    </row>
    <row r="309" spans="1:49">
      <c r="A309" s="7" t="s">
        <v>1263</v>
      </c>
      <c r="B309" s="7" t="s">
        <v>50</v>
      </c>
      <c r="C309" s="7" t="s">
        <v>328</v>
      </c>
      <c r="D309" s="7" t="s">
        <v>329</v>
      </c>
      <c r="E309" s="7" t="s">
        <v>1264</v>
      </c>
      <c r="F309" s="7" t="s">
        <v>1265</v>
      </c>
      <c r="G309" s="7" t="s">
        <v>1266</v>
      </c>
      <c r="H309" s="8">
        <v>40002.479861111111</v>
      </c>
      <c r="I309" s="7">
        <v>2009</v>
      </c>
      <c r="J309" s="7" t="s">
        <v>408</v>
      </c>
      <c r="K309" s="7" t="s">
        <v>57</v>
      </c>
      <c r="L309" s="7" t="s">
        <v>58</v>
      </c>
      <c r="M309" s="7" t="s">
        <v>219</v>
      </c>
      <c r="N309" s="7" t="s">
        <v>220</v>
      </c>
      <c r="O309" s="7" t="s">
        <v>221</v>
      </c>
      <c r="P309" s="7" t="s">
        <v>308</v>
      </c>
      <c r="Q309" s="7" t="s">
        <v>1267</v>
      </c>
      <c r="R309" s="7" t="s">
        <v>867</v>
      </c>
      <c r="S309" s="7" t="s">
        <v>65</v>
      </c>
      <c r="T309" s="7"/>
      <c r="U309" s="7" t="s">
        <v>1268</v>
      </c>
      <c r="V309" s="7"/>
      <c r="W309" s="7"/>
      <c r="X309" s="7"/>
      <c r="Y309" s="7"/>
      <c r="Z309" s="7"/>
      <c r="AA309" s="7"/>
      <c r="AB309" s="7"/>
      <c r="AC309" s="7" t="s">
        <v>193</v>
      </c>
      <c r="AD309" s="7" t="s">
        <v>303</v>
      </c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 t="s">
        <v>154</v>
      </c>
      <c r="AQ309" s="7">
        <v>53</v>
      </c>
      <c r="AR309" s="7">
        <v>44.497</v>
      </c>
      <c r="AS309" s="7">
        <f t="shared" si="8"/>
        <v>-91.895693611111113</v>
      </c>
      <c r="AT309" s="7">
        <v>14</v>
      </c>
      <c r="AU309" s="7">
        <v>20</v>
      </c>
      <c r="AV309" s="7">
        <v>11.795</v>
      </c>
      <c r="AW309" s="7">
        <f t="shared" si="9"/>
        <v>14.336609722222223</v>
      </c>
    </row>
    <row r="310" spans="1:49">
      <c r="A310" s="7" t="s">
        <v>1269</v>
      </c>
      <c r="B310" s="7" t="s">
        <v>50</v>
      </c>
      <c r="C310" s="7" t="s">
        <v>491</v>
      </c>
      <c r="D310" s="7" t="s">
        <v>492</v>
      </c>
      <c r="E310" s="7" t="s">
        <v>1270</v>
      </c>
      <c r="F310" s="7" t="s">
        <v>1271</v>
      </c>
      <c r="G310" s="7" t="s">
        <v>1272</v>
      </c>
      <c r="H310" s="8">
        <v>40003.075231481482</v>
      </c>
      <c r="I310" s="7">
        <v>2009</v>
      </c>
      <c r="J310" s="7" t="s">
        <v>408</v>
      </c>
      <c r="K310" s="7" t="s">
        <v>57</v>
      </c>
      <c r="L310" s="7" t="s">
        <v>58</v>
      </c>
      <c r="M310" s="7" t="s">
        <v>219</v>
      </c>
      <c r="N310" s="7" t="s">
        <v>220</v>
      </c>
      <c r="O310" s="7" t="s">
        <v>221</v>
      </c>
      <c r="P310" s="7" t="s">
        <v>308</v>
      </c>
      <c r="Q310" s="7" t="s">
        <v>1083</v>
      </c>
      <c r="R310" s="7" t="s">
        <v>1273</v>
      </c>
      <c r="S310" s="7" t="s">
        <v>65</v>
      </c>
      <c r="T310" s="7"/>
      <c r="U310" s="7"/>
      <c r="V310" s="7" t="s">
        <v>90</v>
      </c>
      <c r="W310" s="7"/>
      <c r="X310" s="7" t="s">
        <v>242</v>
      </c>
      <c r="Y310" s="7"/>
      <c r="Z310" s="7"/>
      <c r="AA310" s="7"/>
      <c r="AB310" s="7"/>
      <c r="AC310" s="7"/>
      <c r="AD310" s="7"/>
      <c r="AE310" s="7" t="s">
        <v>338</v>
      </c>
      <c r="AF310" s="7" t="s">
        <v>57</v>
      </c>
      <c r="AG310" s="7"/>
      <c r="AH310" s="7"/>
      <c r="AI310" s="7"/>
      <c r="AJ310" s="7"/>
      <c r="AK310" s="7"/>
      <c r="AL310" s="7"/>
      <c r="AM310" s="7" t="s">
        <v>225</v>
      </c>
      <c r="AN310" s="7"/>
      <c r="AO310" s="7"/>
      <c r="AP310" s="7" t="s">
        <v>82</v>
      </c>
      <c r="AQ310" s="7" t="s">
        <v>84</v>
      </c>
      <c r="AR310" s="7" t="s">
        <v>91</v>
      </c>
      <c r="AS310" s="7">
        <f t="shared" si="8"/>
        <v>-89.874722222222218</v>
      </c>
      <c r="AT310" s="7" t="s">
        <v>132</v>
      </c>
      <c r="AU310" s="7" t="s">
        <v>208</v>
      </c>
      <c r="AV310" s="7" t="s">
        <v>165</v>
      </c>
      <c r="AW310" s="7">
        <f t="shared" si="9"/>
        <v>14.925277777777778</v>
      </c>
    </row>
    <row r="311" spans="1:49">
      <c r="A311" s="7" t="s">
        <v>1274</v>
      </c>
      <c r="B311" s="7" t="s">
        <v>50</v>
      </c>
      <c r="C311" s="7" t="s">
        <v>320</v>
      </c>
      <c r="D311" s="7" t="s">
        <v>321</v>
      </c>
      <c r="E311" s="7" t="s">
        <v>1275</v>
      </c>
      <c r="F311" s="7" t="s">
        <v>1276</v>
      </c>
      <c r="G311" s="7" t="s">
        <v>1277</v>
      </c>
      <c r="H311" s="8">
        <v>40003.459722222222</v>
      </c>
      <c r="I311" s="7">
        <v>2009</v>
      </c>
      <c r="J311" s="7" t="s">
        <v>56</v>
      </c>
      <c r="K311" s="7" t="s">
        <v>57</v>
      </c>
      <c r="L311" s="7" t="s">
        <v>58</v>
      </c>
      <c r="M311" s="7" t="s">
        <v>219</v>
      </c>
      <c r="N311" s="7" t="s">
        <v>220</v>
      </c>
      <c r="O311" s="7" t="s">
        <v>221</v>
      </c>
      <c r="P311" s="7" t="s">
        <v>465</v>
      </c>
      <c r="Q311" s="7" t="s">
        <v>1278</v>
      </c>
      <c r="R311" s="7" t="s">
        <v>1279</v>
      </c>
      <c r="S311" s="7" t="s">
        <v>65</v>
      </c>
      <c r="T311" s="7"/>
      <c r="U311" s="7" t="s">
        <v>325</v>
      </c>
      <c r="V311" s="7"/>
      <c r="W311" s="7"/>
      <c r="X311" s="7"/>
      <c r="Y311" s="7"/>
      <c r="Z311" s="7"/>
      <c r="AA311" s="7"/>
      <c r="AB311" s="7"/>
      <c r="AC311" s="7"/>
      <c r="AD311" s="7"/>
      <c r="AE311" s="7" t="s">
        <v>57</v>
      </c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 t="s">
        <v>82</v>
      </c>
      <c r="AQ311" s="7" t="s">
        <v>216</v>
      </c>
      <c r="AR311" s="7" t="s">
        <v>85</v>
      </c>
      <c r="AS311" s="7">
        <f t="shared" si="8"/>
        <v>-89.36333333333333</v>
      </c>
      <c r="AT311" s="7" t="s">
        <v>70</v>
      </c>
      <c r="AU311" s="7" t="s">
        <v>69</v>
      </c>
      <c r="AV311" s="7" t="s">
        <v>155</v>
      </c>
      <c r="AW311" s="7">
        <f t="shared" si="9"/>
        <v>15.152777777777779</v>
      </c>
    </row>
    <row r="312" spans="1:49">
      <c r="A312" s="7" t="s">
        <v>1280</v>
      </c>
      <c r="B312" s="7" t="s">
        <v>50</v>
      </c>
      <c r="C312" s="7" t="s">
        <v>491</v>
      </c>
      <c r="D312" s="7" t="s">
        <v>492</v>
      </c>
      <c r="E312" s="7" t="s">
        <v>1281</v>
      </c>
      <c r="F312" s="7" t="s">
        <v>1282</v>
      </c>
      <c r="G312" s="7" t="s">
        <v>1283</v>
      </c>
      <c r="H312" s="8">
        <v>40003.741388888891</v>
      </c>
      <c r="I312" s="7">
        <v>2009</v>
      </c>
      <c r="J312" s="7" t="s">
        <v>140</v>
      </c>
      <c r="K312" s="7" t="s">
        <v>57</v>
      </c>
      <c r="L312" s="7" t="s">
        <v>58</v>
      </c>
      <c r="M312" s="7" t="s">
        <v>219</v>
      </c>
      <c r="N312" s="7" t="s">
        <v>220</v>
      </c>
      <c r="O312" s="7" t="s">
        <v>221</v>
      </c>
      <c r="P312" s="7" t="s">
        <v>308</v>
      </c>
      <c r="Q312" s="7" t="s">
        <v>700</v>
      </c>
      <c r="R312" s="7" t="s">
        <v>1284</v>
      </c>
      <c r="S312" s="7" t="s">
        <v>65</v>
      </c>
      <c r="T312" s="7"/>
      <c r="U312" s="7" t="s">
        <v>922</v>
      </c>
      <c r="V312" s="7" t="s">
        <v>922</v>
      </c>
      <c r="W312" s="7"/>
      <c r="X312" s="7" t="s">
        <v>57</v>
      </c>
      <c r="Y312" s="7"/>
      <c r="Z312" s="7"/>
      <c r="AA312" s="7"/>
      <c r="AB312" s="7"/>
      <c r="AC312" s="7"/>
      <c r="AD312" s="7"/>
      <c r="AE312" s="7" t="s">
        <v>57</v>
      </c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 t="s">
        <v>67</v>
      </c>
      <c r="AQ312" s="7" t="s">
        <v>173</v>
      </c>
      <c r="AR312" s="7" t="s">
        <v>141</v>
      </c>
      <c r="AS312" s="7">
        <f t="shared" si="8"/>
        <v>-90.146944444444458</v>
      </c>
      <c r="AT312" s="7" t="s">
        <v>132</v>
      </c>
      <c r="AU312" s="7" t="s">
        <v>208</v>
      </c>
      <c r="AV312" s="7" t="s">
        <v>193</v>
      </c>
      <c r="AW312" s="7">
        <f t="shared" si="9"/>
        <v>14.932499999999999</v>
      </c>
    </row>
    <row r="313" spans="1:49">
      <c r="A313" s="7" t="s">
        <v>1285</v>
      </c>
      <c r="B313" s="7" t="s">
        <v>50</v>
      </c>
      <c r="C313" s="7" t="s">
        <v>145</v>
      </c>
      <c r="D313" s="7" t="s">
        <v>50</v>
      </c>
      <c r="E313" s="7" t="s">
        <v>146</v>
      </c>
      <c r="F313" s="7" t="s">
        <v>50</v>
      </c>
      <c r="G313" s="7" t="s">
        <v>1286</v>
      </c>
      <c r="H313" s="8">
        <v>40003.747037037036</v>
      </c>
      <c r="I313" s="7">
        <v>2009</v>
      </c>
      <c r="J313" s="7" t="s">
        <v>408</v>
      </c>
      <c r="K313" s="7" t="s">
        <v>57</v>
      </c>
      <c r="L313" s="7" t="s">
        <v>58</v>
      </c>
      <c r="M313" s="7" t="s">
        <v>219</v>
      </c>
      <c r="N313" s="7" t="s">
        <v>220</v>
      </c>
      <c r="O313" s="7" t="s">
        <v>221</v>
      </c>
      <c r="P313" s="7" t="s">
        <v>861</v>
      </c>
      <c r="Q313" s="7" t="s">
        <v>700</v>
      </c>
      <c r="R313" s="7" t="s">
        <v>1206</v>
      </c>
      <c r="S313" s="7" t="s">
        <v>65</v>
      </c>
      <c r="T313" s="7" t="s">
        <v>216</v>
      </c>
      <c r="U313" s="7" t="s">
        <v>132</v>
      </c>
      <c r="V313" s="7" t="s">
        <v>338</v>
      </c>
      <c r="W313" s="7"/>
      <c r="X313" s="7" t="s">
        <v>216</v>
      </c>
      <c r="Y313" s="7" t="s">
        <v>241</v>
      </c>
      <c r="Z313" s="7"/>
      <c r="AA313" s="7"/>
      <c r="AB313" s="7"/>
      <c r="AC313" s="7" t="s">
        <v>78</v>
      </c>
      <c r="AD313" s="7"/>
      <c r="AE313" s="7" t="s">
        <v>128</v>
      </c>
      <c r="AF313" s="7" t="s">
        <v>128</v>
      </c>
      <c r="AG313" s="7"/>
      <c r="AH313" s="7"/>
      <c r="AI313" s="7"/>
      <c r="AJ313" s="7"/>
      <c r="AK313" s="7"/>
      <c r="AL313" s="7"/>
      <c r="AM313" s="7"/>
      <c r="AN313" s="7"/>
      <c r="AO313" s="7"/>
      <c r="AP313" s="7" t="s">
        <v>67</v>
      </c>
      <c r="AQ313" s="7" t="s">
        <v>263</v>
      </c>
      <c r="AR313" s="7" t="s">
        <v>69</v>
      </c>
      <c r="AS313" s="7">
        <f t="shared" si="8"/>
        <v>-90.502499999999998</v>
      </c>
      <c r="AT313" s="7" t="s">
        <v>132</v>
      </c>
      <c r="AU313" s="7" t="s">
        <v>142</v>
      </c>
      <c r="AV313" s="7" t="s">
        <v>143</v>
      </c>
      <c r="AW313" s="7">
        <f t="shared" si="9"/>
        <v>14.662222222222223</v>
      </c>
    </row>
    <row r="314" spans="1:49">
      <c r="A314" s="7" t="s">
        <v>1287</v>
      </c>
      <c r="B314" s="7" t="s">
        <v>50</v>
      </c>
      <c r="C314" s="7" t="s">
        <v>145</v>
      </c>
      <c r="D314" s="7" t="s">
        <v>50</v>
      </c>
      <c r="E314" s="7" t="s">
        <v>146</v>
      </c>
      <c r="F314" s="7" t="s">
        <v>50</v>
      </c>
      <c r="G314" s="7" t="s">
        <v>1288</v>
      </c>
      <c r="H314" s="8">
        <v>40003.801689814813</v>
      </c>
      <c r="I314" s="7">
        <v>2009</v>
      </c>
      <c r="J314" s="7" t="s">
        <v>140</v>
      </c>
      <c r="K314" s="7" t="s">
        <v>57</v>
      </c>
      <c r="L314" s="7" t="s">
        <v>58</v>
      </c>
      <c r="M314" s="7" t="s">
        <v>219</v>
      </c>
      <c r="N314" s="7" t="s">
        <v>220</v>
      </c>
      <c r="O314" s="7" t="s">
        <v>221</v>
      </c>
      <c r="P314" s="7" t="s">
        <v>465</v>
      </c>
      <c r="Q314" s="7" t="s">
        <v>833</v>
      </c>
      <c r="R314" s="7" t="s">
        <v>1289</v>
      </c>
      <c r="S314" s="7" t="s">
        <v>65</v>
      </c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 t="s">
        <v>57</v>
      </c>
      <c r="AE314" s="7"/>
      <c r="AF314" s="7"/>
      <c r="AG314" s="7"/>
      <c r="AH314" s="7" t="s">
        <v>243</v>
      </c>
      <c r="AI314" s="7"/>
      <c r="AJ314" s="7"/>
      <c r="AK314" s="7"/>
      <c r="AL314" s="7"/>
      <c r="AM314" s="7" t="s">
        <v>225</v>
      </c>
      <c r="AN314" s="7"/>
      <c r="AO314" s="7"/>
      <c r="AP314" s="7" t="s">
        <v>67</v>
      </c>
      <c r="AQ314" s="7" t="s">
        <v>91</v>
      </c>
      <c r="AR314" s="7" t="s">
        <v>244</v>
      </c>
      <c r="AS314" s="7">
        <f t="shared" si="8"/>
        <v>-90.49444444444444</v>
      </c>
      <c r="AT314" s="7" t="s">
        <v>132</v>
      </c>
      <c r="AU314" s="7" t="s">
        <v>142</v>
      </c>
      <c r="AV314" s="7" t="s">
        <v>102</v>
      </c>
      <c r="AW314" s="7">
        <f t="shared" si="9"/>
        <v>14.655277777777778</v>
      </c>
    </row>
    <row r="315" spans="1:49">
      <c r="A315" s="7" t="s">
        <v>1290</v>
      </c>
      <c r="B315" s="7" t="s">
        <v>50</v>
      </c>
      <c r="C315" s="7" t="s">
        <v>51</v>
      </c>
      <c r="D315" s="7" t="s">
        <v>52</v>
      </c>
      <c r="E315" s="7" t="s">
        <v>230</v>
      </c>
      <c r="F315" s="7" t="s">
        <v>1291</v>
      </c>
      <c r="G315" s="7" t="s">
        <v>1292</v>
      </c>
      <c r="H315" s="8">
        <v>40004.387546296297</v>
      </c>
      <c r="I315" s="7">
        <v>2009</v>
      </c>
      <c r="J315" s="7" t="s">
        <v>140</v>
      </c>
      <c r="K315" s="7" t="s">
        <v>128</v>
      </c>
      <c r="L315" s="7" t="s">
        <v>233</v>
      </c>
      <c r="M315" s="7" t="s">
        <v>234</v>
      </c>
      <c r="N315" s="7" t="s">
        <v>235</v>
      </c>
      <c r="O315" s="7" t="s">
        <v>236</v>
      </c>
      <c r="P315" s="7" t="s">
        <v>861</v>
      </c>
      <c r="Q315" s="7" t="s">
        <v>1293</v>
      </c>
      <c r="R315" s="7" t="s">
        <v>1294</v>
      </c>
      <c r="S315" s="7" t="s">
        <v>65</v>
      </c>
      <c r="T315" s="7" t="s">
        <v>68</v>
      </c>
      <c r="U315" s="7"/>
      <c r="V315" s="7"/>
      <c r="W315" s="7"/>
      <c r="X315" s="7"/>
      <c r="Y315" s="7"/>
      <c r="Z315" s="7"/>
      <c r="AA315" s="7"/>
      <c r="AB315" s="7"/>
      <c r="AC315" s="7" t="s">
        <v>390</v>
      </c>
      <c r="AD315" s="7"/>
      <c r="AE315" s="7"/>
      <c r="AF315" s="7"/>
      <c r="AG315" s="7" t="s">
        <v>243</v>
      </c>
      <c r="AH315" s="7" t="s">
        <v>225</v>
      </c>
      <c r="AI315" s="7"/>
      <c r="AJ315" s="7"/>
      <c r="AK315" s="7"/>
      <c r="AL315" s="7"/>
      <c r="AM315" s="7"/>
      <c r="AN315" s="7"/>
      <c r="AO315" s="7"/>
      <c r="AP315" s="7" t="s">
        <v>67</v>
      </c>
      <c r="AQ315" s="7" t="s">
        <v>91</v>
      </c>
      <c r="AR315" s="7" t="s">
        <v>71</v>
      </c>
      <c r="AS315" s="7">
        <f t="shared" si="8"/>
        <v>-90.49111111111111</v>
      </c>
      <c r="AT315" s="7" t="s">
        <v>70</v>
      </c>
      <c r="AU315" s="7" t="s">
        <v>228</v>
      </c>
      <c r="AV315" s="7" t="s">
        <v>194</v>
      </c>
      <c r="AW315" s="7">
        <f t="shared" si="9"/>
        <v>15.281388888888889</v>
      </c>
    </row>
    <row r="316" spans="1:49">
      <c r="A316" s="7" t="s">
        <v>1295</v>
      </c>
      <c r="B316" s="7" t="s">
        <v>50</v>
      </c>
      <c r="C316" s="7" t="s">
        <v>137</v>
      </c>
      <c r="D316" s="7" t="s">
        <v>138</v>
      </c>
      <c r="E316" s="7" t="s">
        <v>747</v>
      </c>
      <c r="F316" s="7" t="s">
        <v>748</v>
      </c>
      <c r="G316" s="7" t="s">
        <v>1296</v>
      </c>
      <c r="H316" s="8">
        <v>40008.916666666664</v>
      </c>
      <c r="I316" s="7">
        <v>2009</v>
      </c>
      <c r="J316" s="7" t="s">
        <v>408</v>
      </c>
      <c r="K316" s="7" t="s">
        <v>57</v>
      </c>
      <c r="L316" s="7" t="s">
        <v>58</v>
      </c>
      <c r="M316" s="7" t="s">
        <v>219</v>
      </c>
      <c r="N316" s="7" t="s">
        <v>220</v>
      </c>
      <c r="O316" s="7" t="s">
        <v>221</v>
      </c>
      <c r="P316" s="7" t="s">
        <v>222</v>
      </c>
      <c r="Q316" s="7" t="s">
        <v>1297</v>
      </c>
      <c r="R316" s="7" t="s">
        <v>1298</v>
      </c>
      <c r="S316" s="7" t="s">
        <v>65</v>
      </c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 t="s">
        <v>225</v>
      </c>
      <c r="AI316" s="7"/>
      <c r="AJ316" s="7"/>
      <c r="AK316" s="7"/>
      <c r="AL316" s="7"/>
      <c r="AM316" s="7"/>
      <c r="AN316" s="7"/>
      <c r="AO316" s="7"/>
      <c r="AP316" s="7" t="s">
        <v>67</v>
      </c>
      <c r="AQ316" s="7" t="s">
        <v>160</v>
      </c>
      <c r="AR316" s="7" t="s">
        <v>103</v>
      </c>
      <c r="AS316" s="7">
        <f t="shared" si="8"/>
        <v>-90.990277777777777</v>
      </c>
      <c r="AT316" s="7" t="s">
        <v>132</v>
      </c>
      <c r="AU316" s="7" t="s">
        <v>85</v>
      </c>
      <c r="AV316" s="7" t="s">
        <v>209</v>
      </c>
      <c r="AW316" s="7">
        <f t="shared" si="9"/>
        <v>14.801388888888889</v>
      </c>
    </row>
    <row r="317" spans="1:49">
      <c r="A317" s="7" t="s">
        <v>1299</v>
      </c>
      <c r="B317" s="7" t="s">
        <v>50</v>
      </c>
      <c r="C317" s="7" t="s">
        <v>189</v>
      </c>
      <c r="D317" s="7" t="s">
        <v>190</v>
      </c>
      <c r="E317" s="7" t="s">
        <v>1300</v>
      </c>
      <c r="F317" s="7" t="s">
        <v>1301</v>
      </c>
      <c r="G317" s="7" t="s">
        <v>1302</v>
      </c>
      <c r="H317" s="8">
        <v>40015.657939814817</v>
      </c>
      <c r="I317" s="7">
        <v>2009</v>
      </c>
      <c r="J317" s="7" t="s">
        <v>408</v>
      </c>
      <c r="K317" s="7" t="s">
        <v>57</v>
      </c>
      <c r="L317" s="7" t="s">
        <v>58</v>
      </c>
      <c r="M317" s="7" t="s">
        <v>333</v>
      </c>
      <c r="N317" s="7" t="s">
        <v>334</v>
      </c>
      <c r="O317" s="7" t="s">
        <v>253</v>
      </c>
      <c r="P317" s="7" t="s">
        <v>335</v>
      </c>
      <c r="Q317" s="7" t="s">
        <v>358</v>
      </c>
      <c r="R317" s="7" t="s">
        <v>1303</v>
      </c>
      <c r="S317" s="7" t="s">
        <v>65</v>
      </c>
      <c r="T317" s="7" t="s">
        <v>695</v>
      </c>
      <c r="U317" s="7" t="s">
        <v>695</v>
      </c>
      <c r="V317" s="7" t="s">
        <v>155</v>
      </c>
      <c r="W317" s="7"/>
      <c r="X317" s="7"/>
      <c r="Y317" s="7"/>
      <c r="Z317" s="7"/>
      <c r="AA317" s="7"/>
      <c r="AB317" s="7"/>
      <c r="AC317" s="7"/>
      <c r="AD317" s="7"/>
      <c r="AE317" s="7" t="s">
        <v>155</v>
      </c>
      <c r="AF317" s="7" t="s">
        <v>57</v>
      </c>
      <c r="AG317" s="7"/>
      <c r="AH317" s="7"/>
      <c r="AI317" s="7"/>
      <c r="AJ317" s="7"/>
      <c r="AK317" s="7"/>
      <c r="AL317" s="7"/>
      <c r="AM317" s="7"/>
      <c r="AN317" s="7" t="s">
        <v>225</v>
      </c>
      <c r="AO317" s="7"/>
      <c r="AP317" s="7" t="s">
        <v>975</v>
      </c>
      <c r="AQ317" s="7" t="s">
        <v>443</v>
      </c>
      <c r="AR317" s="7" t="s">
        <v>185</v>
      </c>
      <c r="AS317" s="7">
        <f t="shared" si="8"/>
        <v>-92.075833333333335</v>
      </c>
      <c r="AT317" s="7" t="s">
        <v>132</v>
      </c>
      <c r="AU317" s="7" t="s">
        <v>194</v>
      </c>
      <c r="AV317" s="7" t="s">
        <v>174</v>
      </c>
      <c r="AW317" s="7">
        <f t="shared" si="9"/>
        <v>14.899444444444445</v>
      </c>
    </row>
    <row r="318" spans="1:49">
      <c r="A318" s="7" t="s">
        <v>1304</v>
      </c>
      <c r="B318" s="7" t="s">
        <v>50</v>
      </c>
      <c r="C318" s="7" t="s">
        <v>328</v>
      </c>
      <c r="D318" s="7" t="s">
        <v>329</v>
      </c>
      <c r="E318" s="7" t="s">
        <v>397</v>
      </c>
      <c r="F318" s="7" t="s">
        <v>329</v>
      </c>
      <c r="G318" s="7" t="s">
        <v>1305</v>
      </c>
      <c r="H318" s="8">
        <v>40019.708333333336</v>
      </c>
      <c r="I318" s="7">
        <v>2009</v>
      </c>
      <c r="J318" s="7" t="s">
        <v>408</v>
      </c>
      <c r="K318" s="7" t="s">
        <v>57</v>
      </c>
      <c r="L318" s="7" t="s">
        <v>58</v>
      </c>
      <c r="M318" s="7" t="s">
        <v>333</v>
      </c>
      <c r="N318" s="7" t="s">
        <v>334</v>
      </c>
      <c r="O318" s="7" t="s">
        <v>253</v>
      </c>
      <c r="P318" s="7" t="s">
        <v>335</v>
      </c>
      <c r="Q318" s="7" t="s">
        <v>1306</v>
      </c>
      <c r="R318" s="7" t="s">
        <v>1307</v>
      </c>
      <c r="S318" s="7" t="s">
        <v>65</v>
      </c>
      <c r="T318" s="7"/>
      <c r="U318" s="7" t="s">
        <v>922</v>
      </c>
      <c r="V318" s="7"/>
      <c r="W318" s="7"/>
      <c r="X318" s="7"/>
      <c r="Y318" s="7"/>
      <c r="Z318" s="7"/>
      <c r="AA318" s="7"/>
      <c r="AB318" s="7"/>
      <c r="AC318" s="7"/>
      <c r="AD318" s="7" t="s">
        <v>57</v>
      </c>
      <c r="AE318" s="7" t="s">
        <v>128</v>
      </c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 t="s">
        <v>154</v>
      </c>
      <c r="AQ318" s="7" t="s">
        <v>244</v>
      </c>
      <c r="AR318" s="7" t="s">
        <v>68</v>
      </c>
      <c r="AS318" s="7">
        <f t="shared" si="8"/>
        <v>-91.672777777777782</v>
      </c>
      <c r="AT318" s="7" t="s">
        <v>132</v>
      </c>
      <c r="AU318" s="7" t="s">
        <v>148</v>
      </c>
      <c r="AV318" s="7" t="s">
        <v>149</v>
      </c>
      <c r="AW318" s="7">
        <f t="shared" si="9"/>
        <v>14.543055555555556</v>
      </c>
    </row>
    <row r="319" spans="1:49">
      <c r="A319" s="7" t="s">
        <v>1308</v>
      </c>
      <c r="B319" s="7" t="s">
        <v>50</v>
      </c>
      <c r="C319" s="7" t="s">
        <v>137</v>
      </c>
      <c r="D319" s="7" t="s">
        <v>138</v>
      </c>
      <c r="E319" s="7" t="s">
        <v>1309</v>
      </c>
      <c r="F319" s="7" t="s">
        <v>1310</v>
      </c>
      <c r="G319" s="7" t="s">
        <v>1311</v>
      </c>
      <c r="H319" s="8">
        <v>40020.739583333336</v>
      </c>
      <c r="I319" s="7">
        <v>2009</v>
      </c>
      <c r="J319" s="7" t="s">
        <v>408</v>
      </c>
      <c r="K319" s="7" t="s">
        <v>57</v>
      </c>
      <c r="L319" s="7" t="s">
        <v>58</v>
      </c>
      <c r="M319" s="7" t="s">
        <v>333</v>
      </c>
      <c r="N319" s="7" t="s">
        <v>334</v>
      </c>
      <c r="O319" s="7" t="s">
        <v>221</v>
      </c>
      <c r="P319" s="7" t="s">
        <v>335</v>
      </c>
      <c r="Q319" s="7" t="s">
        <v>358</v>
      </c>
      <c r="R319" s="7" t="s">
        <v>1312</v>
      </c>
      <c r="S319" s="7" t="s">
        <v>65</v>
      </c>
      <c r="T319" s="7"/>
      <c r="U319" s="7" t="s">
        <v>1313</v>
      </c>
      <c r="V319" s="7"/>
      <c r="W319" s="7"/>
      <c r="X319" s="7"/>
      <c r="Y319" s="7"/>
      <c r="Z319" s="7"/>
      <c r="AA319" s="7"/>
      <c r="AB319" s="7"/>
      <c r="AC319" s="7"/>
      <c r="AD319" s="7"/>
      <c r="AE319" s="7" t="s">
        <v>194</v>
      </c>
      <c r="AF319" s="7"/>
      <c r="AG319" s="7"/>
      <c r="AH319" s="7"/>
      <c r="AI319" s="7"/>
      <c r="AJ319" s="7"/>
      <c r="AK319" s="7"/>
      <c r="AL319" s="7"/>
      <c r="AM319" s="7"/>
      <c r="AN319" s="7" t="s">
        <v>225</v>
      </c>
      <c r="AO319" s="7"/>
      <c r="AP319" s="7" t="s">
        <v>67</v>
      </c>
      <c r="AQ319" s="7" t="s">
        <v>208</v>
      </c>
      <c r="AR319" s="7" t="s">
        <v>147</v>
      </c>
      <c r="AS319" s="7">
        <f t="shared" si="8"/>
        <v>-90.926111111111112</v>
      </c>
      <c r="AT319" s="7" t="s">
        <v>132</v>
      </c>
      <c r="AU319" s="7" t="s">
        <v>167</v>
      </c>
      <c r="AV319" s="7" t="s">
        <v>208</v>
      </c>
      <c r="AW319" s="7">
        <f t="shared" si="9"/>
        <v>14.631944444444445</v>
      </c>
    </row>
    <row r="320" spans="1:49">
      <c r="A320" s="7" t="s">
        <v>1314</v>
      </c>
      <c r="B320" s="7" t="s">
        <v>50</v>
      </c>
      <c r="C320" s="7" t="s">
        <v>151</v>
      </c>
      <c r="D320" s="7" t="s">
        <v>152</v>
      </c>
      <c r="E320" s="7" t="s">
        <v>1315</v>
      </c>
      <c r="F320" s="7" t="s">
        <v>1316</v>
      </c>
      <c r="G320" s="7" t="s">
        <v>1317</v>
      </c>
      <c r="H320" s="8">
        <v>40024.847928240742</v>
      </c>
      <c r="I320" s="7">
        <v>2009</v>
      </c>
      <c r="J320" s="7" t="s">
        <v>408</v>
      </c>
      <c r="K320" s="7" t="s">
        <v>57</v>
      </c>
      <c r="L320" s="7" t="s">
        <v>58</v>
      </c>
      <c r="M320" s="7" t="s">
        <v>333</v>
      </c>
      <c r="N320" s="7" t="s">
        <v>334</v>
      </c>
      <c r="O320" s="7" t="s">
        <v>253</v>
      </c>
      <c r="P320" s="7" t="s">
        <v>335</v>
      </c>
      <c r="Q320" s="7" t="s">
        <v>1045</v>
      </c>
      <c r="R320" s="7" t="s">
        <v>1318</v>
      </c>
      <c r="S320" s="7" t="s">
        <v>65</v>
      </c>
      <c r="T320" s="7"/>
      <c r="U320" s="7" t="s">
        <v>1319</v>
      </c>
      <c r="V320" s="7"/>
      <c r="W320" s="7"/>
      <c r="X320" s="7" t="s">
        <v>68</v>
      </c>
      <c r="Y320" s="7"/>
      <c r="Z320" s="7"/>
      <c r="AA320" s="7"/>
      <c r="AB320" s="7"/>
      <c r="AC320" s="7"/>
      <c r="AD320" s="7"/>
      <c r="AE320" s="7" t="s">
        <v>68</v>
      </c>
      <c r="AF320" s="7" t="s">
        <v>78</v>
      </c>
      <c r="AG320" s="7"/>
      <c r="AH320" s="7"/>
      <c r="AI320" s="7"/>
      <c r="AJ320" s="7"/>
      <c r="AK320" s="7"/>
      <c r="AL320" s="7"/>
      <c r="AM320" s="7"/>
      <c r="AN320" s="7"/>
      <c r="AO320" s="7" t="s">
        <v>225</v>
      </c>
      <c r="AP320" s="7" t="s">
        <v>154</v>
      </c>
      <c r="AQ320" s="7" t="s">
        <v>141</v>
      </c>
      <c r="AR320" s="7"/>
      <c r="AS320" s="7">
        <f t="shared" si="8"/>
        <v>-91.816666666666663</v>
      </c>
      <c r="AT320" s="7" t="s">
        <v>70</v>
      </c>
      <c r="AU320" s="7" t="s">
        <v>200</v>
      </c>
      <c r="AV320" s="7"/>
      <c r="AW320" s="7">
        <f t="shared" si="9"/>
        <v>15.766666666666667</v>
      </c>
    </row>
    <row r="321" spans="1:49">
      <c r="A321" s="7" t="s">
        <v>1320</v>
      </c>
      <c r="B321" s="7" t="s">
        <v>50</v>
      </c>
      <c r="C321" s="7" t="s">
        <v>151</v>
      </c>
      <c r="D321" s="7" t="s">
        <v>152</v>
      </c>
      <c r="E321" s="7" t="s">
        <v>1315</v>
      </c>
      <c r="F321" s="7" t="s">
        <v>1316</v>
      </c>
      <c r="G321" s="7" t="s">
        <v>1321</v>
      </c>
      <c r="H321" s="8">
        <v>40024.852025462962</v>
      </c>
      <c r="I321" s="7">
        <v>2009</v>
      </c>
      <c r="J321" s="7" t="s">
        <v>408</v>
      </c>
      <c r="K321" s="7" t="s">
        <v>57</v>
      </c>
      <c r="L321" s="7" t="s">
        <v>58</v>
      </c>
      <c r="M321" s="7" t="s">
        <v>219</v>
      </c>
      <c r="N321" s="7" t="s">
        <v>220</v>
      </c>
      <c r="O321" s="7" t="s">
        <v>221</v>
      </c>
      <c r="P321" s="7" t="s">
        <v>465</v>
      </c>
      <c r="Q321" s="7" t="s">
        <v>1045</v>
      </c>
      <c r="R321" s="7" t="s">
        <v>1318</v>
      </c>
      <c r="S321" s="7" t="s">
        <v>65</v>
      </c>
      <c r="T321" s="7"/>
      <c r="U321" s="7" t="s">
        <v>1322</v>
      </c>
      <c r="V321" s="7"/>
      <c r="W321" s="7"/>
      <c r="X321" s="7" t="s">
        <v>213</v>
      </c>
      <c r="Y321" s="7"/>
      <c r="Z321" s="7"/>
      <c r="AA321" s="7" t="s">
        <v>380</v>
      </c>
      <c r="AB321" s="7"/>
      <c r="AC321" s="7"/>
      <c r="AD321" s="7"/>
      <c r="AE321" s="7" t="s">
        <v>174</v>
      </c>
      <c r="AF321" s="7" t="s">
        <v>325</v>
      </c>
      <c r="AG321" s="7" t="s">
        <v>817</v>
      </c>
      <c r="AH321" s="7" t="s">
        <v>243</v>
      </c>
      <c r="AI321" s="7"/>
      <c r="AJ321" s="7"/>
      <c r="AK321" s="7"/>
      <c r="AL321" s="7"/>
      <c r="AM321" s="7"/>
      <c r="AN321" s="7"/>
      <c r="AO321" s="7" t="s">
        <v>225</v>
      </c>
      <c r="AP321" s="7" t="s">
        <v>154</v>
      </c>
      <c r="AQ321" s="7" t="s">
        <v>85</v>
      </c>
      <c r="AR321" s="7" t="s">
        <v>91</v>
      </c>
      <c r="AS321" s="7">
        <f t="shared" si="8"/>
        <v>-91.808055555555555</v>
      </c>
      <c r="AT321" s="7" t="s">
        <v>70</v>
      </c>
      <c r="AU321" s="7" t="s">
        <v>420</v>
      </c>
      <c r="AV321" s="7"/>
      <c r="AW321" s="7">
        <f t="shared" si="9"/>
        <v>15.75</v>
      </c>
    </row>
    <row r="322" spans="1:49">
      <c r="A322" s="7" t="s">
        <v>1323</v>
      </c>
      <c r="B322" s="7" t="s">
        <v>50</v>
      </c>
      <c r="C322" s="7" t="s">
        <v>460</v>
      </c>
      <c r="D322" s="7" t="s">
        <v>461</v>
      </c>
      <c r="E322" s="7" t="s">
        <v>544</v>
      </c>
      <c r="F322" s="7" t="s">
        <v>545</v>
      </c>
      <c r="G322" s="7" t="s">
        <v>1324</v>
      </c>
      <c r="H322" s="8">
        <v>40026.886967592596</v>
      </c>
      <c r="I322" s="7">
        <v>2009</v>
      </c>
      <c r="J322" s="7" t="s">
        <v>408</v>
      </c>
      <c r="K322" s="7" t="s">
        <v>57</v>
      </c>
      <c r="L322" s="7" t="s">
        <v>58</v>
      </c>
      <c r="M322" s="7" t="s">
        <v>219</v>
      </c>
      <c r="N322" s="7" t="s">
        <v>220</v>
      </c>
      <c r="O322" s="7" t="s">
        <v>221</v>
      </c>
      <c r="P322" s="7" t="s">
        <v>861</v>
      </c>
      <c r="Q322" s="7" t="s">
        <v>1083</v>
      </c>
      <c r="R322" s="7" t="s">
        <v>1031</v>
      </c>
      <c r="S322" s="7" t="s">
        <v>65</v>
      </c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 t="s">
        <v>225</v>
      </c>
      <c r="AI322" s="7"/>
      <c r="AJ322" s="7"/>
      <c r="AK322" s="7"/>
      <c r="AL322" s="7"/>
      <c r="AM322" s="7"/>
      <c r="AN322" s="7"/>
      <c r="AO322" s="7"/>
      <c r="AP322" s="7" t="s">
        <v>82</v>
      </c>
      <c r="AQ322" s="7" t="s">
        <v>178</v>
      </c>
      <c r="AR322" s="7" t="s">
        <v>612</v>
      </c>
      <c r="AS322" s="7">
        <f t="shared" ref="AS322:AS385" si="10">+((AP322*-1)+(AQ322/60)+(AR322/3600))*-1</f>
        <v>-89.183333333333337</v>
      </c>
      <c r="AT322" s="7" t="s">
        <v>70</v>
      </c>
      <c r="AU322" s="7" t="s">
        <v>85</v>
      </c>
      <c r="AV322" s="7" t="s">
        <v>104</v>
      </c>
      <c r="AW322" s="7">
        <f t="shared" ref="AW322:AW385" si="11">+((AT322)+(AU322/60)+(AV322/3600))</f>
        <v>15.807500000000001</v>
      </c>
    </row>
    <row r="323" spans="1:49">
      <c r="A323" s="7" t="s">
        <v>1325</v>
      </c>
      <c r="B323" s="7" t="s">
        <v>50</v>
      </c>
      <c r="C323" s="7" t="s">
        <v>271</v>
      </c>
      <c r="D323" s="7" t="s">
        <v>272</v>
      </c>
      <c r="E323" s="7" t="s">
        <v>1326</v>
      </c>
      <c r="F323" s="7" t="s">
        <v>1327</v>
      </c>
      <c r="G323" s="7" t="s">
        <v>1328</v>
      </c>
      <c r="H323" s="8">
        <v>40027</v>
      </c>
      <c r="I323" s="7">
        <v>2009</v>
      </c>
      <c r="J323" s="7" t="s">
        <v>140</v>
      </c>
      <c r="K323" s="7" t="s">
        <v>57</v>
      </c>
      <c r="L323" s="7" t="s">
        <v>58</v>
      </c>
      <c r="M323" s="7" t="s">
        <v>219</v>
      </c>
      <c r="N323" s="7" t="s">
        <v>220</v>
      </c>
      <c r="O323" s="7" t="s">
        <v>221</v>
      </c>
      <c r="P323" s="7" t="s">
        <v>861</v>
      </c>
      <c r="Q323" s="7" t="s">
        <v>1329</v>
      </c>
      <c r="R323" s="7" t="s">
        <v>1330</v>
      </c>
      <c r="S323" s="7" t="s">
        <v>65</v>
      </c>
      <c r="T323" s="7" t="s">
        <v>574</v>
      </c>
      <c r="U323" s="7" t="s">
        <v>420</v>
      </c>
      <c r="V323" s="7"/>
      <c r="W323" s="7"/>
      <c r="X323" s="7" t="s">
        <v>420</v>
      </c>
      <c r="Y323" s="7"/>
      <c r="Z323" s="7"/>
      <c r="AA323" s="7"/>
      <c r="AB323" s="7"/>
      <c r="AC323" s="7" t="s">
        <v>263</v>
      </c>
      <c r="AD323" s="7" t="s">
        <v>173</v>
      </c>
      <c r="AE323" s="7"/>
      <c r="AF323" s="7"/>
      <c r="AG323" s="7"/>
      <c r="AH323" s="7"/>
      <c r="AI323" s="7"/>
      <c r="AJ323" s="7"/>
      <c r="AK323" s="7"/>
      <c r="AL323" s="7" t="s">
        <v>225</v>
      </c>
      <c r="AM323" s="7"/>
      <c r="AN323" s="7" t="s">
        <v>468</v>
      </c>
      <c r="AO323" s="7" t="s">
        <v>468</v>
      </c>
      <c r="AP323" s="7" t="s">
        <v>67</v>
      </c>
      <c r="AQ323" s="7" t="s">
        <v>216</v>
      </c>
      <c r="AR323" s="7" t="s">
        <v>311</v>
      </c>
      <c r="AS323" s="7">
        <f t="shared" si="10"/>
        <v>-90.353611111111107</v>
      </c>
      <c r="AT323" s="7" t="s">
        <v>311</v>
      </c>
      <c r="AU323" s="7" t="s">
        <v>166</v>
      </c>
      <c r="AV323" s="7" t="s">
        <v>263</v>
      </c>
      <c r="AW323" s="7">
        <f t="shared" si="11"/>
        <v>13.841666666666667</v>
      </c>
    </row>
    <row r="324" spans="1:49">
      <c r="A324" s="7" t="s">
        <v>1331</v>
      </c>
      <c r="B324" s="7" t="s">
        <v>50</v>
      </c>
      <c r="C324" s="7" t="s">
        <v>289</v>
      </c>
      <c r="D324" s="7" t="s">
        <v>290</v>
      </c>
      <c r="E324" s="7" t="s">
        <v>1332</v>
      </c>
      <c r="F324" s="7" t="s">
        <v>231</v>
      </c>
      <c r="G324" s="7" t="s">
        <v>1333</v>
      </c>
      <c r="H324" s="8">
        <v>40033.916666666664</v>
      </c>
      <c r="I324" s="7">
        <v>2009</v>
      </c>
      <c r="J324" s="7" t="s">
        <v>140</v>
      </c>
      <c r="K324" s="7" t="s">
        <v>57</v>
      </c>
      <c r="L324" s="7" t="s">
        <v>58</v>
      </c>
      <c r="M324" s="7" t="s">
        <v>219</v>
      </c>
      <c r="N324" s="7" t="s">
        <v>220</v>
      </c>
      <c r="O324" s="7" t="s">
        <v>221</v>
      </c>
      <c r="P324" s="7" t="s">
        <v>308</v>
      </c>
      <c r="Q324" s="7" t="s">
        <v>833</v>
      </c>
      <c r="R324" s="7" t="s">
        <v>969</v>
      </c>
      <c r="S324" s="7" t="s">
        <v>65</v>
      </c>
      <c r="T324" s="7"/>
      <c r="U324" s="7" t="s">
        <v>78</v>
      </c>
      <c r="V324" s="7"/>
      <c r="W324" s="7"/>
      <c r="X324" s="7"/>
      <c r="Y324" s="7"/>
      <c r="Z324" s="7"/>
      <c r="AA324" s="7"/>
      <c r="AB324" s="7"/>
      <c r="AC324" s="7"/>
      <c r="AD324" s="7" t="s">
        <v>128</v>
      </c>
      <c r="AE324" s="7"/>
      <c r="AF324" s="7"/>
      <c r="AG324" s="7"/>
      <c r="AH324" s="7"/>
      <c r="AI324" s="7"/>
      <c r="AJ324" s="7"/>
      <c r="AK324" s="7"/>
      <c r="AL324" s="7"/>
      <c r="AM324" s="7" t="s">
        <v>225</v>
      </c>
      <c r="AN324" s="7"/>
      <c r="AO324" s="7"/>
      <c r="AP324" s="7" t="s">
        <v>82</v>
      </c>
      <c r="AQ324" s="7" t="s">
        <v>216</v>
      </c>
      <c r="AR324" s="7" t="s">
        <v>98</v>
      </c>
      <c r="AS324" s="7">
        <f t="shared" si="10"/>
        <v>-89.350277777777777</v>
      </c>
      <c r="AT324" s="7" t="s">
        <v>132</v>
      </c>
      <c r="AU324" s="7" t="s">
        <v>147</v>
      </c>
      <c r="AV324" s="7" t="s">
        <v>167</v>
      </c>
      <c r="AW324" s="7">
        <f t="shared" si="11"/>
        <v>14.576944444444445</v>
      </c>
    </row>
    <row r="325" spans="1:49">
      <c r="A325" s="7" t="s">
        <v>1334</v>
      </c>
      <c r="B325" s="7" t="s">
        <v>50</v>
      </c>
      <c r="C325" s="7" t="s">
        <v>289</v>
      </c>
      <c r="D325" s="7" t="s">
        <v>290</v>
      </c>
      <c r="E325" s="7" t="s">
        <v>1332</v>
      </c>
      <c r="F325" s="7" t="s">
        <v>231</v>
      </c>
      <c r="G325" s="7" t="s">
        <v>1335</v>
      </c>
      <c r="H325" s="8">
        <v>40033.916759259257</v>
      </c>
      <c r="I325" s="7">
        <v>2009</v>
      </c>
      <c r="J325" s="7" t="s">
        <v>140</v>
      </c>
      <c r="K325" s="7" t="s">
        <v>57</v>
      </c>
      <c r="L325" s="7" t="s">
        <v>58</v>
      </c>
      <c r="M325" s="7" t="s">
        <v>219</v>
      </c>
      <c r="N325" s="7" t="s">
        <v>220</v>
      </c>
      <c r="O325" s="7" t="s">
        <v>221</v>
      </c>
      <c r="P325" s="7" t="s">
        <v>308</v>
      </c>
      <c r="Q325" s="7" t="s">
        <v>833</v>
      </c>
      <c r="R325" s="7" t="s">
        <v>969</v>
      </c>
      <c r="S325" s="7" t="s">
        <v>65</v>
      </c>
      <c r="T325" s="7"/>
      <c r="U325" s="7" t="s">
        <v>779</v>
      </c>
      <c r="V325" s="7"/>
      <c r="W325" s="7"/>
      <c r="X325" s="7"/>
      <c r="Y325" s="7"/>
      <c r="Z325" s="7"/>
      <c r="AA325" s="7"/>
      <c r="AB325" s="7"/>
      <c r="AC325" s="7"/>
      <c r="AD325" s="7" t="s">
        <v>241</v>
      </c>
      <c r="AE325" s="7"/>
      <c r="AF325" s="7"/>
      <c r="AG325" s="7"/>
      <c r="AH325" s="7"/>
      <c r="AI325" s="7"/>
      <c r="AJ325" s="7"/>
      <c r="AK325" s="7"/>
      <c r="AL325" s="7"/>
      <c r="AM325" s="7" t="s">
        <v>225</v>
      </c>
      <c r="AN325" s="7"/>
      <c r="AO325" s="7"/>
      <c r="AP325" s="7" t="s">
        <v>82</v>
      </c>
      <c r="AQ325" s="7" t="s">
        <v>216</v>
      </c>
      <c r="AR325" s="7" t="s">
        <v>443</v>
      </c>
      <c r="AS325" s="7">
        <f t="shared" si="10"/>
        <v>-89.351111111111109</v>
      </c>
      <c r="AT325" s="7" t="s">
        <v>132</v>
      </c>
      <c r="AU325" s="7" t="s">
        <v>185</v>
      </c>
      <c r="AV325" s="7" t="s">
        <v>194</v>
      </c>
      <c r="AW325" s="7">
        <f t="shared" si="11"/>
        <v>14.564722222222223</v>
      </c>
    </row>
    <row r="326" spans="1:49">
      <c r="A326" s="7" t="s">
        <v>1336</v>
      </c>
      <c r="B326" s="7" t="s">
        <v>50</v>
      </c>
      <c r="C326" s="7" t="s">
        <v>289</v>
      </c>
      <c r="D326" s="7" t="s">
        <v>290</v>
      </c>
      <c r="E326" s="7" t="s">
        <v>1332</v>
      </c>
      <c r="F326" s="7" t="s">
        <v>231</v>
      </c>
      <c r="G326" s="7" t="s">
        <v>1337</v>
      </c>
      <c r="H326" s="8">
        <v>40033.928043981483</v>
      </c>
      <c r="I326" s="7">
        <v>2009</v>
      </c>
      <c r="J326" s="7" t="s">
        <v>140</v>
      </c>
      <c r="K326" s="7" t="s">
        <v>57</v>
      </c>
      <c r="L326" s="7" t="s">
        <v>58</v>
      </c>
      <c r="M326" s="7" t="s">
        <v>219</v>
      </c>
      <c r="N326" s="7" t="s">
        <v>220</v>
      </c>
      <c r="O326" s="7" t="s">
        <v>221</v>
      </c>
      <c r="P326" s="7" t="s">
        <v>308</v>
      </c>
      <c r="Q326" s="7" t="s">
        <v>833</v>
      </c>
      <c r="R326" s="7" t="s">
        <v>969</v>
      </c>
      <c r="S326" s="7" t="s">
        <v>65</v>
      </c>
      <c r="T326" s="7"/>
      <c r="U326" s="7" t="s">
        <v>1338</v>
      </c>
      <c r="V326" s="7"/>
      <c r="W326" s="7"/>
      <c r="X326" s="7"/>
      <c r="Y326" s="7"/>
      <c r="Z326" s="7"/>
      <c r="AA326" s="7"/>
      <c r="AB326" s="7"/>
      <c r="AC326" s="7"/>
      <c r="AD326" s="7" t="s">
        <v>263</v>
      </c>
      <c r="AE326" s="7"/>
      <c r="AF326" s="7"/>
      <c r="AG326" s="7"/>
      <c r="AH326" s="7"/>
      <c r="AI326" s="7"/>
      <c r="AJ326" s="7"/>
      <c r="AK326" s="7"/>
      <c r="AL326" s="7"/>
      <c r="AM326" s="7" t="s">
        <v>225</v>
      </c>
      <c r="AN326" s="7"/>
      <c r="AO326" s="7"/>
      <c r="AP326" s="7" t="s">
        <v>82</v>
      </c>
      <c r="AQ326" s="7" t="s">
        <v>216</v>
      </c>
      <c r="AR326" s="7" t="s">
        <v>102</v>
      </c>
      <c r="AS326" s="7">
        <f t="shared" si="10"/>
        <v>-89.355277777777772</v>
      </c>
      <c r="AT326" s="7" t="s">
        <v>132</v>
      </c>
      <c r="AU326" s="7" t="s">
        <v>185</v>
      </c>
      <c r="AV326" s="7" t="s">
        <v>167</v>
      </c>
      <c r="AW326" s="7">
        <f t="shared" si="11"/>
        <v>14.560277777777779</v>
      </c>
    </row>
    <row r="327" spans="1:49">
      <c r="A327" s="7" t="s">
        <v>1339</v>
      </c>
      <c r="B327" s="7" t="s">
        <v>50</v>
      </c>
      <c r="C327" s="7" t="s">
        <v>289</v>
      </c>
      <c r="D327" s="7" t="s">
        <v>290</v>
      </c>
      <c r="E327" s="7" t="s">
        <v>1332</v>
      </c>
      <c r="F327" s="7" t="s">
        <v>231</v>
      </c>
      <c r="G327" s="7" t="s">
        <v>1340</v>
      </c>
      <c r="H327" s="8">
        <v>40033.930219907408</v>
      </c>
      <c r="I327" s="7">
        <v>2009</v>
      </c>
      <c r="J327" s="7" t="s">
        <v>140</v>
      </c>
      <c r="K327" s="7" t="s">
        <v>57</v>
      </c>
      <c r="L327" s="7" t="s">
        <v>58</v>
      </c>
      <c r="M327" s="7" t="s">
        <v>219</v>
      </c>
      <c r="N327" s="7" t="s">
        <v>220</v>
      </c>
      <c r="O327" s="7" t="s">
        <v>221</v>
      </c>
      <c r="P327" s="7" t="s">
        <v>308</v>
      </c>
      <c r="Q327" s="7" t="s">
        <v>833</v>
      </c>
      <c r="R327" s="7" t="s">
        <v>969</v>
      </c>
      <c r="S327" s="7" t="s">
        <v>65</v>
      </c>
      <c r="T327" s="7"/>
      <c r="U327" s="7" t="s">
        <v>208</v>
      </c>
      <c r="V327" s="7"/>
      <c r="W327" s="7"/>
      <c r="X327" s="7"/>
      <c r="Y327" s="7"/>
      <c r="Z327" s="7"/>
      <c r="AA327" s="7"/>
      <c r="AB327" s="7"/>
      <c r="AC327" s="7"/>
      <c r="AD327" s="7" t="s">
        <v>178</v>
      </c>
      <c r="AE327" s="7"/>
      <c r="AF327" s="7"/>
      <c r="AG327" s="7"/>
      <c r="AH327" s="7"/>
      <c r="AI327" s="7"/>
      <c r="AJ327" s="7"/>
      <c r="AK327" s="7"/>
      <c r="AL327" s="7"/>
      <c r="AM327" s="7" t="s">
        <v>225</v>
      </c>
      <c r="AN327" s="7"/>
      <c r="AO327" s="7"/>
      <c r="AP327" s="7" t="s">
        <v>82</v>
      </c>
      <c r="AQ327" s="7" t="s">
        <v>216</v>
      </c>
      <c r="AR327" s="7" t="s">
        <v>148</v>
      </c>
      <c r="AS327" s="7">
        <f t="shared" si="10"/>
        <v>-89.358888888888885</v>
      </c>
      <c r="AT327" s="7" t="s">
        <v>132</v>
      </c>
      <c r="AU327" s="7" t="s">
        <v>165</v>
      </c>
      <c r="AV327" s="7" t="s">
        <v>227</v>
      </c>
      <c r="AW327" s="7">
        <f t="shared" si="11"/>
        <v>14.528333333333334</v>
      </c>
    </row>
    <row r="328" spans="1:49">
      <c r="A328" s="7" t="s">
        <v>1341</v>
      </c>
      <c r="B328" s="7" t="s">
        <v>50</v>
      </c>
      <c r="C328" s="7" t="s">
        <v>460</v>
      </c>
      <c r="D328" s="7" t="s">
        <v>461</v>
      </c>
      <c r="E328" s="7" t="s">
        <v>462</v>
      </c>
      <c r="F328" s="7" t="s">
        <v>463</v>
      </c>
      <c r="G328" s="7" t="s">
        <v>1342</v>
      </c>
      <c r="H328" s="8">
        <v>40033.951574074075</v>
      </c>
      <c r="I328" s="7">
        <v>2009</v>
      </c>
      <c r="J328" s="7" t="s">
        <v>56</v>
      </c>
      <c r="K328" s="7" t="s">
        <v>390</v>
      </c>
      <c r="L328" s="7" t="s">
        <v>391</v>
      </c>
      <c r="M328" s="7" t="s">
        <v>392</v>
      </c>
      <c r="N328" s="7" t="s">
        <v>393</v>
      </c>
      <c r="O328" s="7" t="s">
        <v>1343</v>
      </c>
      <c r="P328" s="7" t="s">
        <v>393</v>
      </c>
      <c r="Q328" s="7" t="s">
        <v>1344</v>
      </c>
      <c r="R328" s="7" t="s">
        <v>1345</v>
      </c>
      <c r="S328" s="7" t="s">
        <v>65</v>
      </c>
      <c r="T328" s="7"/>
      <c r="U328" s="7" t="s">
        <v>1346</v>
      </c>
      <c r="V328" s="7"/>
      <c r="W328" s="7"/>
      <c r="X328" s="7"/>
      <c r="Y328" s="7"/>
      <c r="Z328" s="7"/>
      <c r="AA328" s="7"/>
      <c r="AB328" s="7" t="s">
        <v>78</v>
      </c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 t="s">
        <v>469</v>
      </c>
      <c r="AQ328" s="7" t="s">
        <v>149</v>
      </c>
      <c r="AR328" s="7" t="s">
        <v>97</v>
      </c>
      <c r="AS328" s="7">
        <f t="shared" si="10"/>
        <v>-88.583888888888879</v>
      </c>
      <c r="AT328" s="7" t="s">
        <v>70</v>
      </c>
      <c r="AU328" s="7" t="s">
        <v>227</v>
      </c>
      <c r="AV328" s="7" t="s">
        <v>242</v>
      </c>
      <c r="AW328" s="7">
        <f t="shared" si="11"/>
        <v>15.704722222222221</v>
      </c>
    </row>
    <row r="329" spans="1:49">
      <c r="A329" s="7" t="s">
        <v>1347</v>
      </c>
      <c r="B329" s="7" t="s">
        <v>50</v>
      </c>
      <c r="C329" s="7" t="s">
        <v>460</v>
      </c>
      <c r="D329" s="7" t="s">
        <v>461</v>
      </c>
      <c r="E329" s="7" t="s">
        <v>544</v>
      </c>
      <c r="F329" s="7" t="s">
        <v>545</v>
      </c>
      <c r="G329" s="7" t="s">
        <v>1348</v>
      </c>
      <c r="H329" s="8">
        <v>40036.435416666667</v>
      </c>
      <c r="I329" s="7">
        <v>2009</v>
      </c>
      <c r="J329" s="7" t="s">
        <v>56</v>
      </c>
      <c r="K329" s="7" t="s">
        <v>390</v>
      </c>
      <c r="L329" s="7" t="s">
        <v>391</v>
      </c>
      <c r="M329" s="7" t="s">
        <v>392</v>
      </c>
      <c r="N329" s="7" t="s">
        <v>393</v>
      </c>
      <c r="O329" s="7" t="s">
        <v>1343</v>
      </c>
      <c r="P329" s="7" t="s">
        <v>393</v>
      </c>
      <c r="Q329" s="7" t="s">
        <v>1344</v>
      </c>
      <c r="R329" s="7" t="s">
        <v>1345</v>
      </c>
      <c r="S329" s="7" t="s">
        <v>65</v>
      </c>
      <c r="T329" s="7"/>
      <c r="U329" s="7" t="s">
        <v>1349</v>
      </c>
      <c r="V329" s="7"/>
      <c r="W329" s="7"/>
      <c r="X329" s="7"/>
      <c r="Y329" s="7"/>
      <c r="Z329" s="7"/>
      <c r="AA329" s="7"/>
      <c r="AB329" s="7" t="s">
        <v>380</v>
      </c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 t="s">
        <v>469</v>
      </c>
      <c r="AQ329" s="7" t="s">
        <v>420</v>
      </c>
      <c r="AR329" s="7" t="s">
        <v>98</v>
      </c>
      <c r="AS329" s="7">
        <f t="shared" si="10"/>
        <v>-88.750277777777782</v>
      </c>
      <c r="AT329" s="7" t="s">
        <v>70</v>
      </c>
      <c r="AU329" s="7" t="s">
        <v>141</v>
      </c>
      <c r="AV329" s="7" t="s">
        <v>326</v>
      </c>
      <c r="AW329" s="7">
        <f t="shared" si="11"/>
        <v>15.82</v>
      </c>
    </row>
    <row r="330" spans="1:49">
      <c r="A330" s="7" t="s">
        <v>1350</v>
      </c>
      <c r="B330" s="7" t="s">
        <v>50</v>
      </c>
      <c r="C330" s="7" t="s">
        <v>157</v>
      </c>
      <c r="D330" s="7" t="s">
        <v>158</v>
      </c>
      <c r="E330" s="7" t="s">
        <v>1351</v>
      </c>
      <c r="F330" s="7" t="s">
        <v>1352</v>
      </c>
      <c r="G330" s="7" t="s">
        <v>1353</v>
      </c>
      <c r="H330" s="8">
        <v>40038</v>
      </c>
      <c r="I330" s="7">
        <v>2009</v>
      </c>
      <c r="J330" s="7" t="s">
        <v>56</v>
      </c>
      <c r="K330" s="7" t="s">
        <v>57</v>
      </c>
      <c r="L330" s="7" t="s">
        <v>58</v>
      </c>
      <c r="M330" s="7" t="s">
        <v>1354</v>
      </c>
      <c r="N330" s="7" t="s">
        <v>1355</v>
      </c>
      <c r="O330" s="7" t="s">
        <v>253</v>
      </c>
      <c r="P330" s="7" t="s">
        <v>1355</v>
      </c>
      <c r="Q330" s="7" t="s">
        <v>1356</v>
      </c>
      <c r="R330" s="7" t="s">
        <v>1357</v>
      </c>
      <c r="S330" s="7" t="s">
        <v>65</v>
      </c>
      <c r="T330" s="7" t="s">
        <v>1358</v>
      </c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 t="s">
        <v>82</v>
      </c>
      <c r="AQ330" s="7" t="s">
        <v>200</v>
      </c>
      <c r="AR330" s="7" t="s">
        <v>178</v>
      </c>
      <c r="AS330" s="7">
        <f t="shared" si="10"/>
        <v>-89.769722222222228</v>
      </c>
      <c r="AT330" s="7" t="s">
        <v>132</v>
      </c>
      <c r="AU330" s="7" t="s">
        <v>165</v>
      </c>
      <c r="AV330" s="7" t="s">
        <v>241</v>
      </c>
      <c r="AW330" s="7">
        <f t="shared" si="11"/>
        <v>14.522222222222224</v>
      </c>
    </row>
    <row r="331" spans="1:49">
      <c r="A331" s="7" t="s">
        <v>1359</v>
      </c>
      <c r="B331" s="7" t="s">
        <v>50</v>
      </c>
      <c r="C331" s="7" t="s">
        <v>157</v>
      </c>
      <c r="D331" s="7" t="s">
        <v>158</v>
      </c>
      <c r="E331" s="7" t="s">
        <v>770</v>
      </c>
      <c r="F331" s="7" t="s">
        <v>771</v>
      </c>
      <c r="G331" s="7" t="s">
        <v>1360</v>
      </c>
      <c r="H331" s="8">
        <v>40038</v>
      </c>
      <c r="I331" s="7">
        <v>2009</v>
      </c>
      <c r="J331" s="7" t="s">
        <v>56</v>
      </c>
      <c r="K331" s="7" t="s">
        <v>57</v>
      </c>
      <c r="L331" s="7" t="s">
        <v>58</v>
      </c>
      <c r="M331" s="7" t="s">
        <v>1354</v>
      </c>
      <c r="N331" s="7" t="s">
        <v>1355</v>
      </c>
      <c r="O331" s="7" t="s">
        <v>253</v>
      </c>
      <c r="P331" s="7" t="s">
        <v>1355</v>
      </c>
      <c r="Q331" s="7" t="s">
        <v>1356</v>
      </c>
      <c r="R331" s="7" t="s">
        <v>1357</v>
      </c>
      <c r="S331" s="7" t="s">
        <v>65</v>
      </c>
      <c r="T331" s="7" t="s">
        <v>1361</v>
      </c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 t="s">
        <v>82</v>
      </c>
      <c r="AQ331" s="7" t="s">
        <v>283</v>
      </c>
      <c r="AR331" s="7" t="s">
        <v>283</v>
      </c>
      <c r="AS331" s="7">
        <f t="shared" si="10"/>
        <v>-89.728611111111107</v>
      </c>
      <c r="AT331" s="7" t="s">
        <v>132</v>
      </c>
      <c r="AU331" s="7" t="s">
        <v>90</v>
      </c>
      <c r="AV331" s="7" t="s">
        <v>85</v>
      </c>
      <c r="AW331" s="7">
        <f t="shared" si="11"/>
        <v>14.646666666666667</v>
      </c>
    </row>
    <row r="332" spans="1:49">
      <c r="A332" s="7" t="s">
        <v>1362</v>
      </c>
      <c r="B332" s="7" t="s">
        <v>50</v>
      </c>
      <c r="C332" s="7" t="s">
        <v>157</v>
      </c>
      <c r="D332" s="7" t="s">
        <v>158</v>
      </c>
      <c r="E332" s="7" t="s">
        <v>1363</v>
      </c>
      <c r="F332" s="7" t="s">
        <v>1364</v>
      </c>
      <c r="G332" s="7" t="s">
        <v>1365</v>
      </c>
      <c r="H332" s="8">
        <v>40038</v>
      </c>
      <c r="I332" s="7">
        <v>2009</v>
      </c>
      <c r="J332" s="7" t="s">
        <v>56</v>
      </c>
      <c r="K332" s="7" t="s">
        <v>57</v>
      </c>
      <c r="L332" s="7" t="s">
        <v>58</v>
      </c>
      <c r="M332" s="7" t="s">
        <v>1354</v>
      </c>
      <c r="N332" s="7" t="s">
        <v>1355</v>
      </c>
      <c r="O332" s="7" t="s">
        <v>253</v>
      </c>
      <c r="P332" s="7" t="s">
        <v>1355</v>
      </c>
      <c r="Q332" s="7" t="s">
        <v>1356</v>
      </c>
      <c r="R332" s="7" t="s">
        <v>1357</v>
      </c>
      <c r="S332" s="7" t="s">
        <v>65</v>
      </c>
      <c r="T332" s="7" t="s">
        <v>1366</v>
      </c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 t="s">
        <v>82</v>
      </c>
      <c r="AQ332" s="7" t="s">
        <v>194</v>
      </c>
      <c r="AR332" s="7" t="s">
        <v>283</v>
      </c>
      <c r="AS332" s="7">
        <f t="shared" si="10"/>
        <v>-89.895277777777778</v>
      </c>
      <c r="AT332" s="7" t="s">
        <v>132</v>
      </c>
      <c r="AU332" s="7" t="s">
        <v>200</v>
      </c>
      <c r="AV332" s="7" t="s">
        <v>93</v>
      </c>
      <c r="AW332" s="7">
        <f t="shared" si="11"/>
        <v>14.7675</v>
      </c>
    </row>
    <row r="333" spans="1:49">
      <c r="A333" s="7" t="s">
        <v>1367</v>
      </c>
      <c r="B333" s="7" t="s">
        <v>50</v>
      </c>
      <c r="C333" s="7" t="s">
        <v>157</v>
      </c>
      <c r="D333" s="7" t="s">
        <v>158</v>
      </c>
      <c r="E333" s="7" t="s">
        <v>1368</v>
      </c>
      <c r="F333" s="7" t="s">
        <v>1369</v>
      </c>
      <c r="G333" s="7" t="s">
        <v>1370</v>
      </c>
      <c r="H333" s="8">
        <v>40038.458333333336</v>
      </c>
      <c r="I333" s="7">
        <v>2009</v>
      </c>
      <c r="J333" s="7" t="s">
        <v>140</v>
      </c>
      <c r="K333" s="7" t="s">
        <v>57</v>
      </c>
      <c r="L333" s="7" t="s">
        <v>58</v>
      </c>
      <c r="M333" s="7" t="s">
        <v>1354</v>
      </c>
      <c r="N333" s="7" t="s">
        <v>1355</v>
      </c>
      <c r="O333" s="7" t="s">
        <v>253</v>
      </c>
      <c r="P333" s="7" t="s">
        <v>1371</v>
      </c>
      <c r="Q333" s="7" t="s">
        <v>1356</v>
      </c>
      <c r="R333" s="7" t="s">
        <v>1357</v>
      </c>
      <c r="S333" s="7" t="s">
        <v>65</v>
      </c>
      <c r="T333" s="7" t="s">
        <v>1372</v>
      </c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 t="s">
        <v>67</v>
      </c>
      <c r="AQ333" s="7" t="s">
        <v>93</v>
      </c>
      <c r="AR333" s="7" t="s">
        <v>149</v>
      </c>
      <c r="AS333" s="7">
        <f t="shared" si="10"/>
        <v>-90.05972222222222</v>
      </c>
      <c r="AT333" s="7" t="s">
        <v>132</v>
      </c>
      <c r="AU333" s="7" t="s">
        <v>91</v>
      </c>
      <c r="AV333" s="7" t="s">
        <v>84</v>
      </c>
      <c r="AW333" s="7">
        <f t="shared" si="11"/>
        <v>14.497777777777777</v>
      </c>
    </row>
    <row r="334" spans="1:49">
      <c r="A334" s="7" t="s">
        <v>1373</v>
      </c>
      <c r="B334" s="7" t="s">
        <v>50</v>
      </c>
      <c r="C334" s="7" t="s">
        <v>157</v>
      </c>
      <c r="D334" s="7" t="s">
        <v>158</v>
      </c>
      <c r="E334" s="7" t="s">
        <v>1374</v>
      </c>
      <c r="F334" s="7" t="s">
        <v>1375</v>
      </c>
      <c r="G334" s="7" t="s">
        <v>1376</v>
      </c>
      <c r="H334" s="8">
        <v>40038.525694444441</v>
      </c>
      <c r="I334" s="7">
        <v>2009</v>
      </c>
      <c r="J334" s="7" t="s">
        <v>56</v>
      </c>
      <c r="K334" s="7" t="s">
        <v>57</v>
      </c>
      <c r="L334" s="7" t="s">
        <v>58</v>
      </c>
      <c r="M334" s="7" t="s">
        <v>1354</v>
      </c>
      <c r="N334" s="7" t="s">
        <v>1355</v>
      </c>
      <c r="O334" s="7" t="s">
        <v>253</v>
      </c>
      <c r="P334" s="7" t="s">
        <v>1371</v>
      </c>
      <c r="Q334" s="7" t="s">
        <v>1356</v>
      </c>
      <c r="R334" s="7" t="s">
        <v>1357</v>
      </c>
      <c r="S334" s="7" t="s">
        <v>65</v>
      </c>
      <c r="T334" s="7" t="s">
        <v>1377</v>
      </c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 t="s">
        <v>67</v>
      </c>
      <c r="AQ334" s="7" t="s">
        <v>155</v>
      </c>
      <c r="AR334" s="7" t="s">
        <v>133</v>
      </c>
      <c r="AS334" s="7">
        <f t="shared" si="10"/>
        <v>-90.173888888888897</v>
      </c>
      <c r="AT334" s="7" t="s">
        <v>132</v>
      </c>
      <c r="AU334" s="7" t="s">
        <v>185</v>
      </c>
      <c r="AV334" s="7" t="s">
        <v>133</v>
      </c>
      <c r="AW334" s="7">
        <f t="shared" si="11"/>
        <v>14.557222222222222</v>
      </c>
    </row>
    <row r="335" spans="1:49">
      <c r="A335" s="7" t="s">
        <v>1378</v>
      </c>
      <c r="B335" s="7" t="s">
        <v>50</v>
      </c>
      <c r="C335" s="7" t="s">
        <v>157</v>
      </c>
      <c r="D335" s="7" t="s">
        <v>158</v>
      </c>
      <c r="E335" s="7" t="s">
        <v>1379</v>
      </c>
      <c r="F335" s="7" t="s">
        <v>1380</v>
      </c>
      <c r="G335" s="7" t="s">
        <v>1381</v>
      </c>
      <c r="H335" s="8">
        <v>40038.525694444441</v>
      </c>
      <c r="I335" s="7">
        <v>2009</v>
      </c>
      <c r="J335" s="7" t="s">
        <v>56</v>
      </c>
      <c r="K335" s="7" t="s">
        <v>57</v>
      </c>
      <c r="L335" s="7" t="s">
        <v>58</v>
      </c>
      <c r="M335" s="7" t="s">
        <v>1354</v>
      </c>
      <c r="N335" s="7" t="s">
        <v>1355</v>
      </c>
      <c r="O335" s="7" t="s">
        <v>253</v>
      </c>
      <c r="P335" s="7" t="s">
        <v>1371</v>
      </c>
      <c r="Q335" s="7" t="s">
        <v>1356</v>
      </c>
      <c r="R335" s="7" t="s">
        <v>1357</v>
      </c>
      <c r="S335" s="7" t="s">
        <v>65</v>
      </c>
      <c r="T335" s="7" t="s">
        <v>1377</v>
      </c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 t="s">
        <v>243</v>
      </c>
      <c r="AH335" s="7"/>
      <c r="AI335" s="7"/>
      <c r="AJ335" s="7"/>
      <c r="AK335" s="7"/>
      <c r="AL335" s="7"/>
      <c r="AM335" s="7"/>
      <c r="AN335" s="7"/>
      <c r="AO335" s="7"/>
      <c r="AP335" s="7" t="s">
        <v>82</v>
      </c>
      <c r="AQ335" s="7" t="s">
        <v>84</v>
      </c>
      <c r="AR335" s="7" t="s">
        <v>241</v>
      </c>
      <c r="AS335" s="7">
        <f t="shared" si="10"/>
        <v>-89.87222222222222</v>
      </c>
      <c r="AT335" s="7" t="s">
        <v>132</v>
      </c>
      <c r="AU335" s="7" t="s">
        <v>263</v>
      </c>
      <c r="AV335" s="7" t="s">
        <v>132</v>
      </c>
      <c r="AW335" s="7">
        <f t="shared" si="11"/>
        <v>14.503888888888889</v>
      </c>
    </row>
    <row r="336" spans="1:49">
      <c r="A336" s="7" t="s">
        <v>1382</v>
      </c>
      <c r="B336" s="7" t="s">
        <v>50</v>
      </c>
      <c r="C336" s="7" t="s">
        <v>157</v>
      </c>
      <c r="D336" s="7" t="s">
        <v>158</v>
      </c>
      <c r="E336" s="7" t="s">
        <v>159</v>
      </c>
      <c r="F336" s="7" t="s">
        <v>158</v>
      </c>
      <c r="G336" s="7" t="s">
        <v>1383</v>
      </c>
      <c r="H336" s="8">
        <v>40038.920555555553</v>
      </c>
      <c r="I336" s="7">
        <v>2009</v>
      </c>
      <c r="J336" s="7" t="s">
        <v>56</v>
      </c>
      <c r="K336" s="7" t="s">
        <v>57</v>
      </c>
      <c r="L336" s="7" t="s">
        <v>58</v>
      </c>
      <c r="M336" s="7" t="s">
        <v>1354</v>
      </c>
      <c r="N336" s="7" t="s">
        <v>1355</v>
      </c>
      <c r="O336" s="7" t="s">
        <v>253</v>
      </c>
      <c r="P336" s="7" t="s">
        <v>1355</v>
      </c>
      <c r="Q336" s="7" t="s">
        <v>1356</v>
      </c>
      <c r="R336" s="7" t="s">
        <v>1357</v>
      </c>
      <c r="S336" s="7" t="s">
        <v>65</v>
      </c>
      <c r="T336" s="7" t="s">
        <v>1384</v>
      </c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 t="s">
        <v>67</v>
      </c>
      <c r="AQ336" s="7" t="s">
        <v>209</v>
      </c>
      <c r="AR336" s="7" t="s">
        <v>97</v>
      </c>
      <c r="AS336" s="7">
        <f t="shared" si="10"/>
        <v>-90.083888888888879</v>
      </c>
      <c r="AT336" s="7" t="s">
        <v>132</v>
      </c>
      <c r="AU336" s="7" t="s">
        <v>147</v>
      </c>
      <c r="AV336" s="7" t="s">
        <v>84</v>
      </c>
      <c r="AW336" s="7">
        <f t="shared" si="11"/>
        <v>14.581111111111111</v>
      </c>
    </row>
    <row r="337" spans="1:49">
      <c r="A337" s="7" t="s">
        <v>1385</v>
      </c>
      <c r="B337" s="7" t="s">
        <v>50</v>
      </c>
      <c r="C337" s="7" t="s">
        <v>344</v>
      </c>
      <c r="D337" s="7" t="s">
        <v>345</v>
      </c>
      <c r="E337" s="7" t="s">
        <v>346</v>
      </c>
      <c r="F337" s="7" t="s">
        <v>345</v>
      </c>
      <c r="G337" s="7" t="s">
        <v>1386</v>
      </c>
      <c r="H337" s="8">
        <v>40044.95208333333</v>
      </c>
      <c r="I337" s="7">
        <v>2009</v>
      </c>
      <c r="J337" s="7" t="s">
        <v>140</v>
      </c>
      <c r="K337" s="7" t="s">
        <v>57</v>
      </c>
      <c r="L337" s="7" t="s">
        <v>58</v>
      </c>
      <c r="M337" s="7" t="s">
        <v>219</v>
      </c>
      <c r="N337" s="7" t="s">
        <v>220</v>
      </c>
      <c r="O337" s="7" t="s">
        <v>221</v>
      </c>
      <c r="P337" s="7" t="s">
        <v>308</v>
      </c>
      <c r="Q337" s="7" t="s">
        <v>1387</v>
      </c>
      <c r="R337" s="7" t="s">
        <v>1388</v>
      </c>
      <c r="S337" s="7" t="s">
        <v>65</v>
      </c>
      <c r="T337" s="7" t="s">
        <v>1389</v>
      </c>
      <c r="U337" s="7" t="s">
        <v>1028</v>
      </c>
      <c r="V337" s="7"/>
      <c r="W337" s="7"/>
      <c r="X337" s="7"/>
      <c r="Y337" s="7"/>
      <c r="Z337" s="7"/>
      <c r="AA337" s="7"/>
      <c r="AB337" s="7"/>
      <c r="AC337" s="7" t="s">
        <v>263</v>
      </c>
      <c r="AD337" s="7"/>
      <c r="AE337" s="7" t="s">
        <v>241</v>
      </c>
      <c r="AF337" s="7"/>
      <c r="AG337" s="7"/>
      <c r="AH337" s="7"/>
      <c r="AI337" s="7"/>
      <c r="AJ337" s="7"/>
      <c r="AK337" s="7"/>
      <c r="AL337" s="7" t="s">
        <v>225</v>
      </c>
      <c r="AM337" s="7"/>
      <c r="AN337" s="7"/>
      <c r="AO337" s="7"/>
      <c r="AP337" s="7" t="s">
        <v>67</v>
      </c>
      <c r="AQ337" s="7" t="s">
        <v>84</v>
      </c>
      <c r="AR337" s="7" t="s">
        <v>122</v>
      </c>
      <c r="AS337" s="7">
        <f t="shared" si="10"/>
        <v>-90.868333333333325</v>
      </c>
      <c r="AT337" s="7" t="s">
        <v>132</v>
      </c>
      <c r="AU337" s="7" t="s">
        <v>242</v>
      </c>
      <c r="AV337" s="7" t="s">
        <v>141</v>
      </c>
      <c r="AW337" s="7">
        <f t="shared" si="11"/>
        <v>14.296944444444444</v>
      </c>
    </row>
    <row r="338" spans="1:49">
      <c r="A338" s="7" t="s">
        <v>1390</v>
      </c>
      <c r="B338" s="7" t="s">
        <v>50</v>
      </c>
      <c r="C338" s="7" t="s">
        <v>460</v>
      </c>
      <c r="D338" s="7" t="s">
        <v>461</v>
      </c>
      <c r="E338" s="7" t="s">
        <v>462</v>
      </c>
      <c r="F338" s="7" t="s">
        <v>463</v>
      </c>
      <c r="G338" s="7" t="s">
        <v>1391</v>
      </c>
      <c r="H338" s="8">
        <v>40046.363749999997</v>
      </c>
      <c r="I338" s="7">
        <v>2009</v>
      </c>
      <c r="J338" s="7" t="s">
        <v>56</v>
      </c>
      <c r="K338" s="7" t="s">
        <v>57</v>
      </c>
      <c r="L338" s="7" t="s">
        <v>58</v>
      </c>
      <c r="M338" s="7" t="s">
        <v>219</v>
      </c>
      <c r="N338" s="7" t="s">
        <v>220</v>
      </c>
      <c r="O338" s="7" t="s">
        <v>221</v>
      </c>
      <c r="P338" s="7" t="s">
        <v>465</v>
      </c>
      <c r="Q338" s="7" t="s">
        <v>1392</v>
      </c>
      <c r="R338" s="7" t="s">
        <v>467</v>
      </c>
      <c r="S338" s="7" t="s">
        <v>65</v>
      </c>
      <c r="T338" s="7"/>
      <c r="U338" s="7" t="s">
        <v>1393</v>
      </c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 t="s">
        <v>225</v>
      </c>
      <c r="AH338" s="7"/>
      <c r="AI338" s="7"/>
      <c r="AJ338" s="7" t="s">
        <v>468</v>
      </c>
      <c r="AK338" s="7"/>
      <c r="AL338" s="7"/>
      <c r="AM338" s="7"/>
      <c r="AN338" s="7"/>
      <c r="AO338" s="7"/>
      <c r="AP338" s="7" t="s">
        <v>469</v>
      </c>
      <c r="AQ338" s="7" t="s">
        <v>72</v>
      </c>
      <c r="AR338" s="7" t="s">
        <v>121</v>
      </c>
      <c r="AS338" s="7">
        <f t="shared" si="10"/>
        <v>-88.301944444444445</v>
      </c>
      <c r="AT338" s="7" t="s">
        <v>70</v>
      </c>
      <c r="AU338" s="7" t="s">
        <v>244</v>
      </c>
      <c r="AV338" s="7" t="s">
        <v>68</v>
      </c>
      <c r="AW338" s="7">
        <f t="shared" si="11"/>
        <v>15.672777777777776</v>
      </c>
    </row>
    <row r="339" spans="1:49">
      <c r="A339" s="7" t="s">
        <v>1394</v>
      </c>
      <c r="B339" s="7" t="s">
        <v>50</v>
      </c>
      <c r="C339" s="7" t="s">
        <v>320</v>
      </c>
      <c r="D339" s="7" t="s">
        <v>321</v>
      </c>
      <c r="E339" s="7">
        <v>5021901</v>
      </c>
      <c r="F339" s="7" t="s">
        <v>321</v>
      </c>
      <c r="G339" s="7" t="s">
        <v>1395</v>
      </c>
      <c r="H339" s="8">
        <v>40047.789282407408</v>
      </c>
      <c r="I339" s="7">
        <v>2009</v>
      </c>
      <c r="J339" s="7" t="s">
        <v>408</v>
      </c>
      <c r="K339" s="7" t="s">
        <v>57</v>
      </c>
      <c r="L339" s="7" t="s">
        <v>58</v>
      </c>
      <c r="M339" s="7" t="s">
        <v>219</v>
      </c>
      <c r="N339" s="7" t="s">
        <v>220</v>
      </c>
      <c r="O339" s="7" t="s">
        <v>221</v>
      </c>
      <c r="P339" s="7" t="s">
        <v>308</v>
      </c>
      <c r="Q339" s="7" t="s">
        <v>1396</v>
      </c>
      <c r="R339" s="7" t="s">
        <v>1397</v>
      </c>
      <c r="S339" s="7" t="s">
        <v>65</v>
      </c>
      <c r="T339" s="7"/>
      <c r="U339" s="7"/>
      <c r="V339" s="7" t="s">
        <v>57</v>
      </c>
      <c r="W339" s="7"/>
      <c r="X339" s="7"/>
      <c r="Y339" s="7"/>
      <c r="Z339" s="7"/>
      <c r="AA339" s="7"/>
      <c r="AB339" s="7"/>
      <c r="AC339" s="7"/>
      <c r="AD339" s="7"/>
      <c r="AE339" s="7"/>
      <c r="AF339" s="7" t="s">
        <v>128</v>
      </c>
      <c r="AG339" s="7"/>
      <c r="AH339" s="7" t="s">
        <v>225</v>
      </c>
      <c r="AI339" s="7"/>
      <c r="AJ339" s="7"/>
      <c r="AK339" s="7"/>
      <c r="AL339" s="7"/>
      <c r="AM339" s="7"/>
      <c r="AN339" s="7"/>
      <c r="AO339" s="7"/>
      <c r="AP339" s="7" t="s">
        <v>82</v>
      </c>
      <c r="AQ339" s="7" t="s">
        <v>241</v>
      </c>
      <c r="AR339" s="7" t="s">
        <v>98</v>
      </c>
      <c r="AS339" s="7">
        <f t="shared" si="10"/>
        <v>-89.333611111111111</v>
      </c>
      <c r="AT339" s="7" t="s">
        <v>70</v>
      </c>
      <c r="AU339" s="7" t="s">
        <v>612</v>
      </c>
      <c r="AV339" s="7" t="s">
        <v>90</v>
      </c>
      <c r="AW339" s="7">
        <f t="shared" si="11"/>
        <v>15.010555555555555</v>
      </c>
    </row>
    <row r="340" spans="1:49">
      <c r="A340" s="7" t="s">
        <v>1398</v>
      </c>
      <c r="B340" s="7" t="s">
        <v>50</v>
      </c>
      <c r="C340" s="7" t="s">
        <v>189</v>
      </c>
      <c r="D340" s="7" t="s">
        <v>190</v>
      </c>
      <c r="E340" s="7" t="s">
        <v>1399</v>
      </c>
      <c r="F340" s="7" t="s">
        <v>1400</v>
      </c>
      <c r="G340" s="7" t="s">
        <v>1401</v>
      </c>
      <c r="H340" s="8">
        <v>40048.774525462963</v>
      </c>
      <c r="I340" s="7">
        <v>2009</v>
      </c>
      <c r="J340" s="7" t="s">
        <v>140</v>
      </c>
      <c r="K340" s="7" t="s">
        <v>57</v>
      </c>
      <c r="L340" s="7" t="s">
        <v>58</v>
      </c>
      <c r="M340" s="7" t="s">
        <v>219</v>
      </c>
      <c r="N340" s="7" t="s">
        <v>220</v>
      </c>
      <c r="O340" s="7" t="s">
        <v>221</v>
      </c>
      <c r="P340" s="7" t="s">
        <v>308</v>
      </c>
      <c r="Q340" s="7" t="s">
        <v>833</v>
      </c>
      <c r="R340" s="7" t="s">
        <v>1402</v>
      </c>
      <c r="S340" s="7" t="s">
        <v>65</v>
      </c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 t="s">
        <v>468</v>
      </c>
      <c r="AI340" s="7"/>
      <c r="AJ340" s="7"/>
      <c r="AK340" s="7"/>
      <c r="AL340" s="7"/>
      <c r="AM340" s="7"/>
      <c r="AN340" s="7"/>
      <c r="AO340" s="7"/>
      <c r="AP340" s="7" t="s">
        <v>975</v>
      </c>
      <c r="AQ340" s="7" t="s">
        <v>209</v>
      </c>
      <c r="AR340" s="7" t="s">
        <v>93</v>
      </c>
      <c r="AS340" s="7">
        <f t="shared" si="10"/>
        <v>-92.084166666666661</v>
      </c>
      <c r="AT340" s="7" t="s">
        <v>132</v>
      </c>
      <c r="AU340" s="7" t="s">
        <v>166</v>
      </c>
      <c r="AV340" s="7" t="s">
        <v>227</v>
      </c>
      <c r="AW340" s="7">
        <f t="shared" si="11"/>
        <v>14.845000000000001</v>
      </c>
    </row>
    <row r="341" spans="1:49">
      <c r="A341" s="7" t="s">
        <v>1403</v>
      </c>
      <c r="B341" s="7" t="s">
        <v>50</v>
      </c>
      <c r="C341" s="7" t="s">
        <v>460</v>
      </c>
      <c r="D341" s="7" t="s">
        <v>461</v>
      </c>
      <c r="E341" s="7" t="s">
        <v>471</v>
      </c>
      <c r="F341" s="7" t="s">
        <v>472</v>
      </c>
      <c r="G341" s="7" t="s">
        <v>1404</v>
      </c>
      <c r="H341" s="8">
        <v>40051.428043981483</v>
      </c>
      <c r="I341" s="7">
        <v>2009</v>
      </c>
      <c r="J341" s="7" t="s">
        <v>56</v>
      </c>
      <c r="K341" s="7" t="s">
        <v>390</v>
      </c>
      <c r="L341" s="7" t="s">
        <v>391</v>
      </c>
      <c r="M341" s="7" t="s">
        <v>392</v>
      </c>
      <c r="N341" s="7" t="s">
        <v>393</v>
      </c>
      <c r="O341" s="7" t="s">
        <v>1343</v>
      </c>
      <c r="P341" s="7" t="s">
        <v>393</v>
      </c>
      <c r="Q341" s="7" t="s">
        <v>1344</v>
      </c>
      <c r="R341" s="7" t="s">
        <v>1345</v>
      </c>
      <c r="S341" s="7" t="s">
        <v>65</v>
      </c>
      <c r="T341" s="7"/>
      <c r="U341" s="7" t="s">
        <v>1405</v>
      </c>
      <c r="V341" s="7"/>
      <c r="W341" s="7"/>
      <c r="X341" s="7"/>
      <c r="Y341" s="7"/>
      <c r="Z341" s="7"/>
      <c r="AA341" s="7"/>
      <c r="AB341" s="7" t="s">
        <v>128</v>
      </c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 t="s">
        <v>469</v>
      </c>
      <c r="AQ341" s="7" t="s">
        <v>141</v>
      </c>
      <c r="AR341" s="7" t="s">
        <v>194</v>
      </c>
      <c r="AS341" s="7">
        <f t="shared" si="10"/>
        <v>-88.831388888888881</v>
      </c>
      <c r="AT341" s="7" t="s">
        <v>70</v>
      </c>
      <c r="AU341" s="7" t="s">
        <v>71</v>
      </c>
      <c r="AV341" s="7" t="s">
        <v>283</v>
      </c>
      <c r="AW341" s="7">
        <f t="shared" si="11"/>
        <v>15.47861111111111</v>
      </c>
    </row>
    <row r="342" spans="1:49">
      <c r="A342" s="7" t="s">
        <v>1406</v>
      </c>
      <c r="B342" s="7" t="s">
        <v>50</v>
      </c>
      <c r="C342" s="7" t="s">
        <v>460</v>
      </c>
      <c r="D342" s="7" t="s">
        <v>461</v>
      </c>
      <c r="E342" s="7" t="s">
        <v>901</v>
      </c>
      <c r="F342" s="7" t="s">
        <v>902</v>
      </c>
      <c r="G342" s="7" t="s">
        <v>1407</v>
      </c>
      <c r="H342" s="8">
        <v>40051.434791666667</v>
      </c>
      <c r="I342" s="7">
        <v>2009</v>
      </c>
      <c r="J342" s="7" t="s">
        <v>140</v>
      </c>
      <c r="K342" s="7" t="s">
        <v>390</v>
      </c>
      <c r="L342" s="7" t="s">
        <v>391</v>
      </c>
      <c r="M342" s="7" t="s">
        <v>392</v>
      </c>
      <c r="N342" s="7" t="s">
        <v>393</v>
      </c>
      <c r="O342" s="7" t="s">
        <v>1343</v>
      </c>
      <c r="P342" s="7" t="s">
        <v>393</v>
      </c>
      <c r="Q342" s="7" t="s">
        <v>1344</v>
      </c>
      <c r="R342" s="7" t="s">
        <v>1345</v>
      </c>
      <c r="S342" s="7" t="s">
        <v>65</v>
      </c>
      <c r="T342" s="7"/>
      <c r="U342" s="7" t="s">
        <v>1408</v>
      </c>
      <c r="V342" s="7"/>
      <c r="W342" s="7"/>
      <c r="X342" s="7"/>
      <c r="Y342" s="7"/>
      <c r="Z342" s="7"/>
      <c r="AA342" s="7"/>
      <c r="AB342" s="7" t="s">
        <v>128</v>
      </c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 t="s">
        <v>82</v>
      </c>
      <c r="AQ342" s="7" t="s">
        <v>209</v>
      </c>
      <c r="AR342" s="7" t="s">
        <v>185</v>
      </c>
      <c r="AS342" s="7">
        <f t="shared" si="10"/>
        <v>-89.092500000000001</v>
      </c>
      <c r="AT342" s="7" t="s">
        <v>70</v>
      </c>
      <c r="AU342" s="7" t="s">
        <v>70</v>
      </c>
      <c r="AV342" s="7" t="s">
        <v>68</v>
      </c>
      <c r="AW342" s="7">
        <f t="shared" si="11"/>
        <v>15.25611111111111</v>
      </c>
    </row>
    <row r="343" spans="1:49">
      <c r="A343" s="7" t="s">
        <v>1409</v>
      </c>
      <c r="B343" s="7" t="s">
        <v>50</v>
      </c>
      <c r="C343" s="7" t="s">
        <v>460</v>
      </c>
      <c r="D343" s="7" t="s">
        <v>461</v>
      </c>
      <c r="E343" s="7" t="s">
        <v>979</v>
      </c>
      <c r="F343" s="7" t="s">
        <v>980</v>
      </c>
      <c r="G343" s="7" t="s">
        <v>1410</v>
      </c>
      <c r="H343" s="8">
        <v>40051.436064814814</v>
      </c>
      <c r="I343" s="7">
        <v>2009</v>
      </c>
      <c r="J343" s="7" t="s">
        <v>56</v>
      </c>
      <c r="K343" s="7" t="s">
        <v>390</v>
      </c>
      <c r="L343" s="7" t="s">
        <v>391</v>
      </c>
      <c r="M343" s="7" t="s">
        <v>392</v>
      </c>
      <c r="N343" s="7" t="s">
        <v>393</v>
      </c>
      <c r="O343" s="7" t="s">
        <v>1343</v>
      </c>
      <c r="P343" s="7" t="s">
        <v>393</v>
      </c>
      <c r="Q343" s="7" t="s">
        <v>1344</v>
      </c>
      <c r="R343" s="7" t="s">
        <v>1345</v>
      </c>
      <c r="S343" s="7" t="s">
        <v>65</v>
      </c>
      <c r="T343" s="7"/>
      <c r="U343" s="7" t="s">
        <v>1411</v>
      </c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 t="s">
        <v>82</v>
      </c>
      <c r="AQ343" s="7" t="s">
        <v>102</v>
      </c>
      <c r="AR343" s="7" t="s">
        <v>141</v>
      </c>
      <c r="AS343" s="7">
        <f t="shared" si="10"/>
        <v>-89.330277777777781</v>
      </c>
      <c r="AT343" s="7" t="s">
        <v>70</v>
      </c>
      <c r="AU343" s="7" t="s">
        <v>148</v>
      </c>
      <c r="AV343" s="7" t="s">
        <v>102</v>
      </c>
      <c r="AW343" s="7">
        <f t="shared" si="11"/>
        <v>15.538611111111111</v>
      </c>
    </row>
    <row r="344" spans="1:49">
      <c r="A344" s="7" t="s">
        <v>1412</v>
      </c>
      <c r="B344" s="7" t="s">
        <v>50</v>
      </c>
      <c r="C344" s="7" t="s">
        <v>503</v>
      </c>
      <c r="D344" s="7" t="s">
        <v>504</v>
      </c>
      <c r="E344" s="7" t="s">
        <v>538</v>
      </c>
      <c r="F344" s="7" t="s">
        <v>539</v>
      </c>
      <c r="G344" s="7" t="s">
        <v>1413</v>
      </c>
      <c r="H344" s="8">
        <v>40056.769942129627</v>
      </c>
      <c r="I344" s="7">
        <v>2009</v>
      </c>
      <c r="J344" s="7" t="s">
        <v>56</v>
      </c>
      <c r="K344" s="7" t="s">
        <v>390</v>
      </c>
      <c r="L344" s="7" t="s">
        <v>391</v>
      </c>
      <c r="M344" s="7" t="s">
        <v>392</v>
      </c>
      <c r="N344" s="7" t="s">
        <v>393</v>
      </c>
      <c r="O344" s="7" t="s">
        <v>1343</v>
      </c>
      <c r="P344" s="7" t="s">
        <v>393</v>
      </c>
      <c r="Q344" s="7" t="s">
        <v>1344</v>
      </c>
      <c r="R344" s="7" t="s">
        <v>1414</v>
      </c>
      <c r="S344" s="7" t="s">
        <v>65</v>
      </c>
      <c r="T344" s="7"/>
      <c r="U344" s="7" t="s">
        <v>1415</v>
      </c>
      <c r="V344" s="7"/>
      <c r="W344" s="7"/>
      <c r="X344" s="7"/>
      <c r="Y344" s="7"/>
      <c r="Z344" s="7"/>
      <c r="AA344" s="7"/>
      <c r="AB344" s="7" t="s">
        <v>390</v>
      </c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 t="s">
        <v>82</v>
      </c>
      <c r="AQ344" s="7" t="s">
        <v>103</v>
      </c>
      <c r="AR344" s="7" t="s">
        <v>443</v>
      </c>
      <c r="AS344" s="7">
        <f t="shared" si="10"/>
        <v>-89.417777777777786</v>
      </c>
      <c r="AT344" s="7" t="s">
        <v>228</v>
      </c>
      <c r="AU344" s="7" t="s">
        <v>102</v>
      </c>
      <c r="AV344" s="7" t="s">
        <v>173</v>
      </c>
      <c r="AW344" s="7">
        <f t="shared" si="11"/>
        <v>16.318888888888889</v>
      </c>
    </row>
    <row r="345" spans="1:49">
      <c r="A345" s="7" t="s">
        <v>1416</v>
      </c>
      <c r="B345" s="7" t="s">
        <v>50</v>
      </c>
      <c r="C345" s="7" t="s">
        <v>51</v>
      </c>
      <c r="D345" s="7" t="s">
        <v>52</v>
      </c>
      <c r="E345" s="7" t="s">
        <v>100</v>
      </c>
      <c r="F345" s="7" t="s">
        <v>101</v>
      </c>
      <c r="G345" s="7" t="s">
        <v>1417</v>
      </c>
      <c r="H345" s="8">
        <v>40057.61378472222</v>
      </c>
      <c r="I345" s="7">
        <v>2009</v>
      </c>
      <c r="J345" s="7" t="s">
        <v>140</v>
      </c>
      <c r="K345" s="7" t="s">
        <v>380</v>
      </c>
      <c r="L345" s="7" t="s">
        <v>381</v>
      </c>
      <c r="M345" s="7" t="s">
        <v>399</v>
      </c>
      <c r="N345" s="7" t="s">
        <v>400</v>
      </c>
      <c r="O345" s="7" t="s">
        <v>401</v>
      </c>
      <c r="P345" s="7" t="s">
        <v>1418</v>
      </c>
      <c r="Q345" s="7" t="s">
        <v>1419</v>
      </c>
      <c r="R345" s="7" t="s">
        <v>1420</v>
      </c>
      <c r="S345" s="7" t="s">
        <v>65</v>
      </c>
      <c r="T345" s="7"/>
      <c r="U345" s="7"/>
      <c r="V345" s="7" t="s">
        <v>155</v>
      </c>
      <c r="W345" s="7"/>
      <c r="X345" s="7"/>
      <c r="Y345" s="7"/>
      <c r="Z345" s="7"/>
      <c r="AA345" s="7"/>
      <c r="AB345" s="7"/>
      <c r="AC345" s="7"/>
      <c r="AD345" s="7"/>
      <c r="AE345" s="7"/>
      <c r="AF345" s="7" t="s">
        <v>128</v>
      </c>
      <c r="AG345" s="7"/>
      <c r="AH345" s="7"/>
      <c r="AI345" s="7"/>
      <c r="AJ345" s="7"/>
      <c r="AK345" s="7"/>
      <c r="AL345" s="7"/>
      <c r="AM345" s="7"/>
      <c r="AN345" s="7"/>
      <c r="AO345" s="7"/>
      <c r="AP345" s="7" t="s">
        <v>67</v>
      </c>
      <c r="AQ345" s="7" t="s">
        <v>228</v>
      </c>
      <c r="AR345" s="7" t="s">
        <v>173</v>
      </c>
      <c r="AS345" s="7">
        <f t="shared" si="10"/>
        <v>-90.268888888888881</v>
      </c>
      <c r="AT345" s="7" t="s">
        <v>70</v>
      </c>
      <c r="AU345" s="7" t="s">
        <v>92</v>
      </c>
      <c r="AV345" s="7" t="s">
        <v>160</v>
      </c>
      <c r="AW345" s="7">
        <f t="shared" si="11"/>
        <v>15.416388888888889</v>
      </c>
    </row>
    <row r="346" spans="1:49">
      <c r="A346" s="7" t="s">
        <v>1421</v>
      </c>
      <c r="B346" s="7" t="s">
        <v>50</v>
      </c>
      <c r="C346" s="7" t="s">
        <v>320</v>
      </c>
      <c r="D346" s="7" t="s">
        <v>321</v>
      </c>
      <c r="E346" s="7" t="s">
        <v>1422</v>
      </c>
      <c r="F346" s="7" t="s">
        <v>1423</v>
      </c>
      <c r="G346" s="7" t="s">
        <v>1424</v>
      </c>
      <c r="H346" s="8">
        <v>40058.869444444441</v>
      </c>
      <c r="I346" s="7">
        <v>2009</v>
      </c>
      <c r="J346" s="7" t="s">
        <v>56</v>
      </c>
      <c r="K346" s="7" t="s">
        <v>57</v>
      </c>
      <c r="L346" s="7" t="s">
        <v>58</v>
      </c>
      <c r="M346" s="7" t="s">
        <v>1354</v>
      </c>
      <c r="N346" s="7" t="s">
        <v>1355</v>
      </c>
      <c r="O346" s="7" t="s">
        <v>253</v>
      </c>
      <c r="P346" s="7" t="s">
        <v>1371</v>
      </c>
      <c r="Q346" s="7" t="s">
        <v>1425</v>
      </c>
      <c r="R346" s="7" t="s">
        <v>1397</v>
      </c>
      <c r="S346" s="7" t="s">
        <v>65</v>
      </c>
      <c r="T346" s="7" t="s">
        <v>1426</v>
      </c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 t="s">
        <v>82</v>
      </c>
      <c r="AQ346" s="7" t="s">
        <v>200</v>
      </c>
      <c r="AR346" s="7" t="s">
        <v>90</v>
      </c>
      <c r="AS346" s="7">
        <f t="shared" si="10"/>
        <v>-89.777222222222221</v>
      </c>
      <c r="AT346" s="7" t="s">
        <v>132</v>
      </c>
      <c r="AU346" s="7" t="s">
        <v>213</v>
      </c>
      <c r="AV346" s="7" t="s">
        <v>536</v>
      </c>
      <c r="AW346" s="7">
        <f t="shared" si="11"/>
        <v>14.948333333333334</v>
      </c>
    </row>
    <row r="347" spans="1:49">
      <c r="A347" s="7" t="s">
        <v>1427</v>
      </c>
      <c r="B347" s="7" t="s">
        <v>50</v>
      </c>
      <c r="C347" s="7" t="s">
        <v>320</v>
      </c>
      <c r="D347" s="7" t="s">
        <v>321</v>
      </c>
      <c r="E347" s="7" t="s">
        <v>1428</v>
      </c>
      <c r="F347" s="7" t="s">
        <v>1429</v>
      </c>
      <c r="G347" s="7" t="s">
        <v>1430</v>
      </c>
      <c r="H347" s="8">
        <v>40058.875</v>
      </c>
      <c r="I347" s="7">
        <v>2009</v>
      </c>
      <c r="J347" s="7" t="s">
        <v>56</v>
      </c>
      <c r="K347" s="7" t="s">
        <v>57</v>
      </c>
      <c r="L347" s="7" t="s">
        <v>58</v>
      </c>
      <c r="M347" s="7" t="s">
        <v>1354</v>
      </c>
      <c r="N347" s="7" t="s">
        <v>1355</v>
      </c>
      <c r="O347" s="7" t="s">
        <v>253</v>
      </c>
      <c r="P347" s="7" t="s">
        <v>1371</v>
      </c>
      <c r="Q347" s="7" t="s">
        <v>1425</v>
      </c>
      <c r="R347" s="7" t="s">
        <v>1397</v>
      </c>
      <c r="S347" s="7" t="s">
        <v>65</v>
      </c>
      <c r="T347" s="7" t="s">
        <v>1431</v>
      </c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 t="s">
        <v>82</v>
      </c>
      <c r="AQ347" s="7" t="s">
        <v>227</v>
      </c>
      <c r="AR347" s="7" t="s">
        <v>174</v>
      </c>
      <c r="AS347" s="7">
        <f t="shared" si="10"/>
        <v>-89.716111111111118</v>
      </c>
      <c r="AT347" s="7" t="s">
        <v>132</v>
      </c>
      <c r="AU347" s="7" t="s">
        <v>208</v>
      </c>
      <c r="AV347" s="7" t="s">
        <v>244</v>
      </c>
      <c r="AW347" s="7">
        <f t="shared" si="11"/>
        <v>14.927777777777777</v>
      </c>
    </row>
    <row r="348" spans="1:49">
      <c r="A348" s="7" t="s">
        <v>1432</v>
      </c>
      <c r="B348" s="7" t="s">
        <v>50</v>
      </c>
      <c r="C348" s="7" t="s">
        <v>320</v>
      </c>
      <c r="D348" s="7" t="s">
        <v>321</v>
      </c>
      <c r="E348" s="7" t="s">
        <v>1433</v>
      </c>
      <c r="F348" s="7" t="s">
        <v>1434</v>
      </c>
      <c r="G348" s="7" t="s">
        <v>1435</v>
      </c>
      <c r="H348" s="8">
        <v>40058.875694444447</v>
      </c>
      <c r="I348" s="7">
        <v>2009</v>
      </c>
      <c r="J348" s="7" t="s">
        <v>56</v>
      </c>
      <c r="K348" s="7" t="s">
        <v>57</v>
      </c>
      <c r="L348" s="7" t="s">
        <v>58</v>
      </c>
      <c r="M348" s="7" t="s">
        <v>1354</v>
      </c>
      <c r="N348" s="7" t="s">
        <v>1355</v>
      </c>
      <c r="O348" s="7" t="s">
        <v>253</v>
      </c>
      <c r="P348" s="7" t="s">
        <v>1371</v>
      </c>
      <c r="Q348" s="7" t="s">
        <v>1425</v>
      </c>
      <c r="R348" s="7" t="s">
        <v>1397</v>
      </c>
      <c r="S348" s="7" t="s">
        <v>65</v>
      </c>
      <c r="T348" s="7" t="s">
        <v>1338</v>
      </c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 t="s">
        <v>82</v>
      </c>
      <c r="AQ348" s="7" t="s">
        <v>147</v>
      </c>
      <c r="AR348" s="7" t="s">
        <v>226</v>
      </c>
      <c r="AS348" s="7">
        <f t="shared" si="10"/>
        <v>-89.573055555555555</v>
      </c>
      <c r="AT348" s="7" t="s">
        <v>132</v>
      </c>
      <c r="AU348" s="7" t="s">
        <v>160</v>
      </c>
      <c r="AV348" s="7" t="s">
        <v>536</v>
      </c>
      <c r="AW348" s="7">
        <f t="shared" si="11"/>
        <v>14.998333333333333</v>
      </c>
    </row>
    <row r="349" spans="1:49">
      <c r="A349" s="7" t="s">
        <v>1436</v>
      </c>
      <c r="B349" s="7" t="s">
        <v>50</v>
      </c>
      <c r="C349" s="7" t="s">
        <v>320</v>
      </c>
      <c r="D349" s="7" t="s">
        <v>321</v>
      </c>
      <c r="E349" s="7" t="s">
        <v>1437</v>
      </c>
      <c r="F349" s="7" t="s">
        <v>321</v>
      </c>
      <c r="G349" s="7" t="s">
        <v>1438</v>
      </c>
      <c r="H349" s="8">
        <v>40058.877083333333</v>
      </c>
      <c r="I349" s="7">
        <v>2009</v>
      </c>
      <c r="J349" s="7" t="s">
        <v>56</v>
      </c>
      <c r="K349" s="7" t="s">
        <v>57</v>
      </c>
      <c r="L349" s="7" t="s">
        <v>58</v>
      </c>
      <c r="M349" s="7" t="s">
        <v>1354</v>
      </c>
      <c r="N349" s="7" t="s">
        <v>1355</v>
      </c>
      <c r="O349" s="7" t="s">
        <v>253</v>
      </c>
      <c r="P349" s="7" t="s">
        <v>1371</v>
      </c>
      <c r="Q349" s="7" t="s">
        <v>1356</v>
      </c>
      <c r="R349" s="7" t="s">
        <v>1397</v>
      </c>
      <c r="S349" s="7" t="s">
        <v>65</v>
      </c>
      <c r="T349" s="7" t="s">
        <v>1439</v>
      </c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 t="s">
        <v>82</v>
      </c>
      <c r="AQ349" s="7" t="s">
        <v>165</v>
      </c>
      <c r="AR349" s="7" t="s">
        <v>208</v>
      </c>
      <c r="AS349" s="7">
        <f t="shared" si="10"/>
        <v>-89.531944444444449</v>
      </c>
      <c r="AT349" s="7" t="s">
        <v>132</v>
      </c>
      <c r="AU349" s="7" t="s">
        <v>174</v>
      </c>
      <c r="AV349" s="7" t="s">
        <v>104</v>
      </c>
      <c r="AW349" s="7">
        <f t="shared" si="11"/>
        <v>14.974166666666667</v>
      </c>
    </row>
    <row r="350" spans="1:49">
      <c r="A350" s="7" t="s">
        <v>1440</v>
      </c>
      <c r="B350" s="7" t="s">
        <v>50</v>
      </c>
      <c r="C350" s="7" t="s">
        <v>320</v>
      </c>
      <c r="D350" s="7" t="s">
        <v>321</v>
      </c>
      <c r="E350" s="7" t="s">
        <v>1275</v>
      </c>
      <c r="F350" s="7" t="s">
        <v>1276</v>
      </c>
      <c r="G350" s="7" t="s">
        <v>1441</v>
      </c>
      <c r="H350" s="8">
        <v>40058.878472222219</v>
      </c>
      <c r="I350" s="7">
        <v>2009</v>
      </c>
      <c r="J350" s="7" t="s">
        <v>56</v>
      </c>
      <c r="K350" s="7" t="s">
        <v>57</v>
      </c>
      <c r="L350" s="7" t="s">
        <v>58</v>
      </c>
      <c r="M350" s="7" t="s">
        <v>1354</v>
      </c>
      <c r="N350" s="7" t="s">
        <v>1355</v>
      </c>
      <c r="O350" s="7" t="s">
        <v>253</v>
      </c>
      <c r="P350" s="7" t="s">
        <v>1371</v>
      </c>
      <c r="Q350" s="7" t="s">
        <v>1425</v>
      </c>
      <c r="R350" s="7" t="s">
        <v>1397</v>
      </c>
      <c r="S350" s="7" t="s">
        <v>65</v>
      </c>
      <c r="T350" s="7" t="s">
        <v>1442</v>
      </c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 t="s">
        <v>82</v>
      </c>
      <c r="AQ350" s="7" t="s">
        <v>216</v>
      </c>
      <c r="AR350" s="7" t="s">
        <v>167</v>
      </c>
      <c r="AS350" s="7">
        <f t="shared" si="10"/>
        <v>-89.360277777777767</v>
      </c>
      <c r="AT350" s="7" t="s">
        <v>70</v>
      </c>
      <c r="AU350" s="7" t="s">
        <v>122</v>
      </c>
      <c r="AV350" s="7" t="s">
        <v>141</v>
      </c>
      <c r="AW350" s="7">
        <f t="shared" si="11"/>
        <v>15.11361111111111</v>
      </c>
    </row>
    <row r="351" spans="1:49">
      <c r="A351" s="7" t="s">
        <v>1443</v>
      </c>
      <c r="B351" s="7" t="s">
        <v>50</v>
      </c>
      <c r="C351" s="7" t="s">
        <v>320</v>
      </c>
      <c r="D351" s="7" t="s">
        <v>321</v>
      </c>
      <c r="E351" s="7" t="s">
        <v>1444</v>
      </c>
      <c r="F351" s="7" t="s">
        <v>322</v>
      </c>
      <c r="G351" s="7" t="s">
        <v>1445</v>
      </c>
      <c r="H351" s="8">
        <v>40058.90902777778</v>
      </c>
      <c r="I351" s="7">
        <v>2009</v>
      </c>
      <c r="J351" s="7" t="s">
        <v>56</v>
      </c>
      <c r="K351" s="7" t="s">
        <v>57</v>
      </c>
      <c r="L351" s="7" t="s">
        <v>58</v>
      </c>
      <c r="M351" s="7" t="s">
        <v>1354</v>
      </c>
      <c r="N351" s="7" t="s">
        <v>1355</v>
      </c>
      <c r="O351" s="7" t="s">
        <v>253</v>
      </c>
      <c r="P351" s="7" t="s">
        <v>1371</v>
      </c>
      <c r="Q351" s="7" t="s">
        <v>1425</v>
      </c>
      <c r="R351" s="7" t="s">
        <v>1397</v>
      </c>
      <c r="S351" s="7" t="s">
        <v>65</v>
      </c>
      <c r="T351" s="7" t="s">
        <v>1446</v>
      </c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 t="s">
        <v>82</v>
      </c>
      <c r="AQ351" s="7" t="s">
        <v>242</v>
      </c>
      <c r="AR351" s="7" t="s">
        <v>133</v>
      </c>
      <c r="AS351" s="7">
        <f t="shared" si="10"/>
        <v>-89.290555555555557</v>
      </c>
      <c r="AT351" s="7" t="s">
        <v>132</v>
      </c>
      <c r="AU351" s="7" t="s">
        <v>193</v>
      </c>
      <c r="AV351" s="7" t="s">
        <v>160</v>
      </c>
      <c r="AW351" s="7">
        <f t="shared" si="11"/>
        <v>14.966388888888888</v>
      </c>
    </row>
    <row r="352" spans="1:49">
      <c r="A352" s="7" t="s">
        <v>1447</v>
      </c>
      <c r="B352" s="7" t="s">
        <v>50</v>
      </c>
      <c r="C352" s="7" t="s">
        <v>320</v>
      </c>
      <c r="D352" s="7" t="s">
        <v>321</v>
      </c>
      <c r="E352" s="7" t="s">
        <v>1448</v>
      </c>
      <c r="F352" s="7" t="s">
        <v>1449</v>
      </c>
      <c r="G352" s="7" t="s">
        <v>1450</v>
      </c>
      <c r="H352" s="8">
        <v>40058.911805555559</v>
      </c>
      <c r="I352" s="7">
        <v>2009</v>
      </c>
      <c r="J352" s="7" t="s">
        <v>56</v>
      </c>
      <c r="K352" s="7" t="s">
        <v>57</v>
      </c>
      <c r="L352" s="7" t="s">
        <v>58</v>
      </c>
      <c r="M352" s="7" t="s">
        <v>1354</v>
      </c>
      <c r="N352" s="7" t="s">
        <v>1355</v>
      </c>
      <c r="O352" s="7" t="s">
        <v>253</v>
      </c>
      <c r="P352" s="7" t="s">
        <v>1371</v>
      </c>
      <c r="Q352" s="7" t="s">
        <v>1425</v>
      </c>
      <c r="R352" s="7" t="s">
        <v>1397</v>
      </c>
      <c r="S352" s="7" t="s">
        <v>65</v>
      </c>
      <c r="T352" s="7" t="s">
        <v>1451</v>
      </c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 t="s">
        <v>82</v>
      </c>
      <c r="AQ352" s="7" t="s">
        <v>149</v>
      </c>
      <c r="AR352" s="7" t="s">
        <v>122</v>
      </c>
      <c r="AS352" s="7">
        <f t="shared" si="10"/>
        <v>-89.584999999999994</v>
      </c>
      <c r="AT352" s="7" t="s">
        <v>70</v>
      </c>
      <c r="AU352" s="7" t="s">
        <v>97</v>
      </c>
      <c r="AV352" s="7" t="s">
        <v>227</v>
      </c>
      <c r="AW352" s="7">
        <f t="shared" si="11"/>
        <v>15.045</v>
      </c>
    </row>
    <row r="353" spans="1:49">
      <c r="A353" s="7" t="s">
        <v>1452</v>
      </c>
      <c r="B353" s="7" t="s">
        <v>50</v>
      </c>
      <c r="C353" s="7" t="s">
        <v>320</v>
      </c>
      <c r="D353" s="7" t="s">
        <v>321</v>
      </c>
      <c r="E353" s="7" t="s">
        <v>1453</v>
      </c>
      <c r="F353" s="7" t="s">
        <v>1454</v>
      </c>
      <c r="G353" s="7" t="s">
        <v>1455</v>
      </c>
      <c r="H353" s="8">
        <v>40058.915972222225</v>
      </c>
      <c r="I353" s="7">
        <v>2009</v>
      </c>
      <c r="J353" s="7" t="s">
        <v>56</v>
      </c>
      <c r="K353" s="7" t="s">
        <v>57</v>
      </c>
      <c r="L353" s="7" t="s">
        <v>58</v>
      </c>
      <c r="M353" s="7" t="s">
        <v>1354</v>
      </c>
      <c r="N353" s="7" t="s">
        <v>1355</v>
      </c>
      <c r="O353" s="7" t="s">
        <v>253</v>
      </c>
      <c r="P353" s="7" t="s">
        <v>1371</v>
      </c>
      <c r="Q353" s="7" t="s">
        <v>1425</v>
      </c>
      <c r="R353" s="7" t="s">
        <v>1397</v>
      </c>
      <c r="S353" s="7" t="s">
        <v>65</v>
      </c>
      <c r="T353" s="7" t="s">
        <v>1456</v>
      </c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 t="s">
        <v>82</v>
      </c>
      <c r="AQ353" s="7" t="s">
        <v>192</v>
      </c>
      <c r="AR353" s="7" t="s">
        <v>194</v>
      </c>
      <c r="AS353" s="7">
        <f t="shared" si="10"/>
        <v>-89.79805555555555</v>
      </c>
      <c r="AT353" s="7" t="s">
        <v>132</v>
      </c>
      <c r="AU353" s="7" t="s">
        <v>213</v>
      </c>
      <c r="AV353" s="7" t="s">
        <v>173</v>
      </c>
      <c r="AW353" s="7">
        <f t="shared" si="11"/>
        <v>14.935555555555556</v>
      </c>
    </row>
    <row r="354" spans="1:49">
      <c r="A354" s="7" t="s">
        <v>1457</v>
      </c>
      <c r="B354" s="7" t="s">
        <v>50</v>
      </c>
      <c r="C354" s="7" t="s">
        <v>320</v>
      </c>
      <c r="D354" s="7" t="s">
        <v>321</v>
      </c>
      <c r="E354" s="7" t="s">
        <v>1458</v>
      </c>
      <c r="F354" s="7" t="s">
        <v>1459</v>
      </c>
      <c r="G354" s="7" t="s">
        <v>1460</v>
      </c>
      <c r="H354" s="8">
        <v>40058.956250000003</v>
      </c>
      <c r="I354" s="7">
        <v>2009</v>
      </c>
      <c r="J354" s="7" t="s">
        <v>56</v>
      </c>
      <c r="K354" s="7" t="s">
        <v>57</v>
      </c>
      <c r="L354" s="7" t="s">
        <v>58</v>
      </c>
      <c r="M354" s="7" t="s">
        <v>1354</v>
      </c>
      <c r="N354" s="7" t="s">
        <v>1355</v>
      </c>
      <c r="O354" s="7" t="s">
        <v>253</v>
      </c>
      <c r="P354" s="7" t="s">
        <v>1371</v>
      </c>
      <c r="Q354" s="7" t="s">
        <v>1356</v>
      </c>
      <c r="R354" s="7" t="s">
        <v>1397</v>
      </c>
      <c r="S354" s="7" t="s">
        <v>65</v>
      </c>
      <c r="T354" s="7" t="s">
        <v>1461</v>
      </c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 t="s">
        <v>82</v>
      </c>
      <c r="AQ354" s="7" t="s">
        <v>200</v>
      </c>
      <c r="AR354" s="7" t="s">
        <v>149</v>
      </c>
      <c r="AS354" s="7">
        <f t="shared" si="10"/>
        <v>-89.776388888888889</v>
      </c>
      <c r="AT354" s="7" t="s">
        <v>132</v>
      </c>
      <c r="AU354" s="7" t="s">
        <v>192</v>
      </c>
      <c r="AV354" s="7" t="s">
        <v>103</v>
      </c>
      <c r="AW354" s="7">
        <f t="shared" si="11"/>
        <v>14.790277777777778</v>
      </c>
    </row>
    <row r="355" spans="1:49">
      <c r="A355" s="7" t="s">
        <v>1462</v>
      </c>
      <c r="B355" s="7" t="s">
        <v>50</v>
      </c>
      <c r="C355" s="7" t="s">
        <v>503</v>
      </c>
      <c r="D355" s="7" t="s">
        <v>504</v>
      </c>
      <c r="E355" s="7" t="s">
        <v>1463</v>
      </c>
      <c r="F355" s="7" t="s">
        <v>1464</v>
      </c>
      <c r="G355" s="7" t="s">
        <v>1465</v>
      </c>
      <c r="H355" s="8">
        <v>40060.710636574076</v>
      </c>
      <c r="I355" s="7">
        <v>2009</v>
      </c>
      <c r="J355" s="7" t="s">
        <v>56</v>
      </c>
      <c r="K355" s="7" t="s">
        <v>390</v>
      </c>
      <c r="L355" s="7" t="s">
        <v>391</v>
      </c>
      <c r="M355" s="7" t="s">
        <v>392</v>
      </c>
      <c r="N355" s="7" t="s">
        <v>393</v>
      </c>
      <c r="O355" s="7" t="s">
        <v>1343</v>
      </c>
      <c r="P355" s="7" t="s">
        <v>393</v>
      </c>
      <c r="Q355" s="7" t="s">
        <v>1344</v>
      </c>
      <c r="R355" s="7" t="s">
        <v>1466</v>
      </c>
      <c r="S355" s="7" t="s">
        <v>65</v>
      </c>
      <c r="T355" s="7"/>
      <c r="U355" s="7" t="s">
        <v>142</v>
      </c>
      <c r="V355" s="7"/>
      <c r="W355" s="7"/>
      <c r="X355" s="7"/>
      <c r="Y355" s="7"/>
      <c r="Z355" s="7"/>
      <c r="AA355" s="7"/>
      <c r="AB355" s="7" t="s">
        <v>380</v>
      </c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 t="s">
        <v>82</v>
      </c>
      <c r="AQ355" s="7" t="s">
        <v>166</v>
      </c>
      <c r="AR355" s="7" t="s">
        <v>227</v>
      </c>
      <c r="AS355" s="7">
        <f t="shared" si="10"/>
        <v>-89.844999999999999</v>
      </c>
      <c r="AT355" s="7" t="s">
        <v>228</v>
      </c>
      <c r="AU355" s="7" t="s">
        <v>93</v>
      </c>
      <c r="AV355" s="7" t="s">
        <v>97</v>
      </c>
      <c r="AW355" s="7">
        <f t="shared" si="11"/>
        <v>16.050555555555555</v>
      </c>
    </row>
    <row r="356" spans="1:49">
      <c r="A356" s="7" t="s">
        <v>1467</v>
      </c>
      <c r="B356" s="7" t="s">
        <v>50</v>
      </c>
      <c r="C356" s="7" t="s">
        <v>51</v>
      </c>
      <c r="D356" s="7" t="s">
        <v>52</v>
      </c>
      <c r="E356" s="7" t="s">
        <v>1468</v>
      </c>
      <c r="F356" s="7" t="s">
        <v>1469</v>
      </c>
      <c r="G356" s="7" t="s">
        <v>1470</v>
      </c>
      <c r="H356" s="8">
        <v>40064.525648148148</v>
      </c>
      <c r="I356" s="7">
        <v>2009</v>
      </c>
      <c r="J356" s="7" t="s">
        <v>56</v>
      </c>
      <c r="K356" s="7" t="s">
        <v>57</v>
      </c>
      <c r="L356" s="7" t="s">
        <v>58</v>
      </c>
      <c r="M356" s="7" t="s">
        <v>1354</v>
      </c>
      <c r="N356" s="7" t="s">
        <v>1355</v>
      </c>
      <c r="O356" s="7" t="s">
        <v>253</v>
      </c>
      <c r="P356" s="7" t="s">
        <v>1371</v>
      </c>
      <c r="Q356" s="7" t="s">
        <v>1425</v>
      </c>
      <c r="R356" s="7" t="s">
        <v>728</v>
      </c>
      <c r="S356" s="7" t="s">
        <v>65</v>
      </c>
      <c r="T356" s="7" t="s">
        <v>536</v>
      </c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 t="s">
        <v>82</v>
      </c>
      <c r="AQ356" s="7" t="s">
        <v>85</v>
      </c>
      <c r="AR356" s="7" t="s">
        <v>90</v>
      </c>
      <c r="AS356" s="7">
        <f t="shared" si="10"/>
        <v>-89.810555555555553</v>
      </c>
      <c r="AT356" s="7" t="s">
        <v>70</v>
      </c>
      <c r="AU356" s="7" t="s">
        <v>245</v>
      </c>
      <c r="AV356" s="7" t="s">
        <v>71</v>
      </c>
      <c r="AW356" s="7">
        <f t="shared" si="11"/>
        <v>15.607777777777777</v>
      </c>
    </row>
    <row r="357" spans="1:49">
      <c r="A357" s="7" t="s">
        <v>1471</v>
      </c>
      <c r="B357" s="7" t="s">
        <v>50</v>
      </c>
      <c r="C357" s="7" t="s">
        <v>51</v>
      </c>
      <c r="D357" s="7" t="s">
        <v>52</v>
      </c>
      <c r="E357" s="7" t="s">
        <v>1472</v>
      </c>
      <c r="F357" s="7" t="s">
        <v>1473</v>
      </c>
      <c r="G357" s="7" t="s">
        <v>1474</v>
      </c>
      <c r="H357" s="8">
        <v>40064.535416666666</v>
      </c>
      <c r="I357" s="7">
        <v>2009</v>
      </c>
      <c r="J357" s="7" t="s">
        <v>56</v>
      </c>
      <c r="K357" s="7" t="s">
        <v>57</v>
      </c>
      <c r="L357" s="7" t="s">
        <v>58</v>
      </c>
      <c r="M357" s="7" t="s">
        <v>1354</v>
      </c>
      <c r="N357" s="7" t="s">
        <v>1355</v>
      </c>
      <c r="O357" s="7" t="s">
        <v>253</v>
      </c>
      <c r="P357" s="7" t="s">
        <v>1371</v>
      </c>
      <c r="Q357" s="7" t="s">
        <v>1425</v>
      </c>
      <c r="R357" s="7" t="s">
        <v>728</v>
      </c>
      <c r="S357" s="7" t="s">
        <v>65</v>
      </c>
      <c r="T357" s="7" t="s">
        <v>326</v>
      </c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 t="s">
        <v>67</v>
      </c>
      <c r="AQ357" s="7" t="s">
        <v>103</v>
      </c>
      <c r="AR357" s="7" t="s">
        <v>194</v>
      </c>
      <c r="AS357" s="7">
        <f t="shared" si="10"/>
        <v>-90.43138888888889</v>
      </c>
      <c r="AT357" s="7" t="s">
        <v>70</v>
      </c>
      <c r="AU357" s="7" t="s">
        <v>68</v>
      </c>
      <c r="AV357" s="7" t="s">
        <v>165</v>
      </c>
      <c r="AW357" s="7">
        <f t="shared" si="11"/>
        <v>15.375277777777779</v>
      </c>
    </row>
    <row r="358" spans="1:49">
      <c r="A358" s="7" t="s">
        <v>1475</v>
      </c>
      <c r="B358" s="7" t="s">
        <v>50</v>
      </c>
      <c r="C358" s="7" t="s">
        <v>51</v>
      </c>
      <c r="D358" s="7" t="s">
        <v>52</v>
      </c>
      <c r="E358" s="7" t="s">
        <v>53</v>
      </c>
      <c r="F358" s="7" t="s">
        <v>54</v>
      </c>
      <c r="G358" s="7" t="s">
        <v>1476</v>
      </c>
      <c r="H358" s="8">
        <v>40064.535555555558</v>
      </c>
      <c r="I358" s="7">
        <v>2009</v>
      </c>
      <c r="J358" s="7" t="s">
        <v>56</v>
      </c>
      <c r="K358" s="7" t="s">
        <v>57</v>
      </c>
      <c r="L358" s="7" t="s">
        <v>58</v>
      </c>
      <c r="M358" s="7" t="s">
        <v>1354</v>
      </c>
      <c r="N358" s="7" t="s">
        <v>1355</v>
      </c>
      <c r="O358" s="7" t="s">
        <v>253</v>
      </c>
      <c r="P358" s="7" t="s">
        <v>1371</v>
      </c>
      <c r="Q358" s="7" t="s">
        <v>1425</v>
      </c>
      <c r="R358" s="7" t="s">
        <v>728</v>
      </c>
      <c r="S358" s="7" t="s">
        <v>65</v>
      </c>
      <c r="T358" s="7" t="s">
        <v>1477</v>
      </c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 t="s">
        <v>67</v>
      </c>
      <c r="AQ358" s="7" t="s">
        <v>68</v>
      </c>
      <c r="AR358" s="7" t="s">
        <v>69</v>
      </c>
      <c r="AS358" s="7">
        <f t="shared" si="10"/>
        <v>-90.369166666666658</v>
      </c>
      <c r="AT358" s="7" t="s">
        <v>70</v>
      </c>
      <c r="AU358" s="7" t="s">
        <v>71</v>
      </c>
      <c r="AV358" s="7" t="s">
        <v>72</v>
      </c>
      <c r="AW358" s="7">
        <f t="shared" si="11"/>
        <v>15.471666666666668</v>
      </c>
    </row>
    <row r="359" spans="1:49">
      <c r="A359" s="7" t="s">
        <v>1478</v>
      </c>
      <c r="B359" s="7" t="s">
        <v>50</v>
      </c>
      <c r="C359" s="7" t="s">
        <v>51</v>
      </c>
      <c r="D359" s="7" t="s">
        <v>52</v>
      </c>
      <c r="E359" s="7" t="s">
        <v>1479</v>
      </c>
      <c r="F359" s="7" t="s">
        <v>1480</v>
      </c>
      <c r="G359" s="7" t="s">
        <v>1481</v>
      </c>
      <c r="H359" s="8">
        <v>40064.536469907405</v>
      </c>
      <c r="I359" s="7">
        <v>2009</v>
      </c>
      <c r="J359" s="7" t="s">
        <v>56</v>
      </c>
      <c r="K359" s="7" t="s">
        <v>57</v>
      </c>
      <c r="L359" s="7" t="s">
        <v>58</v>
      </c>
      <c r="M359" s="7" t="s">
        <v>1354</v>
      </c>
      <c r="N359" s="7" t="s">
        <v>1355</v>
      </c>
      <c r="O359" s="7" t="s">
        <v>253</v>
      </c>
      <c r="P359" s="7" t="s">
        <v>1371</v>
      </c>
      <c r="Q359" s="7" t="s">
        <v>1425</v>
      </c>
      <c r="R359" s="7" t="s">
        <v>728</v>
      </c>
      <c r="S359" s="7" t="s">
        <v>65</v>
      </c>
      <c r="T359" s="7" t="s">
        <v>1482</v>
      </c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 t="s">
        <v>82</v>
      </c>
      <c r="AQ359" s="7" t="s">
        <v>167</v>
      </c>
      <c r="AR359" s="7" t="s">
        <v>216</v>
      </c>
      <c r="AS359" s="7">
        <f t="shared" si="10"/>
        <v>-89.622499999999988</v>
      </c>
      <c r="AT359" s="7" t="s">
        <v>70</v>
      </c>
      <c r="AU359" s="7" t="s">
        <v>143</v>
      </c>
      <c r="AV359" s="7" t="s">
        <v>612</v>
      </c>
      <c r="AW359" s="7">
        <f t="shared" si="11"/>
        <v>15.733333333333333</v>
      </c>
    </row>
    <row r="360" spans="1:49">
      <c r="A360" s="7" t="s">
        <v>1483</v>
      </c>
      <c r="B360" s="7" t="s">
        <v>50</v>
      </c>
      <c r="C360" s="7" t="s">
        <v>51</v>
      </c>
      <c r="D360" s="7" t="s">
        <v>52</v>
      </c>
      <c r="E360" s="7" t="s">
        <v>100</v>
      </c>
      <c r="F360" s="7" t="s">
        <v>101</v>
      </c>
      <c r="G360" s="7" t="s">
        <v>1484</v>
      </c>
      <c r="H360" s="8">
        <v>40064.537916666668</v>
      </c>
      <c r="I360" s="7">
        <v>2009</v>
      </c>
      <c r="J360" s="7" t="s">
        <v>56</v>
      </c>
      <c r="K360" s="7" t="s">
        <v>57</v>
      </c>
      <c r="L360" s="7" t="s">
        <v>58</v>
      </c>
      <c r="M360" s="7" t="s">
        <v>1354</v>
      </c>
      <c r="N360" s="7" t="s">
        <v>1355</v>
      </c>
      <c r="O360" s="7" t="s">
        <v>253</v>
      </c>
      <c r="P360" s="7" t="s">
        <v>1371</v>
      </c>
      <c r="Q360" s="7" t="s">
        <v>1425</v>
      </c>
      <c r="R360" s="7" t="s">
        <v>728</v>
      </c>
      <c r="S360" s="7" t="s">
        <v>65</v>
      </c>
      <c r="T360" s="7" t="s">
        <v>263</v>
      </c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 t="s">
        <v>67</v>
      </c>
      <c r="AQ360" s="7" t="s">
        <v>102</v>
      </c>
      <c r="AR360" s="7" t="s">
        <v>85</v>
      </c>
      <c r="AS360" s="7">
        <f t="shared" si="10"/>
        <v>-90.33</v>
      </c>
      <c r="AT360" s="7" t="s">
        <v>70</v>
      </c>
      <c r="AU360" s="7" t="s">
        <v>103</v>
      </c>
      <c r="AV360" s="7" t="s">
        <v>71</v>
      </c>
      <c r="AW360" s="7">
        <f t="shared" si="11"/>
        <v>15.424444444444443</v>
      </c>
    </row>
    <row r="361" spans="1:49">
      <c r="A361" s="7" t="s">
        <v>1485</v>
      </c>
      <c r="B361" s="7" t="s">
        <v>50</v>
      </c>
      <c r="C361" s="7" t="s">
        <v>51</v>
      </c>
      <c r="D361" s="7" t="s">
        <v>52</v>
      </c>
      <c r="E361" s="7" t="s">
        <v>566</v>
      </c>
      <c r="F361" s="7" t="s">
        <v>567</v>
      </c>
      <c r="G361" s="7" t="s">
        <v>1486</v>
      </c>
      <c r="H361" s="8">
        <v>40064.538854166669</v>
      </c>
      <c r="I361" s="7">
        <v>2009</v>
      </c>
      <c r="J361" s="7" t="s">
        <v>56</v>
      </c>
      <c r="K361" s="7" t="s">
        <v>57</v>
      </c>
      <c r="L361" s="7" t="s">
        <v>58</v>
      </c>
      <c r="M361" s="7" t="s">
        <v>1354</v>
      </c>
      <c r="N361" s="7" t="s">
        <v>1355</v>
      </c>
      <c r="O361" s="7" t="s">
        <v>253</v>
      </c>
      <c r="P361" s="7" t="s">
        <v>1371</v>
      </c>
      <c r="Q361" s="7" t="s">
        <v>1425</v>
      </c>
      <c r="R361" s="7" t="s">
        <v>728</v>
      </c>
      <c r="S361" s="7" t="s">
        <v>65</v>
      </c>
      <c r="T361" s="7" t="s">
        <v>72</v>
      </c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 t="s">
        <v>67</v>
      </c>
      <c r="AQ361" s="7" t="s">
        <v>242</v>
      </c>
      <c r="AR361" s="7" t="s">
        <v>91</v>
      </c>
      <c r="AS361" s="7">
        <f t="shared" si="10"/>
        <v>-90.291388888888889</v>
      </c>
      <c r="AT361" s="7" t="s">
        <v>70</v>
      </c>
      <c r="AU361" s="7" t="s">
        <v>85</v>
      </c>
      <c r="AV361" s="7" t="s">
        <v>192</v>
      </c>
      <c r="AW361" s="7">
        <f t="shared" si="11"/>
        <v>15.813055555555556</v>
      </c>
    </row>
    <row r="362" spans="1:49">
      <c r="A362" s="7" t="s">
        <v>1487</v>
      </c>
      <c r="B362" s="7" t="s">
        <v>50</v>
      </c>
      <c r="C362" s="7" t="s">
        <v>51</v>
      </c>
      <c r="D362" s="7" t="s">
        <v>52</v>
      </c>
      <c r="E362" s="7" t="s">
        <v>80</v>
      </c>
      <c r="F362" s="7" t="s">
        <v>81</v>
      </c>
      <c r="G362" s="7" t="s">
        <v>1488</v>
      </c>
      <c r="H362" s="8">
        <v>40064.539490740739</v>
      </c>
      <c r="I362" s="7">
        <v>2009</v>
      </c>
      <c r="J362" s="7" t="s">
        <v>56</v>
      </c>
      <c r="K362" s="7" t="s">
        <v>57</v>
      </c>
      <c r="L362" s="7" t="s">
        <v>58</v>
      </c>
      <c r="M362" s="7" t="s">
        <v>1354</v>
      </c>
      <c r="N362" s="7" t="s">
        <v>1355</v>
      </c>
      <c r="O362" s="7" t="s">
        <v>253</v>
      </c>
      <c r="P362" s="7" t="s">
        <v>1371</v>
      </c>
      <c r="Q362" s="7" t="s">
        <v>1425</v>
      </c>
      <c r="R362" s="7" t="s">
        <v>728</v>
      </c>
      <c r="S362" s="7" t="s">
        <v>65</v>
      </c>
      <c r="T362" s="7" t="s">
        <v>536</v>
      </c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 t="s">
        <v>82</v>
      </c>
      <c r="AQ362" s="7" t="s">
        <v>83</v>
      </c>
      <c r="AR362" s="7" t="s">
        <v>84</v>
      </c>
      <c r="AS362" s="7">
        <f t="shared" si="10"/>
        <v>-89.864444444444445</v>
      </c>
      <c r="AT362" s="7" t="s">
        <v>70</v>
      </c>
      <c r="AU362" s="7" t="s">
        <v>85</v>
      </c>
      <c r="AV362" s="7" t="s">
        <v>72</v>
      </c>
      <c r="AW362" s="7">
        <f t="shared" si="11"/>
        <v>15.805000000000001</v>
      </c>
    </row>
    <row r="363" spans="1:49">
      <c r="A363" s="7" t="s">
        <v>1489</v>
      </c>
      <c r="B363" s="7" t="s">
        <v>50</v>
      </c>
      <c r="C363" s="7" t="s">
        <v>51</v>
      </c>
      <c r="D363" s="7" t="s">
        <v>52</v>
      </c>
      <c r="E363" s="7" t="s">
        <v>1490</v>
      </c>
      <c r="F363" s="7" t="s">
        <v>1491</v>
      </c>
      <c r="G363" s="7" t="s">
        <v>1492</v>
      </c>
      <c r="H363" s="8">
        <v>40064.542233796295</v>
      </c>
      <c r="I363" s="7">
        <v>2009</v>
      </c>
      <c r="J363" s="7" t="s">
        <v>56</v>
      </c>
      <c r="K363" s="7" t="s">
        <v>57</v>
      </c>
      <c r="L363" s="7" t="s">
        <v>58</v>
      </c>
      <c r="M363" s="7" t="s">
        <v>1354</v>
      </c>
      <c r="N363" s="7" t="s">
        <v>1355</v>
      </c>
      <c r="O363" s="7" t="s">
        <v>253</v>
      </c>
      <c r="P363" s="7" t="s">
        <v>1371</v>
      </c>
      <c r="Q363" s="7" t="s">
        <v>1425</v>
      </c>
      <c r="R363" s="7" t="s">
        <v>728</v>
      </c>
      <c r="S363" s="7" t="s">
        <v>65</v>
      </c>
      <c r="T363" s="7" t="s">
        <v>303</v>
      </c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 t="s">
        <v>82</v>
      </c>
      <c r="AQ363" s="7" t="s">
        <v>174</v>
      </c>
      <c r="AR363" s="7" t="s">
        <v>83</v>
      </c>
      <c r="AS363" s="7">
        <f t="shared" si="10"/>
        <v>-89.980833333333337</v>
      </c>
      <c r="AT363" s="7" t="s">
        <v>70</v>
      </c>
      <c r="AU363" s="7" t="s">
        <v>147</v>
      </c>
      <c r="AV363" s="7" t="s">
        <v>149</v>
      </c>
      <c r="AW363" s="7">
        <f t="shared" si="11"/>
        <v>15.576388888888889</v>
      </c>
    </row>
    <row r="364" spans="1:49">
      <c r="A364" s="7" t="s">
        <v>1493</v>
      </c>
      <c r="B364" s="7" t="s">
        <v>50</v>
      </c>
      <c r="C364" s="7" t="s">
        <v>51</v>
      </c>
      <c r="D364" s="7" t="s">
        <v>52</v>
      </c>
      <c r="E364" s="7" t="s">
        <v>95</v>
      </c>
      <c r="F364" s="7" t="s">
        <v>96</v>
      </c>
      <c r="G364" s="7" t="s">
        <v>1494</v>
      </c>
      <c r="H364" s="8">
        <v>40064.543229166666</v>
      </c>
      <c r="I364" s="7">
        <v>2009</v>
      </c>
      <c r="J364" s="7" t="s">
        <v>56</v>
      </c>
      <c r="K364" s="7" t="s">
        <v>57</v>
      </c>
      <c r="L364" s="7" t="s">
        <v>58</v>
      </c>
      <c r="M364" s="7" t="s">
        <v>1354</v>
      </c>
      <c r="N364" s="7" t="s">
        <v>1355</v>
      </c>
      <c r="O364" s="7" t="s">
        <v>253</v>
      </c>
      <c r="P364" s="7" t="s">
        <v>1371</v>
      </c>
      <c r="Q364" s="7" t="s">
        <v>1425</v>
      </c>
      <c r="R364" s="7" t="s">
        <v>728</v>
      </c>
      <c r="S364" s="7" t="s">
        <v>65</v>
      </c>
      <c r="T364" s="7" t="s">
        <v>263</v>
      </c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 t="s">
        <v>67</v>
      </c>
      <c r="AQ364" s="7" t="s">
        <v>97</v>
      </c>
      <c r="AR364" s="7" t="s">
        <v>91</v>
      </c>
      <c r="AS364" s="7">
        <f t="shared" si="10"/>
        <v>-90.041388888888889</v>
      </c>
      <c r="AT364" s="7" t="s">
        <v>70</v>
      </c>
      <c r="AU364" s="7" t="s">
        <v>84</v>
      </c>
      <c r="AV364" s="7" t="s">
        <v>98</v>
      </c>
      <c r="AW364" s="7">
        <f t="shared" si="11"/>
        <v>15.866944444444444</v>
      </c>
    </row>
    <row r="365" spans="1:49">
      <c r="A365" s="7" t="s">
        <v>1495</v>
      </c>
      <c r="B365" s="7" t="s">
        <v>50</v>
      </c>
      <c r="C365" s="7" t="s">
        <v>51</v>
      </c>
      <c r="D365" s="7" t="s">
        <v>52</v>
      </c>
      <c r="E365" s="7" t="s">
        <v>230</v>
      </c>
      <c r="F365" s="7" t="s">
        <v>1291</v>
      </c>
      <c r="G365" s="7" t="s">
        <v>1496</v>
      </c>
      <c r="H365" s="8">
        <v>40064.544050925928</v>
      </c>
      <c r="I365" s="7">
        <v>2009</v>
      </c>
      <c r="J365" s="7" t="s">
        <v>56</v>
      </c>
      <c r="K365" s="7" t="s">
        <v>57</v>
      </c>
      <c r="L365" s="7" t="s">
        <v>58</v>
      </c>
      <c r="M365" s="7" t="s">
        <v>1354</v>
      </c>
      <c r="N365" s="7" t="s">
        <v>1355</v>
      </c>
      <c r="O365" s="7" t="s">
        <v>253</v>
      </c>
      <c r="P365" s="7" t="s">
        <v>1371</v>
      </c>
      <c r="Q365" s="7" t="s">
        <v>1425</v>
      </c>
      <c r="R365" s="7" t="s">
        <v>728</v>
      </c>
      <c r="S365" s="7" t="s">
        <v>65</v>
      </c>
      <c r="T365" s="7" t="s">
        <v>1497</v>
      </c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 t="s">
        <v>67</v>
      </c>
      <c r="AQ365" s="7" t="s">
        <v>71</v>
      </c>
      <c r="AR365" s="7" t="s">
        <v>200</v>
      </c>
      <c r="AS365" s="7">
        <f t="shared" si="10"/>
        <v>-90.479444444444439</v>
      </c>
      <c r="AT365" s="7" t="s">
        <v>70</v>
      </c>
      <c r="AU365" s="7" t="s">
        <v>216</v>
      </c>
      <c r="AV365" s="7" t="s">
        <v>160</v>
      </c>
      <c r="AW365" s="7">
        <f t="shared" si="11"/>
        <v>15.366388888888888</v>
      </c>
    </row>
    <row r="366" spans="1:49">
      <c r="A366" s="7" t="s">
        <v>1498</v>
      </c>
      <c r="B366" s="7" t="s">
        <v>50</v>
      </c>
      <c r="C366" s="7" t="s">
        <v>51</v>
      </c>
      <c r="D366" s="7" t="s">
        <v>52</v>
      </c>
      <c r="E366" s="7" t="s">
        <v>1499</v>
      </c>
      <c r="F366" s="7" t="s">
        <v>616</v>
      </c>
      <c r="G366" s="7" t="s">
        <v>1500</v>
      </c>
      <c r="H366" s="8">
        <v>40064.54482638889</v>
      </c>
      <c r="I366" s="7">
        <v>2009</v>
      </c>
      <c r="J366" s="7" t="s">
        <v>56</v>
      </c>
      <c r="K366" s="7" t="s">
        <v>57</v>
      </c>
      <c r="L366" s="7" t="s">
        <v>58</v>
      </c>
      <c r="M366" s="7" t="s">
        <v>1354</v>
      </c>
      <c r="N366" s="7" t="s">
        <v>1355</v>
      </c>
      <c r="O366" s="7" t="s">
        <v>253</v>
      </c>
      <c r="P366" s="7" t="s">
        <v>1371</v>
      </c>
      <c r="Q366" s="7" t="s">
        <v>1425</v>
      </c>
      <c r="R366" s="7" t="s">
        <v>728</v>
      </c>
      <c r="S366" s="7" t="s">
        <v>65</v>
      </c>
      <c r="T366" s="7" t="s">
        <v>1501</v>
      </c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 t="s">
        <v>67</v>
      </c>
      <c r="AQ366" s="7" t="s">
        <v>72</v>
      </c>
      <c r="AR366" s="7" t="s">
        <v>244</v>
      </c>
      <c r="AS366" s="7">
        <f t="shared" si="10"/>
        <v>-90.311111111111103</v>
      </c>
      <c r="AT366" s="7" t="s">
        <v>70</v>
      </c>
      <c r="AU366" s="7" t="s">
        <v>71</v>
      </c>
      <c r="AV366" s="7" t="s">
        <v>192</v>
      </c>
      <c r="AW366" s="7">
        <f t="shared" si="11"/>
        <v>15.479722222222222</v>
      </c>
    </row>
    <row r="367" spans="1:49">
      <c r="A367" s="7" t="s">
        <v>1502</v>
      </c>
      <c r="B367" s="7" t="s">
        <v>50</v>
      </c>
      <c r="C367" s="7" t="s">
        <v>51</v>
      </c>
      <c r="D367" s="7" t="s">
        <v>52</v>
      </c>
      <c r="E367" s="7" t="s">
        <v>703</v>
      </c>
      <c r="F367" s="7" t="s">
        <v>704</v>
      </c>
      <c r="G367" s="7" t="s">
        <v>1503</v>
      </c>
      <c r="H367" s="8">
        <v>40064.545601851853</v>
      </c>
      <c r="I367" s="7">
        <v>2009</v>
      </c>
      <c r="J367" s="7" t="s">
        <v>56</v>
      </c>
      <c r="K367" s="7" t="s">
        <v>57</v>
      </c>
      <c r="L367" s="7" t="s">
        <v>58</v>
      </c>
      <c r="M367" s="7" t="s">
        <v>1354</v>
      </c>
      <c r="N367" s="7" t="s">
        <v>1355</v>
      </c>
      <c r="O367" s="7" t="s">
        <v>253</v>
      </c>
      <c r="P367" s="7" t="s">
        <v>1371</v>
      </c>
      <c r="Q367" s="7" t="s">
        <v>1425</v>
      </c>
      <c r="R367" s="7" t="s">
        <v>728</v>
      </c>
      <c r="S367" s="7" t="s">
        <v>65</v>
      </c>
      <c r="T367" s="7" t="s">
        <v>1504</v>
      </c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 t="s">
        <v>82</v>
      </c>
      <c r="AQ367" s="7" t="s">
        <v>194</v>
      </c>
      <c r="AR367" s="7" t="s">
        <v>97</v>
      </c>
      <c r="AS367" s="7">
        <f t="shared" si="10"/>
        <v>-89.88388888888889</v>
      </c>
      <c r="AT367" s="7" t="s">
        <v>70</v>
      </c>
      <c r="AU367" s="7" t="s">
        <v>72</v>
      </c>
      <c r="AV367" s="7" t="s">
        <v>173</v>
      </c>
      <c r="AW367" s="7">
        <f t="shared" si="11"/>
        <v>15.302222222222223</v>
      </c>
    </row>
    <row r="368" spans="1:49">
      <c r="A368" s="7" t="s">
        <v>1505</v>
      </c>
      <c r="B368" s="7" t="s">
        <v>50</v>
      </c>
      <c r="C368" s="7" t="s">
        <v>51</v>
      </c>
      <c r="D368" s="7" t="s">
        <v>52</v>
      </c>
      <c r="E368" s="7" t="s">
        <v>1506</v>
      </c>
      <c r="F368" s="7" t="s">
        <v>1507</v>
      </c>
      <c r="G368" s="7" t="s">
        <v>1508</v>
      </c>
      <c r="H368" s="8">
        <v>40064.546666666669</v>
      </c>
      <c r="I368" s="7">
        <v>2009</v>
      </c>
      <c r="J368" s="7" t="s">
        <v>56</v>
      </c>
      <c r="K368" s="7" t="s">
        <v>57</v>
      </c>
      <c r="L368" s="7" t="s">
        <v>58</v>
      </c>
      <c r="M368" s="7" t="s">
        <v>1354</v>
      </c>
      <c r="N368" s="7" t="s">
        <v>1355</v>
      </c>
      <c r="O368" s="7" t="s">
        <v>253</v>
      </c>
      <c r="P368" s="7" t="s">
        <v>1371</v>
      </c>
      <c r="Q368" s="7" t="s">
        <v>1425</v>
      </c>
      <c r="R368" s="7" t="s">
        <v>728</v>
      </c>
      <c r="S368" s="7" t="s">
        <v>65</v>
      </c>
      <c r="T368" s="7" t="s">
        <v>92</v>
      </c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 t="s">
        <v>82</v>
      </c>
      <c r="AQ368" s="7" t="s">
        <v>141</v>
      </c>
      <c r="AR368" s="7" t="s">
        <v>241</v>
      </c>
      <c r="AS368" s="7">
        <f t="shared" si="10"/>
        <v>-89.822222222222223</v>
      </c>
      <c r="AT368" s="7" t="s">
        <v>70</v>
      </c>
      <c r="AU368" s="7" t="s">
        <v>103</v>
      </c>
      <c r="AV368" s="7" t="s">
        <v>209</v>
      </c>
      <c r="AW368" s="7">
        <f t="shared" si="11"/>
        <v>15.418055555555554</v>
      </c>
    </row>
    <row r="369" spans="1:49">
      <c r="A369" s="7" t="s">
        <v>1509</v>
      </c>
      <c r="B369" s="7" t="s">
        <v>50</v>
      </c>
      <c r="C369" s="7" t="s">
        <v>51</v>
      </c>
      <c r="D369" s="7" t="s">
        <v>52</v>
      </c>
      <c r="E369" s="7" t="s">
        <v>1510</v>
      </c>
      <c r="F369" s="7" t="s">
        <v>1511</v>
      </c>
      <c r="G369" s="7" t="s">
        <v>1512</v>
      </c>
      <c r="H369" s="8">
        <v>40064.547361111108</v>
      </c>
      <c r="I369" s="7">
        <v>2009</v>
      </c>
      <c r="J369" s="7" t="s">
        <v>56</v>
      </c>
      <c r="K369" s="7" t="s">
        <v>57</v>
      </c>
      <c r="L369" s="7" t="s">
        <v>58</v>
      </c>
      <c r="M369" s="7" t="s">
        <v>1354</v>
      </c>
      <c r="N369" s="7" t="s">
        <v>1355</v>
      </c>
      <c r="O369" s="7" t="s">
        <v>253</v>
      </c>
      <c r="P369" s="7" t="s">
        <v>1371</v>
      </c>
      <c r="Q369" s="7" t="s">
        <v>1425</v>
      </c>
      <c r="R369" s="7" t="s">
        <v>728</v>
      </c>
      <c r="S369" s="7" t="s">
        <v>65</v>
      </c>
      <c r="T369" s="7" t="s">
        <v>695</v>
      </c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 t="s">
        <v>67</v>
      </c>
      <c r="AQ369" s="7" t="s">
        <v>132</v>
      </c>
      <c r="AR369" s="7" t="s">
        <v>443</v>
      </c>
      <c r="AS369" s="7">
        <f t="shared" si="10"/>
        <v>-90.234444444444449</v>
      </c>
      <c r="AT369" s="7" t="s">
        <v>70</v>
      </c>
      <c r="AU369" s="7" t="s">
        <v>72</v>
      </c>
      <c r="AV369" s="7" t="s">
        <v>148</v>
      </c>
      <c r="AW369" s="7">
        <f t="shared" si="11"/>
        <v>15.308888888888889</v>
      </c>
    </row>
    <row r="370" spans="1:49">
      <c r="A370" s="7" t="s">
        <v>1513</v>
      </c>
      <c r="B370" s="7" t="s">
        <v>50</v>
      </c>
      <c r="C370" s="7" t="s">
        <v>51</v>
      </c>
      <c r="D370" s="7" t="s">
        <v>52</v>
      </c>
      <c r="E370" s="7" t="s">
        <v>1514</v>
      </c>
      <c r="F370" s="7" t="s">
        <v>1515</v>
      </c>
      <c r="G370" s="7" t="s">
        <v>1516</v>
      </c>
      <c r="H370" s="8">
        <v>40064.549988425926</v>
      </c>
      <c r="I370" s="7">
        <v>2009</v>
      </c>
      <c r="J370" s="7" t="s">
        <v>56</v>
      </c>
      <c r="K370" s="7" t="s">
        <v>57</v>
      </c>
      <c r="L370" s="7" t="s">
        <v>58</v>
      </c>
      <c r="M370" s="7" t="s">
        <v>1354</v>
      </c>
      <c r="N370" s="7" t="s">
        <v>1355</v>
      </c>
      <c r="O370" s="7" t="s">
        <v>253</v>
      </c>
      <c r="P370" s="7" t="s">
        <v>1371</v>
      </c>
      <c r="Q370" s="7" t="s">
        <v>1425</v>
      </c>
      <c r="R370" s="7" t="s">
        <v>728</v>
      </c>
      <c r="S370" s="7" t="s">
        <v>65</v>
      </c>
      <c r="T370" s="7" t="s">
        <v>263</v>
      </c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 t="s">
        <v>67</v>
      </c>
      <c r="AQ370" s="7" t="s">
        <v>121</v>
      </c>
      <c r="AR370" s="7" t="s">
        <v>155</v>
      </c>
      <c r="AS370" s="7">
        <f t="shared" si="10"/>
        <v>-90.11944444444444</v>
      </c>
      <c r="AT370" s="7" t="s">
        <v>70</v>
      </c>
      <c r="AU370" s="7" t="s">
        <v>242</v>
      </c>
      <c r="AV370" s="7" t="s">
        <v>283</v>
      </c>
      <c r="AW370" s="7">
        <f t="shared" si="11"/>
        <v>15.295277777777777</v>
      </c>
    </row>
    <row r="371" spans="1:49">
      <c r="A371" s="7" t="s">
        <v>1517</v>
      </c>
      <c r="B371" s="7" t="s">
        <v>50</v>
      </c>
      <c r="C371" s="7" t="s">
        <v>137</v>
      </c>
      <c r="D371" s="7" t="s">
        <v>138</v>
      </c>
      <c r="E371" s="7" t="s">
        <v>781</v>
      </c>
      <c r="F371" s="7" t="s">
        <v>782</v>
      </c>
      <c r="G371" s="7" t="s">
        <v>1518</v>
      </c>
      <c r="H371" s="8">
        <v>40064.723611111112</v>
      </c>
      <c r="I371" s="7">
        <v>2009</v>
      </c>
      <c r="J371" s="7" t="s">
        <v>140</v>
      </c>
      <c r="K371" s="7" t="s">
        <v>57</v>
      </c>
      <c r="L371" s="7" t="s">
        <v>58</v>
      </c>
      <c r="M371" s="7" t="s">
        <v>219</v>
      </c>
      <c r="N371" s="7" t="s">
        <v>220</v>
      </c>
      <c r="O371" s="7" t="s">
        <v>221</v>
      </c>
      <c r="P371" s="7" t="s">
        <v>465</v>
      </c>
      <c r="Q371" s="7" t="s">
        <v>700</v>
      </c>
      <c r="R371" s="7" t="s">
        <v>1519</v>
      </c>
      <c r="S371" s="7" t="s">
        <v>65</v>
      </c>
      <c r="T371" s="7"/>
      <c r="U371" s="7" t="s">
        <v>1520</v>
      </c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 t="s">
        <v>468</v>
      </c>
      <c r="AK371" s="7"/>
      <c r="AL371" s="7"/>
      <c r="AM371" s="7"/>
      <c r="AN371" s="7"/>
      <c r="AO371" s="7"/>
      <c r="AP371" s="7" t="s">
        <v>67</v>
      </c>
      <c r="AQ371" s="7" t="s">
        <v>84</v>
      </c>
      <c r="AR371" s="7" t="s">
        <v>84</v>
      </c>
      <c r="AS371" s="7">
        <f t="shared" si="10"/>
        <v>-90.88111111111111</v>
      </c>
      <c r="AT371" s="7" t="s">
        <v>132</v>
      </c>
      <c r="AU371" s="7" t="s">
        <v>83</v>
      </c>
      <c r="AV371" s="7" t="s">
        <v>148</v>
      </c>
      <c r="AW371" s="7">
        <f t="shared" si="11"/>
        <v>14.858888888888888</v>
      </c>
    </row>
    <row r="372" spans="1:49">
      <c r="A372" s="7" t="s">
        <v>1521</v>
      </c>
      <c r="B372" s="7" t="s">
        <v>50</v>
      </c>
      <c r="C372" s="7" t="s">
        <v>503</v>
      </c>
      <c r="D372" s="7" t="s">
        <v>504</v>
      </c>
      <c r="E372" s="7" t="s">
        <v>505</v>
      </c>
      <c r="F372" s="7" t="s">
        <v>506</v>
      </c>
      <c r="G372" s="7" t="s">
        <v>1522</v>
      </c>
      <c r="H372" s="8">
        <v>40067.438310185185</v>
      </c>
      <c r="I372" s="7">
        <v>2009</v>
      </c>
      <c r="J372" s="7" t="s">
        <v>56</v>
      </c>
      <c r="K372" s="7" t="s">
        <v>390</v>
      </c>
      <c r="L372" s="7" t="s">
        <v>391</v>
      </c>
      <c r="M372" s="7" t="s">
        <v>392</v>
      </c>
      <c r="N372" s="7" t="s">
        <v>393</v>
      </c>
      <c r="O372" s="7" t="s">
        <v>1343</v>
      </c>
      <c r="P372" s="7" t="s">
        <v>393</v>
      </c>
      <c r="Q372" s="7" t="s">
        <v>1344</v>
      </c>
      <c r="R372" s="7" t="s">
        <v>1414</v>
      </c>
      <c r="S372" s="7" t="s">
        <v>65</v>
      </c>
      <c r="T372" s="7"/>
      <c r="U372" s="7" t="s">
        <v>70</v>
      </c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 t="s">
        <v>82</v>
      </c>
      <c r="AQ372" s="7" t="s">
        <v>194</v>
      </c>
      <c r="AR372" s="7" t="s">
        <v>91</v>
      </c>
      <c r="AS372" s="7">
        <f t="shared" si="10"/>
        <v>-89.891388888888898</v>
      </c>
      <c r="AT372" s="7" t="s">
        <v>228</v>
      </c>
      <c r="AU372" s="7" t="s">
        <v>208</v>
      </c>
      <c r="AV372" s="7" t="s">
        <v>192</v>
      </c>
      <c r="AW372" s="7">
        <f t="shared" si="11"/>
        <v>16.929722222222225</v>
      </c>
    </row>
    <row r="373" spans="1:49">
      <c r="A373" s="7" t="s">
        <v>1523</v>
      </c>
      <c r="B373" s="7" t="s">
        <v>50</v>
      </c>
      <c r="C373" s="7" t="s">
        <v>503</v>
      </c>
      <c r="D373" s="7" t="s">
        <v>504</v>
      </c>
      <c r="E373" s="7" t="s">
        <v>1524</v>
      </c>
      <c r="F373" s="7" t="s">
        <v>1525</v>
      </c>
      <c r="G373" s="7" t="s">
        <v>1526</v>
      </c>
      <c r="H373" s="8">
        <v>40067.439756944441</v>
      </c>
      <c r="I373" s="7">
        <v>2009</v>
      </c>
      <c r="J373" s="7" t="s">
        <v>56</v>
      </c>
      <c r="K373" s="7" t="s">
        <v>390</v>
      </c>
      <c r="L373" s="7" t="s">
        <v>391</v>
      </c>
      <c r="M373" s="7" t="s">
        <v>392</v>
      </c>
      <c r="N373" s="7" t="s">
        <v>393</v>
      </c>
      <c r="O373" s="7" t="s">
        <v>1343</v>
      </c>
      <c r="P373" s="7" t="s">
        <v>393</v>
      </c>
      <c r="Q373" s="7" t="s">
        <v>1344</v>
      </c>
      <c r="R373" s="7" t="s">
        <v>1414</v>
      </c>
      <c r="S373" s="7" t="s">
        <v>65</v>
      </c>
      <c r="T373" s="7"/>
      <c r="U373" s="7" t="s">
        <v>142</v>
      </c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 t="s">
        <v>82</v>
      </c>
      <c r="AQ373" s="7" t="s">
        <v>536</v>
      </c>
      <c r="AR373" s="7" t="s">
        <v>90</v>
      </c>
      <c r="AS373" s="7">
        <f t="shared" si="10"/>
        <v>-89.910555555555561</v>
      </c>
      <c r="AT373" s="7" t="s">
        <v>228</v>
      </c>
      <c r="AU373" s="7" t="s">
        <v>208</v>
      </c>
      <c r="AV373" s="7" t="s">
        <v>242</v>
      </c>
      <c r="AW373" s="7">
        <f t="shared" si="11"/>
        <v>16.921388888888892</v>
      </c>
    </row>
    <row r="374" spans="1:49">
      <c r="A374" s="7" t="s">
        <v>1527</v>
      </c>
      <c r="B374" s="7" t="s">
        <v>50</v>
      </c>
      <c r="C374" s="7" t="s">
        <v>503</v>
      </c>
      <c r="D374" s="7" t="s">
        <v>504</v>
      </c>
      <c r="E374" s="7" t="s">
        <v>1528</v>
      </c>
      <c r="F374" s="7" t="s">
        <v>1529</v>
      </c>
      <c r="G374" s="7" t="s">
        <v>1530</v>
      </c>
      <c r="H374" s="8">
        <v>40067.440057870372</v>
      </c>
      <c r="I374" s="7">
        <v>2009</v>
      </c>
      <c r="J374" s="7" t="s">
        <v>56</v>
      </c>
      <c r="K374" s="7" t="s">
        <v>390</v>
      </c>
      <c r="L374" s="7" t="s">
        <v>391</v>
      </c>
      <c r="M374" s="7" t="s">
        <v>392</v>
      </c>
      <c r="N374" s="7" t="s">
        <v>393</v>
      </c>
      <c r="O374" s="7" t="s">
        <v>1343</v>
      </c>
      <c r="P374" s="7" t="s">
        <v>393</v>
      </c>
      <c r="Q374" s="7" t="s">
        <v>1344</v>
      </c>
      <c r="R374" s="7" t="s">
        <v>1414</v>
      </c>
      <c r="S374" s="7" t="s">
        <v>65</v>
      </c>
      <c r="T374" s="7"/>
      <c r="U374" s="7" t="s">
        <v>655</v>
      </c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 t="s">
        <v>82</v>
      </c>
      <c r="AQ374" s="7" t="s">
        <v>536</v>
      </c>
      <c r="AR374" s="7" t="s">
        <v>192</v>
      </c>
      <c r="AS374" s="7">
        <f t="shared" si="10"/>
        <v>-89.913055555555559</v>
      </c>
      <c r="AT374" s="7" t="s">
        <v>228</v>
      </c>
      <c r="AU374" s="7" t="s">
        <v>174</v>
      </c>
      <c r="AV374" s="7" t="s">
        <v>72</v>
      </c>
      <c r="AW374" s="7">
        <f t="shared" si="11"/>
        <v>16.971666666666664</v>
      </c>
    </row>
    <row r="375" spans="1:49">
      <c r="A375" s="7" t="s">
        <v>1531</v>
      </c>
      <c r="B375" s="7" t="s">
        <v>50</v>
      </c>
      <c r="C375" s="7" t="s">
        <v>503</v>
      </c>
      <c r="D375" s="7" t="s">
        <v>504</v>
      </c>
      <c r="E375" s="7" t="s">
        <v>1528</v>
      </c>
      <c r="F375" s="7" t="s">
        <v>1529</v>
      </c>
      <c r="G375" s="7" t="s">
        <v>1532</v>
      </c>
      <c r="H375" s="8">
        <v>40068.896736111114</v>
      </c>
      <c r="I375" s="7">
        <v>2009</v>
      </c>
      <c r="J375" s="7" t="s">
        <v>140</v>
      </c>
      <c r="K375" s="7" t="s">
        <v>57</v>
      </c>
      <c r="L375" s="7" t="s">
        <v>58</v>
      </c>
      <c r="M375" s="7" t="s">
        <v>219</v>
      </c>
      <c r="N375" s="7" t="s">
        <v>220</v>
      </c>
      <c r="O375" s="7" t="s">
        <v>221</v>
      </c>
      <c r="P375" s="7" t="s">
        <v>465</v>
      </c>
      <c r="Q375" s="7" t="s">
        <v>1045</v>
      </c>
      <c r="R375" s="7" t="s">
        <v>1533</v>
      </c>
      <c r="S375" s="7" t="s">
        <v>65</v>
      </c>
      <c r="T375" s="7"/>
      <c r="U375" s="7" t="s">
        <v>338</v>
      </c>
      <c r="V375" s="7"/>
      <c r="W375" s="7"/>
      <c r="X375" s="7"/>
      <c r="Y375" s="7"/>
      <c r="Z375" s="7"/>
      <c r="AA375" s="7"/>
      <c r="AB375" s="7"/>
      <c r="AC375" s="7"/>
      <c r="AD375" s="7" t="s">
        <v>128</v>
      </c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 t="s">
        <v>67</v>
      </c>
      <c r="AQ375" s="7" t="s">
        <v>93</v>
      </c>
      <c r="AR375" s="7" t="s">
        <v>173</v>
      </c>
      <c r="AS375" s="7">
        <f t="shared" si="10"/>
        <v>-90.052222222222213</v>
      </c>
      <c r="AT375" s="7" t="s">
        <v>228</v>
      </c>
      <c r="AU375" s="7" t="s">
        <v>160</v>
      </c>
      <c r="AV375" s="7" t="s">
        <v>70</v>
      </c>
      <c r="AW375" s="7">
        <f t="shared" si="11"/>
        <v>16.987500000000001</v>
      </c>
    </row>
    <row r="376" spans="1:49">
      <c r="A376" s="7" t="s">
        <v>1534</v>
      </c>
      <c r="B376" s="7" t="s">
        <v>50</v>
      </c>
      <c r="C376" s="7" t="s">
        <v>169</v>
      </c>
      <c r="D376" s="7" t="s">
        <v>170</v>
      </c>
      <c r="E376" s="7" t="s">
        <v>1535</v>
      </c>
      <c r="F376" s="7" t="s">
        <v>1536</v>
      </c>
      <c r="G376" s="7" t="s">
        <v>1537</v>
      </c>
      <c r="H376" s="8">
        <v>40069.934421296297</v>
      </c>
      <c r="I376" s="7">
        <v>2009</v>
      </c>
      <c r="J376" s="7" t="s">
        <v>408</v>
      </c>
      <c r="K376" s="7" t="s">
        <v>57</v>
      </c>
      <c r="L376" s="7" t="s">
        <v>58</v>
      </c>
      <c r="M376" s="7" t="s">
        <v>219</v>
      </c>
      <c r="N376" s="7" t="s">
        <v>220</v>
      </c>
      <c r="O376" s="7" t="s">
        <v>221</v>
      </c>
      <c r="P376" s="7" t="s">
        <v>308</v>
      </c>
      <c r="Q376" s="7" t="s">
        <v>700</v>
      </c>
      <c r="R376" s="7" t="s">
        <v>1538</v>
      </c>
      <c r="S376" s="7" t="s">
        <v>65</v>
      </c>
      <c r="T376" s="7"/>
      <c r="U376" s="7" t="s">
        <v>1539</v>
      </c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 t="s">
        <v>468</v>
      </c>
      <c r="AK376" s="7"/>
      <c r="AL376" s="7"/>
      <c r="AM376" s="7"/>
      <c r="AN376" s="7"/>
      <c r="AO376" s="7"/>
      <c r="AP376" s="7" t="s">
        <v>67</v>
      </c>
      <c r="AQ376" s="7" t="s">
        <v>174</v>
      </c>
      <c r="AR376" s="7" t="s">
        <v>612</v>
      </c>
      <c r="AS376" s="7">
        <f t="shared" si="10"/>
        <v>-90.966666666666669</v>
      </c>
      <c r="AT376" s="7" t="s">
        <v>70</v>
      </c>
      <c r="AU376" s="7" t="s">
        <v>241</v>
      </c>
      <c r="AV376" s="7" t="s">
        <v>208</v>
      </c>
      <c r="AW376" s="7">
        <f t="shared" si="11"/>
        <v>15.348611111111111</v>
      </c>
    </row>
    <row r="377" spans="1:49">
      <c r="A377" s="7" t="s">
        <v>1540</v>
      </c>
      <c r="B377" s="7" t="s">
        <v>50</v>
      </c>
      <c r="C377" s="7" t="s">
        <v>247</v>
      </c>
      <c r="D377" s="7" t="s">
        <v>248</v>
      </c>
      <c r="E377" s="7" t="s">
        <v>1541</v>
      </c>
      <c r="F377" s="7" t="s">
        <v>1542</v>
      </c>
      <c r="G377" s="7" t="s">
        <v>772</v>
      </c>
      <c r="H377" s="8">
        <v>40075.653333333335</v>
      </c>
      <c r="I377" s="7">
        <v>2009</v>
      </c>
      <c r="J377" s="7" t="s">
        <v>140</v>
      </c>
      <c r="K377" s="7" t="s">
        <v>57</v>
      </c>
      <c r="L377" s="7" t="s">
        <v>58</v>
      </c>
      <c r="M377" s="7" t="s">
        <v>219</v>
      </c>
      <c r="N377" s="7" t="s">
        <v>220</v>
      </c>
      <c r="O377" s="7" t="s">
        <v>221</v>
      </c>
      <c r="P377" s="7" t="s">
        <v>308</v>
      </c>
      <c r="Q377" s="7" t="s">
        <v>700</v>
      </c>
      <c r="R377" s="7" t="s">
        <v>1543</v>
      </c>
      <c r="S377" s="7" t="s">
        <v>65</v>
      </c>
      <c r="T377" s="7"/>
      <c r="U377" s="7" t="s">
        <v>665</v>
      </c>
      <c r="V377" s="7"/>
      <c r="W377" s="7"/>
      <c r="X377" s="7" t="s">
        <v>665</v>
      </c>
      <c r="Y377" s="7"/>
      <c r="Z377" s="7"/>
      <c r="AA377" s="7"/>
      <c r="AB377" s="7"/>
      <c r="AC377" s="7"/>
      <c r="AD377" s="7"/>
      <c r="AE377" s="7" t="s">
        <v>155</v>
      </c>
      <c r="AF377" s="7"/>
      <c r="AG377" s="7"/>
      <c r="AH377" s="7"/>
      <c r="AI377" s="7"/>
      <c r="AJ377" s="7"/>
      <c r="AK377" s="7"/>
      <c r="AL377" s="7"/>
      <c r="AM377" s="7" t="s">
        <v>225</v>
      </c>
      <c r="AN377" s="7"/>
      <c r="AO377" s="7"/>
      <c r="AP377" s="7" t="s">
        <v>82</v>
      </c>
      <c r="AQ377" s="7" t="s">
        <v>420</v>
      </c>
      <c r="AR377" s="7" t="s">
        <v>160</v>
      </c>
      <c r="AS377" s="7">
        <f t="shared" si="10"/>
        <v>-89.766388888888883</v>
      </c>
      <c r="AT377" s="7" t="s">
        <v>132</v>
      </c>
      <c r="AU377" s="7" t="s">
        <v>209</v>
      </c>
      <c r="AV377" s="7" t="s">
        <v>167</v>
      </c>
      <c r="AW377" s="7">
        <f t="shared" si="11"/>
        <v>14.093611111111112</v>
      </c>
    </row>
    <row r="378" spans="1:49">
      <c r="A378" s="7" t="s">
        <v>1544</v>
      </c>
      <c r="B378" s="7" t="s">
        <v>50</v>
      </c>
      <c r="C378" s="7" t="s">
        <v>328</v>
      </c>
      <c r="D378" s="7" t="s">
        <v>329</v>
      </c>
      <c r="E378" s="7" t="s">
        <v>556</v>
      </c>
      <c r="F378" s="7" t="s">
        <v>557</v>
      </c>
      <c r="G378" s="7" t="s">
        <v>1545</v>
      </c>
      <c r="H378" s="8">
        <v>40075.902777777781</v>
      </c>
      <c r="I378" s="7">
        <v>2009</v>
      </c>
      <c r="J378" s="7" t="s">
        <v>140</v>
      </c>
      <c r="K378" s="7" t="s">
        <v>57</v>
      </c>
      <c r="L378" s="7" t="s">
        <v>58</v>
      </c>
      <c r="M378" s="7" t="s">
        <v>219</v>
      </c>
      <c r="N378" s="7" t="s">
        <v>220</v>
      </c>
      <c r="O378" s="7" t="s">
        <v>221</v>
      </c>
      <c r="P378" s="7" t="s">
        <v>465</v>
      </c>
      <c r="Q378" s="7" t="s">
        <v>1546</v>
      </c>
      <c r="R378" s="7" t="s">
        <v>867</v>
      </c>
      <c r="S378" s="7" t="s">
        <v>65</v>
      </c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 t="s">
        <v>225</v>
      </c>
      <c r="AK378" s="7"/>
      <c r="AL378" s="7"/>
      <c r="AM378" s="7"/>
      <c r="AN378" s="7"/>
      <c r="AO378" s="7"/>
      <c r="AP378" s="7" t="s">
        <v>154</v>
      </c>
      <c r="AQ378" s="7" t="s">
        <v>149</v>
      </c>
      <c r="AR378" s="7" t="s">
        <v>142</v>
      </c>
      <c r="AS378" s="7">
        <f t="shared" si="10"/>
        <v>-91.594166666666666</v>
      </c>
      <c r="AT378" s="7" t="s">
        <v>132</v>
      </c>
      <c r="AU378" s="7" t="s">
        <v>149</v>
      </c>
      <c r="AV378" s="7" t="s">
        <v>209</v>
      </c>
      <c r="AW378" s="7">
        <f t="shared" si="11"/>
        <v>14.584722222222222</v>
      </c>
    </row>
    <row r="379" spans="1:49">
      <c r="A379" s="7" t="s">
        <v>1547</v>
      </c>
      <c r="B379" s="7" t="s">
        <v>50</v>
      </c>
      <c r="C379" s="7" t="s">
        <v>271</v>
      </c>
      <c r="D379" s="7" t="s">
        <v>272</v>
      </c>
      <c r="E379" s="7" t="s">
        <v>1548</v>
      </c>
      <c r="F379" s="7" t="s">
        <v>1549</v>
      </c>
      <c r="G379" s="7" t="s">
        <v>1550</v>
      </c>
      <c r="H379" s="8">
        <v>40076.64166666667</v>
      </c>
      <c r="I379" s="7">
        <v>2009</v>
      </c>
      <c r="J379" s="7" t="s">
        <v>140</v>
      </c>
      <c r="K379" s="7" t="s">
        <v>57</v>
      </c>
      <c r="L379" s="7" t="s">
        <v>58</v>
      </c>
      <c r="M379" s="7" t="s">
        <v>219</v>
      </c>
      <c r="N379" s="7" t="s">
        <v>220</v>
      </c>
      <c r="O379" s="7" t="s">
        <v>221</v>
      </c>
      <c r="P379" s="7" t="s">
        <v>222</v>
      </c>
      <c r="Q379" s="7" t="s">
        <v>1551</v>
      </c>
      <c r="R379" s="7" t="s">
        <v>1552</v>
      </c>
      <c r="S379" s="7" t="s">
        <v>65</v>
      </c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 t="s">
        <v>817</v>
      </c>
      <c r="AH379" s="7" t="s">
        <v>225</v>
      </c>
      <c r="AI379" s="7"/>
      <c r="AJ379" s="7"/>
      <c r="AK379" s="7"/>
      <c r="AL379" s="7"/>
      <c r="AM379" s="7"/>
      <c r="AN379" s="7"/>
      <c r="AO379" s="7"/>
      <c r="AP379" s="7" t="s">
        <v>67</v>
      </c>
      <c r="AQ379" s="7" t="s">
        <v>133</v>
      </c>
      <c r="AR379" s="7" t="s">
        <v>166</v>
      </c>
      <c r="AS379" s="7">
        <f t="shared" si="10"/>
        <v>-90.447222222222223</v>
      </c>
      <c r="AT379" s="7" t="s">
        <v>132</v>
      </c>
      <c r="AU379" s="7" t="s">
        <v>241</v>
      </c>
      <c r="AV379" s="7" t="s">
        <v>263</v>
      </c>
      <c r="AW379" s="7">
        <f t="shared" si="11"/>
        <v>14.341666666666667</v>
      </c>
    </row>
    <row r="380" spans="1:49">
      <c r="A380" s="7" t="s">
        <v>1553</v>
      </c>
      <c r="B380" s="7" t="s">
        <v>50</v>
      </c>
      <c r="C380" s="7" t="s">
        <v>145</v>
      </c>
      <c r="D380" s="7" t="s">
        <v>50</v>
      </c>
      <c r="E380" s="7" t="s">
        <v>146</v>
      </c>
      <c r="F380" s="7" t="s">
        <v>50</v>
      </c>
      <c r="G380" s="7" t="s">
        <v>1554</v>
      </c>
      <c r="H380" s="8">
        <v>40076.73746527778</v>
      </c>
      <c r="I380" s="7">
        <v>2009</v>
      </c>
      <c r="J380" s="7" t="s">
        <v>140</v>
      </c>
      <c r="K380" s="7" t="s">
        <v>57</v>
      </c>
      <c r="L380" s="7" t="s">
        <v>58</v>
      </c>
      <c r="M380" s="7" t="s">
        <v>219</v>
      </c>
      <c r="N380" s="7" t="s">
        <v>220</v>
      </c>
      <c r="O380" s="7" t="s">
        <v>221</v>
      </c>
      <c r="P380" s="7" t="s">
        <v>1038</v>
      </c>
      <c r="Q380" s="7" t="s">
        <v>1555</v>
      </c>
      <c r="R380" s="7" t="s">
        <v>1556</v>
      </c>
      <c r="S380" s="7" t="s">
        <v>65</v>
      </c>
      <c r="T380" s="7" t="s">
        <v>263</v>
      </c>
      <c r="U380" s="7" t="s">
        <v>133</v>
      </c>
      <c r="V380" s="7" t="s">
        <v>390</v>
      </c>
      <c r="W380" s="7"/>
      <c r="X380" s="7" t="s">
        <v>242</v>
      </c>
      <c r="Y380" s="7" t="s">
        <v>242</v>
      </c>
      <c r="Z380" s="7"/>
      <c r="AA380" s="7"/>
      <c r="AB380" s="7"/>
      <c r="AC380" s="7" t="s">
        <v>338</v>
      </c>
      <c r="AD380" s="7" t="s">
        <v>390</v>
      </c>
      <c r="AE380" s="7" t="s">
        <v>57</v>
      </c>
      <c r="AF380" s="7" t="s">
        <v>128</v>
      </c>
      <c r="AG380" s="7"/>
      <c r="AH380" s="7" t="s">
        <v>468</v>
      </c>
      <c r="AI380" s="7"/>
      <c r="AJ380" s="7"/>
      <c r="AK380" s="7"/>
      <c r="AL380" s="7" t="s">
        <v>225</v>
      </c>
      <c r="AM380" s="7"/>
      <c r="AN380" s="7" t="s">
        <v>225</v>
      </c>
      <c r="AO380" s="7"/>
      <c r="AP380" s="7" t="s">
        <v>67</v>
      </c>
      <c r="AQ380" s="7" t="s">
        <v>91</v>
      </c>
      <c r="AR380" s="7" t="s">
        <v>244</v>
      </c>
      <c r="AS380" s="7">
        <f t="shared" si="10"/>
        <v>-90.49444444444444</v>
      </c>
      <c r="AT380" s="7" t="s">
        <v>132</v>
      </c>
      <c r="AU380" s="7" t="s">
        <v>167</v>
      </c>
      <c r="AV380" s="7" t="s">
        <v>102</v>
      </c>
      <c r="AW380" s="7">
        <f t="shared" si="11"/>
        <v>14.621944444444445</v>
      </c>
    </row>
    <row r="381" spans="1:49">
      <c r="A381" s="7" t="s">
        <v>1557</v>
      </c>
      <c r="B381" s="7" t="s">
        <v>50</v>
      </c>
      <c r="C381" s="7" t="s">
        <v>344</v>
      </c>
      <c r="D381" s="7" t="s">
        <v>345</v>
      </c>
      <c r="E381" s="7" t="s">
        <v>1558</v>
      </c>
      <c r="F381" s="7" t="s">
        <v>1559</v>
      </c>
      <c r="G381" s="7" t="s">
        <v>1560</v>
      </c>
      <c r="H381" s="8">
        <v>40089.571631944447</v>
      </c>
      <c r="I381" s="7">
        <v>2009</v>
      </c>
      <c r="J381" s="7" t="s">
        <v>140</v>
      </c>
      <c r="K381" s="7" t="s">
        <v>57</v>
      </c>
      <c r="L381" s="7" t="s">
        <v>58</v>
      </c>
      <c r="M381" s="7" t="s">
        <v>219</v>
      </c>
      <c r="N381" s="7" t="s">
        <v>220</v>
      </c>
      <c r="O381" s="7" t="s">
        <v>221</v>
      </c>
      <c r="P381" s="7" t="s">
        <v>308</v>
      </c>
      <c r="Q381" s="7" t="s">
        <v>1561</v>
      </c>
      <c r="R381" s="7" t="s">
        <v>1562</v>
      </c>
      <c r="S381" s="7" t="s">
        <v>65</v>
      </c>
      <c r="T381" s="7" t="s">
        <v>695</v>
      </c>
      <c r="U381" s="7"/>
      <c r="V381" s="7"/>
      <c r="W381" s="7"/>
      <c r="X381" s="7"/>
      <c r="Y381" s="7"/>
      <c r="Z381" s="7"/>
      <c r="AA381" s="7"/>
      <c r="AB381" s="7"/>
      <c r="AC381" s="7" t="s">
        <v>155</v>
      </c>
      <c r="AD381" s="7"/>
      <c r="AE381" s="7"/>
      <c r="AF381" s="7"/>
      <c r="AG381" s="7" t="s">
        <v>243</v>
      </c>
      <c r="AH381" s="7"/>
      <c r="AI381" s="7"/>
      <c r="AJ381" s="7"/>
      <c r="AK381" s="7"/>
      <c r="AL381" s="7"/>
      <c r="AM381" s="7"/>
      <c r="AN381" s="7"/>
      <c r="AO381" s="7"/>
      <c r="AP381" s="7" t="s">
        <v>154</v>
      </c>
      <c r="AQ381" s="7" t="s">
        <v>72</v>
      </c>
      <c r="AR381" s="7" t="s">
        <v>70</v>
      </c>
      <c r="AS381" s="7">
        <f t="shared" si="10"/>
        <v>-91.30416666666666</v>
      </c>
      <c r="AT381" s="7" t="s">
        <v>311</v>
      </c>
      <c r="AU381" s="7" t="s">
        <v>174</v>
      </c>
      <c r="AV381" s="7" t="s">
        <v>192</v>
      </c>
      <c r="AW381" s="7">
        <f t="shared" si="11"/>
        <v>13.979722222222222</v>
      </c>
    </row>
    <row r="382" spans="1:49">
      <c r="A382" s="7" t="s">
        <v>1563</v>
      </c>
      <c r="B382" s="7" t="s">
        <v>50</v>
      </c>
      <c r="C382" s="7" t="s">
        <v>271</v>
      </c>
      <c r="D382" s="7" t="s">
        <v>272</v>
      </c>
      <c r="E382" s="7" t="s">
        <v>273</v>
      </c>
      <c r="F382" s="7" t="s">
        <v>274</v>
      </c>
      <c r="G382" s="7" t="s">
        <v>1564</v>
      </c>
      <c r="H382" s="8">
        <v>40096.485081018516</v>
      </c>
      <c r="I382" s="7">
        <v>2009</v>
      </c>
      <c r="J382" s="7" t="s">
        <v>140</v>
      </c>
      <c r="K382" s="7" t="s">
        <v>57</v>
      </c>
      <c r="L382" s="7" t="s">
        <v>58</v>
      </c>
      <c r="M382" s="7" t="s">
        <v>333</v>
      </c>
      <c r="N382" s="7" t="s">
        <v>334</v>
      </c>
      <c r="O382" s="7" t="s">
        <v>1565</v>
      </c>
      <c r="P382" s="7" t="s">
        <v>62</v>
      </c>
      <c r="Q382" s="7" t="s">
        <v>1566</v>
      </c>
      <c r="R382" s="7" t="s">
        <v>1567</v>
      </c>
      <c r="S382" s="7" t="s">
        <v>65</v>
      </c>
      <c r="T382" s="7" t="s">
        <v>149</v>
      </c>
      <c r="U382" s="7" t="s">
        <v>103</v>
      </c>
      <c r="V382" s="7" t="s">
        <v>155</v>
      </c>
      <c r="W382" s="7"/>
      <c r="X382" s="7" t="s">
        <v>78</v>
      </c>
      <c r="Y382" s="7"/>
      <c r="Z382" s="7"/>
      <c r="AA382" s="7"/>
      <c r="AB382" s="7"/>
      <c r="AC382" s="7" t="s">
        <v>303</v>
      </c>
      <c r="AD382" s="7" t="s">
        <v>390</v>
      </c>
      <c r="AE382" s="7"/>
      <c r="AF382" s="7" t="s">
        <v>57</v>
      </c>
      <c r="AG382" s="7"/>
      <c r="AH382" s="7"/>
      <c r="AI382" s="7"/>
      <c r="AJ382" s="7"/>
      <c r="AK382" s="7"/>
      <c r="AL382" s="7"/>
      <c r="AM382" s="7"/>
      <c r="AN382" s="7"/>
      <c r="AO382" s="7"/>
      <c r="AP382" s="7" t="s">
        <v>67</v>
      </c>
      <c r="AQ382" s="7" t="s">
        <v>242</v>
      </c>
      <c r="AR382" s="7" t="s">
        <v>283</v>
      </c>
      <c r="AS382" s="7">
        <f t="shared" si="10"/>
        <v>-90.29527777777777</v>
      </c>
      <c r="AT382" s="7" t="s">
        <v>132</v>
      </c>
      <c r="AU382" s="7" t="s">
        <v>228</v>
      </c>
      <c r="AV382" s="7" t="s">
        <v>92</v>
      </c>
      <c r="AW382" s="7">
        <f t="shared" si="11"/>
        <v>14.273333333333333</v>
      </c>
    </row>
    <row r="383" spans="1:49">
      <c r="A383" s="7" t="s">
        <v>1568</v>
      </c>
      <c r="B383" s="7" t="s">
        <v>50</v>
      </c>
      <c r="C383" s="7" t="s">
        <v>145</v>
      </c>
      <c r="D383" s="7" t="s">
        <v>50</v>
      </c>
      <c r="E383" s="7" t="s">
        <v>1569</v>
      </c>
      <c r="F383" s="7" t="s">
        <v>1570</v>
      </c>
      <c r="G383" s="7" t="s">
        <v>1571</v>
      </c>
      <c r="H383" s="8">
        <v>40097.604166666664</v>
      </c>
      <c r="I383" s="7">
        <v>2009</v>
      </c>
      <c r="J383" s="7" t="s">
        <v>140</v>
      </c>
      <c r="K383" s="7" t="s">
        <v>57</v>
      </c>
      <c r="L383" s="7" t="s">
        <v>58</v>
      </c>
      <c r="M383" s="7" t="s">
        <v>219</v>
      </c>
      <c r="N383" s="7" t="s">
        <v>220</v>
      </c>
      <c r="O383" s="7" t="s">
        <v>221</v>
      </c>
      <c r="P383" s="7" t="s">
        <v>308</v>
      </c>
      <c r="Q383" s="7" t="s">
        <v>1572</v>
      </c>
      <c r="R383" s="7" t="s">
        <v>1573</v>
      </c>
      <c r="S383" s="7" t="s">
        <v>65</v>
      </c>
      <c r="T383" s="7"/>
      <c r="U383" s="7" t="s">
        <v>228</v>
      </c>
      <c r="V383" s="7"/>
      <c r="W383" s="7"/>
      <c r="X383" s="7" t="s">
        <v>228</v>
      </c>
      <c r="Y383" s="7"/>
      <c r="Z383" s="7"/>
      <c r="AA383" s="7"/>
      <c r="AB383" s="7"/>
      <c r="AC383" s="7"/>
      <c r="AD383" s="7" t="s">
        <v>390</v>
      </c>
      <c r="AE383" s="7"/>
      <c r="AF383" s="7"/>
      <c r="AG383" s="7"/>
      <c r="AH383" s="7"/>
      <c r="AI383" s="7"/>
      <c r="AJ383" s="7"/>
      <c r="AK383" s="7"/>
      <c r="AL383" s="7"/>
      <c r="AM383" s="7" t="s">
        <v>225</v>
      </c>
      <c r="AN383" s="7"/>
      <c r="AO383" s="7"/>
      <c r="AP383" s="7" t="s">
        <v>67</v>
      </c>
      <c r="AQ383" s="7" t="s">
        <v>147</v>
      </c>
      <c r="AR383" s="7" t="s">
        <v>173</v>
      </c>
      <c r="AS383" s="7">
        <f t="shared" si="10"/>
        <v>-90.568888888888878</v>
      </c>
      <c r="AT383" s="7" t="s">
        <v>132</v>
      </c>
      <c r="AU383" s="7" t="s">
        <v>244</v>
      </c>
      <c r="AV383" s="7" t="s">
        <v>311</v>
      </c>
      <c r="AW383" s="7">
        <f t="shared" si="11"/>
        <v>14.670277777777777</v>
      </c>
    </row>
    <row r="384" spans="1:49">
      <c r="A384" s="7" t="s">
        <v>1574</v>
      </c>
      <c r="B384" s="7" t="s">
        <v>50</v>
      </c>
      <c r="C384" s="7" t="s">
        <v>145</v>
      </c>
      <c r="D384" s="7" t="s">
        <v>50</v>
      </c>
      <c r="E384" s="7" t="s">
        <v>1569</v>
      </c>
      <c r="F384" s="7" t="s">
        <v>1570</v>
      </c>
      <c r="G384" s="7" t="s">
        <v>1575</v>
      </c>
      <c r="H384" s="8">
        <v>40097.639386574076</v>
      </c>
      <c r="I384" s="7">
        <v>2009</v>
      </c>
      <c r="J384" s="7" t="s">
        <v>140</v>
      </c>
      <c r="K384" s="7" t="s">
        <v>57</v>
      </c>
      <c r="L384" s="7" t="s">
        <v>58</v>
      </c>
      <c r="M384" s="7" t="s">
        <v>219</v>
      </c>
      <c r="N384" s="7" t="s">
        <v>220</v>
      </c>
      <c r="O384" s="7" t="s">
        <v>221</v>
      </c>
      <c r="P384" s="7" t="s">
        <v>308</v>
      </c>
      <c r="Q384" s="7" t="s">
        <v>1572</v>
      </c>
      <c r="R384" s="7" t="s">
        <v>1576</v>
      </c>
      <c r="S384" s="7" t="s">
        <v>65</v>
      </c>
      <c r="T384" s="7" t="s">
        <v>103</v>
      </c>
      <c r="U384" s="7" t="s">
        <v>155</v>
      </c>
      <c r="V384" s="7"/>
      <c r="W384" s="7"/>
      <c r="X384" s="7" t="s">
        <v>155</v>
      </c>
      <c r="Y384" s="7"/>
      <c r="Z384" s="7"/>
      <c r="AA384" s="7"/>
      <c r="AB384" s="7"/>
      <c r="AC384" s="7" t="s">
        <v>390</v>
      </c>
      <c r="AD384" s="7" t="s">
        <v>57</v>
      </c>
      <c r="AE384" s="7"/>
      <c r="AF384" s="7"/>
      <c r="AG384" s="7"/>
      <c r="AH384" s="7"/>
      <c r="AI384" s="7"/>
      <c r="AJ384" s="7"/>
      <c r="AK384" s="7"/>
      <c r="AL384" s="7"/>
      <c r="AM384" s="7" t="s">
        <v>225</v>
      </c>
      <c r="AN384" s="7"/>
      <c r="AO384" s="7"/>
      <c r="AP384" s="7" t="s">
        <v>67</v>
      </c>
      <c r="AQ384" s="7" t="s">
        <v>149</v>
      </c>
      <c r="AR384" s="7" t="s">
        <v>68</v>
      </c>
      <c r="AS384" s="7">
        <f t="shared" si="10"/>
        <v>-90.589444444444439</v>
      </c>
      <c r="AT384" s="7" t="s">
        <v>132</v>
      </c>
      <c r="AU384" s="7" t="s">
        <v>142</v>
      </c>
      <c r="AV384" s="7" t="s">
        <v>178</v>
      </c>
      <c r="AW384" s="7">
        <f t="shared" si="11"/>
        <v>14.653055555555556</v>
      </c>
    </row>
    <row r="385" spans="1:49">
      <c r="A385" s="7" t="s">
        <v>1577</v>
      </c>
      <c r="B385" s="7" t="s">
        <v>50</v>
      </c>
      <c r="C385" s="7" t="s">
        <v>145</v>
      </c>
      <c r="D385" s="7" t="s">
        <v>50</v>
      </c>
      <c r="E385" s="7" t="s">
        <v>1578</v>
      </c>
      <c r="F385" s="7" t="s">
        <v>1579</v>
      </c>
      <c r="G385" s="7" t="s">
        <v>1580</v>
      </c>
      <c r="H385" s="8">
        <v>40099.444444444445</v>
      </c>
      <c r="I385" s="7">
        <v>2009</v>
      </c>
      <c r="J385" s="7" t="s">
        <v>140</v>
      </c>
      <c r="K385" s="7" t="s">
        <v>380</v>
      </c>
      <c r="L385" s="7" t="s">
        <v>381</v>
      </c>
      <c r="M385" s="7" t="s">
        <v>399</v>
      </c>
      <c r="N385" s="7" t="s">
        <v>400</v>
      </c>
      <c r="O385" s="7" t="s">
        <v>401</v>
      </c>
      <c r="P385" s="7" t="s">
        <v>402</v>
      </c>
      <c r="Q385" s="7" t="s">
        <v>1581</v>
      </c>
      <c r="R385" s="7" t="s">
        <v>1582</v>
      </c>
      <c r="S385" s="7" t="s">
        <v>65</v>
      </c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 t="s">
        <v>67</v>
      </c>
      <c r="AQ385" s="7" t="s">
        <v>167</v>
      </c>
      <c r="AR385" s="7" t="s">
        <v>612</v>
      </c>
      <c r="AS385" s="7">
        <f t="shared" si="10"/>
        <v>-90.61666666666666</v>
      </c>
      <c r="AT385" s="7" t="s">
        <v>132</v>
      </c>
      <c r="AU385" s="7" t="s">
        <v>71</v>
      </c>
      <c r="AV385" s="7" t="s">
        <v>160</v>
      </c>
      <c r="AW385" s="7">
        <f t="shared" si="11"/>
        <v>14.483055555555556</v>
      </c>
    </row>
    <row r="386" spans="1:49">
      <c r="A386" s="7" t="s">
        <v>1583</v>
      </c>
      <c r="B386" s="7" t="s">
        <v>50</v>
      </c>
      <c r="C386" s="7" t="s">
        <v>137</v>
      </c>
      <c r="D386" s="7" t="s">
        <v>138</v>
      </c>
      <c r="E386" s="7" t="s">
        <v>1584</v>
      </c>
      <c r="F386" s="7" t="s">
        <v>1585</v>
      </c>
      <c r="G386" s="7" t="s">
        <v>1586</v>
      </c>
      <c r="H386" s="8">
        <v>40102.913124999999</v>
      </c>
      <c r="I386" s="7">
        <v>2009</v>
      </c>
      <c r="J386" s="7" t="s">
        <v>140</v>
      </c>
      <c r="K386" s="7" t="s">
        <v>57</v>
      </c>
      <c r="L386" s="7" t="s">
        <v>58</v>
      </c>
      <c r="M386" s="7" t="s">
        <v>219</v>
      </c>
      <c r="N386" s="7" t="s">
        <v>220</v>
      </c>
      <c r="O386" s="7" t="s">
        <v>221</v>
      </c>
      <c r="P386" s="7" t="s">
        <v>364</v>
      </c>
      <c r="Q386" s="7" t="s">
        <v>1587</v>
      </c>
      <c r="R386" s="7" t="s">
        <v>1588</v>
      </c>
      <c r="S386" s="7" t="s">
        <v>65</v>
      </c>
      <c r="T386" s="7"/>
      <c r="U386" s="7" t="s">
        <v>263</v>
      </c>
      <c r="V386" s="7"/>
      <c r="W386" s="7"/>
      <c r="X386" s="7" t="s">
        <v>303</v>
      </c>
      <c r="Y386" s="7"/>
      <c r="Z386" s="7"/>
      <c r="AA386" s="7"/>
      <c r="AB386" s="7"/>
      <c r="AC386" s="7"/>
      <c r="AD386" s="7"/>
      <c r="AE386" s="7" t="s">
        <v>78</v>
      </c>
      <c r="AF386" s="7"/>
      <c r="AG386" s="7"/>
      <c r="AH386" s="7"/>
      <c r="AI386" s="7"/>
      <c r="AJ386" s="7"/>
      <c r="AK386" s="7"/>
      <c r="AL386" s="7"/>
      <c r="AM386" s="7"/>
      <c r="AN386" s="7" t="s">
        <v>225</v>
      </c>
      <c r="AO386" s="7"/>
      <c r="AP386" s="7" t="s">
        <v>67</v>
      </c>
      <c r="AQ386" s="7" t="s">
        <v>147</v>
      </c>
      <c r="AR386" s="7" t="s">
        <v>91</v>
      </c>
      <c r="AS386" s="7">
        <f t="shared" ref="AS386:AS449" si="12">+((AP386*-1)+(AQ386/60)+(AR386/3600))*-1</f>
        <v>-90.574722222222221</v>
      </c>
      <c r="AT386" s="7" t="s">
        <v>132</v>
      </c>
      <c r="AU386" s="7" t="s">
        <v>143</v>
      </c>
      <c r="AV386" s="7" t="s">
        <v>143</v>
      </c>
      <c r="AW386" s="7">
        <f t="shared" ref="AW386:AW449" si="13">+((AT386)+(AU386/60)+(AV386/3600))</f>
        <v>14.745555555555555</v>
      </c>
    </row>
    <row r="387" spans="1:49">
      <c r="A387" s="7" t="s">
        <v>1589</v>
      </c>
      <c r="B387" s="7" t="s">
        <v>50</v>
      </c>
      <c r="C387" s="7" t="s">
        <v>344</v>
      </c>
      <c r="D387" s="7" t="s">
        <v>345</v>
      </c>
      <c r="E387" s="7" t="s">
        <v>1558</v>
      </c>
      <c r="F387" s="7" t="s">
        <v>1559</v>
      </c>
      <c r="G387" s="7" t="s">
        <v>1590</v>
      </c>
      <c r="H387" s="8">
        <v>40108.583182870374</v>
      </c>
      <c r="I387" s="7">
        <v>2009</v>
      </c>
      <c r="J387" s="7" t="s">
        <v>140</v>
      </c>
      <c r="K387" s="7" t="s">
        <v>57</v>
      </c>
      <c r="L387" s="7" t="s">
        <v>58</v>
      </c>
      <c r="M387" s="7" t="s">
        <v>219</v>
      </c>
      <c r="N387" s="7" t="s">
        <v>220</v>
      </c>
      <c r="O387" s="7" t="s">
        <v>221</v>
      </c>
      <c r="P387" s="7" t="s">
        <v>308</v>
      </c>
      <c r="Q387" s="7" t="s">
        <v>1591</v>
      </c>
      <c r="R387" s="7" t="s">
        <v>1592</v>
      </c>
      <c r="S387" s="7" t="s">
        <v>65</v>
      </c>
      <c r="T387" s="7" t="s">
        <v>1593</v>
      </c>
      <c r="U387" s="7" t="s">
        <v>194</v>
      </c>
      <c r="V387" s="7"/>
      <c r="W387" s="7"/>
      <c r="X387" s="7"/>
      <c r="Y387" s="7"/>
      <c r="Z387" s="7"/>
      <c r="AA387" s="7"/>
      <c r="AB387" s="7"/>
      <c r="AC387" s="7" t="s">
        <v>1594</v>
      </c>
      <c r="AD387" s="7" t="s">
        <v>311</v>
      </c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 t="s">
        <v>154</v>
      </c>
      <c r="AQ387" s="7" t="s">
        <v>102</v>
      </c>
      <c r="AR387" s="7" t="s">
        <v>122</v>
      </c>
      <c r="AS387" s="7">
        <f t="shared" si="12"/>
        <v>-91.318333333333328</v>
      </c>
      <c r="AT387" s="7" t="s">
        <v>311</v>
      </c>
      <c r="AU387" s="7" t="s">
        <v>193</v>
      </c>
      <c r="AV387" s="7" t="s">
        <v>71</v>
      </c>
      <c r="AW387" s="7">
        <f t="shared" si="13"/>
        <v>13.957777777777777</v>
      </c>
    </row>
    <row r="388" spans="1:49">
      <c r="A388" s="7" t="s">
        <v>1595</v>
      </c>
      <c r="B388" s="7" t="s">
        <v>50</v>
      </c>
      <c r="C388" s="7" t="s">
        <v>189</v>
      </c>
      <c r="D388" s="7" t="s">
        <v>190</v>
      </c>
      <c r="E388" s="7" t="s">
        <v>1596</v>
      </c>
      <c r="F388" s="7" t="s">
        <v>1597</v>
      </c>
      <c r="G388" s="7" t="s">
        <v>347</v>
      </c>
      <c r="H388" s="8">
        <v>40114.912951388891</v>
      </c>
      <c r="I388" s="7">
        <v>2009</v>
      </c>
      <c r="J388" s="7" t="s">
        <v>408</v>
      </c>
      <c r="K388" s="7" t="s">
        <v>57</v>
      </c>
      <c r="L388" s="7" t="s">
        <v>58</v>
      </c>
      <c r="M388" s="7" t="s">
        <v>219</v>
      </c>
      <c r="N388" s="7" t="s">
        <v>220</v>
      </c>
      <c r="O388" s="7" t="s">
        <v>221</v>
      </c>
      <c r="P388" s="7" t="s">
        <v>308</v>
      </c>
      <c r="Q388" s="7" t="s">
        <v>1115</v>
      </c>
      <c r="R388" s="7" t="s">
        <v>1598</v>
      </c>
      <c r="S388" s="7" t="s">
        <v>548</v>
      </c>
      <c r="T388" s="7"/>
      <c r="U388" s="7" t="s">
        <v>668</v>
      </c>
      <c r="V388" s="7"/>
      <c r="W388" s="7" t="s">
        <v>668</v>
      </c>
      <c r="X388" s="7" t="s">
        <v>668</v>
      </c>
      <c r="Y388" s="7"/>
      <c r="Z388" s="7"/>
      <c r="AA388" s="7"/>
      <c r="AB388" s="7"/>
      <c r="AC388" s="7"/>
      <c r="AD388" s="7" t="s">
        <v>68</v>
      </c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 t="s">
        <v>975</v>
      </c>
      <c r="AQ388" s="7" t="s">
        <v>173</v>
      </c>
      <c r="AR388" s="7" t="s">
        <v>226</v>
      </c>
      <c r="AS388" s="7">
        <f t="shared" si="12"/>
        <v>-92.139722222222233</v>
      </c>
      <c r="AT388" s="7" t="s">
        <v>132</v>
      </c>
      <c r="AU388" s="7" t="s">
        <v>244</v>
      </c>
      <c r="AV388" s="7" t="s">
        <v>283</v>
      </c>
      <c r="AW388" s="7">
        <f t="shared" si="13"/>
        <v>14.67861111111111</v>
      </c>
    </row>
    <row r="389" spans="1:49">
      <c r="A389" s="7" t="s">
        <v>1599</v>
      </c>
      <c r="B389" s="7" t="s">
        <v>50</v>
      </c>
      <c r="C389" s="7" t="s">
        <v>328</v>
      </c>
      <c r="D389" s="7" t="s">
        <v>329</v>
      </c>
      <c r="E389" s="7" t="s">
        <v>1600</v>
      </c>
      <c r="F389" s="7" t="s">
        <v>1601</v>
      </c>
      <c r="G389" s="7" t="s">
        <v>1602</v>
      </c>
      <c r="H389" s="8">
        <v>40114.916666666664</v>
      </c>
      <c r="I389" s="7">
        <v>2009</v>
      </c>
      <c r="J389" s="7" t="s">
        <v>140</v>
      </c>
      <c r="K389" s="7" t="s">
        <v>57</v>
      </c>
      <c r="L389" s="7" t="s">
        <v>58</v>
      </c>
      <c r="M389" s="7" t="s">
        <v>219</v>
      </c>
      <c r="N389" s="7" t="s">
        <v>220</v>
      </c>
      <c r="O389" s="7" t="s">
        <v>221</v>
      </c>
      <c r="P389" s="7" t="s">
        <v>308</v>
      </c>
      <c r="Q389" s="7" t="s">
        <v>1603</v>
      </c>
      <c r="R389" s="7" t="s">
        <v>867</v>
      </c>
      <c r="S389" s="7" t="s">
        <v>65</v>
      </c>
      <c r="T389" s="7"/>
      <c r="U389" s="7" t="s">
        <v>132</v>
      </c>
      <c r="V389" s="7"/>
      <c r="W389" s="7"/>
      <c r="X389" s="7" t="s">
        <v>132</v>
      </c>
      <c r="Y389" s="7"/>
      <c r="Z389" s="7"/>
      <c r="AA389" s="7"/>
      <c r="AB389" s="7"/>
      <c r="AC389" s="7"/>
      <c r="AD389" s="7" t="s">
        <v>380</v>
      </c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 t="s">
        <v>154</v>
      </c>
      <c r="AQ389" s="7" t="s">
        <v>245</v>
      </c>
      <c r="AR389" s="7" t="s">
        <v>141</v>
      </c>
      <c r="AS389" s="7">
        <f t="shared" si="12"/>
        <v>-91.613611111111112</v>
      </c>
      <c r="AT389" s="7" t="s">
        <v>132</v>
      </c>
      <c r="AU389" s="7" t="s">
        <v>149</v>
      </c>
      <c r="AV389" s="7" t="s">
        <v>85</v>
      </c>
      <c r="AW389" s="7">
        <f t="shared" si="13"/>
        <v>14.596666666666668</v>
      </c>
    </row>
    <row r="390" spans="1:49">
      <c r="A390" s="7" t="s">
        <v>1604</v>
      </c>
      <c r="B390" s="7" t="s">
        <v>50</v>
      </c>
      <c r="C390" s="7" t="s">
        <v>162</v>
      </c>
      <c r="D390" s="7" t="s">
        <v>163</v>
      </c>
      <c r="E390" s="7" t="s">
        <v>1605</v>
      </c>
      <c r="F390" s="7" t="s">
        <v>1606</v>
      </c>
      <c r="G390" s="7" t="s">
        <v>1607</v>
      </c>
      <c r="H390" s="8">
        <v>40114.995613425926</v>
      </c>
      <c r="I390" s="7">
        <v>2009</v>
      </c>
      <c r="J390" s="7" t="s">
        <v>140</v>
      </c>
      <c r="K390" s="7" t="s">
        <v>57</v>
      </c>
      <c r="L390" s="7" t="s">
        <v>58</v>
      </c>
      <c r="M390" s="7" t="s">
        <v>219</v>
      </c>
      <c r="N390" s="7" t="s">
        <v>220</v>
      </c>
      <c r="O390" s="7" t="s">
        <v>221</v>
      </c>
      <c r="P390" s="7" t="s">
        <v>308</v>
      </c>
      <c r="Q390" s="7" t="s">
        <v>833</v>
      </c>
      <c r="R390" s="7" t="s">
        <v>1608</v>
      </c>
      <c r="S390" s="7" t="s">
        <v>65</v>
      </c>
      <c r="T390" s="7"/>
      <c r="U390" s="7" t="s">
        <v>1234</v>
      </c>
      <c r="V390" s="7"/>
      <c r="W390" s="7"/>
      <c r="X390" s="7"/>
      <c r="Y390" s="7"/>
      <c r="Z390" s="7"/>
      <c r="AA390" s="7"/>
      <c r="AB390" s="7"/>
      <c r="AC390" s="7"/>
      <c r="AD390" s="7" t="s">
        <v>166</v>
      </c>
      <c r="AE390" s="7"/>
      <c r="AF390" s="7"/>
      <c r="AG390" s="7"/>
      <c r="AH390" s="7" t="s">
        <v>225</v>
      </c>
      <c r="AI390" s="7"/>
      <c r="AJ390" s="7"/>
      <c r="AK390" s="7"/>
      <c r="AL390" s="7"/>
      <c r="AM390" s="7"/>
      <c r="AN390" s="7"/>
      <c r="AO390" s="7"/>
      <c r="AP390" s="7" t="s">
        <v>154</v>
      </c>
      <c r="AQ390" s="7">
        <v>51</v>
      </c>
      <c r="AR390" s="7">
        <v>52.316000000000003</v>
      </c>
      <c r="AS390" s="7">
        <f t="shared" si="12"/>
        <v>-91.864532222222223</v>
      </c>
      <c r="AT390" s="7" t="s">
        <v>132</v>
      </c>
      <c r="AU390" s="7">
        <v>42</v>
      </c>
      <c r="AV390" s="7">
        <v>9.5289999999999999</v>
      </c>
      <c r="AW390" s="7">
        <f t="shared" si="13"/>
        <v>14.702646944444444</v>
      </c>
    </row>
    <row r="391" spans="1:49">
      <c r="A391" s="7" t="s">
        <v>1609</v>
      </c>
      <c r="B391" s="7" t="s">
        <v>50</v>
      </c>
      <c r="C391" s="7" t="s">
        <v>151</v>
      </c>
      <c r="D391" s="7" t="s">
        <v>152</v>
      </c>
      <c r="E391" s="7" t="s">
        <v>1610</v>
      </c>
      <c r="F391" s="7" t="s">
        <v>231</v>
      </c>
      <c r="G391" s="7" t="s">
        <v>1611</v>
      </c>
      <c r="H391" s="8">
        <v>40116.924768518518</v>
      </c>
      <c r="I391" s="7">
        <v>2009</v>
      </c>
      <c r="J391" s="7" t="s">
        <v>140</v>
      </c>
      <c r="K391" s="7" t="s">
        <v>57</v>
      </c>
      <c r="L391" s="7" t="s">
        <v>58</v>
      </c>
      <c r="M391" s="7" t="s">
        <v>219</v>
      </c>
      <c r="N391" s="7" t="s">
        <v>220</v>
      </c>
      <c r="O391" s="7" t="s">
        <v>221</v>
      </c>
      <c r="P391" s="7" t="s">
        <v>308</v>
      </c>
      <c r="Q391" s="7" t="s">
        <v>700</v>
      </c>
      <c r="R391" s="7" t="s">
        <v>1612</v>
      </c>
      <c r="S391" s="7" t="s">
        <v>65</v>
      </c>
      <c r="T391" s="7"/>
      <c r="U391" s="7" t="s">
        <v>1613</v>
      </c>
      <c r="V391" s="7"/>
      <c r="W391" s="7"/>
      <c r="X391" s="7" t="s">
        <v>326</v>
      </c>
      <c r="Y391" s="7"/>
      <c r="Z391" s="7"/>
      <c r="AA391" s="7"/>
      <c r="AB391" s="7"/>
      <c r="AC391" s="7"/>
      <c r="AD391" s="7" t="s">
        <v>338</v>
      </c>
      <c r="AE391" s="7"/>
      <c r="AF391" s="7"/>
      <c r="AG391" s="7" t="s">
        <v>243</v>
      </c>
      <c r="AH391" s="7"/>
      <c r="AI391" s="7"/>
      <c r="AJ391" s="7" t="s">
        <v>225</v>
      </c>
      <c r="AK391" s="7"/>
      <c r="AL391" s="7" t="s">
        <v>225</v>
      </c>
      <c r="AM391" s="7" t="s">
        <v>225</v>
      </c>
      <c r="AN391" s="7" t="s">
        <v>225</v>
      </c>
      <c r="AO391" s="7"/>
      <c r="AP391" s="7" t="s">
        <v>154</v>
      </c>
      <c r="AQ391" s="7" t="s">
        <v>91</v>
      </c>
      <c r="AR391" s="7" t="s">
        <v>167</v>
      </c>
      <c r="AS391" s="7">
        <f t="shared" si="12"/>
        <v>-91.493611111111107</v>
      </c>
      <c r="AT391" s="7" t="s">
        <v>70</v>
      </c>
      <c r="AU391" s="7" t="s">
        <v>70</v>
      </c>
      <c r="AV391" s="7" t="s">
        <v>185</v>
      </c>
      <c r="AW391" s="7">
        <f t="shared" si="13"/>
        <v>15.259166666666667</v>
      </c>
    </row>
    <row r="392" spans="1:49">
      <c r="A392" s="7" t="s">
        <v>1614</v>
      </c>
      <c r="B392" s="7" t="s">
        <v>50</v>
      </c>
      <c r="C392" s="7" t="s">
        <v>137</v>
      </c>
      <c r="D392" s="7" t="s">
        <v>138</v>
      </c>
      <c r="E392" s="7" t="s">
        <v>139</v>
      </c>
      <c r="F392" s="7" t="s">
        <v>138</v>
      </c>
      <c r="G392" s="7" t="s">
        <v>1615</v>
      </c>
      <c r="H392" s="8">
        <v>40118</v>
      </c>
      <c r="I392" s="7">
        <v>2009</v>
      </c>
      <c r="J392" s="7" t="s">
        <v>56</v>
      </c>
      <c r="K392" s="7" t="s">
        <v>57</v>
      </c>
      <c r="L392" s="7" t="s">
        <v>58</v>
      </c>
      <c r="M392" s="7" t="s">
        <v>219</v>
      </c>
      <c r="N392" s="7" t="s">
        <v>220</v>
      </c>
      <c r="O392" s="7" t="s">
        <v>221</v>
      </c>
      <c r="P392" s="7" t="s">
        <v>222</v>
      </c>
      <c r="Q392" s="7" t="s">
        <v>1616</v>
      </c>
      <c r="R392" s="7" t="s">
        <v>1617</v>
      </c>
      <c r="S392" s="7" t="s">
        <v>65</v>
      </c>
      <c r="T392" s="7" t="s">
        <v>338</v>
      </c>
      <c r="U392" s="7" t="s">
        <v>338</v>
      </c>
      <c r="V392" s="7"/>
      <c r="W392" s="7"/>
      <c r="X392" s="7"/>
      <c r="Y392" s="7"/>
      <c r="Z392" s="7"/>
      <c r="AA392" s="7"/>
      <c r="AB392" s="7"/>
      <c r="AC392" s="7" t="s">
        <v>128</v>
      </c>
      <c r="AD392" s="7" t="s">
        <v>128</v>
      </c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 t="s">
        <v>67</v>
      </c>
      <c r="AQ392" s="7" t="s">
        <v>141</v>
      </c>
      <c r="AR392" s="7" t="s">
        <v>70</v>
      </c>
      <c r="AS392" s="7">
        <f t="shared" si="12"/>
        <v>-90.820833333333326</v>
      </c>
      <c r="AT392" s="7" t="s">
        <v>132</v>
      </c>
      <c r="AU392" s="7" t="s">
        <v>142</v>
      </c>
      <c r="AV392" s="7" t="s">
        <v>143</v>
      </c>
      <c r="AW392" s="7">
        <f t="shared" si="13"/>
        <v>14.662222222222223</v>
      </c>
    </row>
    <row r="393" spans="1:49">
      <c r="A393" s="7" t="s">
        <v>1618</v>
      </c>
      <c r="B393" s="7" t="s">
        <v>50</v>
      </c>
      <c r="C393" s="7" t="s">
        <v>180</v>
      </c>
      <c r="D393" s="7" t="s">
        <v>181</v>
      </c>
      <c r="E393" s="7" t="s">
        <v>182</v>
      </c>
      <c r="F393" s="7" t="s">
        <v>183</v>
      </c>
      <c r="G393" s="7" t="s">
        <v>1619</v>
      </c>
      <c r="H393" s="8">
        <v>40119.725798611114</v>
      </c>
      <c r="I393" s="7">
        <v>2009</v>
      </c>
      <c r="J393" s="7" t="s">
        <v>140</v>
      </c>
      <c r="K393" s="7" t="s">
        <v>57</v>
      </c>
      <c r="L393" s="7" t="s">
        <v>58</v>
      </c>
      <c r="M393" s="7" t="s">
        <v>219</v>
      </c>
      <c r="N393" s="7" t="s">
        <v>220</v>
      </c>
      <c r="O393" s="7" t="s">
        <v>221</v>
      </c>
      <c r="P393" s="7" t="s">
        <v>861</v>
      </c>
      <c r="Q393" s="7" t="s">
        <v>1620</v>
      </c>
      <c r="R393" s="7" t="s">
        <v>1621</v>
      </c>
      <c r="S393" s="7" t="s">
        <v>65</v>
      </c>
      <c r="T393" s="7" t="s">
        <v>752</v>
      </c>
      <c r="U393" s="7"/>
      <c r="V393" s="7" t="s">
        <v>303</v>
      </c>
      <c r="W393" s="7"/>
      <c r="X393" s="7"/>
      <c r="Y393" s="7"/>
      <c r="Z393" s="7"/>
      <c r="AA393" s="7"/>
      <c r="AB393" s="7" t="s">
        <v>57</v>
      </c>
      <c r="AC393" s="7" t="s">
        <v>90</v>
      </c>
      <c r="AD393" s="7"/>
      <c r="AE393" s="7"/>
      <c r="AF393" s="7" t="s">
        <v>128</v>
      </c>
      <c r="AG393" s="7"/>
      <c r="AH393" s="7"/>
      <c r="AI393" s="7"/>
      <c r="AJ393" s="7"/>
      <c r="AK393" s="7"/>
      <c r="AL393" s="7"/>
      <c r="AM393" s="7"/>
      <c r="AN393" s="7" t="s">
        <v>225</v>
      </c>
      <c r="AO393" s="7"/>
      <c r="AP393" s="7" t="s">
        <v>67</v>
      </c>
      <c r="AQ393" s="7" t="s">
        <v>227</v>
      </c>
      <c r="AR393" s="7" t="s">
        <v>283</v>
      </c>
      <c r="AS393" s="7">
        <f t="shared" si="12"/>
        <v>-90.711944444444441</v>
      </c>
      <c r="AT393" s="7" t="s">
        <v>132</v>
      </c>
      <c r="AU393" s="7" t="s">
        <v>149</v>
      </c>
      <c r="AV393" s="7" t="s">
        <v>97</v>
      </c>
      <c r="AW393" s="7">
        <f t="shared" si="13"/>
        <v>14.58388888888889</v>
      </c>
    </row>
    <row r="394" spans="1:49">
      <c r="A394" s="7" t="s">
        <v>1622</v>
      </c>
      <c r="B394" s="7" t="s">
        <v>50</v>
      </c>
      <c r="C394" s="7" t="s">
        <v>344</v>
      </c>
      <c r="D394" s="7" t="s">
        <v>345</v>
      </c>
      <c r="E394" s="7" t="s">
        <v>1558</v>
      </c>
      <c r="F394" s="7" t="s">
        <v>1559</v>
      </c>
      <c r="G394" s="7" t="s">
        <v>1623</v>
      </c>
      <c r="H394" s="8">
        <v>40119.920138888891</v>
      </c>
      <c r="I394" s="7">
        <v>2009</v>
      </c>
      <c r="J394" s="7" t="s">
        <v>140</v>
      </c>
      <c r="K394" s="7" t="s">
        <v>57</v>
      </c>
      <c r="L394" s="7" t="s">
        <v>58</v>
      </c>
      <c r="M394" s="7" t="s">
        <v>219</v>
      </c>
      <c r="N394" s="7" t="s">
        <v>220</v>
      </c>
      <c r="O394" s="7" t="s">
        <v>221</v>
      </c>
      <c r="P394" s="7" t="s">
        <v>308</v>
      </c>
      <c r="Q394" s="7" t="s">
        <v>1624</v>
      </c>
      <c r="R394" s="7" t="s">
        <v>1625</v>
      </c>
      <c r="S394" s="7" t="s">
        <v>65</v>
      </c>
      <c r="T394" s="7" t="s">
        <v>1051</v>
      </c>
      <c r="U394" s="7" t="s">
        <v>1626</v>
      </c>
      <c r="V394" s="7"/>
      <c r="W394" s="7"/>
      <c r="X394" s="7" t="s">
        <v>1626</v>
      </c>
      <c r="Y394" s="7"/>
      <c r="Z394" s="7"/>
      <c r="AA394" s="7"/>
      <c r="AB394" s="7"/>
      <c r="AC394" s="7" t="s">
        <v>326</v>
      </c>
      <c r="AD394" s="7" t="s">
        <v>338</v>
      </c>
      <c r="AE394" s="7"/>
      <c r="AF394" s="7"/>
      <c r="AG394" s="7"/>
      <c r="AH394" s="7" t="s">
        <v>225</v>
      </c>
      <c r="AI394" s="7"/>
      <c r="AJ394" s="7"/>
      <c r="AK394" s="7"/>
      <c r="AL394" s="7"/>
      <c r="AM394" s="7"/>
      <c r="AN394" s="7"/>
      <c r="AO394" s="7"/>
      <c r="AP394" s="7" t="s">
        <v>154</v>
      </c>
      <c r="AQ394" s="7" t="s">
        <v>72</v>
      </c>
      <c r="AR394" s="7" t="s">
        <v>174</v>
      </c>
      <c r="AS394" s="7">
        <f t="shared" si="12"/>
        <v>-91.316111111111113</v>
      </c>
      <c r="AT394" s="7" t="s">
        <v>311</v>
      </c>
      <c r="AU394" s="7" t="s">
        <v>160</v>
      </c>
      <c r="AV394" s="7" t="s">
        <v>245</v>
      </c>
      <c r="AW394" s="7">
        <f t="shared" si="13"/>
        <v>13.993333333333332</v>
      </c>
    </row>
    <row r="395" spans="1:49">
      <c r="A395" s="7" t="s">
        <v>1627</v>
      </c>
      <c r="B395" s="7" t="s">
        <v>50</v>
      </c>
      <c r="C395" s="7" t="s">
        <v>344</v>
      </c>
      <c r="D395" s="7" t="s">
        <v>345</v>
      </c>
      <c r="E395" s="7" t="s">
        <v>1558</v>
      </c>
      <c r="F395" s="7" t="s">
        <v>1559</v>
      </c>
      <c r="G395" s="7" t="s">
        <v>1628</v>
      </c>
      <c r="H395" s="8">
        <v>40119.95416666667</v>
      </c>
      <c r="I395" s="7">
        <v>2009</v>
      </c>
      <c r="J395" s="7" t="s">
        <v>140</v>
      </c>
      <c r="K395" s="7" t="s">
        <v>57</v>
      </c>
      <c r="L395" s="7" t="s">
        <v>58</v>
      </c>
      <c r="M395" s="7" t="s">
        <v>219</v>
      </c>
      <c r="N395" s="7" t="s">
        <v>220</v>
      </c>
      <c r="O395" s="7" t="s">
        <v>221</v>
      </c>
      <c r="P395" s="7" t="s">
        <v>308</v>
      </c>
      <c r="Q395" s="7" t="s">
        <v>1624</v>
      </c>
      <c r="R395" s="7" t="s">
        <v>1625</v>
      </c>
      <c r="S395" s="7" t="s">
        <v>65</v>
      </c>
      <c r="T395" s="7" t="s">
        <v>1629</v>
      </c>
      <c r="U395" s="7" t="s">
        <v>1630</v>
      </c>
      <c r="V395" s="7"/>
      <c r="W395" s="7"/>
      <c r="X395" s="7"/>
      <c r="Y395" s="7"/>
      <c r="Z395" s="7"/>
      <c r="AA395" s="7"/>
      <c r="AB395" s="7"/>
      <c r="AC395" s="7" t="s">
        <v>1631</v>
      </c>
      <c r="AD395" s="7" t="s">
        <v>668</v>
      </c>
      <c r="AE395" s="7"/>
      <c r="AF395" s="7"/>
      <c r="AG395" s="7"/>
      <c r="AH395" s="7" t="s">
        <v>225</v>
      </c>
      <c r="AI395" s="7"/>
      <c r="AJ395" s="7"/>
      <c r="AK395" s="7"/>
      <c r="AL395" s="7"/>
      <c r="AM395" s="7"/>
      <c r="AN395" s="7"/>
      <c r="AO395" s="7"/>
      <c r="AP395" s="7" t="s">
        <v>154</v>
      </c>
      <c r="AQ395" s="7" t="s">
        <v>72</v>
      </c>
      <c r="AR395" s="7" t="s">
        <v>194</v>
      </c>
      <c r="AS395" s="7">
        <f t="shared" si="12"/>
        <v>-91.314722222222215</v>
      </c>
      <c r="AT395" s="7" t="s">
        <v>311</v>
      </c>
      <c r="AU395" s="7" t="s">
        <v>174</v>
      </c>
      <c r="AV395" s="7" t="s">
        <v>443</v>
      </c>
      <c r="AW395" s="7">
        <f t="shared" si="13"/>
        <v>13.967777777777778</v>
      </c>
    </row>
    <row r="396" spans="1:49">
      <c r="A396" s="7" t="s">
        <v>1632</v>
      </c>
      <c r="B396" s="7" t="s">
        <v>50</v>
      </c>
      <c r="C396" s="7" t="s">
        <v>328</v>
      </c>
      <c r="D396" s="7" t="s">
        <v>329</v>
      </c>
      <c r="E396" s="7" t="s">
        <v>1264</v>
      </c>
      <c r="F396" s="7" t="s">
        <v>1265</v>
      </c>
      <c r="G396" s="7" t="s">
        <v>1633</v>
      </c>
      <c r="H396" s="8">
        <v>40119.967048611114</v>
      </c>
      <c r="I396" s="7">
        <v>2009</v>
      </c>
      <c r="J396" s="7" t="s">
        <v>408</v>
      </c>
      <c r="K396" s="7" t="s">
        <v>57</v>
      </c>
      <c r="L396" s="7" t="s">
        <v>58</v>
      </c>
      <c r="M396" s="7" t="s">
        <v>1634</v>
      </c>
      <c r="N396" s="7" t="s">
        <v>1635</v>
      </c>
      <c r="O396" s="7" t="s">
        <v>221</v>
      </c>
      <c r="P396" s="7" t="s">
        <v>308</v>
      </c>
      <c r="Q396" s="7" t="s">
        <v>1636</v>
      </c>
      <c r="R396" s="7" t="s">
        <v>487</v>
      </c>
      <c r="S396" s="7" t="s">
        <v>65</v>
      </c>
      <c r="T396" s="7"/>
      <c r="U396" s="7"/>
      <c r="V396" s="7"/>
      <c r="W396" s="7" t="s">
        <v>70</v>
      </c>
      <c r="X396" s="7" t="s">
        <v>70</v>
      </c>
      <c r="Y396" s="7" t="s">
        <v>70</v>
      </c>
      <c r="Z396" s="7"/>
      <c r="AA396" s="7"/>
      <c r="AB396" s="7"/>
      <c r="AC396" s="7"/>
      <c r="AD396" s="7"/>
      <c r="AE396" s="7" t="s">
        <v>326</v>
      </c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 t="s">
        <v>154</v>
      </c>
      <c r="AQ396" s="7" t="s">
        <v>536</v>
      </c>
      <c r="AR396" s="7" t="s">
        <v>216</v>
      </c>
      <c r="AS396" s="7">
        <f t="shared" si="12"/>
        <v>-91.905833333333334</v>
      </c>
      <c r="AT396" s="7" t="s">
        <v>132</v>
      </c>
      <c r="AU396" s="7" t="s">
        <v>72</v>
      </c>
      <c r="AV396" s="7" t="s">
        <v>226</v>
      </c>
      <c r="AW396" s="7">
        <f t="shared" si="13"/>
        <v>14.30638888888889</v>
      </c>
    </row>
    <row r="397" spans="1:49">
      <c r="A397" s="7" t="s">
        <v>1637</v>
      </c>
      <c r="B397" s="7" t="s">
        <v>50</v>
      </c>
      <c r="C397" s="7" t="s">
        <v>344</v>
      </c>
      <c r="D397" s="7" t="s">
        <v>345</v>
      </c>
      <c r="E397" s="7" t="s">
        <v>1558</v>
      </c>
      <c r="F397" s="7" t="s">
        <v>1559</v>
      </c>
      <c r="G397" s="7" t="s">
        <v>1628</v>
      </c>
      <c r="H397" s="8">
        <v>40122.28402777778</v>
      </c>
      <c r="I397" s="7">
        <v>2009</v>
      </c>
      <c r="J397" s="7" t="s">
        <v>140</v>
      </c>
      <c r="K397" s="7" t="s">
        <v>57</v>
      </c>
      <c r="L397" s="7" t="s">
        <v>58</v>
      </c>
      <c r="M397" s="7" t="s">
        <v>219</v>
      </c>
      <c r="N397" s="7" t="s">
        <v>220</v>
      </c>
      <c r="O397" s="7" t="s">
        <v>221</v>
      </c>
      <c r="P397" s="7" t="s">
        <v>308</v>
      </c>
      <c r="Q397" s="7" t="s">
        <v>1624</v>
      </c>
      <c r="R397" s="7" t="s">
        <v>1638</v>
      </c>
      <c r="S397" s="7" t="s">
        <v>65</v>
      </c>
      <c r="T397" s="7"/>
      <c r="U397" s="7" t="s">
        <v>1639</v>
      </c>
      <c r="V397" s="7"/>
      <c r="W397" s="7"/>
      <c r="X397" s="7" t="s">
        <v>420</v>
      </c>
      <c r="Y397" s="7" t="s">
        <v>420</v>
      </c>
      <c r="Z397" s="7"/>
      <c r="AA397" s="7"/>
      <c r="AB397" s="7"/>
      <c r="AC397" s="7"/>
      <c r="AD397" s="7" t="s">
        <v>665</v>
      </c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 t="s">
        <v>154</v>
      </c>
      <c r="AQ397" s="7">
        <v>18</v>
      </c>
      <c r="AR397" s="7">
        <v>57.643999999999998</v>
      </c>
      <c r="AS397" s="7">
        <f t="shared" si="12"/>
        <v>-91.316012222222213</v>
      </c>
      <c r="AT397" s="7">
        <v>13</v>
      </c>
      <c r="AU397" s="7">
        <v>57</v>
      </c>
      <c r="AV397" s="7">
        <v>25.567</v>
      </c>
      <c r="AW397" s="7">
        <f t="shared" si="13"/>
        <v>13.957101944444444</v>
      </c>
    </row>
    <row r="398" spans="1:49">
      <c r="A398" s="7" t="s">
        <v>1640</v>
      </c>
      <c r="B398" s="7" t="s">
        <v>50</v>
      </c>
      <c r="C398" s="7" t="s">
        <v>344</v>
      </c>
      <c r="D398" s="7" t="s">
        <v>345</v>
      </c>
      <c r="E398" s="7" t="s">
        <v>740</v>
      </c>
      <c r="F398" s="7" t="s">
        <v>741</v>
      </c>
      <c r="G398" s="7" t="s">
        <v>347</v>
      </c>
      <c r="H398" s="8">
        <v>40122.3125</v>
      </c>
      <c r="I398" s="7">
        <v>2009</v>
      </c>
      <c r="J398" s="7" t="s">
        <v>140</v>
      </c>
      <c r="K398" s="7" t="s">
        <v>57</v>
      </c>
      <c r="L398" s="7" t="s">
        <v>58</v>
      </c>
      <c r="M398" s="7" t="s">
        <v>219</v>
      </c>
      <c r="N398" s="7" t="s">
        <v>220</v>
      </c>
      <c r="O398" s="7" t="s">
        <v>221</v>
      </c>
      <c r="P398" s="7" t="s">
        <v>465</v>
      </c>
      <c r="Q398" s="7" t="s">
        <v>1641</v>
      </c>
      <c r="R398" s="7" t="s">
        <v>1642</v>
      </c>
      <c r="S398" s="7" t="s">
        <v>65</v>
      </c>
      <c r="T398" s="7" t="s">
        <v>226</v>
      </c>
      <c r="U398" s="7"/>
      <c r="V398" s="7" t="s">
        <v>311</v>
      </c>
      <c r="W398" s="7" t="s">
        <v>311</v>
      </c>
      <c r="X398" s="7" t="s">
        <v>311</v>
      </c>
      <c r="Y398" s="7"/>
      <c r="Z398" s="7"/>
      <c r="AA398" s="7"/>
      <c r="AB398" s="7"/>
      <c r="AC398" s="7" t="s">
        <v>78</v>
      </c>
      <c r="AD398" s="7"/>
      <c r="AE398" s="7"/>
      <c r="AF398" s="7" t="s">
        <v>380</v>
      </c>
      <c r="AG398" s="7"/>
      <c r="AH398" s="7"/>
      <c r="AI398" s="7"/>
      <c r="AJ398" s="7"/>
      <c r="AK398" s="7"/>
      <c r="AL398" s="7"/>
      <c r="AM398" s="7"/>
      <c r="AN398" s="7"/>
      <c r="AO398" s="7"/>
      <c r="AP398" s="7" t="s">
        <v>154</v>
      </c>
      <c r="AQ398" s="7" t="s">
        <v>98</v>
      </c>
      <c r="AR398" s="7" t="s">
        <v>104</v>
      </c>
      <c r="AS398" s="7">
        <f t="shared" si="12"/>
        <v>-91.024166666666659</v>
      </c>
      <c r="AT398" s="7" t="s">
        <v>132</v>
      </c>
      <c r="AU398" s="7" t="s">
        <v>102</v>
      </c>
      <c r="AV398" s="7" t="s">
        <v>213</v>
      </c>
      <c r="AW398" s="7">
        <f t="shared" si="13"/>
        <v>14.332222222222223</v>
      </c>
    </row>
    <row r="399" spans="1:49">
      <c r="A399" s="7" t="s">
        <v>1643</v>
      </c>
      <c r="B399" s="7" t="s">
        <v>50</v>
      </c>
      <c r="C399" s="7" t="s">
        <v>344</v>
      </c>
      <c r="D399" s="7" t="s">
        <v>345</v>
      </c>
      <c r="E399" s="7" t="s">
        <v>1558</v>
      </c>
      <c r="F399" s="7" t="s">
        <v>1559</v>
      </c>
      <c r="G399" s="7" t="s">
        <v>1644</v>
      </c>
      <c r="H399" s="8">
        <v>40123.619444444441</v>
      </c>
      <c r="I399" s="7">
        <v>2009</v>
      </c>
      <c r="J399" s="7" t="s">
        <v>140</v>
      </c>
      <c r="K399" s="7" t="s">
        <v>57</v>
      </c>
      <c r="L399" s="7" t="s">
        <v>58</v>
      </c>
      <c r="M399" s="7" t="s">
        <v>219</v>
      </c>
      <c r="N399" s="7" t="s">
        <v>220</v>
      </c>
      <c r="O399" s="7" t="s">
        <v>221</v>
      </c>
      <c r="P399" s="7" t="s">
        <v>308</v>
      </c>
      <c r="Q399" s="7" t="s">
        <v>1645</v>
      </c>
      <c r="R399" s="7" t="s">
        <v>1562</v>
      </c>
      <c r="S399" s="7" t="s">
        <v>65</v>
      </c>
      <c r="T399" s="7" t="s">
        <v>1646</v>
      </c>
      <c r="U399" s="7" t="s">
        <v>1647</v>
      </c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 t="s">
        <v>225</v>
      </c>
      <c r="AM399" s="7"/>
      <c r="AN399" s="7"/>
      <c r="AO399" s="7"/>
      <c r="AP399" s="7" t="s">
        <v>154</v>
      </c>
      <c r="AQ399" s="7" t="s">
        <v>216</v>
      </c>
      <c r="AR399" s="7" t="s">
        <v>166</v>
      </c>
      <c r="AS399" s="7">
        <f t="shared" si="12"/>
        <v>-91.36388888888888</v>
      </c>
      <c r="AT399" s="7" t="s">
        <v>132</v>
      </c>
      <c r="AU399" s="7" t="s">
        <v>97</v>
      </c>
      <c r="AV399" s="7" t="s">
        <v>122</v>
      </c>
      <c r="AW399" s="7">
        <f t="shared" si="13"/>
        <v>14.035</v>
      </c>
    </row>
    <row r="400" spans="1:49">
      <c r="A400" s="7" t="s">
        <v>1648</v>
      </c>
      <c r="B400" s="7" t="s">
        <v>50</v>
      </c>
      <c r="C400" s="7" t="s">
        <v>344</v>
      </c>
      <c r="D400" s="7" t="s">
        <v>345</v>
      </c>
      <c r="E400" s="7" t="s">
        <v>1558</v>
      </c>
      <c r="F400" s="7" t="s">
        <v>1559</v>
      </c>
      <c r="G400" s="7" t="s">
        <v>1649</v>
      </c>
      <c r="H400" s="8">
        <v>40123.662499999999</v>
      </c>
      <c r="I400" s="7">
        <v>2009</v>
      </c>
      <c r="J400" s="7" t="s">
        <v>140</v>
      </c>
      <c r="K400" s="7" t="s">
        <v>57</v>
      </c>
      <c r="L400" s="7" t="s">
        <v>58</v>
      </c>
      <c r="M400" s="7" t="s">
        <v>219</v>
      </c>
      <c r="N400" s="7" t="s">
        <v>220</v>
      </c>
      <c r="O400" s="7" t="s">
        <v>221</v>
      </c>
      <c r="P400" s="7" t="s">
        <v>308</v>
      </c>
      <c r="Q400" s="7" t="s">
        <v>1650</v>
      </c>
      <c r="R400" s="7" t="s">
        <v>1562</v>
      </c>
      <c r="S400" s="7" t="s">
        <v>65</v>
      </c>
      <c r="T400" s="7" t="s">
        <v>1651</v>
      </c>
      <c r="U400" s="7" t="s">
        <v>1652</v>
      </c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 t="s">
        <v>225</v>
      </c>
      <c r="AM400" s="7"/>
      <c r="AN400" s="7"/>
      <c r="AO400" s="7"/>
      <c r="AP400" s="7" t="s">
        <v>154</v>
      </c>
      <c r="AQ400" s="7" t="s">
        <v>216</v>
      </c>
      <c r="AR400" s="7" t="s">
        <v>160</v>
      </c>
      <c r="AS400" s="7">
        <f t="shared" si="12"/>
        <v>-91.366388888888878</v>
      </c>
      <c r="AT400" s="7" t="s">
        <v>132</v>
      </c>
      <c r="AU400" s="7" t="s">
        <v>93</v>
      </c>
      <c r="AV400" s="7" t="s">
        <v>91</v>
      </c>
      <c r="AW400" s="7">
        <f t="shared" si="13"/>
        <v>14.058055555555557</v>
      </c>
    </row>
    <row r="401" spans="1:49">
      <c r="A401" s="7" t="s">
        <v>1653</v>
      </c>
      <c r="B401" s="7" t="s">
        <v>50</v>
      </c>
      <c r="C401" s="7" t="s">
        <v>344</v>
      </c>
      <c r="D401" s="7" t="s">
        <v>345</v>
      </c>
      <c r="E401" s="7" t="s">
        <v>1558</v>
      </c>
      <c r="F401" s="7" t="s">
        <v>1559</v>
      </c>
      <c r="G401" s="7" t="s">
        <v>1590</v>
      </c>
      <c r="H401" s="8">
        <v>40123.668055555558</v>
      </c>
      <c r="I401" s="7">
        <v>2009</v>
      </c>
      <c r="J401" s="7" t="s">
        <v>140</v>
      </c>
      <c r="K401" s="7" t="s">
        <v>57</v>
      </c>
      <c r="L401" s="7" t="s">
        <v>58</v>
      </c>
      <c r="M401" s="7" t="s">
        <v>219</v>
      </c>
      <c r="N401" s="7" t="s">
        <v>220</v>
      </c>
      <c r="O401" s="7" t="s">
        <v>221</v>
      </c>
      <c r="P401" s="7" t="s">
        <v>308</v>
      </c>
      <c r="Q401" s="7" t="s">
        <v>1650</v>
      </c>
      <c r="R401" s="7" t="s">
        <v>1562</v>
      </c>
      <c r="S401" s="7" t="s">
        <v>65</v>
      </c>
      <c r="T401" s="7" t="s">
        <v>881</v>
      </c>
      <c r="U401" s="7" t="s">
        <v>1654</v>
      </c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 t="s">
        <v>225</v>
      </c>
      <c r="AM401" s="7"/>
      <c r="AN401" s="7"/>
      <c r="AO401" s="7"/>
      <c r="AP401" s="7" t="s">
        <v>154</v>
      </c>
      <c r="AQ401" s="7" t="s">
        <v>72</v>
      </c>
      <c r="AR401" s="7" t="s">
        <v>194</v>
      </c>
      <c r="AS401" s="7">
        <f t="shared" si="12"/>
        <v>-91.314722222222215</v>
      </c>
      <c r="AT401" s="7" t="s">
        <v>311</v>
      </c>
      <c r="AU401" s="7" t="s">
        <v>174</v>
      </c>
      <c r="AV401" s="7" t="s">
        <v>443</v>
      </c>
      <c r="AW401" s="7">
        <f t="shared" si="13"/>
        <v>13.967777777777778</v>
      </c>
    </row>
    <row r="402" spans="1:49">
      <c r="A402" s="7" t="s">
        <v>1655</v>
      </c>
      <c r="B402" s="7" t="s">
        <v>50</v>
      </c>
      <c r="C402" s="7" t="s">
        <v>344</v>
      </c>
      <c r="D402" s="7" t="s">
        <v>345</v>
      </c>
      <c r="E402" s="7" t="s">
        <v>1558</v>
      </c>
      <c r="F402" s="7" t="s">
        <v>1559</v>
      </c>
      <c r="G402" s="7" t="s">
        <v>1656</v>
      </c>
      <c r="H402" s="8">
        <v>40123.808344907404</v>
      </c>
      <c r="I402" s="7">
        <v>2009</v>
      </c>
      <c r="J402" s="7" t="s">
        <v>140</v>
      </c>
      <c r="K402" s="7" t="s">
        <v>57</v>
      </c>
      <c r="L402" s="7" t="s">
        <v>58</v>
      </c>
      <c r="M402" s="7" t="s">
        <v>219</v>
      </c>
      <c r="N402" s="7" t="s">
        <v>220</v>
      </c>
      <c r="O402" s="7" t="s">
        <v>221</v>
      </c>
      <c r="P402" s="7" t="s">
        <v>308</v>
      </c>
      <c r="Q402" s="7" t="s">
        <v>1657</v>
      </c>
      <c r="R402" s="7" t="s">
        <v>1658</v>
      </c>
      <c r="S402" s="7" t="s">
        <v>65</v>
      </c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 t="s">
        <v>225</v>
      </c>
      <c r="AI402" s="7"/>
      <c r="AJ402" s="7"/>
      <c r="AK402" s="7"/>
      <c r="AL402" s="7"/>
      <c r="AM402" s="7"/>
      <c r="AN402" s="7"/>
      <c r="AO402" s="7"/>
      <c r="AP402" s="7" t="s">
        <v>154</v>
      </c>
      <c r="AQ402" s="7" t="s">
        <v>72</v>
      </c>
      <c r="AR402" s="7" t="s">
        <v>160</v>
      </c>
      <c r="AS402" s="7">
        <f t="shared" si="12"/>
        <v>-91.316388888888881</v>
      </c>
      <c r="AT402" s="7" t="s">
        <v>311</v>
      </c>
      <c r="AU402" s="7" t="s">
        <v>193</v>
      </c>
      <c r="AV402" s="7" t="s">
        <v>227</v>
      </c>
      <c r="AW402" s="7">
        <f t="shared" si="13"/>
        <v>13.961666666666666</v>
      </c>
    </row>
    <row r="403" spans="1:49">
      <c r="A403" s="7" t="s">
        <v>1659</v>
      </c>
      <c r="B403" s="7" t="s">
        <v>50</v>
      </c>
      <c r="C403" s="7" t="s">
        <v>344</v>
      </c>
      <c r="D403" s="7" t="s">
        <v>345</v>
      </c>
      <c r="E403" s="7" t="s">
        <v>1558</v>
      </c>
      <c r="F403" s="7" t="s">
        <v>1559</v>
      </c>
      <c r="G403" s="7" t="s">
        <v>1660</v>
      </c>
      <c r="H403" s="8">
        <v>40123.810208333336</v>
      </c>
      <c r="I403" s="7">
        <v>2009</v>
      </c>
      <c r="J403" s="7" t="s">
        <v>140</v>
      </c>
      <c r="K403" s="7" t="s">
        <v>57</v>
      </c>
      <c r="L403" s="7" t="s">
        <v>58</v>
      </c>
      <c r="M403" s="7" t="s">
        <v>219</v>
      </c>
      <c r="N403" s="7" t="s">
        <v>220</v>
      </c>
      <c r="O403" s="7" t="s">
        <v>221</v>
      </c>
      <c r="P403" s="7" t="s">
        <v>308</v>
      </c>
      <c r="Q403" s="7" t="s">
        <v>833</v>
      </c>
      <c r="R403" s="7" t="s">
        <v>1661</v>
      </c>
      <c r="S403" s="7" t="s">
        <v>65</v>
      </c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 t="s">
        <v>225</v>
      </c>
      <c r="AI403" s="7"/>
      <c r="AJ403" s="7"/>
      <c r="AK403" s="7"/>
      <c r="AL403" s="7"/>
      <c r="AM403" s="7"/>
      <c r="AN403" s="7"/>
      <c r="AO403" s="7"/>
      <c r="AP403" s="7" t="s">
        <v>154</v>
      </c>
      <c r="AQ403" s="7" t="s">
        <v>242</v>
      </c>
      <c r="AR403" s="7" t="s">
        <v>132</v>
      </c>
      <c r="AS403" s="7">
        <f t="shared" si="12"/>
        <v>-91.287222222222226</v>
      </c>
      <c r="AT403" s="7" t="s">
        <v>132</v>
      </c>
      <c r="AU403" s="7" t="s">
        <v>443</v>
      </c>
      <c r="AV403" s="7" t="s">
        <v>241</v>
      </c>
      <c r="AW403" s="7">
        <f t="shared" si="13"/>
        <v>14.072222222222223</v>
      </c>
    </row>
    <row r="404" spans="1:49">
      <c r="A404" s="7" t="s">
        <v>1662</v>
      </c>
      <c r="B404" s="7" t="s">
        <v>50</v>
      </c>
      <c r="C404" s="7" t="s">
        <v>328</v>
      </c>
      <c r="D404" s="7" t="s">
        <v>329</v>
      </c>
      <c r="E404" s="7">
        <v>5021101</v>
      </c>
      <c r="F404" s="7" t="s">
        <v>329</v>
      </c>
      <c r="G404" s="7" t="s">
        <v>1663</v>
      </c>
      <c r="H404" s="8">
        <v>40123.846365740741</v>
      </c>
      <c r="I404" s="7">
        <v>2009</v>
      </c>
      <c r="J404" s="7" t="s">
        <v>140</v>
      </c>
      <c r="K404" s="7" t="s">
        <v>57</v>
      </c>
      <c r="L404" s="7" t="s">
        <v>58</v>
      </c>
      <c r="M404" s="7" t="s">
        <v>219</v>
      </c>
      <c r="N404" s="7" t="s">
        <v>220</v>
      </c>
      <c r="O404" s="7" t="s">
        <v>221</v>
      </c>
      <c r="P404" s="7" t="s">
        <v>308</v>
      </c>
      <c r="Q404" s="7" t="s">
        <v>1115</v>
      </c>
      <c r="R404" s="7" t="s">
        <v>1664</v>
      </c>
      <c r="S404" s="7" t="s">
        <v>65</v>
      </c>
      <c r="T404" s="7"/>
      <c r="U404" s="7" t="s">
        <v>674</v>
      </c>
      <c r="V404" s="7"/>
      <c r="W404" s="7"/>
      <c r="X404" s="7" t="s">
        <v>674</v>
      </c>
      <c r="Y404" s="7" t="s">
        <v>674</v>
      </c>
      <c r="Z404" s="7"/>
      <c r="AA404" s="7"/>
      <c r="AB404" s="7"/>
      <c r="AC404" s="7"/>
      <c r="AD404" s="7" t="s">
        <v>242</v>
      </c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 t="s">
        <v>154</v>
      </c>
      <c r="AQ404" s="7">
        <v>47</v>
      </c>
      <c r="AR404" s="7">
        <v>9</v>
      </c>
      <c r="AS404" s="7">
        <f t="shared" si="12"/>
        <v>-91.785833333333329</v>
      </c>
      <c r="AT404" s="7">
        <v>14</v>
      </c>
      <c r="AU404" s="7">
        <v>14</v>
      </c>
      <c r="AV404" s="7">
        <v>5</v>
      </c>
      <c r="AW404" s="7">
        <f t="shared" si="13"/>
        <v>14.234722222222221</v>
      </c>
    </row>
    <row r="405" spans="1:49">
      <c r="A405" s="7" t="s">
        <v>1665</v>
      </c>
      <c r="B405" s="7" t="s">
        <v>50</v>
      </c>
      <c r="C405" s="7" t="s">
        <v>145</v>
      </c>
      <c r="D405" s="7" t="s">
        <v>50</v>
      </c>
      <c r="E405" s="7" t="s">
        <v>146</v>
      </c>
      <c r="F405" s="7" t="s">
        <v>50</v>
      </c>
      <c r="G405" s="7" t="s">
        <v>1666</v>
      </c>
      <c r="H405" s="8">
        <v>40124.041666666664</v>
      </c>
      <c r="I405" s="7">
        <v>2009</v>
      </c>
      <c r="J405" s="7" t="s">
        <v>140</v>
      </c>
      <c r="K405" s="7" t="s">
        <v>380</v>
      </c>
      <c r="L405" s="7" t="s">
        <v>381</v>
      </c>
      <c r="M405" s="7" t="s">
        <v>399</v>
      </c>
      <c r="N405" s="7" t="s">
        <v>400</v>
      </c>
      <c r="O405" s="7" t="s">
        <v>401</v>
      </c>
      <c r="P405" s="7" t="s">
        <v>1418</v>
      </c>
      <c r="Q405" s="7" t="s">
        <v>1667</v>
      </c>
      <c r="R405" s="7" t="s">
        <v>1668</v>
      </c>
      <c r="S405" s="7" t="s">
        <v>65</v>
      </c>
      <c r="T405" s="7"/>
      <c r="U405" s="7"/>
      <c r="V405" s="7" t="s">
        <v>390</v>
      </c>
      <c r="W405" s="7"/>
      <c r="X405" s="7" t="s">
        <v>390</v>
      </c>
      <c r="Y405" s="7" t="s">
        <v>390</v>
      </c>
      <c r="Z405" s="7"/>
      <c r="AA405" s="7"/>
      <c r="AB405" s="7" t="s">
        <v>57</v>
      </c>
      <c r="AC405" s="7"/>
      <c r="AD405" s="7"/>
      <c r="AE405" s="7"/>
      <c r="AF405" s="7" t="s">
        <v>128</v>
      </c>
      <c r="AG405" s="7" t="s">
        <v>817</v>
      </c>
      <c r="AH405" s="7"/>
      <c r="AI405" s="7"/>
      <c r="AJ405" s="7"/>
      <c r="AK405" s="7"/>
      <c r="AL405" s="7"/>
      <c r="AM405" s="7"/>
      <c r="AN405" s="7"/>
      <c r="AO405" s="7"/>
      <c r="AP405" s="7" t="s">
        <v>67</v>
      </c>
      <c r="AQ405" s="7" t="s">
        <v>91</v>
      </c>
      <c r="AR405" s="7" t="s">
        <v>244</v>
      </c>
      <c r="AS405" s="7">
        <f t="shared" si="12"/>
        <v>-90.49444444444444</v>
      </c>
      <c r="AT405" s="7" t="s">
        <v>132</v>
      </c>
      <c r="AU405" s="7" t="s">
        <v>167</v>
      </c>
      <c r="AV405" s="7" t="s">
        <v>102</v>
      </c>
      <c r="AW405" s="7">
        <f t="shared" si="13"/>
        <v>14.621944444444445</v>
      </c>
    </row>
    <row r="406" spans="1:49">
      <c r="A406" s="7" t="s">
        <v>1669</v>
      </c>
      <c r="B406" s="7" t="s">
        <v>50</v>
      </c>
      <c r="C406" s="7" t="s">
        <v>344</v>
      </c>
      <c r="D406" s="7" t="s">
        <v>345</v>
      </c>
      <c r="E406" s="7" t="s">
        <v>1558</v>
      </c>
      <c r="F406" s="7" t="s">
        <v>1559</v>
      </c>
      <c r="G406" s="7" t="s">
        <v>1656</v>
      </c>
      <c r="H406" s="8">
        <v>40124.672222222223</v>
      </c>
      <c r="I406" s="7">
        <v>2009</v>
      </c>
      <c r="J406" s="7" t="s">
        <v>140</v>
      </c>
      <c r="K406" s="7" t="s">
        <v>57</v>
      </c>
      <c r="L406" s="7" t="s">
        <v>58</v>
      </c>
      <c r="M406" s="7" t="s">
        <v>219</v>
      </c>
      <c r="N406" s="7" t="s">
        <v>220</v>
      </c>
      <c r="O406" s="7" t="s">
        <v>221</v>
      </c>
      <c r="P406" s="7" t="s">
        <v>308</v>
      </c>
      <c r="Q406" s="7" t="s">
        <v>1650</v>
      </c>
      <c r="R406" s="7" t="s">
        <v>1562</v>
      </c>
      <c r="S406" s="7" t="s">
        <v>65</v>
      </c>
      <c r="T406" s="7" t="s">
        <v>1670</v>
      </c>
      <c r="U406" s="7" t="s">
        <v>1671</v>
      </c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 t="s">
        <v>225</v>
      </c>
      <c r="AM406" s="7"/>
      <c r="AN406" s="7"/>
      <c r="AO406" s="7"/>
      <c r="AP406" s="7" t="s">
        <v>154</v>
      </c>
      <c r="AQ406" s="7" t="s">
        <v>72</v>
      </c>
      <c r="AR406" s="7" t="s">
        <v>160</v>
      </c>
      <c r="AS406" s="7">
        <f t="shared" si="12"/>
        <v>-91.316388888888881</v>
      </c>
      <c r="AT406" s="7" t="s">
        <v>311</v>
      </c>
      <c r="AU406" s="7" t="s">
        <v>193</v>
      </c>
      <c r="AV406" s="7" t="s">
        <v>227</v>
      </c>
      <c r="AW406" s="7">
        <f t="shared" si="13"/>
        <v>13.961666666666666</v>
      </c>
    </row>
    <row r="407" spans="1:49">
      <c r="A407" s="7" t="s">
        <v>1672</v>
      </c>
      <c r="B407" s="7" t="s">
        <v>50</v>
      </c>
      <c r="C407" s="7" t="s">
        <v>204</v>
      </c>
      <c r="D407" s="7" t="s">
        <v>205</v>
      </c>
      <c r="E407" s="7" t="s">
        <v>215</v>
      </c>
      <c r="F407" s="7" t="s">
        <v>205</v>
      </c>
      <c r="G407" s="7" t="s">
        <v>55</v>
      </c>
      <c r="H407" s="8">
        <v>40128.394444444442</v>
      </c>
      <c r="I407" s="7">
        <v>2009</v>
      </c>
      <c r="J407" s="7" t="s">
        <v>56</v>
      </c>
      <c r="K407" s="7" t="s">
        <v>57</v>
      </c>
      <c r="L407" s="7" t="s">
        <v>58</v>
      </c>
      <c r="M407" s="7" t="s">
        <v>59</v>
      </c>
      <c r="N407" s="7" t="s">
        <v>60</v>
      </c>
      <c r="O407" s="7" t="s">
        <v>1565</v>
      </c>
      <c r="P407" s="7" t="s">
        <v>62</v>
      </c>
      <c r="Q407" s="7" t="s">
        <v>1673</v>
      </c>
      <c r="R407" s="7" t="s">
        <v>1674</v>
      </c>
      <c r="S407" s="7" t="s">
        <v>65</v>
      </c>
      <c r="T407" s="7"/>
      <c r="U407" s="7"/>
      <c r="V407" s="7"/>
      <c r="W407" s="7"/>
      <c r="X407" s="7"/>
      <c r="Y407" s="7" t="s">
        <v>390</v>
      </c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 t="s">
        <v>154</v>
      </c>
      <c r="AQ407" s="7" t="s">
        <v>216</v>
      </c>
      <c r="AR407" s="7" t="s">
        <v>167</v>
      </c>
      <c r="AS407" s="7">
        <f t="shared" si="12"/>
        <v>-91.360277777777767</v>
      </c>
      <c r="AT407" s="7" t="s">
        <v>132</v>
      </c>
      <c r="AU407" s="7" t="s">
        <v>536</v>
      </c>
      <c r="AV407" s="7" t="s">
        <v>244</v>
      </c>
      <c r="AW407" s="7">
        <f t="shared" si="13"/>
        <v>14.911111111111111</v>
      </c>
    </row>
    <row r="408" spans="1:49">
      <c r="A408" s="7" t="s">
        <v>1675</v>
      </c>
      <c r="B408" s="7" t="s">
        <v>50</v>
      </c>
      <c r="C408" s="7" t="s">
        <v>180</v>
      </c>
      <c r="D408" s="7" t="s">
        <v>181</v>
      </c>
      <c r="E408" s="7" t="s">
        <v>1676</v>
      </c>
      <c r="F408" s="7" t="s">
        <v>1677</v>
      </c>
      <c r="G408" s="7" t="s">
        <v>55</v>
      </c>
      <c r="H408" s="8">
        <v>40128.395833333336</v>
      </c>
      <c r="I408" s="7">
        <v>2009</v>
      </c>
      <c r="J408" s="7" t="s">
        <v>56</v>
      </c>
      <c r="K408" s="7" t="s">
        <v>57</v>
      </c>
      <c r="L408" s="7" t="s">
        <v>58</v>
      </c>
      <c r="M408" s="7" t="s">
        <v>59</v>
      </c>
      <c r="N408" s="7" t="s">
        <v>60</v>
      </c>
      <c r="O408" s="7" t="s">
        <v>1565</v>
      </c>
      <c r="P408" s="7" t="s">
        <v>62</v>
      </c>
      <c r="Q408" s="7" t="s">
        <v>1673</v>
      </c>
      <c r="R408" s="7" t="s">
        <v>1674</v>
      </c>
      <c r="S408" s="7" t="s">
        <v>65</v>
      </c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 t="s">
        <v>67</v>
      </c>
      <c r="AQ408" s="7" t="s">
        <v>420</v>
      </c>
      <c r="AR408" s="7" t="s">
        <v>68</v>
      </c>
      <c r="AS408" s="7">
        <f t="shared" si="12"/>
        <v>-90.75611111111111</v>
      </c>
      <c r="AT408" s="7" t="s">
        <v>132</v>
      </c>
      <c r="AU408" s="7" t="s">
        <v>149</v>
      </c>
      <c r="AV408" s="7" t="s">
        <v>143</v>
      </c>
      <c r="AW408" s="7">
        <f t="shared" si="13"/>
        <v>14.595555555555556</v>
      </c>
    </row>
    <row r="409" spans="1:49">
      <c r="A409" s="7" t="s">
        <v>1678</v>
      </c>
      <c r="B409" s="7" t="s">
        <v>50</v>
      </c>
      <c r="C409" s="7" t="s">
        <v>180</v>
      </c>
      <c r="D409" s="7" t="s">
        <v>181</v>
      </c>
      <c r="E409" s="7" t="s">
        <v>1679</v>
      </c>
      <c r="F409" s="7" t="s">
        <v>1680</v>
      </c>
      <c r="G409" s="7" t="s">
        <v>55</v>
      </c>
      <c r="H409" s="8">
        <v>40128.398611111108</v>
      </c>
      <c r="I409" s="7">
        <v>2009</v>
      </c>
      <c r="J409" s="7" t="s">
        <v>56</v>
      </c>
      <c r="K409" s="7" t="s">
        <v>57</v>
      </c>
      <c r="L409" s="7" t="s">
        <v>58</v>
      </c>
      <c r="M409" s="7" t="s">
        <v>59</v>
      </c>
      <c r="N409" s="7" t="s">
        <v>60</v>
      </c>
      <c r="O409" s="7" t="s">
        <v>1565</v>
      </c>
      <c r="P409" s="7" t="s">
        <v>62</v>
      </c>
      <c r="Q409" s="7" t="s">
        <v>1673</v>
      </c>
      <c r="R409" s="7" t="s">
        <v>1674</v>
      </c>
      <c r="S409" s="7" t="s">
        <v>65</v>
      </c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 t="s">
        <v>67</v>
      </c>
      <c r="AQ409" s="7" t="s">
        <v>192</v>
      </c>
      <c r="AR409" s="7" t="s">
        <v>443</v>
      </c>
      <c r="AS409" s="7">
        <f t="shared" si="12"/>
        <v>-90.784444444444446</v>
      </c>
      <c r="AT409" s="7" t="s">
        <v>132</v>
      </c>
      <c r="AU409" s="7" t="s">
        <v>148</v>
      </c>
      <c r="AV409" s="7" t="s">
        <v>194</v>
      </c>
      <c r="AW409" s="7">
        <f t="shared" si="13"/>
        <v>14.548055555555555</v>
      </c>
    </row>
    <row r="410" spans="1:49">
      <c r="A410" s="7" t="s">
        <v>1681</v>
      </c>
      <c r="B410" s="7" t="s">
        <v>50</v>
      </c>
      <c r="C410" s="7" t="s">
        <v>180</v>
      </c>
      <c r="D410" s="7" t="s">
        <v>181</v>
      </c>
      <c r="E410" s="7" t="s">
        <v>1229</v>
      </c>
      <c r="F410" s="7" t="s">
        <v>1230</v>
      </c>
      <c r="G410" s="7" t="s">
        <v>55</v>
      </c>
      <c r="H410" s="8">
        <v>40128.404166666667</v>
      </c>
      <c r="I410" s="7">
        <v>2009</v>
      </c>
      <c r="J410" s="7" t="s">
        <v>56</v>
      </c>
      <c r="K410" s="7" t="s">
        <v>57</v>
      </c>
      <c r="L410" s="7" t="s">
        <v>58</v>
      </c>
      <c r="M410" s="7" t="s">
        <v>59</v>
      </c>
      <c r="N410" s="7" t="s">
        <v>60</v>
      </c>
      <c r="O410" s="7" t="s">
        <v>1565</v>
      </c>
      <c r="P410" s="7" t="s">
        <v>62</v>
      </c>
      <c r="Q410" s="7" t="s">
        <v>1682</v>
      </c>
      <c r="R410" s="7" t="s">
        <v>1674</v>
      </c>
      <c r="S410" s="7" t="s">
        <v>65</v>
      </c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 t="s">
        <v>67</v>
      </c>
      <c r="AQ410" s="7" t="s">
        <v>420</v>
      </c>
      <c r="AR410" s="7" t="s">
        <v>68</v>
      </c>
      <c r="AS410" s="7">
        <f t="shared" si="12"/>
        <v>-90.75611111111111</v>
      </c>
      <c r="AT410" s="7" t="s">
        <v>132</v>
      </c>
      <c r="AU410" s="7" t="s">
        <v>149</v>
      </c>
      <c r="AV410" s="7" t="s">
        <v>143</v>
      </c>
      <c r="AW410" s="7">
        <f t="shared" si="13"/>
        <v>14.595555555555556</v>
      </c>
    </row>
    <row r="411" spans="1:49">
      <c r="A411" s="7" t="s">
        <v>1683</v>
      </c>
      <c r="B411" s="7" t="s">
        <v>50</v>
      </c>
      <c r="C411" s="7" t="s">
        <v>145</v>
      </c>
      <c r="D411" s="7" t="s">
        <v>50</v>
      </c>
      <c r="E411" s="7" t="s">
        <v>146</v>
      </c>
      <c r="F411" s="7" t="s">
        <v>50</v>
      </c>
      <c r="G411" s="7" t="s">
        <v>55</v>
      </c>
      <c r="H411" s="8">
        <v>40128.405555555553</v>
      </c>
      <c r="I411" s="7">
        <v>2009</v>
      </c>
      <c r="J411" s="7" t="s">
        <v>140</v>
      </c>
      <c r="K411" s="7" t="s">
        <v>57</v>
      </c>
      <c r="L411" s="7" t="s">
        <v>58</v>
      </c>
      <c r="M411" s="7" t="s">
        <v>59</v>
      </c>
      <c r="N411" s="7" t="s">
        <v>60</v>
      </c>
      <c r="O411" s="7" t="s">
        <v>1565</v>
      </c>
      <c r="P411" s="7" t="s">
        <v>62</v>
      </c>
      <c r="Q411" s="7" t="s">
        <v>1673</v>
      </c>
      <c r="R411" s="7" t="s">
        <v>1684</v>
      </c>
      <c r="S411" s="7" t="s">
        <v>65</v>
      </c>
      <c r="T411" s="7"/>
      <c r="U411" s="7"/>
      <c r="V411" s="7"/>
      <c r="W411" s="7"/>
      <c r="X411" s="7"/>
      <c r="Y411" s="7" t="s">
        <v>167</v>
      </c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 t="s">
        <v>67</v>
      </c>
      <c r="AQ411" s="7" t="s">
        <v>263</v>
      </c>
      <c r="AR411" s="7" t="s">
        <v>283</v>
      </c>
      <c r="AS411" s="7">
        <f t="shared" si="12"/>
        <v>-90.511944444444438</v>
      </c>
      <c r="AT411" s="7" t="s">
        <v>132</v>
      </c>
      <c r="AU411" s="7" t="s">
        <v>90</v>
      </c>
      <c r="AV411" s="7" t="s">
        <v>121</v>
      </c>
      <c r="AW411" s="7">
        <f t="shared" si="13"/>
        <v>14.635277777777777</v>
      </c>
    </row>
    <row r="412" spans="1:49">
      <c r="A412" s="7" t="s">
        <v>1685</v>
      </c>
      <c r="B412" s="7" t="s">
        <v>50</v>
      </c>
      <c r="C412" s="7" t="s">
        <v>157</v>
      </c>
      <c r="D412" s="7" t="s">
        <v>158</v>
      </c>
      <c r="E412" s="7" t="s">
        <v>159</v>
      </c>
      <c r="F412" s="7" t="s">
        <v>158</v>
      </c>
      <c r="G412" s="7" t="s">
        <v>55</v>
      </c>
      <c r="H412" s="8">
        <v>40128.40625</v>
      </c>
      <c r="I412" s="7">
        <v>2009</v>
      </c>
      <c r="J412" s="7" t="s">
        <v>140</v>
      </c>
      <c r="K412" s="7" t="s">
        <v>57</v>
      </c>
      <c r="L412" s="7" t="s">
        <v>58</v>
      </c>
      <c r="M412" s="7" t="s">
        <v>59</v>
      </c>
      <c r="N412" s="7" t="s">
        <v>60</v>
      </c>
      <c r="O412" s="7" t="s">
        <v>1565</v>
      </c>
      <c r="P412" s="7" t="s">
        <v>62</v>
      </c>
      <c r="Q412" s="7" t="s">
        <v>1673</v>
      </c>
      <c r="R412" s="7" t="s">
        <v>1674</v>
      </c>
      <c r="S412" s="7" t="s">
        <v>65</v>
      </c>
      <c r="T412" s="7"/>
      <c r="U412" s="7"/>
      <c r="V412" s="7"/>
      <c r="W412" s="7"/>
      <c r="X412" s="7"/>
      <c r="Y412" s="7" t="s">
        <v>380</v>
      </c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 t="s">
        <v>82</v>
      </c>
      <c r="AQ412" s="7" t="s">
        <v>160</v>
      </c>
      <c r="AR412" s="7" t="s">
        <v>91</v>
      </c>
      <c r="AS412" s="7">
        <f t="shared" si="12"/>
        <v>-89.991388888888892</v>
      </c>
      <c r="AT412" s="7" t="s">
        <v>132</v>
      </c>
      <c r="AU412" s="7" t="s">
        <v>90</v>
      </c>
      <c r="AV412" s="7" t="s">
        <v>98</v>
      </c>
      <c r="AW412" s="7">
        <f t="shared" si="13"/>
        <v>14.63361111111111</v>
      </c>
    </row>
    <row r="413" spans="1:49">
      <c r="A413" s="7" t="s">
        <v>1686</v>
      </c>
      <c r="B413" s="7" t="s">
        <v>50</v>
      </c>
      <c r="C413" s="7" t="s">
        <v>180</v>
      </c>
      <c r="D413" s="7" t="s">
        <v>181</v>
      </c>
      <c r="E413" s="7" t="s">
        <v>182</v>
      </c>
      <c r="F413" s="7" t="s">
        <v>183</v>
      </c>
      <c r="G413" s="7" t="s">
        <v>55</v>
      </c>
      <c r="H413" s="8">
        <v>40128.40625</v>
      </c>
      <c r="I413" s="7">
        <v>2009</v>
      </c>
      <c r="J413" s="7" t="s">
        <v>56</v>
      </c>
      <c r="K413" s="7" t="s">
        <v>57</v>
      </c>
      <c r="L413" s="7" t="s">
        <v>58</v>
      </c>
      <c r="M413" s="7" t="s">
        <v>59</v>
      </c>
      <c r="N413" s="7" t="s">
        <v>60</v>
      </c>
      <c r="O413" s="7" t="s">
        <v>1565</v>
      </c>
      <c r="P413" s="7" t="s">
        <v>62</v>
      </c>
      <c r="Q413" s="7" t="s">
        <v>1673</v>
      </c>
      <c r="R413" s="7" t="s">
        <v>1674</v>
      </c>
      <c r="S413" s="7" t="s">
        <v>65</v>
      </c>
      <c r="T413" s="7"/>
      <c r="U413" s="7"/>
      <c r="V413" s="7"/>
      <c r="W413" s="7"/>
      <c r="X413" s="7"/>
      <c r="Y413" s="7" t="s">
        <v>1051</v>
      </c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 t="s">
        <v>67</v>
      </c>
      <c r="AQ413" s="7" t="s">
        <v>143</v>
      </c>
      <c r="AR413" s="7" t="s">
        <v>133</v>
      </c>
      <c r="AS413" s="7">
        <f t="shared" si="12"/>
        <v>-90.740555555555559</v>
      </c>
      <c r="AT413" s="7" t="s">
        <v>132</v>
      </c>
      <c r="AU413" s="7" t="s">
        <v>185</v>
      </c>
      <c r="AV413" s="7" t="s">
        <v>92</v>
      </c>
      <c r="AW413" s="7">
        <f t="shared" si="13"/>
        <v>14.556666666666667</v>
      </c>
    </row>
    <row r="414" spans="1:49">
      <c r="A414" s="7" t="s">
        <v>1687</v>
      </c>
      <c r="B414" s="7" t="s">
        <v>50</v>
      </c>
      <c r="C414" s="7" t="s">
        <v>137</v>
      </c>
      <c r="D414" s="7" t="s">
        <v>138</v>
      </c>
      <c r="E414" s="7" t="s">
        <v>139</v>
      </c>
      <c r="F414" s="7" t="s">
        <v>138</v>
      </c>
      <c r="G414" s="7" t="s">
        <v>55</v>
      </c>
      <c r="H414" s="8">
        <v>40128.40902777778</v>
      </c>
      <c r="I414" s="7">
        <v>2009</v>
      </c>
      <c r="J414" s="7" t="s">
        <v>140</v>
      </c>
      <c r="K414" s="7" t="s">
        <v>57</v>
      </c>
      <c r="L414" s="7" t="s">
        <v>58</v>
      </c>
      <c r="M414" s="7" t="s">
        <v>59</v>
      </c>
      <c r="N414" s="7" t="s">
        <v>60</v>
      </c>
      <c r="O414" s="7" t="s">
        <v>1565</v>
      </c>
      <c r="P414" s="7" t="s">
        <v>62</v>
      </c>
      <c r="Q414" s="7" t="s">
        <v>1673</v>
      </c>
      <c r="R414" s="7" t="s">
        <v>1674</v>
      </c>
      <c r="S414" s="7" t="s">
        <v>65</v>
      </c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 t="s">
        <v>67</v>
      </c>
      <c r="AQ414" s="7" t="s">
        <v>141</v>
      </c>
      <c r="AR414" s="7" t="s">
        <v>70</v>
      </c>
      <c r="AS414" s="7">
        <f t="shared" si="12"/>
        <v>-90.820833333333326</v>
      </c>
      <c r="AT414" s="7" t="s">
        <v>132</v>
      </c>
      <c r="AU414" s="7" t="s">
        <v>142</v>
      </c>
      <c r="AV414" s="7" t="s">
        <v>143</v>
      </c>
      <c r="AW414" s="7">
        <f t="shared" si="13"/>
        <v>14.662222222222223</v>
      </c>
    </row>
    <row r="415" spans="1:49">
      <c r="A415" s="7" t="s">
        <v>1688</v>
      </c>
      <c r="B415" s="7" t="s">
        <v>50</v>
      </c>
      <c r="C415" s="7" t="s">
        <v>180</v>
      </c>
      <c r="D415" s="7" t="s">
        <v>181</v>
      </c>
      <c r="E415" s="7" t="s">
        <v>1689</v>
      </c>
      <c r="F415" s="7" t="s">
        <v>1690</v>
      </c>
      <c r="G415" s="7" t="s">
        <v>55</v>
      </c>
      <c r="H415" s="8">
        <v>40128.415972222225</v>
      </c>
      <c r="I415" s="7">
        <v>2009</v>
      </c>
      <c r="J415" s="7" t="s">
        <v>56</v>
      </c>
      <c r="K415" s="7" t="s">
        <v>57</v>
      </c>
      <c r="L415" s="7" t="s">
        <v>58</v>
      </c>
      <c r="M415" s="7" t="s">
        <v>59</v>
      </c>
      <c r="N415" s="7" t="s">
        <v>60</v>
      </c>
      <c r="O415" s="7" t="s">
        <v>1565</v>
      </c>
      <c r="P415" s="7" t="s">
        <v>62</v>
      </c>
      <c r="Q415" s="7" t="s">
        <v>1673</v>
      </c>
      <c r="R415" s="7" t="s">
        <v>1674</v>
      </c>
      <c r="S415" s="7" t="s">
        <v>65</v>
      </c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 t="s">
        <v>67</v>
      </c>
      <c r="AQ415" s="7" t="s">
        <v>227</v>
      </c>
      <c r="AR415" s="7" t="s">
        <v>121</v>
      </c>
      <c r="AS415" s="7">
        <f t="shared" si="12"/>
        <v>-90.70194444444445</v>
      </c>
      <c r="AT415" s="7" t="s">
        <v>132</v>
      </c>
      <c r="AU415" s="7" t="s">
        <v>244</v>
      </c>
      <c r="AV415" s="7" t="s">
        <v>141</v>
      </c>
      <c r="AW415" s="7">
        <f t="shared" si="13"/>
        <v>14.680277777777777</v>
      </c>
    </row>
    <row r="416" spans="1:49">
      <c r="A416" s="7" t="s">
        <v>1691</v>
      </c>
      <c r="B416" s="7" t="s">
        <v>50</v>
      </c>
      <c r="C416" s="7" t="s">
        <v>180</v>
      </c>
      <c r="D416" s="7" t="s">
        <v>181</v>
      </c>
      <c r="E416" s="7" t="s">
        <v>1692</v>
      </c>
      <c r="F416" s="7" t="s">
        <v>1693</v>
      </c>
      <c r="G416" s="7" t="s">
        <v>55</v>
      </c>
      <c r="H416" s="8">
        <v>40128.417361111111</v>
      </c>
      <c r="I416" s="7">
        <v>2009</v>
      </c>
      <c r="J416" s="7" t="s">
        <v>56</v>
      </c>
      <c r="K416" s="7" t="s">
        <v>57</v>
      </c>
      <c r="L416" s="7" t="s">
        <v>58</v>
      </c>
      <c r="M416" s="7" t="s">
        <v>59</v>
      </c>
      <c r="N416" s="7" t="s">
        <v>60</v>
      </c>
      <c r="O416" s="7" t="s">
        <v>1565</v>
      </c>
      <c r="P416" s="7" t="s">
        <v>62</v>
      </c>
      <c r="Q416" s="7" t="s">
        <v>1673</v>
      </c>
      <c r="R416" s="7" t="s">
        <v>1674</v>
      </c>
      <c r="S416" s="7" t="s">
        <v>65</v>
      </c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 t="s">
        <v>67</v>
      </c>
      <c r="AQ416" s="7" t="s">
        <v>143</v>
      </c>
      <c r="AR416" s="7" t="s">
        <v>70</v>
      </c>
      <c r="AS416" s="7">
        <f t="shared" si="12"/>
        <v>-90.737499999999997</v>
      </c>
      <c r="AT416" s="7" t="s">
        <v>132</v>
      </c>
      <c r="AU416" s="7" t="s">
        <v>90</v>
      </c>
      <c r="AV416" s="7" t="s">
        <v>192</v>
      </c>
      <c r="AW416" s="7">
        <f t="shared" si="13"/>
        <v>14.646388888888888</v>
      </c>
    </row>
    <row r="417" spans="1:49">
      <c r="A417" s="7" t="s">
        <v>1694</v>
      </c>
      <c r="B417" s="7" t="s">
        <v>50</v>
      </c>
      <c r="C417" s="7" t="s">
        <v>180</v>
      </c>
      <c r="D417" s="7" t="s">
        <v>181</v>
      </c>
      <c r="E417" s="7" t="s">
        <v>509</v>
      </c>
      <c r="F417" s="7" t="s">
        <v>510</v>
      </c>
      <c r="G417" s="7" t="s">
        <v>55</v>
      </c>
      <c r="H417" s="8">
        <v>40128.418749999997</v>
      </c>
      <c r="I417" s="7">
        <v>2009</v>
      </c>
      <c r="J417" s="7" t="s">
        <v>56</v>
      </c>
      <c r="K417" s="7" t="s">
        <v>57</v>
      </c>
      <c r="L417" s="7" t="s">
        <v>58</v>
      </c>
      <c r="M417" s="7" t="s">
        <v>59</v>
      </c>
      <c r="N417" s="7" t="s">
        <v>60</v>
      </c>
      <c r="O417" s="7" t="s">
        <v>1565</v>
      </c>
      <c r="P417" s="7" t="s">
        <v>62</v>
      </c>
      <c r="Q417" s="7" t="s">
        <v>1673</v>
      </c>
      <c r="R417" s="7" t="s">
        <v>1674</v>
      </c>
      <c r="S417" s="7" t="s">
        <v>65</v>
      </c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 t="s">
        <v>67</v>
      </c>
      <c r="AQ417" s="7" t="s">
        <v>142</v>
      </c>
      <c r="AR417" s="7" t="s">
        <v>226</v>
      </c>
      <c r="AS417" s="7">
        <f t="shared" si="12"/>
        <v>-90.656388888888898</v>
      </c>
      <c r="AT417" s="7" t="s">
        <v>132</v>
      </c>
      <c r="AU417" s="7" t="s">
        <v>245</v>
      </c>
      <c r="AV417" s="7" t="s">
        <v>245</v>
      </c>
      <c r="AW417" s="7">
        <f t="shared" si="13"/>
        <v>14.61</v>
      </c>
    </row>
    <row r="418" spans="1:49">
      <c r="A418" s="7" t="s">
        <v>1695</v>
      </c>
      <c r="B418" s="7" t="s">
        <v>50</v>
      </c>
      <c r="C418" s="7" t="s">
        <v>180</v>
      </c>
      <c r="D418" s="7" t="s">
        <v>181</v>
      </c>
      <c r="E418" s="7" t="s">
        <v>1696</v>
      </c>
      <c r="F418" s="7" t="s">
        <v>1697</v>
      </c>
      <c r="G418" s="7" t="s">
        <v>55</v>
      </c>
      <c r="H418" s="8">
        <v>40128.418749999997</v>
      </c>
      <c r="I418" s="7">
        <v>2009</v>
      </c>
      <c r="J418" s="7" t="s">
        <v>56</v>
      </c>
      <c r="K418" s="7" t="s">
        <v>57</v>
      </c>
      <c r="L418" s="7" t="s">
        <v>58</v>
      </c>
      <c r="M418" s="7" t="s">
        <v>59</v>
      </c>
      <c r="N418" s="7" t="s">
        <v>60</v>
      </c>
      <c r="O418" s="7" t="s">
        <v>1565</v>
      </c>
      <c r="P418" s="7" t="s">
        <v>62</v>
      </c>
      <c r="Q418" s="7" t="s">
        <v>1673</v>
      </c>
      <c r="R418" s="7" t="s">
        <v>1674</v>
      </c>
      <c r="S418" s="7" t="s">
        <v>65</v>
      </c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 t="s">
        <v>67</v>
      </c>
      <c r="AQ418" s="7" t="s">
        <v>85</v>
      </c>
      <c r="AR418" s="7" t="s">
        <v>70</v>
      </c>
      <c r="AS418" s="7">
        <f t="shared" si="12"/>
        <v>-90.80416666666666</v>
      </c>
      <c r="AT418" s="7" t="s">
        <v>132</v>
      </c>
      <c r="AU418" s="7" t="s">
        <v>91</v>
      </c>
      <c r="AV418" s="7" t="s">
        <v>93</v>
      </c>
      <c r="AW418" s="7">
        <f t="shared" si="13"/>
        <v>14.484166666666665</v>
      </c>
    </row>
    <row r="419" spans="1:49">
      <c r="A419" s="7" t="s">
        <v>1698</v>
      </c>
      <c r="B419" s="7" t="s">
        <v>50</v>
      </c>
      <c r="C419" s="7" t="s">
        <v>204</v>
      </c>
      <c r="D419" s="7" t="s">
        <v>205</v>
      </c>
      <c r="E419" s="7" t="s">
        <v>211</v>
      </c>
      <c r="F419" s="7" t="s">
        <v>212</v>
      </c>
      <c r="G419" s="7" t="s">
        <v>55</v>
      </c>
      <c r="H419" s="8">
        <v>40128.42291666667</v>
      </c>
      <c r="I419" s="7">
        <v>2009</v>
      </c>
      <c r="J419" s="7" t="s">
        <v>56</v>
      </c>
      <c r="K419" s="7" t="s">
        <v>57</v>
      </c>
      <c r="L419" s="7" t="s">
        <v>58</v>
      </c>
      <c r="M419" s="7" t="s">
        <v>59</v>
      </c>
      <c r="N419" s="7" t="s">
        <v>60</v>
      </c>
      <c r="O419" s="7" t="s">
        <v>1565</v>
      </c>
      <c r="P419" s="7" t="s">
        <v>62</v>
      </c>
      <c r="Q419" s="7" t="s">
        <v>1699</v>
      </c>
      <c r="R419" s="7" t="s">
        <v>1674</v>
      </c>
      <c r="S419" s="7" t="s">
        <v>65</v>
      </c>
      <c r="T419" s="7"/>
      <c r="U419" s="7"/>
      <c r="V419" s="7"/>
      <c r="W419" s="7"/>
      <c r="X419" s="7"/>
      <c r="Y419" s="7" t="s">
        <v>303</v>
      </c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 t="s">
        <v>154</v>
      </c>
      <c r="AQ419" s="7" t="s">
        <v>133</v>
      </c>
      <c r="AR419" s="7" t="s">
        <v>149</v>
      </c>
      <c r="AS419" s="7">
        <f t="shared" si="12"/>
        <v>-91.44305555555556</v>
      </c>
      <c r="AT419" s="7" t="s">
        <v>132</v>
      </c>
      <c r="AU419" s="7" t="s">
        <v>213</v>
      </c>
      <c r="AV419" s="7" t="s">
        <v>134</v>
      </c>
      <c r="AW419" s="7">
        <f t="shared" si="13"/>
        <v>14.944722222222222</v>
      </c>
    </row>
    <row r="420" spans="1:49">
      <c r="A420" s="7" t="s">
        <v>1700</v>
      </c>
      <c r="B420" s="7" t="s">
        <v>50</v>
      </c>
      <c r="C420" s="7" t="s">
        <v>197</v>
      </c>
      <c r="D420" s="7" t="s">
        <v>198</v>
      </c>
      <c r="E420" s="7" t="s">
        <v>199</v>
      </c>
      <c r="F420" s="7" t="s">
        <v>198</v>
      </c>
      <c r="G420" s="7" t="s">
        <v>55</v>
      </c>
      <c r="H420" s="8">
        <v>40128.429861111108</v>
      </c>
      <c r="I420" s="7">
        <v>2009</v>
      </c>
      <c r="J420" s="7" t="s">
        <v>56</v>
      </c>
      <c r="K420" s="7" t="s">
        <v>57</v>
      </c>
      <c r="L420" s="7" t="s">
        <v>58</v>
      </c>
      <c r="M420" s="7" t="s">
        <v>59</v>
      </c>
      <c r="N420" s="7" t="s">
        <v>60</v>
      </c>
      <c r="O420" s="7" t="s">
        <v>1565</v>
      </c>
      <c r="P420" s="7" t="s">
        <v>62</v>
      </c>
      <c r="Q420" s="7" t="s">
        <v>1699</v>
      </c>
      <c r="R420" s="7" t="s">
        <v>1674</v>
      </c>
      <c r="S420" s="7" t="s">
        <v>65</v>
      </c>
      <c r="T420" s="7"/>
      <c r="U420" s="7"/>
      <c r="V420" s="7"/>
      <c r="W420" s="7"/>
      <c r="X420" s="7"/>
      <c r="Y420" s="7" t="s">
        <v>380</v>
      </c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 t="s">
        <v>154</v>
      </c>
      <c r="AQ420" s="7" t="s">
        <v>155</v>
      </c>
      <c r="AR420" s="7" t="s">
        <v>174</v>
      </c>
      <c r="AS420" s="7">
        <f t="shared" si="12"/>
        <v>-91.182777777777787</v>
      </c>
      <c r="AT420" s="7" t="s">
        <v>132</v>
      </c>
      <c r="AU420" s="7" t="s">
        <v>200</v>
      </c>
      <c r="AV420" s="7" t="s">
        <v>104</v>
      </c>
      <c r="AW420" s="7">
        <f t="shared" si="13"/>
        <v>14.774166666666668</v>
      </c>
    </row>
    <row r="421" spans="1:49">
      <c r="A421" s="7" t="s">
        <v>1701</v>
      </c>
      <c r="B421" s="7" t="s">
        <v>50</v>
      </c>
      <c r="C421" s="7" t="s">
        <v>189</v>
      </c>
      <c r="D421" s="7" t="s">
        <v>190</v>
      </c>
      <c r="E421" s="7" t="s">
        <v>191</v>
      </c>
      <c r="F421" s="7" t="s">
        <v>190</v>
      </c>
      <c r="G421" s="7" t="s">
        <v>55</v>
      </c>
      <c r="H421" s="8">
        <v>40128.431250000001</v>
      </c>
      <c r="I421" s="7">
        <v>2009</v>
      </c>
      <c r="J421" s="7" t="s">
        <v>56</v>
      </c>
      <c r="K421" s="7" t="s">
        <v>57</v>
      </c>
      <c r="L421" s="7" t="s">
        <v>58</v>
      </c>
      <c r="M421" s="7" t="s">
        <v>59</v>
      </c>
      <c r="N421" s="7" t="s">
        <v>60</v>
      </c>
      <c r="O421" s="7" t="s">
        <v>1565</v>
      </c>
      <c r="P421" s="7" t="s">
        <v>62</v>
      </c>
      <c r="Q421" s="7" t="s">
        <v>1699</v>
      </c>
      <c r="R421" s="7" t="s">
        <v>1702</v>
      </c>
      <c r="S421" s="7" t="s">
        <v>65</v>
      </c>
      <c r="T421" s="7"/>
      <c r="U421" s="7"/>
      <c r="V421" s="7"/>
      <c r="W421" s="7"/>
      <c r="X421" s="7"/>
      <c r="Y421" s="7" t="s">
        <v>303</v>
      </c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 t="s">
        <v>154</v>
      </c>
      <c r="AQ421" s="7" t="s">
        <v>192</v>
      </c>
      <c r="AR421" s="7" t="s">
        <v>143</v>
      </c>
      <c r="AS421" s="7">
        <f t="shared" si="12"/>
        <v>-91.795555555555552</v>
      </c>
      <c r="AT421" s="7" t="s">
        <v>132</v>
      </c>
      <c r="AU421" s="7" t="s">
        <v>193</v>
      </c>
      <c r="AV421" s="7" t="s">
        <v>194</v>
      </c>
      <c r="AW421" s="7">
        <f t="shared" si="13"/>
        <v>14.964722222222221</v>
      </c>
    </row>
    <row r="422" spans="1:49">
      <c r="A422" s="7" t="s">
        <v>1703</v>
      </c>
      <c r="B422" s="7" t="s">
        <v>50</v>
      </c>
      <c r="C422" s="7" t="s">
        <v>162</v>
      </c>
      <c r="D422" s="7" t="s">
        <v>163</v>
      </c>
      <c r="E422" s="7" t="s">
        <v>164</v>
      </c>
      <c r="F422" s="7" t="s">
        <v>163</v>
      </c>
      <c r="G422" s="7" t="s">
        <v>55</v>
      </c>
      <c r="H422" s="8">
        <v>40128.431250000001</v>
      </c>
      <c r="I422" s="7">
        <v>2009</v>
      </c>
      <c r="J422" s="7" t="s">
        <v>140</v>
      </c>
      <c r="K422" s="7" t="s">
        <v>57</v>
      </c>
      <c r="L422" s="7" t="s">
        <v>58</v>
      </c>
      <c r="M422" s="7" t="s">
        <v>59</v>
      </c>
      <c r="N422" s="7" t="s">
        <v>60</v>
      </c>
      <c r="O422" s="7" t="s">
        <v>1565</v>
      </c>
      <c r="P422" s="7" t="s">
        <v>62</v>
      </c>
      <c r="Q422" s="7" t="s">
        <v>1699</v>
      </c>
      <c r="R422" s="7" t="s">
        <v>64</v>
      </c>
      <c r="S422" s="7" t="s">
        <v>65</v>
      </c>
      <c r="T422" s="7"/>
      <c r="U422" s="7"/>
      <c r="V422" s="7"/>
      <c r="W422" s="7"/>
      <c r="X422" s="7"/>
      <c r="Y422" s="7" t="s">
        <v>185</v>
      </c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 t="s">
        <v>154</v>
      </c>
      <c r="AQ422" s="7" t="s">
        <v>165</v>
      </c>
      <c r="AR422" s="7" t="s">
        <v>155</v>
      </c>
      <c r="AS422" s="7">
        <f t="shared" si="12"/>
        <v>-91.519444444444446</v>
      </c>
      <c r="AT422" s="7" t="s">
        <v>132</v>
      </c>
      <c r="AU422" s="7" t="s">
        <v>166</v>
      </c>
      <c r="AV422" s="7" t="s">
        <v>90</v>
      </c>
      <c r="AW422" s="7">
        <f t="shared" si="13"/>
        <v>14.843888888888889</v>
      </c>
    </row>
    <row r="423" spans="1:49">
      <c r="A423" s="7" t="s">
        <v>1704</v>
      </c>
      <c r="B423" s="7" t="s">
        <v>50</v>
      </c>
      <c r="C423" s="7" t="s">
        <v>189</v>
      </c>
      <c r="D423" s="7" t="s">
        <v>190</v>
      </c>
      <c r="E423" s="7" t="s">
        <v>1705</v>
      </c>
      <c r="F423" s="7" t="s">
        <v>1706</v>
      </c>
      <c r="G423" s="7" t="s">
        <v>55</v>
      </c>
      <c r="H423" s="8">
        <v>40128.431944444441</v>
      </c>
      <c r="I423" s="7">
        <v>2009</v>
      </c>
      <c r="J423" s="7" t="s">
        <v>56</v>
      </c>
      <c r="K423" s="7" t="s">
        <v>57</v>
      </c>
      <c r="L423" s="7" t="s">
        <v>58</v>
      </c>
      <c r="M423" s="7" t="s">
        <v>59</v>
      </c>
      <c r="N423" s="7" t="s">
        <v>60</v>
      </c>
      <c r="O423" s="7" t="s">
        <v>1565</v>
      </c>
      <c r="P423" s="7" t="s">
        <v>62</v>
      </c>
      <c r="Q423" s="7" t="s">
        <v>1699</v>
      </c>
      <c r="R423" s="7" t="s">
        <v>1674</v>
      </c>
      <c r="S423" s="7" t="s">
        <v>65</v>
      </c>
      <c r="T423" s="7"/>
      <c r="U423" s="7"/>
      <c r="V423" s="7"/>
      <c r="W423" s="7"/>
      <c r="X423" s="7"/>
      <c r="Y423" s="7" t="s">
        <v>338</v>
      </c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 t="s">
        <v>154</v>
      </c>
      <c r="AQ423" s="7" t="s">
        <v>213</v>
      </c>
      <c r="AR423" s="7" t="s">
        <v>443</v>
      </c>
      <c r="AS423" s="7">
        <f t="shared" si="12"/>
        <v>-91.934444444444452</v>
      </c>
      <c r="AT423" s="7" t="s">
        <v>70</v>
      </c>
      <c r="AU423" s="7" t="s">
        <v>69</v>
      </c>
      <c r="AV423" s="7" t="s">
        <v>208</v>
      </c>
      <c r="AW423" s="7">
        <f t="shared" si="13"/>
        <v>15.165277777777778</v>
      </c>
    </row>
    <row r="424" spans="1:49">
      <c r="A424" s="7" t="s">
        <v>1707</v>
      </c>
      <c r="B424" s="7" t="s">
        <v>50</v>
      </c>
      <c r="C424" s="7" t="s">
        <v>51</v>
      </c>
      <c r="D424" s="7" t="s">
        <v>52</v>
      </c>
      <c r="E424" s="7" t="s">
        <v>53</v>
      </c>
      <c r="F424" s="7" t="s">
        <v>54</v>
      </c>
      <c r="G424" s="7" t="s">
        <v>55</v>
      </c>
      <c r="H424" s="8">
        <v>40128.431944444441</v>
      </c>
      <c r="I424" s="7">
        <v>2009</v>
      </c>
      <c r="J424" s="7" t="s">
        <v>140</v>
      </c>
      <c r="K424" s="7" t="s">
        <v>57</v>
      </c>
      <c r="L424" s="7" t="s">
        <v>58</v>
      </c>
      <c r="M424" s="7" t="s">
        <v>59</v>
      </c>
      <c r="N424" s="7" t="s">
        <v>60</v>
      </c>
      <c r="O424" s="7" t="s">
        <v>1565</v>
      </c>
      <c r="P424" s="7" t="s">
        <v>62</v>
      </c>
      <c r="Q424" s="7" t="s">
        <v>1699</v>
      </c>
      <c r="R424" s="7" t="s">
        <v>1674</v>
      </c>
      <c r="S424" s="7" t="s">
        <v>65</v>
      </c>
      <c r="T424" s="7"/>
      <c r="U424" s="7"/>
      <c r="V424" s="7"/>
      <c r="W424" s="7"/>
      <c r="X424" s="7"/>
      <c r="Y424" s="7" t="s">
        <v>78</v>
      </c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 t="s">
        <v>67</v>
      </c>
      <c r="AQ424" s="7" t="s">
        <v>68</v>
      </c>
      <c r="AR424" s="7" t="s">
        <v>69</v>
      </c>
      <c r="AS424" s="7">
        <f t="shared" si="12"/>
        <v>-90.369166666666658</v>
      </c>
      <c r="AT424" s="7" t="s">
        <v>70</v>
      </c>
      <c r="AU424" s="7" t="s">
        <v>71</v>
      </c>
      <c r="AV424" s="7" t="s">
        <v>72</v>
      </c>
      <c r="AW424" s="7">
        <f t="shared" si="13"/>
        <v>15.471666666666668</v>
      </c>
    </row>
    <row r="425" spans="1:49">
      <c r="A425" s="7" t="s">
        <v>1708</v>
      </c>
      <c r="B425" s="7" t="s">
        <v>50</v>
      </c>
      <c r="C425" s="7" t="s">
        <v>180</v>
      </c>
      <c r="D425" s="7" t="s">
        <v>181</v>
      </c>
      <c r="E425" s="7" t="s">
        <v>1709</v>
      </c>
      <c r="F425" s="7" t="s">
        <v>1710</v>
      </c>
      <c r="G425" s="7" t="s">
        <v>55</v>
      </c>
      <c r="H425" s="8">
        <v>40128.436111111114</v>
      </c>
      <c r="I425" s="7">
        <v>2009</v>
      </c>
      <c r="J425" s="7" t="s">
        <v>56</v>
      </c>
      <c r="K425" s="7" t="s">
        <v>57</v>
      </c>
      <c r="L425" s="7" t="s">
        <v>58</v>
      </c>
      <c r="M425" s="7" t="s">
        <v>59</v>
      </c>
      <c r="N425" s="7" t="s">
        <v>60</v>
      </c>
      <c r="O425" s="7" t="s">
        <v>1565</v>
      </c>
      <c r="P425" s="7" t="s">
        <v>62</v>
      </c>
      <c r="Q425" s="7" t="s">
        <v>1673</v>
      </c>
      <c r="R425" s="7" t="s">
        <v>1674</v>
      </c>
      <c r="S425" s="7" t="s">
        <v>65</v>
      </c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 t="s">
        <v>67</v>
      </c>
      <c r="AQ425" s="7" t="s">
        <v>244</v>
      </c>
      <c r="AR425" s="7" t="s">
        <v>244</v>
      </c>
      <c r="AS425" s="7">
        <f t="shared" si="12"/>
        <v>-90.677777777777777</v>
      </c>
      <c r="AT425" s="7" t="s">
        <v>132</v>
      </c>
      <c r="AU425" s="7" t="s">
        <v>147</v>
      </c>
      <c r="AV425" s="7" t="s">
        <v>185</v>
      </c>
      <c r="AW425" s="7">
        <f t="shared" si="13"/>
        <v>14.575833333333334</v>
      </c>
    </row>
    <row r="426" spans="1:49">
      <c r="A426" s="7" t="s">
        <v>1711</v>
      </c>
      <c r="B426" s="7" t="s">
        <v>50</v>
      </c>
      <c r="C426" s="7" t="s">
        <v>51</v>
      </c>
      <c r="D426" s="7" t="s">
        <v>52</v>
      </c>
      <c r="E426" s="7" t="s">
        <v>1499</v>
      </c>
      <c r="F426" s="7" t="s">
        <v>616</v>
      </c>
      <c r="G426" s="7" t="s">
        <v>55</v>
      </c>
      <c r="H426" s="8">
        <v>40128.436805555553</v>
      </c>
      <c r="I426" s="7">
        <v>2009</v>
      </c>
      <c r="J426" s="7" t="s">
        <v>140</v>
      </c>
      <c r="K426" s="7" t="s">
        <v>57</v>
      </c>
      <c r="L426" s="7" t="s">
        <v>58</v>
      </c>
      <c r="M426" s="7" t="s">
        <v>59</v>
      </c>
      <c r="N426" s="7" t="s">
        <v>60</v>
      </c>
      <c r="O426" s="7" t="s">
        <v>1565</v>
      </c>
      <c r="P426" s="7" t="s">
        <v>62</v>
      </c>
      <c r="Q426" s="7" t="s">
        <v>1699</v>
      </c>
      <c r="R426" s="7" t="s">
        <v>1674</v>
      </c>
      <c r="S426" s="7" t="s">
        <v>65</v>
      </c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 t="s">
        <v>67</v>
      </c>
      <c r="AQ426" s="7" t="s">
        <v>72</v>
      </c>
      <c r="AR426" s="7" t="s">
        <v>244</v>
      </c>
      <c r="AS426" s="7">
        <f t="shared" si="12"/>
        <v>-90.311111111111103</v>
      </c>
      <c r="AT426" s="7" t="s">
        <v>70</v>
      </c>
      <c r="AU426" s="7" t="s">
        <v>71</v>
      </c>
      <c r="AV426" s="7" t="s">
        <v>192</v>
      </c>
      <c r="AW426" s="7">
        <f t="shared" si="13"/>
        <v>15.479722222222222</v>
      </c>
    </row>
    <row r="427" spans="1:49">
      <c r="A427" s="7" t="s">
        <v>1712</v>
      </c>
      <c r="B427" s="7" t="s">
        <v>50</v>
      </c>
      <c r="C427" s="7" t="s">
        <v>51</v>
      </c>
      <c r="D427" s="7" t="s">
        <v>52</v>
      </c>
      <c r="E427" s="7" t="s">
        <v>1713</v>
      </c>
      <c r="F427" s="7" t="s">
        <v>1714</v>
      </c>
      <c r="G427" s="7" t="s">
        <v>55</v>
      </c>
      <c r="H427" s="8">
        <v>40128.436805555553</v>
      </c>
      <c r="I427" s="7">
        <v>2009</v>
      </c>
      <c r="J427" s="7" t="s">
        <v>140</v>
      </c>
      <c r="K427" s="7" t="s">
        <v>57</v>
      </c>
      <c r="L427" s="7" t="s">
        <v>58</v>
      </c>
      <c r="M427" s="7" t="s">
        <v>59</v>
      </c>
      <c r="N427" s="7" t="s">
        <v>60</v>
      </c>
      <c r="O427" s="7" t="s">
        <v>1565</v>
      </c>
      <c r="P427" s="7" t="s">
        <v>62</v>
      </c>
      <c r="Q427" s="7" t="s">
        <v>1699</v>
      </c>
      <c r="R427" s="7" t="s">
        <v>1674</v>
      </c>
      <c r="S427" s="7" t="s">
        <v>65</v>
      </c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 t="s">
        <v>67</v>
      </c>
      <c r="AQ427" s="7" t="s">
        <v>216</v>
      </c>
      <c r="AR427" s="7" t="s">
        <v>178</v>
      </c>
      <c r="AS427" s="7">
        <f t="shared" si="12"/>
        <v>-90.353055555555557</v>
      </c>
      <c r="AT427" s="7" t="s">
        <v>70</v>
      </c>
      <c r="AU427" s="7" t="s">
        <v>102</v>
      </c>
      <c r="AV427" s="7" t="s">
        <v>155</v>
      </c>
      <c r="AW427" s="7">
        <f t="shared" si="13"/>
        <v>15.319444444444445</v>
      </c>
    </row>
    <row r="428" spans="1:49">
      <c r="A428" s="7" t="s">
        <v>1715</v>
      </c>
      <c r="B428" s="7" t="s">
        <v>50</v>
      </c>
      <c r="C428" s="7" t="s">
        <v>51</v>
      </c>
      <c r="D428" s="7" t="s">
        <v>52</v>
      </c>
      <c r="E428" s="7" t="s">
        <v>100</v>
      </c>
      <c r="F428" s="7" t="s">
        <v>101</v>
      </c>
      <c r="G428" s="7" t="s">
        <v>55</v>
      </c>
      <c r="H428" s="8">
        <v>40128.436805555553</v>
      </c>
      <c r="I428" s="7">
        <v>2009</v>
      </c>
      <c r="J428" s="7" t="s">
        <v>140</v>
      </c>
      <c r="K428" s="7" t="s">
        <v>57</v>
      </c>
      <c r="L428" s="7" t="s">
        <v>58</v>
      </c>
      <c r="M428" s="7" t="s">
        <v>59</v>
      </c>
      <c r="N428" s="7" t="s">
        <v>60</v>
      </c>
      <c r="O428" s="7" t="s">
        <v>1565</v>
      </c>
      <c r="P428" s="7" t="s">
        <v>62</v>
      </c>
      <c r="Q428" s="7" t="s">
        <v>1699</v>
      </c>
      <c r="R428" s="7" t="s">
        <v>1674</v>
      </c>
      <c r="S428" s="7" t="s">
        <v>65</v>
      </c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 t="s">
        <v>67</v>
      </c>
      <c r="AQ428" s="7" t="s">
        <v>102</v>
      </c>
      <c r="AR428" s="7" t="s">
        <v>85</v>
      </c>
      <c r="AS428" s="7">
        <f t="shared" si="12"/>
        <v>-90.33</v>
      </c>
      <c r="AT428" s="7" t="s">
        <v>70</v>
      </c>
      <c r="AU428" s="7" t="s">
        <v>103</v>
      </c>
      <c r="AV428" s="7" t="s">
        <v>71</v>
      </c>
      <c r="AW428" s="7">
        <f t="shared" si="13"/>
        <v>15.424444444444443</v>
      </c>
    </row>
    <row r="429" spans="1:49">
      <c r="A429" s="7" t="s">
        <v>1716</v>
      </c>
      <c r="B429" s="7" t="s">
        <v>50</v>
      </c>
      <c r="C429" s="7" t="s">
        <v>51</v>
      </c>
      <c r="D429" s="7" t="s">
        <v>52</v>
      </c>
      <c r="E429" s="7" t="s">
        <v>1472</v>
      </c>
      <c r="F429" s="7" t="s">
        <v>1473</v>
      </c>
      <c r="G429" s="7" t="s">
        <v>55</v>
      </c>
      <c r="H429" s="8">
        <v>40128.436805555553</v>
      </c>
      <c r="I429" s="7">
        <v>2009</v>
      </c>
      <c r="J429" s="7" t="s">
        <v>140</v>
      </c>
      <c r="K429" s="7" t="s">
        <v>57</v>
      </c>
      <c r="L429" s="7" t="s">
        <v>58</v>
      </c>
      <c r="M429" s="7" t="s">
        <v>59</v>
      </c>
      <c r="N429" s="7" t="s">
        <v>60</v>
      </c>
      <c r="O429" s="7" t="s">
        <v>1565</v>
      </c>
      <c r="P429" s="7" t="s">
        <v>62</v>
      </c>
      <c r="Q429" s="7" t="s">
        <v>1699</v>
      </c>
      <c r="R429" s="7" t="s">
        <v>1674</v>
      </c>
      <c r="S429" s="7" t="s">
        <v>65</v>
      </c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 t="s">
        <v>67</v>
      </c>
      <c r="AQ429" s="7" t="s">
        <v>103</v>
      </c>
      <c r="AR429" s="7" t="s">
        <v>194</v>
      </c>
      <c r="AS429" s="7">
        <f t="shared" si="12"/>
        <v>-90.43138888888889</v>
      </c>
      <c r="AT429" s="7" t="s">
        <v>70</v>
      </c>
      <c r="AU429" s="7" t="s">
        <v>68</v>
      </c>
      <c r="AV429" s="7" t="s">
        <v>165</v>
      </c>
      <c r="AW429" s="7">
        <f t="shared" si="13"/>
        <v>15.375277777777779</v>
      </c>
    </row>
    <row r="430" spans="1:49">
      <c r="A430" s="7" t="s">
        <v>1717</v>
      </c>
      <c r="B430" s="7" t="s">
        <v>50</v>
      </c>
      <c r="C430" s="7" t="s">
        <v>51</v>
      </c>
      <c r="D430" s="7" t="s">
        <v>52</v>
      </c>
      <c r="E430" s="7" t="s">
        <v>230</v>
      </c>
      <c r="F430" s="7" t="s">
        <v>1291</v>
      </c>
      <c r="G430" s="7" t="s">
        <v>55</v>
      </c>
      <c r="H430" s="8">
        <v>40128.436805555553</v>
      </c>
      <c r="I430" s="7">
        <v>2009</v>
      </c>
      <c r="J430" s="7" t="s">
        <v>140</v>
      </c>
      <c r="K430" s="7" t="s">
        <v>57</v>
      </c>
      <c r="L430" s="7" t="s">
        <v>58</v>
      </c>
      <c r="M430" s="7" t="s">
        <v>59</v>
      </c>
      <c r="N430" s="7" t="s">
        <v>60</v>
      </c>
      <c r="O430" s="7" t="s">
        <v>1565</v>
      </c>
      <c r="P430" s="7" t="s">
        <v>62</v>
      </c>
      <c r="Q430" s="7" t="s">
        <v>1699</v>
      </c>
      <c r="R430" s="7" t="s">
        <v>1674</v>
      </c>
      <c r="S430" s="7" t="s">
        <v>65</v>
      </c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 t="s">
        <v>67</v>
      </c>
      <c r="AQ430" s="7" t="s">
        <v>71</v>
      </c>
      <c r="AR430" s="7" t="s">
        <v>200</v>
      </c>
      <c r="AS430" s="7">
        <f t="shared" si="12"/>
        <v>-90.479444444444439</v>
      </c>
      <c r="AT430" s="7" t="s">
        <v>70</v>
      </c>
      <c r="AU430" s="7" t="s">
        <v>216</v>
      </c>
      <c r="AV430" s="7" t="s">
        <v>160</v>
      </c>
      <c r="AW430" s="7">
        <f t="shared" si="13"/>
        <v>15.366388888888888</v>
      </c>
    </row>
    <row r="431" spans="1:49">
      <c r="A431" s="7" t="s">
        <v>1718</v>
      </c>
      <c r="B431" s="7" t="s">
        <v>50</v>
      </c>
      <c r="C431" s="7" t="s">
        <v>180</v>
      </c>
      <c r="D431" s="7" t="s">
        <v>181</v>
      </c>
      <c r="E431" s="7" t="s">
        <v>1719</v>
      </c>
      <c r="F431" s="7" t="s">
        <v>1720</v>
      </c>
      <c r="G431" s="7" t="s">
        <v>55</v>
      </c>
      <c r="H431" s="8">
        <v>40128.438888888886</v>
      </c>
      <c r="I431" s="7">
        <v>2009</v>
      </c>
      <c r="J431" s="7" t="s">
        <v>56</v>
      </c>
      <c r="K431" s="7" t="s">
        <v>57</v>
      </c>
      <c r="L431" s="7" t="s">
        <v>58</v>
      </c>
      <c r="M431" s="7" t="s">
        <v>59</v>
      </c>
      <c r="N431" s="7" t="s">
        <v>60</v>
      </c>
      <c r="O431" s="7" t="s">
        <v>1565</v>
      </c>
      <c r="P431" s="7" t="s">
        <v>62</v>
      </c>
      <c r="Q431" s="7" t="s">
        <v>1673</v>
      </c>
      <c r="R431" s="7" t="s">
        <v>1674</v>
      </c>
      <c r="S431" s="7" t="s">
        <v>65</v>
      </c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 t="s">
        <v>67</v>
      </c>
      <c r="AQ431" s="7" t="s">
        <v>244</v>
      </c>
      <c r="AR431" s="7" t="s">
        <v>143</v>
      </c>
      <c r="AS431" s="7">
        <f t="shared" si="12"/>
        <v>-90.678888888888892</v>
      </c>
      <c r="AT431" s="7" t="s">
        <v>132</v>
      </c>
      <c r="AU431" s="7" t="s">
        <v>245</v>
      </c>
      <c r="AV431" s="7" t="s">
        <v>71</v>
      </c>
      <c r="AW431" s="7">
        <f t="shared" si="13"/>
        <v>14.607777777777777</v>
      </c>
    </row>
    <row r="432" spans="1:49">
      <c r="A432" s="7" t="s">
        <v>1721</v>
      </c>
      <c r="B432" s="7" t="s">
        <v>50</v>
      </c>
      <c r="C432" s="7" t="s">
        <v>180</v>
      </c>
      <c r="D432" s="7" t="s">
        <v>181</v>
      </c>
      <c r="E432" s="7" t="s">
        <v>1722</v>
      </c>
      <c r="F432" s="7" t="s">
        <v>1723</v>
      </c>
      <c r="G432" s="7" t="s">
        <v>55</v>
      </c>
      <c r="H432" s="8">
        <v>40128.444444444445</v>
      </c>
      <c r="I432" s="7">
        <v>2009</v>
      </c>
      <c r="J432" s="7" t="s">
        <v>56</v>
      </c>
      <c r="K432" s="7" t="s">
        <v>57</v>
      </c>
      <c r="L432" s="7" t="s">
        <v>58</v>
      </c>
      <c r="M432" s="7" t="s">
        <v>59</v>
      </c>
      <c r="N432" s="7" t="s">
        <v>60</v>
      </c>
      <c r="O432" s="7" t="s">
        <v>1565</v>
      </c>
      <c r="P432" s="7" t="s">
        <v>62</v>
      </c>
      <c r="Q432" s="7" t="s">
        <v>1673</v>
      </c>
      <c r="R432" s="7" t="s">
        <v>1674</v>
      </c>
      <c r="S432" s="7" t="s">
        <v>65</v>
      </c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 t="s">
        <v>67</v>
      </c>
      <c r="AQ432" s="7" t="s">
        <v>244</v>
      </c>
      <c r="AR432" s="7" t="s">
        <v>244</v>
      </c>
      <c r="AS432" s="7">
        <f t="shared" si="12"/>
        <v>-90.677777777777777</v>
      </c>
      <c r="AT432" s="7" t="s">
        <v>132</v>
      </c>
      <c r="AU432" s="7" t="s">
        <v>90</v>
      </c>
      <c r="AV432" s="7" t="s">
        <v>93</v>
      </c>
      <c r="AW432" s="7">
        <f t="shared" si="13"/>
        <v>14.634166666666665</v>
      </c>
    </row>
    <row r="433" spans="1:49">
      <c r="A433" s="7" t="s">
        <v>1724</v>
      </c>
      <c r="B433" s="7" t="s">
        <v>50</v>
      </c>
      <c r="C433" s="7" t="s">
        <v>180</v>
      </c>
      <c r="D433" s="7" t="s">
        <v>181</v>
      </c>
      <c r="E433" s="7" t="s">
        <v>1725</v>
      </c>
      <c r="F433" s="7" t="s">
        <v>1726</v>
      </c>
      <c r="G433" s="7" t="s">
        <v>55</v>
      </c>
      <c r="H433" s="8">
        <v>40128.444444444445</v>
      </c>
      <c r="I433" s="7">
        <v>2009</v>
      </c>
      <c r="J433" s="7" t="s">
        <v>56</v>
      </c>
      <c r="K433" s="7" t="s">
        <v>57</v>
      </c>
      <c r="L433" s="7" t="s">
        <v>58</v>
      </c>
      <c r="M433" s="7" t="s">
        <v>59</v>
      </c>
      <c r="N433" s="7" t="s">
        <v>60</v>
      </c>
      <c r="O433" s="7" t="s">
        <v>1565</v>
      </c>
      <c r="P433" s="7" t="s">
        <v>62</v>
      </c>
      <c r="Q433" s="7" t="s">
        <v>1673</v>
      </c>
      <c r="R433" s="7" t="s">
        <v>1674</v>
      </c>
      <c r="S433" s="7" t="s">
        <v>65</v>
      </c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 t="s">
        <v>67</v>
      </c>
      <c r="AQ433" s="7" t="s">
        <v>420</v>
      </c>
      <c r="AR433" s="7" t="s">
        <v>147</v>
      </c>
      <c r="AS433" s="7">
        <f t="shared" si="12"/>
        <v>-90.759444444444441</v>
      </c>
      <c r="AT433" s="7" t="s">
        <v>132</v>
      </c>
      <c r="AU433" s="7" t="s">
        <v>165</v>
      </c>
      <c r="AV433" s="7" t="s">
        <v>263</v>
      </c>
      <c r="AW433" s="7">
        <f t="shared" si="13"/>
        <v>14.525</v>
      </c>
    </row>
    <row r="434" spans="1:49">
      <c r="A434" s="7" t="s">
        <v>1727</v>
      </c>
      <c r="B434" s="7" t="s">
        <v>50</v>
      </c>
      <c r="C434" s="7" t="s">
        <v>151</v>
      </c>
      <c r="D434" s="7" t="s">
        <v>152</v>
      </c>
      <c r="E434" s="7" t="s">
        <v>153</v>
      </c>
      <c r="F434" s="7" t="s">
        <v>152</v>
      </c>
      <c r="G434" s="7" t="s">
        <v>55</v>
      </c>
      <c r="H434" s="8">
        <v>40128.472222222219</v>
      </c>
      <c r="I434" s="7">
        <v>2009</v>
      </c>
      <c r="J434" s="7" t="s">
        <v>140</v>
      </c>
      <c r="K434" s="7" t="s">
        <v>57</v>
      </c>
      <c r="L434" s="7" t="s">
        <v>58</v>
      </c>
      <c r="M434" s="7" t="s">
        <v>59</v>
      </c>
      <c r="N434" s="7" t="s">
        <v>60</v>
      </c>
      <c r="O434" s="7" t="s">
        <v>1565</v>
      </c>
      <c r="P434" s="7" t="s">
        <v>62</v>
      </c>
      <c r="Q434" s="7" t="s">
        <v>1673</v>
      </c>
      <c r="R434" s="7" t="s">
        <v>1674</v>
      </c>
      <c r="S434" s="7" t="s">
        <v>65</v>
      </c>
      <c r="T434" s="7"/>
      <c r="U434" s="7"/>
      <c r="V434" s="7"/>
      <c r="W434" s="7"/>
      <c r="X434" s="7"/>
      <c r="Y434" s="7" t="s">
        <v>326</v>
      </c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 t="s">
        <v>154</v>
      </c>
      <c r="AQ434" s="7" t="s">
        <v>71</v>
      </c>
      <c r="AR434" s="7" t="s">
        <v>155</v>
      </c>
      <c r="AS434" s="7">
        <f t="shared" si="12"/>
        <v>-91.469444444444449</v>
      </c>
      <c r="AT434" s="7" t="s">
        <v>70</v>
      </c>
      <c r="AU434" s="7" t="s">
        <v>102</v>
      </c>
      <c r="AV434" s="7" t="s">
        <v>263</v>
      </c>
      <c r="AW434" s="7">
        <f t="shared" si="13"/>
        <v>15.324999999999999</v>
      </c>
    </row>
    <row r="435" spans="1:49">
      <c r="A435" s="7" t="s">
        <v>1728</v>
      </c>
      <c r="B435" s="7" t="s">
        <v>50</v>
      </c>
      <c r="C435" s="7" t="s">
        <v>169</v>
      </c>
      <c r="D435" s="7" t="s">
        <v>170</v>
      </c>
      <c r="E435" s="7" t="s">
        <v>1729</v>
      </c>
      <c r="F435" s="7" t="s">
        <v>1730</v>
      </c>
      <c r="G435" s="7" t="s">
        <v>55</v>
      </c>
      <c r="H435" s="8">
        <v>40128.477083333331</v>
      </c>
      <c r="I435" s="7">
        <v>2009</v>
      </c>
      <c r="J435" s="7" t="s">
        <v>56</v>
      </c>
      <c r="K435" s="7" t="s">
        <v>57</v>
      </c>
      <c r="L435" s="7" t="s">
        <v>58</v>
      </c>
      <c r="M435" s="7" t="s">
        <v>59</v>
      </c>
      <c r="N435" s="7" t="s">
        <v>60</v>
      </c>
      <c r="O435" s="7" t="s">
        <v>1565</v>
      </c>
      <c r="P435" s="7" t="s">
        <v>62</v>
      </c>
      <c r="Q435" s="7" t="s">
        <v>1673</v>
      </c>
      <c r="R435" s="7" t="s">
        <v>1674</v>
      </c>
      <c r="S435" s="7" t="s">
        <v>65</v>
      </c>
      <c r="T435" s="7"/>
      <c r="U435" s="7"/>
      <c r="V435" s="7"/>
      <c r="W435" s="7"/>
      <c r="X435" s="7"/>
      <c r="Y435" s="7" t="s">
        <v>226</v>
      </c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 t="s">
        <v>67</v>
      </c>
      <c r="AQ435" s="7" t="s">
        <v>84</v>
      </c>
      <c r="AR435" s="7" t="s">
        <v>242</v>
      </c>
      <c r="AS435" s="7">
        <f t="shared" si="12"/>
        <v>-90.871388888888887</v>
      </c>
      <c r="AT435" s="7" t="s">
        <v>70</v>
      </c>
      <c r="AU435" s="7" t="s">
        <v>241</v>
      </c>
      <c r="AV435" s="7" t="s">
        <v>193</v>
      </c>
      <c r="AW435" s="7">
        <f t="shared" si="13"/>
        <v>15.349166666666667</v>
      </c>
    </row>
    <row r="436" spans="1:49">
      <c r="A436" s="7" t="s">
        <v>1731</v>
      </c>
      <c r="B436" s="7" t="s">
        <v>50</v>
      </c>
      <c r="C436" s="7" t="s">
        <v>169</v>
      </c>
      <c r="D436" s="7" t="s">
        <v>170</v>
      </c>
      <c r="E436" s="7" t="s">
        <v>171</v>
      </c>
      <c r="F436" s="7" t="s">
        <v>172</v>
      </c>
      <c r="G436" s="7" t="s">
        <v>55</v>
      </c>
      <c r="H436" s="8">
        <v>40128.647731481484</v>
      </c>
      <c r="I436" s="7">
        <v>2009</v>
      </c>
      <c r="J436" s="7" t="s">
        <v>140</v>
      </c>
      <c r="K436" s="7" t="s">
        <v>57</v>
      </c>
      <c r="L436" s="7" t="s">
        <v>58</v>
      </c>
      <c r="M436" s="7" t="s">
        <v>59</v>
      </c>
      <c r="N436" s="7" t="s">
        <v>60</v>
      </c>
      <c r="O436" s="7" t="s">
        <v>1565</v>
      </c>
      <c r="P436" s="7" t="s">
        <v>62</v>
      </c>
      <c r="Q436" s="7" t="s">
        <v>1699</v>
      </c>
      <c r="R436" s="7" t="s">
        <v>1732</v>
      </c>
      <c r="S436" s="7" t="s">
        <v>65</v>
      </c>
      <c r="T436" s="7"/>
      <c r="U436" s="7"/>
      <c r="V436" s="7"/>
      <c r="W436" s="7"/>
      <c r="X436" s="7"/>
      <c r="Y436" s="7" t="s">
        <v>192</v>
      </c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 t="s">
        <v>154</v>
      </c>
      <c r="AQ436" s="7" t="s">
        <v>173</v>
      </c>
      <c r="AR436" s="7" t="s">
        <v>174</v>
      </c>
      <c r="AS436" s="7">
        <f t="shared" si="12"/>
        <v>-91.149444444444455</v>
      </c>
      <c r="AT436" s="7" t="s">
        <v>70</v>
      </c>
      <c r="AU436" s="7" t="s">
        <v>98</v>
      </c>
      <c r="AV436" s="7" t="s">
        <v>85</v>
      </c>
      <c r="AW436" s="7">
        <f t="shared" si="13"/>
        <v>15.030000000000001</v>
      </c>
    </row>
    <row r="437" spans="1:49">
      <c r="A437" s="7" t="s">
        <v>1733</v>
      </c>
      <c r="B437" s="7" t="s">
        <v>50</v>
      </c>
      <c r="C437" s="7" t="s">
        <v>51</v>
      </c>
      <c r="D437" s="7" t="s">
        <v>52</v>
      </c>
      <c r="E437" s="7" t="s">
        <v>1506</v>
      </c>
      <c r="F437" s="7" t="s">
        <v>1507</v>
      </c>
      <c r="G437" s="7" t="s">
        <v>55</v>
      </c>
      <c r="H437" s="8">
        <v>40129.399143518516</v>
      </c>
      <c r="I437" s="7">
        <v>2009</v>
      </c>
      <c r="J437" s="7" t="s">
        <v>140</v>
      </c>
      <c r="K437" s="7" t="s">
        <v>57</v>
      </c>
      <c r="L437" s="7" t="s">
        <v>58</v>
      </c>
      <c r="M437" s="7" t="s">
        <v>59</v>
      </c>
      <c r="N437" s="7" t="s">
        <v>60</v>
      </c>
      <c r="O437" s="7" t="s">
        <v>1565</v>
      </c>
      <c r="P437" s="7" t="s">
        <v>62</v>
      </c>
      <c r="Q437" s="7" t="s">
        <v>1673</v>
      </c>
      <c r="R437" s="7" t="s">
        <v>1674</v>
      </c>
      <c r="S437" s="7" t="s">
        <v>65</v>
      </c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 t="s">
        <v>82</v>
      </c>
      <c r="AQ437" s="7" t="s">
        <v>141</v>
      </c>
      <c r="AR437" s="7" t="s">
        <v>241</v>
      </c>
      <c r="AS437" s="7">
        <f t="shared" si="12"/>
        <v>-89.822222222222223</v>
      </c>
      <c r="AT437" s="7" t="s">
        <v>70</v>
      </c>
      <c r="AU437" s="7" t="s">
        <v>103</v>
      </c>
      <c r="AV437" s="7" t="s">
        <v>209</v>
      </c>
      <c r="AW437" s="7">
        <f t="shared" si="13"/>
        <v>15.418055555555554</v>
      </c>
    </row>
    <row r="438" spans="1:49">
      <c r="A438" s="7" t="s">
        <v>1734</v>
      </c>
      <c r="B438" s="7" t="s">
        <v>50</v>
      </c>
      <c r="C438" s="7" t="s">
        <v>117</v>
      </c>
      <c r="D438" s="7" t="s">
        <v>118</v>
      </c>
      <c r="E438" s="7" t="s">
        <v>119</v>
      </c>
      <c r="F438" s="7" t="s">
        <v>120</v>
      </c>
      <c r="G438" s="7" t="s">
        <v>55</v>
      </c>
      <c r="H438" s="8">
        <v>40129.399178240739</v>
      </c>
      <c r="I438" s="7">
        <v>2009</v>
      </c>
      <c r="J438" s="7" t="s">
        <v>140</v>
      </c>
      <c r="K438" s="7" t="s">
        <v>57</v>
      </c>
      <c r="L438" s="7" t="s">
        <v>58</v>
      </c>
      <c r="M438" s="7" t="s">
        <v>59</v>
      </c>
      <c r="N438" s="7" t="s">
        <v>60</v>
      </c>
      <c r="O438" s="7" t="s">
        <v>1565</v>
      </c>
      <c r="P438" s="7" t="s">
        <v>62</v>
      </c>
      <c r="Q438" s="7" t="s">
        <v>1673</v>
      </c>
      <c r="R438" s="7" t="s">
        <v>1674</v>
      </c>
      <c r="S438" s="7" t="s">
        <v>65</v>
      </c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 t="s">
        <v>67</v>
      </c>
      <c r="AQ438" s="7" t="s">
        <v>102</v>
      </c>
      <c r="AR438" s="7" t="s">
        <v>121</v>
      </c>
      <c r="AS438" s="7">
        <f t="shared" si="12"/>
        <v>-90.31861111111111</v>
      </c>
      <c r="AT438" s="7" t="s">
        <v>70</v>
      </c>
      <c r="AU438" s="7" t="s">
        <v>122</v>
      </c>
      <c r="AV438" s="7" t="s">
        <v>72</v>
      </c>
      <c r="AW438" s="7">
        <f t="shared" si="13"/>
        <v>15.105</v>
      </c>
    </row>
    <row r="439" spans="1:49">
      <c r="A439" s="7" t="s">
        <v>1735</v>
      </c>
      <c r="B439" s="7" t="s">
        <v>50</v>
      </c>
      <c r="C439" s="7" t="s">
        <v>117</v>
      </c>
      <c r="D439" s="7" t="s">
        <v>118</v>
      </c>
      <c r="E439" s="7" t="s">
        <v>130</v>
      </c>
      <c r="F439" s="7" t="s">
        <v>131</v>
      </c>
      <c r="G439" s="7" t="s">
        <v>55</v>
      </c>
      <c r="H439" s="8">
        <v>40129.399201388886</v>
      </c>
      <c r="I439" s="7">
        <v>2009</v>
      </c>
      <c r="J439" s="7" t="s">
        <v>140</v>
      </c>
      <c r="K439" s="7" t="s">
        <v>57</v>
      </c>
      <c r="L439" s="7" t="s">
        <v>58</v>
      </c>
      <c r="M439" s="7" t="s">
        <v>59</v>
      </c>
      <c r="N439" s="7" t="s">
        <v>60</v>
      </c>
      <c r="O439" s="7" t="s">
        <v>1565</v>
      </c>
      <c r="P439" s="7" t="s">
        <v>62</v>
      </c>
      <c r="Q439" s="7" t="s">
        <v>1673</v>
      </c>
      <c r="R439" s="7" t="s">
        <v>1674</v>
      </c>
      <c r="S439" s="7" t="s">
        <v>65</v>
      </c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 t="s">
        <v>67</v>
      </c>
      <c r="AQ439" s="7" t="s">
        <v>132</v>
      </c>
      <c r="AR439" s="7" t="s">
        <v>104</v>
      </c>
      <c r="AS439" s="7">
        <f t="shared" si="12"/>
        <v>-90.240833333333327</v>
      </c>
      <c r="AT439" s="7" t="s">
        <v>70</v>
      </c>
      <c r="AU439" s="7" t="s">
        <v>93</v>
      </c>
      <c r="AV439" s="7" t="s">
        <v>134</v>
      </c>
      <c r="AW439" s="7">
        <f t="shared" si="13"/>
        <v>15.061388888888889</v>
      </c>
    </row>
    <row r="440" spans="1:49">
      <c r="A440" s="7" t="s">
        <v>1736</v>
      </c>
      <c r="B440" s="7" t="s">
        <v>50</v>
      </c>
      <c r="C440" s="7" t="s">
        <v>117</v>
      </c>
      <c r="D440" s="7" t="s">
        <v>118</v>
      </c>
      <c r="E440" s="7" t="s">
        <v>1737</v>
      </c>
      <c r="F440" s="7" t="s">
        <v>1738</v>
      </c>
      <c r="G440" s="7" t="s">
        <v>55</v>
      </c>
      <c r="H440" s="8">
        <v>40129.399224537039</v>
      </c>
      <c r="I440" s="7">
        <v>2009</v>
      </c>
      <c r="J440" s="7" t="s">
        <v>140</v>
      </c>
      <c r="K440" s="7" t="s">
        <v>57</v>
      </c>
      <c r="L440" s="7" t="s">
        <v>58</v>
      </c>
      <c r="M440" s="7" t="s">
        <v>59</v>
      </c>
      <c r="N440" s="7" t="s">
        <v>60</v>
      </c>
      <c r="O440" s="7" t="s">
        <v>1565</v>
      </c>
      <c r="P440" s="7" t="s">
        <v>62</v>
      </c>
      <c r="Q440" s="7" t="s">
        <v>1673</v>
      </c>
      <c r="R440" s="7" t="s">
        <v>1674</v>
      </c>
      <c r="S440" s="7" t="s">
        <v>65</v>
      </c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 t="s">
        <v>67</v>
      </c>
      <c r="AQ440" s="7" t="s">
        <v>311</v>
      </c>
      <c r="AR440" s="7" t="s">
        <v>174</v>
      </c>
      <c r="AS440" s="7">
        <f t="shared" si="12"/>
        <v>-90.232777777777784</v>
      </c>
      <c r="AT440" s="7" t="s">
        <v>70</v>
      </c>
      <c r="AU440" s="7" t="s">
        <v>132</v>
      </c>
      <c r="AV440" s="7" t="s">
        <v>92</v>
      </c>
      <c r="AW440" s="7">
        <f t="shared" si="13"/>
        <v>15.239999999999998</v>
      </c>
    </row>
    <row r="441" spans="1:49">
      <c r="A441" s="7" t="s">
        <v>1739</v>
      </c>
      <c r="B441" s="7" t="s">
        <v>50</v>
      </c>
      <c r="C441" s="7" t="s">
        <v>117</v>
      </c>
      <c r="D441" s="7" t="s">
        <v>118</v>
      </c>
      <c r="E441" s="7" t="s">
        <v>1740</v>
      </c>
      <c r="F441" s="7" t="s">
        <v>1741</v>
      </c>
      <c r="G441" s="7" t="s">
        <v>55</v>
      </c>
      <c r="H441" s="8">
        <v>40129.399247685185</v>
      </c>
      <c r="I441" s="7">
        <v>2009</v>
      </c>
      <c r="J441" s="7" t="s">
        <v>140</v>
      </c>
      <c r="K441" s="7" t="s">
        <v>57</v>
      </c>
      <c r="L441" s="7" t="s">
        <v>58</v>
      </c>
      <c r="M441" s="7" t="s">
        <v>59</v>
      </c>
      <c r="N441" s="7" t="s">
        <v>60</v>
      </c>
      <c r="O441" s="7" t="s">
        <v>1565</v>
      </c>
      <c r="P441" s="7" t="s">
        <v>62</v>
      </c>
      <c r="Q441" s="7" t="s">
        <v>1673</v>
      </c>
      <c r="R441" s="7" t="s">
        <v>1674</v>
      </c>
      <c r="S441" s="7" t="s">
        <v>65</v>
      </c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 t="s">
        <v>67</v>
      </c>
      <c r="AQ441" s="7" t="s">
        <v>91</v>
      </c>
      <c r="AR441" s="7" t="s">
        <v>263</v>
      </c>
      <c r="AS441" s="7">
        <f t="shared" si="12"/>
        <v>-90.491666666666674</v>
      </c>
      <c r="AT441" s="7" t="s">
        <v>70</v>
      </c>
      <c r="AU441" s="7" t="s">
        <v>209</v>
      </c>
      <c r="AV441" s="7" t="s">
        <v>173</v>
      </c>
      <c r="AW441" s="7">
        <f t="shared" si="13"/>
        <v>15.085555555555556</v>
      </c>
    </row>
    <row r="442" spans="1:49">
      <c r="A442" s="7" t="s">
        <v>1742</v>
      </c>
      <c r="B442" s="7" t="s">
        <v>50</v>
      </c>
      <c r="C442" s="7" t="s">
        <v>117</v>
      </c>
      <c r="D442" s="7" t="s">
        <v>118</v>
      </c>
      <c r="E442" s="7" t="s">
        <v>1743</v>
      </c>
      <c r="F442" s="7" t="s">
        <v>1744</v>
      </c>
      <c r="G442" s="7" t="s">
        <v>55</v>
      </c>
      <c r="H442" s="8">
        <v>40129.399270833332</v>
      </c>
      <c r="I442" s="7">
        <v>2009</v>
      </c>
      <c r="J442" s="7" t="s">
        <v>140</v>
      </c>
      <c r="K442" s="7" t="s">
        <v>57</v>
      </c>
      <c r="L442" s="7" t="s">
        <v>58</v>
      </c>
      <c r="M442" s="7" t="s">
        <v>59</v>
      </c>
      <c r="N442" s="7" t="s">
        <v>60</v>
      </c>
      <c r="O442" s="7" t="s">
        <v>1565</v>
      </c>
      <c r="P442" s="7" t="s">
        <v>62</v>
      </c>
      <c r="Q442" s="7" t="s">
        <v>1673</v>
      </c>
      <c r="R442" s="7" t="s">
        <v>1674</v>
      </c>
      <c r="S442" s="7" t="s">
        <v>65</v>
      </c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 t="s">
        <v>67</v>
      </c>
      <c r="AQ442" s="7" t="s">
        <v>226</v>
      </c>
      <c r="AR442" s="7" t="s">
        <v>142</v>
      </c>
      <c r="AS442" s="7">
        <f t="shared" si="12"/>
        <v>-90.394166666666678</v>
      </c>
      <c r="AT442" s="7" t="s">
        <v>70</v>
      </c>
      <c r="AU442" s="7" t="s">
        <v>209</v>
      </c>
      <c r="AV442" s="7" t="s">
        <v>420</v>
      </c>
      <c r="AW442" s="7">
        <f t="shared" si="13"/>
        <v>15.095833333333333</v>
      </c>
    </row>
    <row r="443" spans="1:49">
      <c r="A443" s="7" t="s">
        <v>1745</v>
      </c>
      <c r="B443" s="7" t="s">
        <v>50</v>
      </c>
      <c r="C443" s="7" t="s">
        <v>117</v>
      </c>
      <c r="D443" s="7" t="s">
        <v>118</v>
      </c>
      <c r="E443" s="7" t="s">
        <v>1746</v>
      </c>
      <c r="F443" s="7" t="s">
        <v>1747</v>
      </c>
      <c r="G443" s="7" t="s">
        <v>55</v>
      </c>
      <c r="H443" s="8">
        <v>40129.399305555555</v>
      </c>
      <c r="I443" s="7">
        <v>2009</v>
      </c>
      <c r="J443" s="7" t="s">
        <v>140</v>
      </c>
      <c r="K443" s="7" t="s">
        <v>57</v>
      </c>
      <c r="L443" s="7" t="s">
        <v>58</v>
      </c>
      <c r="M443" s="7" t="s">
        <v>59</v>
      </c>
      <c r="N443" s="7" t="s">
        <v>60</v>
      </c>
      <c r="O443" s="7" t="s">
        <v>1565</v>
      </c>
      <c r="P443" s="7" t="s">
        <v>62</v>
      </c>
      <c r="Q443" s="7" t="s">
        <v>1673</v>
      </c>
      <c r="R443" s="7" t="s">
        <v>1674</v>
      </c>
      <c r="S443" s="7" t="s">
        <v>65</v>
      </c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 t="s">
        <v>67</v>
      </c>
      <c r="AQ443" s="7" t="s">
        <v>167</v>
      </c>
      <c r="AR443" s="7" t="s">
        <v>90</v>
      </c>
      <c r="AS443" s="7">
        <f t="shared" si="12"/>
        <v>-90.627222222222215</v>
      </c>
      <c r="AT443" s="7" t="s">
        <v>70</v>
      </c>
      <c r="AU443" s="7" t="s">
        <v>122</v>
      </c>
      <c r="AV443" s="7" t="s">
        <v>147</v>
      </c>
      <c r="AW443" s="7">
        <f t="shared" si="13"/>
        <v>15.109444444444444</v>
      </c>
    </row>
    <row r="444" spans="1:49">
      <c r="A444" s="7" t="s">
        <v>1748</v>
      </c>
      <c r="B444" s="7" t="s">
        <v>50</v>
      </c>
      <c r="C444" s="7" t="s">
        <v>117</v>
      </c>
      <c r="D444" s="7" t="s">
        <v>118</v>
      </c>
      <c r="E444" s="7" t="s">
        <v>1749</v>
      </c>
      <c r="F444" s="7" t="s">
        <v>1750</v>
      </c>
      <c r="G444" s="7" t="s">
        <v>55</v>
      </c>
      <c r="H444" s="8">
        <v>40129.399328703701</v>
      </c>
      <c r="I444" s="7">
        <v>2009</v>
      </c>
      <c r="J444" s="7" t="s">
        <v>140</v>
      </c>
      <c r="K444" s="7" t="s">
        <v>57</v>
      </c>
      <c r="L444" s="7" t="s">
        <v>58</v>
      </c>
      <c r="M444" s="7" t="s">
        <v>59</v>
      </c>
      <c r="N444" s="7" t="s">
        <v>60</v>
      </c>
      <c r="O444" s="7" t="s">
        <v>1565</v>
      </c>
      <c r="P444" s="7" t="s">
        <v>62</v>
      </c>
      <c r="Q444" s="7" t="s">
        <v>1673</v>
      </c>
      <c r="R444" s="7" t="s">
        <v>1674</v>
      </c>
      <c r="S444" s="7" t="s">
        <v>65</v>
      </c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 t="s">
        <v>67</v>
      </c>
      <c r="AQ444" s="7" t="s">
        <v>91</v>
      </c>
      <c r="AR444" s="7" t="s">
        <v>132</v>
      </c>
      <c r="AS444" s="7">
        <f t="shared" si="12"/>
        <v>-90.487222222222229</v>
      </c>
      <c r="AT444" s="7" t="s">
        <v>132</v>
      </c>
      <c r="AU444" s="7" t="s">
        <v>193</v>
      </c>
      <c r="AV444" s="7" t="s">
        <v>90</v>
      </c>
      <c r="AW444" s="7">
        <f t="shared" si="13"/>
        <v>14.960555555555555</v>
      </c>
    </row>
    <row r="445" spans="1:49">
      <c r="A445" s="7" t="s">
        <v>1751</v>
      </c>
      <c r="B445" s="7" t="s">
        <v>50</v>
      </c>
      <c r="C445" s="7" t="s">
        <v>117</v>
      </c>
      <c r="D445" s="7" t="s">
        <v>118</v>
      </c>
      <c r="E445" s="7" t="s">
        <v>1752</v>
      </c>
      <c r="F445" s="7" t="s">
        <v>1753</v>
      </c>
      <c r="G445" s="7" t="s">
        <v>55</v>
      </c>
      <c r="H445" s="8">
        <v>40129.399351851855</v>
      </c>
      <c r="I445" s="7">
        <v>2009</v>
      </c>
      <c r="J445" s="7" t="s">
        <v>140</v>
      </c>
      <c r="K445" s="7" t="s">
        <v>57</v>
      </c>
      <c r="L445" s="7" t="s">
        <v>58</v>
      </c>
      <c r="M445" s="7" t="s">
        <v>59</v>
      </c>
      <c r="N445" s="7" t="s">
        <v>60</v>
      </c>
      <c r="O445" s="7" t="s">
        <v>1565</v>
      </c>
      <c r="P445" s="7" t="s">
        <v>62</v>
      </c>
      <c r="Q445" s="7" t="s">
        <v>1673</v>
      </c>
      <c r="R445" s="7" t="s">
        <v>1674</v>
      </c>
      <c r="S445" s="7" t="s">
        <v>65</v>
      </c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 t="s">
        <v>67</v>
      </c>
      <c r="AQ445" s="7" t="s">
        <v>165</v>
      </c>
      <c r="AR445" s="7" t="s">
        <v>103</v>
      </c>
      <c r="AS445" s="7">
        <f t="shared" si="12"/>
        <v>-90.523611111111109</v>
      </c>
      <c r="AT445" s="7" t="s">
        <v>132</v>
      </c>
      <c r="AU445" s="7" t="s">
        <v>208</v>
      </c>
      <c r="AV445" s="7" t="s">
        <v>97</v>
      </c>
      <c r="AW445" s="7">
        <f t="shared" si="13"/>
        <v>14.917222222222222</v>
      </c>
    </row>
    <row r="446" spans="1:49">
      <c r="A446" s="7" t="s">
        <v>1754</v>
      </c>
      <c r="B446" s="7" t="s">
        <v>50</v>
      </c>
      <c r="C446" s="7" t="s">
        <v>180</v>
      </c>
      <c r="D446" s="7" t="s">
        <v>181</v>
      </c>
      <c r="E446" s="7" t="s">
        <v>1755</v>
      </c>
      <c r="F446" s="7" t="s">
        <v>1756</v>
      </c>
      <c r="G446" s="7" t="s">
        <v>55</v>
      </c>
      <c r="H446" s="8">
        <v>40129.402581018519</v>
      </c>
      <c r="I446" s="7">
        <v>2009</v>
      </c>
      <c r="J446" s="7" t="s">
        <v>56</v>
      </c>
      <c r="K446" s="7" t="s">
        <v>57</v>
      </c>
      <c r="L446" s="7" t="s">
        <v>58</v>
      </c>
      <c r="M446" s="7" t="s">
        <v>59</v>
      </c>
      <c r="N446" s="7" t="s">
        <v>60</v>
      </c>
      <c r="O446" s="7" t="s">
        <v>1565</v>
      </c>
      <c r="P446" s="7" t="s">
        <v>62</v>
      </c>
      <c r="Q446" s="7" t="s">
        <v>1673</v>
      </c>
      <c r="R446" s="7" t="s">
        <v>1674</v>
      </c>
      <c r="S446" s="7" t="s">
        <v>65</v>
      </c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 t="s">
        <v>67</v>
      </c>
      <c r="AQ446" s="7" t="s">
        <v>192</v>
      </c>
      <c r="AR446" s="7" t="s">
        <v>311</v>
      </c>
      <c r="AS446" s="7">
        <f t="shared" si="12"/>
        <v>-90.786944444444444</v>
      </c>
      <c r="AT446" s="7" t="s">
        <v>132</v>
      </c>
      <c r="AU446" s="7" t="s">
        <v>185</v>
      </c>
      <c r="AV446" s="7" t="s">
        <v>443</v>
      </c>
      <c r="AW446" s="7">
        <f t="shared" si="13"/>
        <v>14.551111111111112</v>
      </c>
    </row>
    <row r="447" spans="1:49">
      <c r="A447" s="7" t="s">
        <v>1757</v>
      </c>
      <c r="B447" s="7" t="s">
        <v>50</v>
      </c>
      <c r="C447" s="7" t="s">
        <v>180</v>
      </c>
      <c r="D447" s="7" t="s">
        <v>181</v>
      </c>
      <c r="E447" s="7" t="s">
        <v>1053</v>
      </c>
      <c r="F447" s="7" t="s">
        <v>1054</v>
      </c>
      <c r="G447" s="7" t="s">
        <v>55</v>
      </c>
      <c r="H447" s="8">
        <v>40129.433020833334</v>
      </c>
      <c r="I447" s="7">
        <v>2009</v>
      </c>
      <c r="J447" s="7" t="s">
        <v>56</v>
      </c>
      <c r="K447" s="7" t="s">
        <v>57</v>
      </c>
      <c r="L447" s="7" t="s">
        <v>58</v>
      </c>
      <c r="M447" s="7" t="s">
        <v>59</v>
      </c>
      <c r="N447" s="7" t="s">
        <v>60</v>
      </c>
      <c r="O447" s="7" t="s">
        <v>1565</v>
      </c>
      <c r="P447" s="7" t="s">
        <v>62</v>
      </c>
      <c r="Q447" s="7" t="s">
        <v>1673</v>
      </c>
      <c r="R447" s="7" t="s">
        <v>1674</v>
      </c>
      <c r="S447" s="7" t="s">
        <v>65</v>
      </c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 t="s">
        <v>67</v>
      </c>
      <c r="AQ447" s="7" t="s">
        <v>192</v>
      </c>
      <c r="AR447" s="7" t="s">
        <v>83</v>
      </c>
      <c r="AS447" s="7">
        <f t="shared" si="12"/>
        <v>-90.797499999999999</v>
      </c>
      <c r="AT447" s="7" t="s">
        <v>132</v>
      </c>
      <c r="AU447" s="7" t="s">
        <v>165</v>
      </c>
      <c r="AV447" s="7" t="s">
        <v>102</v>
      </c>
      <c r="AW447" s="7">
        <f t="shared" si="13"/>
        <v>14.521944444444445</v>
      </c>
    </row>
    <row r="448" spans="1:49">
      <c r="A448" s="7" t="s">
        <v>1758</v>
      </c>
      <c r="B448" s="7" t="s">
        <v>50</v>
      </c>
      <c r="C448" s="7" t="s">
        <v>180</v>
      </c>
      <c r="D448" s="7" t="s">
        <v>181</v>
      </c>
      <c r="E448" s="7" t="s">
        <v>1759</v>
      </c>
      <c r="F448" s="7" t="s">
        <v>1760</v>
      </c>
      <c r="G448" s="7" t="s">
        <v>55</v>
      </c>
      <c r="H448" s="8">
        <v>40129.441967592589</v>
      </c>
      <c r="I448" s="7">
        <v>2009</v>
      </c>
      <c r="J448" s="7" t="s">
        <v>56</v>
      </c>
      <c r="K448" s="7" t="s">
        <v>57</v>
      </c>
      <c r="L448" s="7" t="s">
        <v>58</v>
      </c>
      <c r="M448" s="7" t="s">
        <v>59</v>
      </c>
      <c r="N448" s="7" t="s">
        <v>60</v>
      </c>
      <c r="O448" s="7" t="s">
        <v>1565</v>
      </c>
      <c r="P448" s="7" t="s">
        <v>62</v>
      </c>
      <c r="Q448" s="7" t="s">
        <v>1673</v>
      </c>
      <c r="R448" s="7" t="s">
        <v>1674</v>
      </c>
      <c r="S448" s="7" t="s">
        <v>65</v>
      </c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 t="s">
        <v>67</v>
      </c>
      <c r="AQ448" s="7" t="s">
        <v>227</v>
      </c>
      <c r="AR448" s="7" t="s">
        <v>149</v>
      </c>
      <c r="AS448" s="7">
        <f t="shared" si="12"/>
        <v>-90.709722222222226</v>
      </c>
      <c r="AT448" s="7" t="s">
        <v>132</v>
      </c>
      <c r="AU448" s="7" t="s">
        <v>91</v>
      </c>
      <c r="AV448" s="7" t="s">
        <v>142</v>
      </c>
      <c r="AW448" s="7">
        <f t="shared" si="13"/>
        <v>14.494166666666667</v>
      </c>
    </row>
    <row r="449" spans="1:49">
      <c r="A449" s="7" t="s">
        <v>1761</v>
      </c>
      <c r="B449" s="7" t="s">
        <v>50</v>
      </c>
      <c r="C449" s="7" t="s">
        <v>180</v>
      </c>
      <c r="D449" s="7" t="s">
        <v>181</v>
      </c>
      <c r="E449" s="7" t="s">
        <v>1762</v>
      </c>
      <c r="F449" s="7" t="s">
        <v>1763</v>
      </c>
      <c r="G449" s="7" t="s">
        <v>55</v>
      </c>
      <c r="H449" s="8">
        <v>40129.444745370369</v>
      </c>
      <c r="I449" s="7">
        <v>2009</v>
      </c>
      <c r="J449" s="7" t="s">
        <v>56</v>
      </c>
      <c r="K449" s="7" t="s">
        <v>57</v>
      </c>
      <c r="L449" s="7" t="s">
        <v>58</v>
      </c>
      <c r="M449" s="7" t="s">
        <v>59</v>
      </c>
      <c r="N449" s="7" t="s">
        <v>60</v>
      </c>
      <c r="O449" s="7" t="s">
        <v>1565</v>
      </c>
      <c r="P449" s="7" t="s">
        <v>62</v>
      </c>
      <c r="Q449" s="7" t="s">
        <v>1673</v>
      </c>
      <c r="R449" s="7" t="s">
        <v>1674</v>
      </c>
      <c r="S449" s="7" t="s">
        <v>65</v>
      </c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 t="s">
        <v>67</v>
      </c>
      <c r="AQ449" s="7">
        <v>40</v>
      </c>
      <c r="AR449" s="7">
        <v>29.79</v>
      </c>
      <c r="AS449" s="7">
        <f t="shared" si="12"/>
        <v>-90.674941666666669</v>
      </c>
      <c r="AT449" s="7" t="s">
        <v>132</v>
      </c>
      <c r="AU449" s="7" t="s">
        <v>148</v>
      </c>
      <c r="AV449" s="7">
        <v>37.442999999999998</v>
      </c>
      <c r="AW449" s="7">
        <f t="shared" si="13"/>
        <v>14.543734166666667</v>
      </c>
    </row>
    <row r="450" spans="1:49">
      <c r="A450" s="7" t="s">
        <v>1764</v>
      </c>
      <c r="B450" s="7" t="s">
        <v>50</v>
      </c>
      <c r="C450" s="7" t="s">
        <v>145</v>
      </c>
      <c r="D450" s="7" t="s">
        <v>50</v>
      </c>
      <c r="E450" s="7" t="s">
        <v>1224</v>
      </c>
      <c r="F450" s="7" t="s">
        <v>1225</v>
      </c>
      <c r="G450" s="7" t="s">
        <v>1765</v>
      </c>
      <c r="H450" s="8">
        <v>40129.583333333336</v>
      </c>
      <c r="I450" s="7">
        <v>2009</v>
      </c>
      <c r="J450" s="7" t="s">
        <v>140</v>
      </c>
      <c r="K450" s="7" t="s">
        <v>380</v>
      </c>
      <c r="L450" s="7" t="s">
        <v>381</v>
      </c>
      <c r="M450" s="7" t="s">
        <v>399</v>
      </c>
      <c r="N450" s="7" t="s">
        <v>400</v>
      </c>
      <c r="O450" s="7" t="s">
        <v>401</v>
      </c>
      <c r="P450" s="7" t="s">
        <v>1418</v>
      </c>
      <c r="Q450" s="7" t="s">
        <v>394</v>
      </c>
      <c r="R450" s="7" t="s">
        <v>1766</v>
      </c>
      <c r="S450" s="7" t="s">
        <v>65</v>
      </c>
      <c r="T450" s="7"/>
      <c r="U450" s="7"/>
      <c r="V450" s="7" t="s">
        <v>303</v>
      </c>
      <c r="W450" s="7" t="s">
        <v>303</v>
      </c>
      <c r="X450" s="7" t="s">
        <v>390</v>
      </c>
      <c r="Y450" s="7" t="s">
        <v>390</v>
      </c>
      <c r="Z450" s="7"/>
      <c r="AA450" s="7" t="s">
        <v>57</v>
      </c>
      <c r="AB450" s="7"/>
      <c r="AC450" s="7"/>
      <c r="AD450" s="7"/>
      <c r="AE450" s="7"/>
      <c r="AF450" s="7" t="s">
        <v>128</v>
      </c>
      <c r="AG450" s="7"/>
      <c r="AH450" s="7"/>
      <c r="AI450" s="7"/>
      <c r="AJ450" s="7"/>
      <c r="AK450" s="7"/>
      <c r="AL450" s="7"/>
      <c r="AM450" s="7"/>
      <c r="AN450" s="7"/>
      <c r="AO450" s="7"/>
      <c r="AP450" s="7" t="s">
        <v>67</v>
      </c>
      <c r="AQ450" s="7" t="s">
        <v>165</v>
      </c>
      <c r="AR450" s="7" t="s">
        <v>160</v>
      </c>
      <c r="AS450" s="7">
        <f t="shared" ref="AS450:AS456" si="14">+((AP450*-1)+(AQ450/60)+(AR450/3600))*-1</f>
        <v>-90.533055555555549</v>
      </c>
      <c r="AT450" s="7" t="s">
        <v>132</v>
      </c>
      <c r="AU450" s="7" t="s">
        <v>71</v>
      </c>
      <c r="AV450" s="7" t="s">
        <v>160</v>
      </c>
      <c r="AW450" s="7">
        <f t="shared" ref="AW450:AW456" si="15">+((AT450)+(AU450/60)+(AV450/3600))</f>
        <v>14.483055555555556</v>
      </c>
    </row>
    <row r="451" spans="1:49">
      <c r="A451" s="7" t="s">
        <v>1767</v>
      </c>
      <c r="B451" s="7" t="s">
        <v>50</v>
      </c>
      <c r="C451" s="7" t="s">
        <v>145</v>
      </c>
      <c r="D451" s="7" t="s">
        <v>50</v>
      </c>
      <c r="E451" s="7" t="s">
        <v>515</v>
      </c>
      <c r="F451" s="7" t="s">
        <v>516</v>
      </c>
      <c r="G451" s="7" t="s">
        <v>1768</v>
      </c>
      <c r="H451" s="8">
        <v>40141.412962962961</v>
      </c>
      <c r="I451" s="7">
        <v>2009</v>
      </c>
      <c r="J451" s="7" t="s">
        <v>408</v>
      </c>
      <c r="K451" s="7" t="s">
        <v>380</v>
      </c>
      <c r="L451" s="7" t="s">
        <v>381</v>
      </c>
      <c r="M451" s="7" t="s">
        <v>399</v>
      </c>
      <c r="N451" s="7" t="s">
        <v>400</v>
      </c>
      <c r="O451" s="7" t="s">
        <v>401</v>
      </c>
      <c r="P451" s="7" t="s">
        <v>402</v>
      </c>
      <c r="Q451" s="7" t="s">
        <v>1769</v>
      </c>
      <c r="R451" s="7" t="s">
        <v>1770</v>
      </c>
      <c r="S451" s="7" t="s">
        <v>65</v>
      </c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 t="s">
        <v>67</v>
      </c>
      <c r="AQ451" s="7" t="s">
        <v>104</v>
      </c>
      <c r="AR451" s="7" t="s">
        <v>69</v>
      </c>
      <c r="AS451" s="7">
        <f t="shared" si="14"/>
        <v>-90.452500000000001</v>
      </c>
      <c r="AT451" s="7" t="s">
        <v>132</v>
      </c>
      <c r="AU451" s="7" t="s">
        <v>104</v>
      </c>
      <c r="AV451" s="7" t="s">
        <v>134</v>
      </c>
      <c r="AW451" s="7">
        <f t="shared" si="15"/>
        <v>14.461388888888887</v>
      </c>
    </row>
    <row r="452" spans="1:49">
      <c r="A452" s="7" t="s">
        <v>1771</v>
      </c>
      <c r="B452" s="7" t="s">
        <v>50</v>
      </c>
      <c r="C452" s="7" t="s">
        <v>1772</v>
      </c>
      <c r="D452" s="7" t="s">
        <v>389</v>
      </c>
      <c r="E452" s="7" t="s">
        <v>1773</v>
      </c>
      <c r="F452" s="7" t="s">
        <v>389</v>
      </c>
      <c r="G452" s="7" t="s">
        <v>553</v>
      </c>
      <c r="H452" s="8">
        <v>40143.561307870368</v>
      </c>
      <c r="I452" s="7">
        <v>2009</v>
      </c>
      <c r="J452" s="7" t="s">
        <v>140</v>
      </c>
      <c r="K452" s="7" t="s">
        <v>128</v>
      </c>
      <c r="L452" s="7" t="s">
        <v>233</v>
      </c>
      <c r="M452" s="7" t="s">
        <v>251</v>
      </c>
      <c r="N452" s="7" t="s">
        <v>252</v>
      </c>
      <c r="O452" s="7" t="s">
        <v>253</v>
      </c>
      <c r="P452" s="7" t="s">
        <v>252</v>
      </c>
      <c r="Q452" s="7" t="s">
        <v>1774</v>
      </c>
      <c r="R452" s="7" t="s">
        <v>1775</v>
      </c>
      <c r="S452" s="7" t="s">
        <v>65</v>
      </c>
      <c r="T452" s="7"/>
      <c r="U452" s="7" t="s">
        <v>57</v>
      </c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 t="s">
        <v>67</v>
      </c>
      <c r="AQ452" s="7" t="s">
        <v>443</v>
      </c>
      <c r="AR452" s="7" t="s">
        <v>612</v>
      </c>
      <c r="AS452" s="7">
        <f t="shared" si="14"/>
        <v>-90.066666666666663</v>
      </c>
      <c r="AT452" s="7" t="s">
        <v>311</v>
      </c>
      <c r="AU452" s="7" t="s">
        <v>90</v>
      </c>
      <c r="AV452" s="7" t="s">
        <v>612</v>
      </c>
      <c r="AW452" s="7">
        <f t="shared" si="15"/>
        <v>13.633333333333333</v>
      </c>
    </row>
    <row r="453" spans="1:49">
      <c r="A453" s="7" t="s">
        <v>1776</v>
      </c>
      <c r="B453" s="7" t="s">
        <v>50</v>
      </c>
      <c r="C453" s="7" t="s">
        <v>197</v>
      </c>
      <c r="D453" s="7" t="s">
        <v>198</v>
      </c>
      <c r="E453" s="7" t="s">
        <v>199</v>
      </c>
      <c r="F453" s="7" t="s">
        <v>198</v>
      </c>
      <c r="G453" s="7" t="s">
        <v>1777</v>
      </c>
      <c r="H453" s="8">
        <v>40144.669618055559</v>
      </c>
      <c r="I453" s="7">
        <v>2009</v>
      </c>
      <c r="J453" s="7" t="s">
        <v>140</v>
      </c>
      <c r="K453" s="7" t="s">
        <v>78</v>
      </c>
      <c r="L453" s="7" t="s">
        <v>258</v>
      </c>
      <c r="M453" s="7" t="s">
        <v>266</v>
      </c>
      <c r="N453" s="7" t="s">
        <v>267</v>
      </c>
      <c r="O453" s="7" t="s">
        <v>253</v>
      </c>
      <c r="P453" s="7" t="s">
        <v>261</v>
      </c>
      <c r="Q453" s="7" t="s">
        <v>1778</v>
      </c>
      <c r="R453" s="7" t="s">
        <v>1779</v>
      </c>
      <c r="S453" s="7" t="s">
        <v>65</v>
      </c>
      <c r="T453" s="7"/>
      <c r="U453" s="7" t="s">
        <v>1446</v>
      </c>
      <c r="V453" s="7"/>
      <c r="W453" s="7"/>
      <c r="X453" s="7" t="s">
        <v>1780</v>
      </c>
      <c r="Y453" s="7"/>
      <c r="Z453" s="7"/>
      <c r="AA453" s="7" t="s">
        <v>78</v>
      </c>
      <c r="AB453" s="7" t="s">
        <v>78</v>
      </c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 t="s">
        <v>154</v>
      </c>
      <c r="AQ453" s="7">
        <v>10</v>
      </c>
      <c r="AR453" s="7">
        <v>57.42</v>
      </c>
      <c r="AS453" s="7">
        <f t="shared" si="14"/>
        <v>-91.182616666666675</v>
      </c>
      <c r="AT453" s="7" t="s">
        <v>132</v>
      </c>
      <c r="AU453" s="7" t="s">
        <v>200</v>
      </c>
      <c r="AV453" s="7">
        <v>18.963999999999999</v>
      </c>
      <c r="AW453" s="7">
        <f t="shared" si="15"/>
        <v>14.771934444444446</v>
      </c>
    </row>
    <row r="454" spans="1:49">
      <c r="A454" s="7" t="s">
        <v>1781</v>
      </c>
      <c r="B454" s="7" t="s">
        <v>50</v>
      </c>
      <c r="C454" s="7" t="s">
        <v>117</v>
      </c>
      <c r="D454" s="7" t="s">
        <v>118</v>
      </c>
      <c r="E454" s="7" t="s">
        <v>1740</v>
      </c>
      <c r="F454" s="7" t="s">
        <v>1741</v>
      </c>
      <c r="G454" s="7" t="s">
        <v>1782</v>
      </c>
      <c r="H454" s="8">
        <v>40149</v>
      </c>
      <c r="I454" s="7">
        <v>2009</v>
      </c>
      <c r="J454" s="7" t="s">
        <v>56</v>
      </c>
      <c r="K454" s="7" t="s">
        <v>380</v>
      </c>
      <c r="L454" s="7" t="s">
        <v>381</v>
      </c>
      <c r="M454" s="7" t="s">
        <v>399</v>
      </c>
      <c r="N454" s="7" t="s">
        <v>400</v>
      </c>
      <c r="O454" s="7" t="s">
        <v>409</v>
      </c>
      <c r="P454" s="7" t="s">
        <v>402</v>
      </c>
      <c r="Q454" s="7" t="s">
        <v>1783</v>
      </c>
      <c r="R454" s="7" t="s">
        <v>1784</v>
      </c>
      <c r="S454" s="7" t="s">
        <v>65</v>
      </c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 t="s">
        <v>817</v>
      </c>
      <c r="AH454" s="7"/>
      <c r="AI454" s="7"/>
      <c r="AJ454" s="7"/>
      <c r="AK454" s="7"/>
      <c r="AL454" s="7"/>
      <c r="AM454" s="7"/>
      <c r="AN454" s="7"/>
      <c r="AO454" s="7"/>
      <c r="AP454" s="7" t="s">
        <v>67</v>
      </c>
      <c r="AQ454" s="7" t="s">
        <v>91</v>
      </c>
      <c r="AR454" s="7" t="s">
        <v>185</v>
      </c>
      <c r="AS454" s="7">
        <f t="shared" si="14"/>
        <v>-90.492500000000007</v>
      </c>
      <c r="AT454" s="7" t="s">
        <v>70</v>
      </c>
      <c r="AU454" s="7" t="s">
        <v>69</v>
      </c>
      <c r="AV454" s="7" t="s">
        <v>91</v>
      </c>
      <c r="AW454" s="7">
        <f t="shared" si="15"/>
        <v>15.158055555555556</v>
      </c>
    </row>
    <row r="455" spans="1:49">
      <c r="A455" s="7" t="s">
        <v>1785</v>
      </c>
      <c r="B455" s="7" t="s">
        <v>50</v>
      </c>
      <c r="C455" s="7" t="s">
        <v>145</v>
      </c>
      <c r="D455" s="7" t="s">
        <v>50</v>
      </c>
      <c r="E455" s="7" t="s">
        <v>1254</v>
      </c>
      <c r="F455" s="7" t="s">
        <v>1255</v>
      </c>
      <c r="G455" s="7" t="s">
        <v>1786</v>
      </c>
      <c r="H455" s="8">
        <v>40149.635416666664</v>
      </c>
      <c r="I455" s="7">
        <v>2009</v>
      </c>
      <c r="J455" s="7" t="s">
        <v>140</v>
      </c>
      <c r="K455" s="7" t="s">
        <v>380</v>
      </c>
      <c r="L455" s="7" t="s">
        <v>381</v>
      </c>
      <c r="M455" s="7" t="s">
        <v>399</v>
      </c>
      <c r="N455" s="7" t="s">
        <v>400</v>
      </c>
      <c r="O455" s="7" t="s">
        <v>401</v>
      </c>
      <c r="P455" s="7" t="s">
        <v>402</v>
      </c>
      <c r="Q455" s="7" t="s">
        <v>1787</v>
      </c>
      <c r="R455" s="7" t="s">
        <v>1788</v>
      </c>
      <c r="S455" s="7" t="s">
        <v>65</v>
      </c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 t="s">
        <v>67</v>
      </c>
      <c r="AQ455" s="7" t="s">
        <v>71</v>
      </c>
      <c r="AR455" s="7" t="s">
        <v>149</v>
      </c>
      <c r="AS455" s="7">
        <f t="shared" si="14"/>
        <v>-90.476388888888891</v>
      </c>
      <c r="AT455" s="7" t="s">
        <v>132</v>
      </c>
      <c r="AU455" s="7" t="s">
        <v>185</v>
      </c>
      <c r="AV455" s="7" t="s">
        <v>167</v>
      </c>
      <c r="AW455" s="7">
        <f t="shared" si="15"/>
        <v>14.560277777777779</v>
      </c>
    </row>
    <row r="456" spans="1:49">
      <c r="A456" s="7" t="s">
        <v>1789</v>
      </c>
      <c r="B456" s="7" t="s">
        <v>50</v>
      </c>
      <c r="C456" s="7" t="s">
        <v>145</v>
      </c>
      <c r="D456" s="7" t="s">
        <v>50</v>
      </c>
      <c r="E456" s="7" t="s">
        <v>146</v>
      </c>
      <c r="F456" s="7" t="s">
        <v>50</v>
      </c>
      <c r="G456" s="7" t="s">
        <v>1790</v>
      </c>
      <c r="H456" s="8">
        <v>40164.426782407405</v>
      </c>
      <c r="I456" s="7">
        <v>2009</v>
      </c>
      <c r="J456" s="7" t="s">
        <v>140</v>
      </c>
      <c r="K456" s="7" t="s">
        <v>380</v>
      </c>
      <c r="L456" s="7" t="s">
        <v>381</v>
      </c>
      <c r="M456" s="7" t="s">
        <v>399</v>
      </c>
      <c r="N456" s="7" t="s">
        <v>400</v>
      </c>
      <c r="O456" s="7" t="s">
        <v>401</v>
      </c>
      <c r="P456" s="7" t="s">
        <v>1418</v>
      </c>
      <c r="Q456" s="7" t="s">
        <v>1791</v>
      </c>
      <c r="R456" s="7" t="s">
        <v>1792</v>
      </c>
      <c r="S456" s="7" t="s">
        <v>65</v>
      </c>
      <c r="T456" s="7"/>
      <c r="U456" s="7" t="s">
        <v>68</v>
      </c>
      <c r="V456" s="7" t="s">
        <v>68</v>
      </c>
      <c r="W456" s="7" t="s">
        <v>68</v>
      </c>
      <c r="X456" s="7"/>
      <c r="Y456" s="7" t="s">
        <v>68</v>
      </c>
      <c r="Z456" s="7"/>
      <c r="AA456" s="7"/>
      <c r="AB456" s="7"/>
      <c r="AC456" s="7" t="s">
        <v>695</v>
      </c>
      <c r="AD456" s="7"/>
      <c r="AE456" s="7"/>
      <c r="AF456" s="7" t="s">
        <v>57</v>
      </c>
      <c r="AG456" s="7"/>
      <c r="AH456" s="7"/>
      <c r="AI456" s="7"/>
      <c r="AJ456" s="7"/>
      <c r="AK456" s="7"/>
      <c r="AL456" s="7"/>
      <c r="AM456" s="7"/>
      <c r="AN456" s="7"/>
      <c r="AO456" s="7"/>
      <c r="AP456" s="7" t="s">
        <v>67</v>
      </c>
      <c r="AQ456" s="7" t="s">
        <v>185</v>
      </c>
      <c r="AR456" s="7" t="s">
        <v>70</v>
      </c>
      <c r="AS456" s="7">
        <f t="shared" si="14"/>
        <v>-90.55416666666666</v>
      </c>
      <c r="AT456" s="7" t="s">
        <v>132</v>
      </c>
      <c r="AU456" s="7" t="s">
        <v>149</v>
      </c>
      <c r="AV456" s="7" t="s">
        <v>167</v>
      </c>
      <c r="AW456" s="7">
        <f t="shared" si="15"/>
        <v>14.593611111111112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2017-11-29T19:34:21Z</dcterms:modified>
</cp:coreProperties>
</file>