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blacionVenezolana " sheetId="1" r:id="rId4"/>
    <sheet state="visible" name="PoblacionColombiana" sheetId="2" r:id="rId5"/>
    <sheet state="visible" name="Metadata" sheetId="3" r:id="rId6"/>
    <sheet state="visible" name="Diccionario_variables" sheetId="4" r:id="rId7"/>
  </sheets>
  <definedNames>
    <definedName hidden="1" localSheetId="0" name="_xlnm._FilterDatabase">'PoblacionVenezolana '!$B$3:$P$3</definedName>
  </definedNames>
  <calcPr/>
  <extLst>
    <ext uri="GoogleSheetsCustomDataVersion1">
      <go:sheetsCustomData xmlns:go="http://customooxmlschemas.google.com/" r:id="rId8" roundtripDataSignature="AMtx7mh5Z0bDitkG/LYOWnpUTBSxx4txGg=="/>
    </ext>
  </extLst>
</workbook>
</file>

<file path=xl/sharedStrings.xml><?xml version="1.0" encoding="utf-8"?>
<sst xmlns="http://schemas.openxmlformats.org/spreadsheetml/2006/main" count="3071" uniqueCount="1838">
  <si>
    <t>embarazos</t>
  </si>
  <si>
    <t>atencion</t>
  </si>
  <si>
    <t>Número de Atenciones</t>
  </si>
  <si>
    <t>Número de Personas Atendidas</t>
  </si>
  <si>
    <t>Variación 2017 -2018</t>
  </si>
  <si>
    <t>Variación 2018 - 2019</t>
  </si>
  <si>
    <t>Total Número de embarazos, partos y puerperios</t>
  </si>
  <si>
    <t>Total Número de Personas Atendidas de embarazos, partos y puerperios</t>
  </si>
  <si>
    <t>tasa representativa (aproximación)</t>
  </si>
  <si>
    <t xml:space="preserve">Tasa representativa </t>
  </si>
  <si>
    <t>DIVIPOLA</t>
  </si>
  <si>
    <t>Departamento</t>
  </si>
  <si>
    <t>Municipio</t>
  </si>
  <si>
    <t>2017</t>
  </si>
  <si>
    <t>2018</t>
  </si>
  <si>
    <t>2019</t>
  </si>
  <si>
    <t>#admin1+code</t>
  </si>
  <si>
    <t>#admin1+name</t>
  </si>
  <si>
    <t>#loc+municipality+name</t>
  </si>
  <si>
    <t>#activity+number+year</t>
  </si>
  <si>
    <t>#meta+variation</t>
  </si>
  <si>
    <t>#affected+population</t>
  </si>
  <si>
    <t>#attended*population</t>
  </si>
  <si>
    <t>#meta+representativity</t>
  </si>
  <si>
    <t>#meta+percentage</t>
  </si>
  <si>
    <t>Bogotá, D.C.</t>
  </si>
  <si>
    <t xml:space="preserve">     </t>
  </si>
  <si>
    <t>Norte de Santander</t>
  </si>
  <si>
    <t xml:space="preserve">Cúcuta     </t>
  </si>
  <si>
    <t>La Guajira</t>
  </si>
  <si>
    <t xml:space="preserve">Riohacha     </t>
  </si>
  <si>
    <t xml:space="preserve">Maicao     </t>
  </si>
  <si>
    <t xml:space="preserve"> Antioquia</t>
  </si>
  <si>
    <t xml:space="preserve">Medellín     </t>
  </si>
  <si>
    <t>Cesar</t>
  </si>
  <si>
    <t xml:space="preserve">Valledupar     </t>
  </si>
  <si>
    <t>Atlántico</t>
  </si>
  <si>
    <t xml:space="preserve">Barranquilla     </t>
  </si>
  <si>
    <t>Arauca</t>
  </si>
  <si>
    <t xml:space="preserve">Arauca     </t>
  </si>
  <si>
    <t>Santander</t>
  </si>
  <si>
    <t xml:space="preserve">Bucaramanga     </t>
  </si>
  <si>
    <t xml:space="preserve">Villa Del Rosario   </t>
  </si>
  <si>
    <t>Cundinamarca</t>
  </si>
  <si>
    <t xml:space="preserve">Soacha     </t>
  </si>
  <si>
    <t xml:space="preserve">Ocaña     </t>
  </si>
  <si>
    <t xml:space="preserve">Soledad     </t>
  </si>
  <si>
    <t xml:space="preserve">Saravena     </t>
  </si>
  <si>
    <t xml:space="preserve">Arauquita     </t>
  </si>
  <si>
    <t>Casanare</t>
  </si>
  <si>
    <t xml:space="preserve">Yopal     </t>
  </si>
  <si>
    <t>Bolívar</t>
  </si>
  <si>
    <t xml:space="preserve">Cartagena     </t>
  </si>
  <si>
    <t xml:space="preserve">Tibú     </t>
  </si>
  <si>
    <t>Meta</t>
  </si>
  <si>
    <t xml:space="preserve">Villavicencio     </t>
  </si>
  <si>
    <t>Magdalena</t>
  </si>
  <si>
    <t xml:space="preserve">Ciénaga     </t>
  </si>
  <si>
    <t xml:space="preserve">Aguachica     </t>
  </si>
  <si>
    <t xml:space="preserve">Barrancabermeja     </t>
  </si>
  <si>
    <t xml:space="preserve">Tame     </t>
  </si>
  <si>
    <t xml:space="preserve">Fonseca     </t>
  </si>
  <si>
    <t xml:space="preserve">Santa Marta    </t>
  </si>
  <si>
    <t xml:space="preserve">Bello     </t>
  </si>
  <si>
    <t xml:space="preserve">San Juan Del Cesar  </t>
  </si>
  <si>
    <t>Valle del Cauca</t>
  </si>
  <si>
    <t xml:space="preserve">Cali     </t>
  </si>
  <si>
    <t>Guainía</t>
  </si>
  <si>
    <t xml:space="preserve">Inírida     </t>
  </si>
  <si>
    <t xml:space="preserve">Facatativá     </t>
  </si>
  <si>
    <t xml:space="preserve">El Banco    </t>
  </si>
  <si>
    <t xml:space="preserve">Los Patios    </t>
  </si>
  <si>
    <t xml:space="preserve">Magangué     </t>
  </si>
  <si>
    <t xml:space="preserve">Mosquera     </t>
  </si>
  <si>
    <t xml:space="preserve">Chía     </t>
  </si>
  <si>
    <t xml:space="preserve">El Zulia    </t>
  </si>
  <si>
    <t xml:space="preserve">Barrancas     </t>
  </si>
  <si>
    <t>Boyacá</t>
  </si>
  <si>
    <t xml:space="preserve">Tunja     </t>
  </si>
  <si>
    <t xml:space="preserve">San Alberto    </t>
  </si>
  <si>
    <t xml:space="preserve">Duitama     </t>
  </si>
  <si>
    <t xml:space="preserve">Madrid     </t>
  </si>
  <si>
    <t>Huila</t>
  </si>
  <si>
    <t xml:space="preserve">Neiva     </t>
  </si>
  <si>
    <t>Risaralda</t>
  </si>
  <si>
    <t xml:space="preserve">Pereira     </t>
  </si>
  <si>
    <t xml:space="preserve">Rionegro     </t>
  </si>
  <si>
    <t xml:space="preserve">Puerto Santander    </t>
  </si>
  <si>
    <t xml:space="preserve">Piedecuesta     </t>
  </si>
  <si>
    <t xml:space="preserve">Marinilla     </t>
  </si>
  <si>
    <t xml:space="preserve">La Jagua De Ibirico  </t>
  </si>
  <si>
    <t xml:space="preserve">San Martín    </t>
  </si>
  <si>
    <t xml:space="preserve">Tuluá     </t>
  </si>
  <si>
    <t xml:space="preserve">Fortul     </t>
  </si>
  <si>
    <t xml:space="preserve">Abrego     </t>
  </si>
  <si>
    <t xml:space="preserve">Curumaní     </t>
  </si>
  <si>
    <t xml:space="preserve">Hatonuevo     </t>
  </si>
  <si>
    <t xml:space="preserve">Girón     </t>
  </si>
  <si>
    <t xml:space="preserve">Uribia     </t>
  </si>
  <si>
    <t xml:space="preserve">Fundación     </t>
  </si>
  <si>
    <t xml:space="preserve">Plato     </t>
  </si>
  <si>
    <t>Nariño</t>
  </si>
  <si>
    <t xml:space="preserve">Ipiales     </t>
  </si>
  <si>
    <t xml:space="preserve">Itagui     </t>
  </si>
  <si>
    <t>Córdoba</t>
  </si>
  <si>
    <t xml:space="preserve">Montería     </t>
  </si>
  <si>
    <t xml:space="preserve">Paz De Ariporo   </t>
  </si>
  <si>
    <t>Caldas</t>
  </si>
  <si>
    <t xml:space="preserve">Manizales     </t>
  </si>
  <si>
    <t xml:space="preserve">El Tarra    </t>
  </si>
  <si>
    <t>Sucre</t>
  </si>
  <si>
    <t xml:space="preserve">Sincelejo     </t>
  </si>
  <si>
    <t xml:space="preserve">El Paso    </t>
  </si>
  <si>
    <t xml:space="preserve">Zona Bananera    </t>
  </si>
  <si>
    <t xml:space="preserve">Acacías     </t>
  </si>
  <si>
    <t xml:space="preserve">Convención     </t>
  </si>
  <si>
    <t xml:space="preserve">El Copey    </t>
  </si>
  <si>
    <t xml:space="preserve">Lebríja     </t>
  </si>
  <si>
    <t xml:space="preserve">San Onofre    </t>
  </si>
  <si>
    <t xml:space="preserve">Funza     </t>
  </si>
  <si>
    <t xml:space="preserve">Distracción     </t>
  </si>
  <si>
    <t xml:space="preserve">Ariguaní     </t>
  </si>
  <si>
    <t xml:space="preserve">Pamplona     </t>
  </si>
  <si>
    <t xml:space="preserve">Floridablanca     </t>
  </si>
  <si>
    <t xml:space="preserve">Sardinata     </t>
  </si>
  <si>
    <t xml:space="preserve">Maní     </t>
  </si>
  <si>
    <t xml:space="preserve">Caldas     </t>
  </si>
  <si>
    <t xml:space="preserve">El Carmen De Bolívar  </t>
  </si>
  <si>
    <t xml:space="preserve">Sogamoso     </t>
  </si>
  <si>
    <t xml:space="preserve">Pelaya     </t>
  </si>
  <si>
    <t xml:space="preserve">La Paz    </t>
  </si>
  <si>
    <t xml:space="preserve">El Rosal    </t>
  </si>
  <si>
    <t xml:space="preserve">Sabana De Torres   </t>
  </si>
  <si>
    <t xml:space="preserve">San Gil    </t>
  </si>
  <si>
    <t xml:space="preserve">Aguazul     </t>
  </si>
  <si>
    <t xml:space="preserve">Villanueva     </t>
  </si>
  <si>
    <t xml:space="preserve">La Gloria    </t>
  </si>
  <si>
    <t xml:space="preserve">Dibulla     </t>
  </si>
  <si>
    <t xml:space="preserve">Pivijay     </t>
  </si>
  <si>
    <t xml:space="preserve">Mompós     </t>
  </si>
  <si>
    <t xml:space="preserve">San Cristóbal    </t>
  </si>
  <si>
    <t xml:space="preserve">Chiriguaná     </t>
  </si>
  <si>
    <t xml:space="preserve">Granada     </t>
  </si>
  <si>
    <t xml:space="preserve">El Carmen De Viboral  </t>
  </si>
  <si>
    <t xml:space="preserve">Cereté     </t>
  </si>
  <si>
    <t xml:space="preserve">Pitalito     </t>
  </si>
  <si>
    <t xml:space="preserve">Málaga     </t>
  </si>
  <si>
    <t>Cauca</t>
  </si>
  <si>
    <t xml:space="preserve">Popayán     </t>
  </si>
  <si>
    <t xml:space="preserve">Santander De Quilichao   </t>
  </si>
  <si>
    <t xml:space="preserve">Bosconia     </t>
  </si>
  <si>
    <t xml:space="preserve">Pailitas     </t>
  </si>
  <si>
    <t xml:space="preserve">Río De Oro   </t>
  </si>
  <si>
    <t xml:space="preserve">San Diego    </t>
  </si>
  <si>
    <t xml:space="preserve">Pasto     </t>
  </si>
  <si>
    <t xml:space="preserve">Santa Rosa De Cabal  </t>
  </si>
  <si>
    <t>Putumayo</t>
  </si>
  <si>
    <t xml:space="preserve">Puerto Asís    </t>
  </si>
  <si>
    <t>Amazonas</t>
  </si>
  <si>
    <t xml:space="preserve">Copacabana     </t>
  </si>
  <si>
    <t xml:space="preserve">Envigado     </t>
  </si>
  <si>
    <t xml:space="preserve">Girardota     </t>
  </si>
  <si>
    <t xml:space="preserve">Sabaneta     </t>
  </si>
  <si>
    <t xml:space="preserve">Santa Rosa Del Sur  </t>
  </si>
  <si>
    <t xml:space="preserve">Villa De Leyva   </t>
  </si>
  <si>
    <t xml:space="preserve">Albania     </t>
  </si>
  <si>
    <t xml:space="preserve">Chinácota     </t>
  </si>
  <si>
    <t xml:space="preserve">San Calixto    </t>
  </si>
  <si>
    <t xml:space="preserve">Teorama     </t>
  </si>
  <si>
    <t xml:space="preserve">Puerto Wilches    </t>
  </si>
  <si>
    <t xml:space="preserve">Socorro     </t>
  </si>
  <si>
    <t xml:space="preserve">Monterrey     </t>
  </si>
  <si>
    <t xml:space="preserve">La Estrella    </t>
  </si>
  <si>
    <t xml:space="preserve">Segovia     </t>
  </si>
  <si>
    <t xml:space="preserve">Luruaco     </t>
  </si>
  <si>
    <t xml:space="preserve">Malambo     </t>
  </si>
  <si>
    <t xml:space="preserve">Sabanalarga     </t>
  </si>
  <si>
    <t xml:space="preserve">Turbaco     </t>
  </si>
  <si>
    <t xml:space="preserve">Gamarra     </t>
  </si>
  <si>
    <t xml:space="preserve">Manaure     </t>
  </si>
  <si>
    <t xml:space="preserve">Aracataca     </t>
  </si>
  <si>
    <t xml:space="preserve">Nueva Granada    </t>
  </si>
  <si>
    <t xml:space="preserve">Santa Ana    </t>
  </si>
  <si>
    <t xml:space="preserve">Barbosa     </t>
  </si>
  <si>
    <t xml:space="preserve">San Vicente De Chucurí  </t>
  </si>
  <si>
    <t xml:space="preserve">San Jerónimo    </t>
  </si>
  <si>
    <t xml:space="preserve">San Luis    </t>
  </si>
  <si>
    <t xml:space="preserve">Mahates     </t>
  </si>
  <si>
    <t xml:space="preserve">Cubará     </t>
  </si>
  <si>
    <t xml:space="preserve">Paipa     </t>
  </si>
  <si>
    <t xml:space="preserve">Becerril     </t>
  </si>
  <si>
    <t xml:space="preserve">San Antonio Del Tequendama  </t>
  </si>
  <si>
    <t xml:space="preserve">El Molino    </t>
  </si>
  <si>
    <t xml:space="preserve">San Sebastián De Buenavista  </t>
  </si>
  <si>
    <t xml:space="preserve">Labateca     </t>
  </si>
  <si>
    <t xml:space="preserve">Sampués     </t>
  </si>
  <si>
    <t>Tolima</t>
  </si>
  <si>
    <t xml:space="preserve">Espinal     </t>
  </si>
  <si>
    <t xml:space="preserve">Puerto Rondón    </t>
  </si>
  <si>
    <t xml:space="preserve">Pore     </t>
  </si>
  <si>
    <t xml:space="preserve">Sonson     </t>
  </si>
  <si>
    <t xml:space="preserve">San Cayetano    </t>
  </si>
  <si>
    <t xml:space="preserve">El Piñon    </t>
  </si>
  <si>
    <t xml:space="preserve">Guamal     </t>
  </si>
  <si>
    <t xml:space="preserve">Puerto Gaitán    </t>
  </si>
  <si>
    <t xml:space="preserve">Cachirá     </t>
  </si>
  <si>
    <t xml:space="preserve">Salazar     </t>
  </si>
  <si>
    <t xml:space="preserve">Toledo     </t>
  </si>
  <si>
    <t xml:space="preserve">Vélez     </t>
  </si>
  <si>
    <t xml:space="preserve">Guarne     </t>
  </si>
  <si>
    <t xml:space="preserve">Arenal     </t>
  </si>
  <si>
    <t xml:space="preserve">San Pablo    </t>
  </si>
  <si>
    <t xml:space="preserve">Tiquisio     </t>
  </si>
  <si>
    <t xml:space="preserve">Aquitania     </t>
  </si>
  <si>
    <t xml:space="preserve">Samacá     </t>
  </si>
  <si>
    <t xml:space="preserve">Tibasosa     </t>
  </si>
  <si>
    <t xml:space="preserve">Agustín Codazzi    </t>
  </si>
  <si>
    <t xml:space="preserve">Guaduas     </t>
  </si>
  <si>
    <t xml:space="preserve">San Francisco    </t>
  </si>
  <si>
    <t xml:space="preserve">Sibaté     </t>
  </si>
  <si>
    <t xml:space="preserve">Urumita     </t>
  </si>
  <si>
    <t xml:space="preserve">Barranca De Upía   </t>
  </si>
  <si>
    <t>Quindio</t>
  </si>
  <si>
    <t xml:space="preserve">Armenia     </t>
  </si>
  <si>
    <t xml:space="preserve">Confines     </t>
  </si>
  <si>
    <t xml:space="preserve">Corozal     </t>
  </si>
  <si>
    <t xml:space="preserve">Tolú Viejo    </t>
  </si>
  <si>
    <t xml:space="preserve">Tauramena     </t>
  </si>
  <si>
    <t xml:space="preserve">Apartadó     </t>
  </si>
  <si>
    <t xml:space="preserve">Don Matías    </t>
  </si>
  <si>
    <t xml:space="preserve">Guatape     </t>
  </si>
  <si>
    <t xml:space="preserve">El Santuario    </t>
  </si>
  <si>
    <t xml:space="preserve">Clemencia     </t>
  </si>
  <si>
    <t xml:space="preserve">San Juan Nepomuceno   </t>
  </si>
  <si>
    <t xml:space="preserve">Belén     </t>
  </si>
  <si>
    <t xml:space="preserve">Ráquira     </t>
  </si>
  <si>
    <t xml:space="preserve">Sáchica     </t>
  </si>
  <si>
    <t xml:space="preserve">Santa Rosa De Viterbo  </t>
  </si>
  <si>
    <t xml:space="preserve">Chinchiná     </t>
  </si>
  <si>
    <t xml:space="preserve">Villa Rica    </t>
  </si>
  <si>
    <t xml:space="preserve">Chocontá     </t>
  </si>
  <si>
    <t xml:space="preserve">Chibolo     </t>
  </si>
  <si>
    <t xml:space="preserve">Salamina     </t>
  </si>
  <si>
    <t xml:space="preserve">Puerto López    </t>
  </si>
  <si>
    <t xml:space="preserve">Puerto Lleras    </t>
  </si>
  <si>
    <t xml:space="preserve">Vistahermosa     </t>
  </si>
  <si>
    <t xml:space="preserve">Arboledas     </t>
  </si>
  <si>
    <t xml:space="preserve">Bochalema     </t>
  </si>
  <si>
    <t xml:space="preserve">Durania     </t>
  </si>
  <si>
    <t xml:space="preserve">El Carmen    </t>
  </si>
  <si>
    <t xml:space="preserve">Hacarí     </t>
  </si>
  <si>
    <t xml:space="preserve">Lourdes     </t>
  </si>
  <si>
    <t xml:space="preserve">Mutiscua     </t>
  </si>
  <si>
    <t xml:space="preserve">Cerrito     </t>
  </si>
  <si>
    <t xml:space="preserve">Cimitarra     </t>
  </si>
  <si>
    <t xml:space="preserve">Puente Nacional    </t>
  </si>
  <si>
    <t xml:space="preserve">Suaita     </t>
  </si>
  <si>
    <t xml:space="preserve">Tona     </t>
  </si>
  <si>
    <t xml:space="preserve">Sucre     </t>
  </si>
  <si>
    <t xml:space="preserve">Santiago De Tolú   </t>
  </si>
  <si>
    <t xml:space="preserve">Trinidad     </t>
  </si>
  <si>
    <t xml:space="preserve">Mocoa     </t>
  </si>
  <si>
    <t xml:space="preserve">Amagá     </t>
  </si>
  <si>
    <t xml:space="preserve">Betania     </t>
  </si>
  <si>
    <t xml:space="preserve">Jericó     </t>
  </si>
  <si>
    <t xml:space="preserve">La Ceja    </t>
  </si>
  <si>
    <t xml:space="preserve">Peñol     </t>
  </si>
  <si>
    <t xml:space="preserve">Retiro     </t>
  </si>
  <si>
    <t xml:space="preserve">Ponedera     </t>
  </si>
  <si>
    <t xml:space="preserve">María La Baja   </t>
  </si>
  <si>
    <t xml:space="preserve">Pinillos     </t>
  </si>
  <si>
    <t xml:space="preserve">Santa Catalina    </t>
  </si>
  <si>
    <t xml:space="preserve">Talaigua Nuevo    </t>
  </si>
  <si>
    <t xml:space="preserve">Cajicá     </t>
  </si>
  <si>
    <t xml:space="preserve">Cota     </t>
  </si>
  <si>
    <t xml:space="preserve">Pacho     </t>
  </si>
  <si>
    <t xml:space="preserve">Cumaral     </t>
  </si>
  <si>
    <t xml:space="preserve">Silos     </t>
  </si>
  <si>
    <t xml:space="preserve">Dosquebradas     </t>
  </si>
  <si>
    <t xml:space="preserve">Güepsa     </t>
  </si>
  <si>
    <t xml:space="preserve">Mogotes     </t>
  </si>
  <si>
    <t xml:space="preserve">Oiba     </t>
  </si>
  <si>
    <t xml:space="preserve">Coloso     </t>
  </si>
  <si>
    <t xml:space="preserve">Majagual     </t>
  </si>
  <si>
    <t xml:space="preserve">San Benito Abad   </t>
  </si>
  <si>
    <t xml:space="preserve">Cravo Norte    </t>
  </si>
  <si>
    <t xml:space="preserve">Hato Corozal    </t>
  </si>
  <si>
    <t xml:space="preserve">Valle Del Guamuez   </t>
  </si>
  <si>
    <t xml:space="preserve">Abejorral     </t>
  </si>
  <si>
    <t xml:space="preserve">Andes     </t>
  </si>
  <si>
    <t xml:space="preserve">Anza     </t>
  </si>
  <si>
    <t xml:space="preserve">Cocorná     </t>
  </si>
  <si>
    <t xml:space="preserve">Entrerrios     </t>
  </si>
  <si>
    <t xml:space="preserve">Maceo     </t>
  </si>
  <si>
    <t xml:space="preserve">Nariño     </t>
  </si>
  <si>
    <t xml:space="preserve">Remedios     </t>
  </si>
  <si>
    <t xml:space="preserve">San Pedro    </t>
  </si>
  <si>
    <t xml:space="preserve">Santa Bárbara    </t>
  </si>
  <si>
    <t xml:space="preserve">Yolombó     </t>
  </si>
  <si>
    <t xml:space="preserve">Campo De La Cruz  </t>
  </si>
  <si>
    <t xml:space="preserve">Galapa     </t>
  </si>
  <si>
    <t xml:space="preserve">Juan De Acosta   </t>
  </si>
  <si>
    <t xml:space="preserve">Manatí     </t>
  </si>
  <si>
    <t xml:space="preserve">Polonuevo     </t>
  </si>
  <si>
    <t xml:space="preserve">Puerto Colombia    </t>
  </si>
  <si>
    <t xml:space="preserve">Repelón     </t>
  </si>
  <si>
    <t xml:space="preserve">Sabanagrande     </t>
  </si>
  <si>
    <t xml:space="preserve">Santa Lucía    </t>
  </si>
  <si>
    <t xml:space="preserve">Arjona     </t>
  </si>
  <si>
    <t xml:space="preserve">Calamar     </t>
  </si>
  <si>
    <t xml:space="preserve">Cantagallo     </t>
  </si>
  <si>
    <t xml:space="preserve">Montecristo     </t>
  </si>
  <si>
    <t xml:space="preserve">San Estanislao    </t>
  </si>
  <si>
    <t xml:space="preserve">San Martín De Loba  </t>
  </si>
  <si>
    <t xml:space="preserve">Santa Rosa    </t>
  </si>
  <si>
    <t xml:space="preserve">La Victoria    </t>
  </si>
  <si>
    <t xml:space="preserve">Paz De Río   </t>
  </si>
  <si>
    <t xml:space="preserve">Santana     </t>
  </si>
  <si>
    <t xml:space="preserve">Soatá     </t>
  </si>
  <si>
    <t xml:space="preserve">Socha     </t>
  </si>
  <si>
    <t xml:space="preserve">Sutamarchán     </t>
  </si>
  <si>
    <t xml:space="preserve">Tuta     </t>
  </si>
  <si>
    <t xml:space="preserve">La Merced    </t>
  </si>
  <si>
    <t xml:space="preserve">Neira     </t>
  </si>
  <si>
    <t xml:space="preserve">Villamaría     </t>
  </si>
  <si>
    <t xml:space="preserve">Rosas     </t>
  </si>
  <si>
    <t xml:space="preserve">Tamalameque     </t>
  </si>
  <si>
    <t xml:space="preserve">Ciénaga De Oro   </t>
  </si>
  <si>
    <t xml:space="preserve">Pueblo Nuevo    </t>
  </si>
  <si>
    <t xml:space="preserve">Vergara     </t>
  </si>
  <si>
    <t xml:space="preserve">Vianí     </t>
  </si>
  <si>
    <t xml:space="preserve">Villapinzón     </t>
  </si>
  <si>
    <t xml:space="preserve">Villeta     </t>
  </si>
  <si>
    <t xml:space="preserve">Algeciras     </t>
  </si>
  <si>
    <t xml:space="preserve">Timaná     </t>
  </si>
  <si>
    <t xml:space="preserve">La Jagua Del Pilar  </t>
  </si>
  <si>
    <t xml:space="preserve">El Retén    </t>
  </si>
  <si>
    <t xml:space="preserve">Pedraza     </t>
  </si>
  <si>
    <t xml:space="preserve">Sabanas De San Angel  </t>
  </si>
  <si>
    <t xml:space="preserve">San Zenón    </t>
  </si>
  <si>
    <t xml:space="preserve">Tenerife     </t>
  </si>
  <si>
    <t xml:space="preserve">Castilla La Nueva   </t>
  </si>
  <si>
    <t xml:space="preserve">El Castillo    </t>
  </si>
  <si>
    <t xml:space="preserve">San Juan De Arama  </t>
  </si>
  <si>
    <t xml:space="preserve">Aldana     </t>
  </si>
  <si>
    <t xml:space="preserve">La Playa    </t>
  </si>
  <si>
    <t xml:space="preserve">Santiago     </t>
  </si>
  <si>
    <t xml:space="preserve">Circasia     </t>
  </si>
  <si>
    <t xml:space="preserve">Montenegro     </t>
  </si>
  <si>
    <t xml:space="preserve">Capitanejo     </t>
  </si>
  <si>
    <t xml:space="preserve">Charalá     </t>
  </si>
  <si>
    <t xml:space="preserve">Simacota     </t>
  </si>
  <si>
    <t xml:space="preserve">Palmito     </t>
  </si>
  <si>
    <t xml:space="preserve">Melgar     </t>
  </si>
  <si>
    <t xml:space="preserve">Rovira     </t>
  </si>
  <si>
    <t xml:space="preserve">Cartago     </t>
  </si>
  <si>
    <t xml:space="preserve">La Unión    </t>
  </si>
  <si>
    <t xml:space="preserve">Riofrío     </t>
  </si>
  <si>
    <t xml:space="preserve">Nunchía     </t>
  </si>
  <si>
    <t xml:space="preserve">Puerto Caicedo    </t>
  </si>
  <si>
    <t xml:space="preserve">Alejandría     </t>
  </si>
  <si>
    <t xml:space="preserve">Amalfi     </t>
  </si>
  <si>
    <t xml:space="preserve">Angelópolis     </t>
  </si>
  <si>
    <t xml:space="preserve">Santafé De Antioquia   </t>
  </si>
  <si>
    <t xml:space="preserve">Arboletes     </t>
  </si>
  <si>
    <t xml:space="preserve">Carepa     </t>
  </si>
  <si>
    <t xml:space="preserve">El Bagre    </t>
  </si>
  <si>
    <t xml:space="preserve">Fredonia     </t>
  </si>
  <si>
    <t xml:space="preserve">Frontino     </t>
  </si>
  <si>
    <t xml:space="preserve">Montebello     </t>
  </si>
  <si>
    <t xml:space="preserve">Necoclí     </t>
  </si>
  <si>
    <t xml:space="preserve">Puerto Berrío    </t>
  </si>
  <si>
    <t xml:space="preserve">Puerto Triunfo    </t>
  </si>
  <si>
    <t xml:space="preserve">San Rafael    </t>
  </si>
  <si>
    <t xml:space="preserve">San Roque    </t>
  </si>
  <si>
    <t xml:space="preserve">San Vicente    </t>
  </si>
  <si>
    <t xml:space="preserve">Santo Domingo    </t>
  </si>
  <si>
    <t xml:space="preserve">Sopetrán     </t>
  </si>
  <si>
    <t xml:space="preserve">Titiribí     </t>
  </si>
  <si>
    <t xml:space="preserve">Turbo     </t>
  </si>
  <si>
    <t xml:space="preserve">Vegachí     </t>
  </si>
  <si>
    <t xml:space="preserve">Venecia     </t>
  </si>
  <si>
    <t xml:space="preserve">Yalí     </t>
  </si>
  <si>
    <t xml:space="preserve">Palmar De Varela   </t>
  </si>
  <si>
    <t xml:space="preserve">Arroyohondo     </t>
  </si>
  <si>
    <t xml:space="preserve">Barranco De Loba   </t>
  </si>
  <si>
    <t xml:space="preserve">Cicuco     </t>
  </si>
  <si>
    <t xml:space="preserve">El Guamo    </t>
  </si>
  <si>
    <t xml:space="preserve">Regidor     </t>
  </si>
  <si>
    <t xml:space="preserve">Río Viejo    </t>
  </si>
  <si>
    <t xml:space="preserve">Simití     </t>
  </si>
  <si>
    <t xml:space="preserve">Boavita     </t>
  </si>
  <si>
    <t xml:space="preserve">Boyacá     </t>
  </si>
  <si>
    <t xml:space="preserve">Corrales     </t>
  </si>
  <si>
    <t xml:space="preserve">Iza     </t>
  </si>
  <si>
    <t xml:space="preserve">Muzo     </t>
  </si>
  <si>
    <t xml:space="preserve">Nobsa     </t>
  </si>
  <si>
    <t xml:space="preserve">Pajarito     </t>
  </si>
  <si>
    <t xml:space="preserve">Saboyá     </t>
  </si>
  <si>
    <t xml:space="preserve">Sativasur     </t>
  </si>
  <si>
    <t xml:space="preserve">Sotaquirá     </t>
  </si>
  <si>
    <t xml:space="preserve">Tasco     </t>
  </si>
  <si>
    <t xml:space="preserve">Tipacoque     </t>
  </si>
  <si>
    <t xml:space="preserve">Tópaga     </t>
  </si>
  <si>
    <t xml:space="preserve">Ventaquemada     </t>
  </si>
  <si>
    <t xml:space="preserve">Palestina     </t>
  </si>
  <si>
    <t xml:space="preserve">San José    </t>
  </si>
  <si>
    <t>Caquetá</t>
  </si>
  <si>
    <t xml:space="preserve">Florencia     </t>
  </si>
  <si>
    <t xml:space="preserve">Argelia     </t>
  </si>
  <si>
    <t xml:space="preserve">Balboa     </t>
  </si>
  <si>
    <t xml:space="preserve">Caldono     </t>
  </si>
  <si>
    <t xml:space="preserve">Caloto     </t>
  </si>
  <si>
    <t xml:space="preserve">Guachené     </t>
  </si>
  <si>
    <t xml:space="preserve">Miranda     </t>
  </si>
  <si>
    <t xml:space="preserve">Piendamó     </t>
  </si>
  <si>
    <t xml:space="preserve">Puerto Tejada    </t>
  </si>
  <si>
    <t xml:space="preserve">Suárez     </t>
  </si>
  <si>
    <t xml:space="preserve">Timbío     </t>
  </si>
  <si>
    <t xml:space="preserve">Astrea     </t>
  </si>
  <si>
    <t xml:space="preserve">Chimichagua     </t>
  </si>
  <si>
    <t xml:space="preserve">Chimá     </t>
  </si>
  <si>
    <t xml:space="preserve">Lorica     </t>
  </si>
  <si>
    <t xml:space="preserve">San Carlos    </t>
  </si>
  <si>
    <t xml:space="preserve">San Pelayo    </t>
  </si>
  <si>
    <t xml:space="preserve">Albán     </t>
  </si>
  <si>
    <t xml:space="preserve">Anolaima     </t>
  </si>
  <si>
    <t xml:space="preserve">El Peñón    </t>
  </si>
  <si>
    <t xml:space="preserve">Fomeque     </t>
  </si>
  <si>
    <t xml:space="preserve">Fosca     </t>
  </si>
  <si>
    <t xml:space="preserve">Fusagasugá     </t>
  </si>
  <si>
    <t xml:space="preserve">Girardot     </t>
  </si>
  <si>
    <t xml:space="preserve">La Vega    </t>
  </si>
  <si>
    <t xml:space="preserve">Macheta     </t>
  </si>
  <si>
    <t xml:space="preserve">Nemocón     </t>
  </si>
  <si>
    <t xml:space="preserve">Nimaima     </t>
  </si>
  <si>
    <t xml:space="preserve">Paratebueno     </t>
  </si>
  <si>
    <t xml:space="preserve">Pulí     </t>
  </si>
  <si>
    <t xml:space="preserve">Sasaima     </t>
  </si>
  <si>
    <t xml:space="preserve">Sesquilé     </t>
  </si>
  <si>
    <t xml:space="preserve">Subachoque     </t>
  </si>
  <si>
    <t xml:space="preserve">Supatá     </t>
  </si>
  <si>
    <t xml:space="preserve">Sutatausa     </t>
  </si>
  <si>
    <t xml:space="preserve">Tocancipá     </t>
  </si>
  <si>
    <t>Villa De San Diego De Ubate</t>
  </si>
  <si>
    <t xml:space="preserve">Útica     </t>
  </si>
  <si>
    <t>Chocó</t>
  </si>
  <si>
    <t xml:space="preserve">San José Del Palmar  </t>
  </si>
  <si>
    <t xml:space="preserve">Baraya     </t>
  </si>
  <si>
    <t xml:space="preserve">Campoalegre     </t>
  </si>
  <si>
    <t xml:space="preserve">Colombia     </t>
  </si>
  <si>
    <t xml:space="preserve">Elías     </t>
  </si>
  <si>
    <t xml:space="preserve">Nátaga     </t>
  </si>
  <si>
    <t xml:space="preserve">Rivera     </t>
  </si>
  <si>
    <t xml:space="preserve">San Agustín    </t>
  </si>
  <si>
    <t xml:space="preserve">Santa María    </t>
  </si>
  <si>
    <t xml:space="preserve">Tello     </t>
  </si>
  <si>
    <t xml:space="preserve">Algarrobo     </t>
  </si>
  <si>
    <t xml:space="preserve">Cerro San Antonio   </t>
  </si>
  <si>
    <t xml:space="preserve">Concordia     </t>
  </si>
  <si>
    <t xml:space="preserve">Puebloviejo     </t>
  </si>
  <si>
    <t xml:space="preserve">Remolino     </t>
  </si>
  <si>
    <t xml:space="preserve">Santa Bárbara De Pinto  </t>
  </si>
  <si>
    <t xml:space="preserve">Cabuyaro     </t>
  </si>
  <si>
    <t xml:space="preserve">Cubarral     </t>
  </si>
  <si>
    <t xml:space="preserve">Mesetas     </t>
  </si>
  <si>
    <t xml:space="preserve">Puerto Rico    </t>
  </si>
  <si>
    <t xml:space="preserve">Restrepo     </t>
  </si>
  <si>
    <t xml:space="preserve">San Carlos De Guaroa  </t>
  </si>
  <si>
    <t xml:space="preserve">Arboleda     </t>
  </si>
  <si>
    <t xml:space="preserve">Chachagüí     </t>
  </si>
  <si>
    <t xml:space="preserve">El Peñol    </t>
  </si>
  <si>
    <t xml:space="preserve">El Rosario    </t>
  </si>
  <si>
    <t xml:space="preserve">Imués     </t>
  </si>
  <si>
    <t xml:space="preserve">La Florida    </t>
  </si>
  <si>
    <t xml:space="preserve">Puerres     </t>
  </si>
  <si>
    <t xml:space="preserve">Sandoná     </t>
  </si>
  <si>
    <t xml:space="preserve">Túquerres     </t>
  </si>
  <si>
    <t xml:space="preserve">Bucarasica     </t>
  </si>
  <si>
    <t xml:space="preserve">Chitagá     </t>
  </si>
  <si>
    <t xml:space="preserve">Cucutilla     </t>
  </si>
  <si>
    <t xml:space="preserve">Gramalote     </t>
  </si>
  <si>
    <t xml:space="preserve">Herrán     </t>
  </si>
  <si>
    <t xml:space="preserve">La Esperanza    </t>
  </si>
  <si>
    <t xml:space="preserve">Ragonvalia     </t>
  </si>
  <si>
    <t xml:space="preserve">Calarca     </t>
  </si>
  <si>
    <t xml:space="preserve">Filandia     </t>
  </si>
  <si>
    <t xml:space="preserve">Apía     </t>
  </si>
  <si>
    <t xml:space="preserve">Belén De Umbría   </t>
  </si>
  <si>
    <t xml:space="preserve">Quinchía     </t>
  </si>
  <si>
    <t xml:space="preserve">Santuario     </t>
  </si>
  <si>
    <t xml:space="preserve">Betulia     </t>
  </si>
  <si>
    <t xml:space="preserve">Bolívar     </t>
  </si>
  <si>
    <t xml:space="preserve">Carcasí     </t>
  </si>
  <si>
    <t xml:space="preserve">Cepitá     </t>
  </si>
  <si>
    <t xml:space="preserve">Concepción     </t>
  </si>
  <si>
    <t xml:space="preserve">Contratación     </t>
  </si>
  <si>
    <t xml:space="preserve">Curití     </t>
  </si>
  <si>
    <t xml:space="preserve">El Carmen De Chucurí  </t>
  </si>
  <si>
    <t xml:space="preserve">El Playón    </t>
  </si>
  <si>
    <t xml:space="preserve">Guaca     </t>
  </si>
  <si>
    <t xml:space="preserve">Guapotá     </t>
  </si>
  <si>
    <t xml:space="preserve">Guavatá     </t>
  </si>
  <si>
    <t xml:space="preserve">La Belleza    </t>
  </si>
  <si>
    <t xml:space="preserve">Landázuri     </t>
  </si>
  <si>
    <t xml:space="preserve">Los Santos    </t>
  </si>
  <si>
    <t xml:space="preserve">Molagavita     </t>
  </si>
  <si>
    <t xml:space="preserve">San Andrés    </t>
  </si>
  <si>
    <t xml:space="preserve">San Benito    </t>
  </si>
  <si>
    <t xml:space="preserve">San Miguel    </t>
  </si>
  <si>
    <t xml:space="preserve">Suratá     </t>
  </si>
  <si>
    <t xml:space="preserve">Coveñas     </t>
  </si>
  <si>
    <t xml:space="preserve">Guaranda     </t>
  </si>
  <si>
    <t xml:space="preserve">Morroa     </t>
  </si>
  <si>
    <t xml:space="preserve">San Luis De Sincé  </t>
  </si>
  <si>
    <t xml:space="preserve">Ibagué     </t>
  </si>
  <si>
    <t xml:space="preserve">Dolores     </t>
  </si>
  <si>
    <t xml:space="preserve">Fresno     </t>
  </si>
  <si>
    <t xml:space="preserve">Guamo     </t>
  </si>
  <si>
    <t xml:space="preserve">Líbano     </t>
  </si>
  <si>
    <t xml:space="preserve">Valle De San Juan  </t>
  </si>
  <si>
    <t xml:space="preserve">Palmira     </t>
  </si>
  <si>
    <t xml:space="preserve">Roldanillo     </t>
  </si>
  <si>
    <t xml:space="preserve">Zarzal     </t>
  </si>
  <si>
    <t xml:space="preserve">Orocué     </t>
  </si>
  <si>
    <t xml:space="preserve">San Luis De Palenque  </t>
  </si>
  <si>
    <t xml:space="preserve">Colón     </t>
  </si>
  <si>
    <t xml:space="preserve">Leguízamo     </t>
  </si>
  <si>
    <t xml:space="preserve">Sibundoy     </t>
  </si>
  <si>
    <t xml:space="preserve">La Pedrera    </t>
  </si>
  <si>
    <t xml:space="preserve">Puerto Nariño    </t>
  </si>
  <si>
    <t>Vichada</t>
  </si>
  <si>
    <t xml:space="preserve">La Primavera    </t>
  </si>
  <si>
    <t xml:space="preserve">Cumaribo     </t>
  </si>
  <si>
    <t xml:space="preserve">Ciudad Bolívar    </t>
  </si>
  <si>
    <t xml:space="preserve">Chigorodó     </t>
  </si>
  <si>
    <t xml:space="preserve">Gómez Plata    </t>
  </si>
  <si>
    <t xml:space="preserve">Olaya     </t>
  </si>
  <si>
    <t xml:space="preserve">Santa Rosa De Osos  </t>
  </si>
  <si>
    <t xml:space="preserve">Tarazá     </t>
  </si>
  <si>
    <t xml:space="preserve">Uramita     </t>
  </si>
  <si>
    <t xml:space="preserve">Yondó     </t>
  </si>
  <si>
    <t xml:space="preserve">Baranoa     </t>
  </si>
  <si>
    <t xml:space="preserve">Candelaria     </t>
  </si>
  <si>
    <t xml:space="preserve">Santo Tomás    </t>
  </si>
  <si>
    <t xml:space="preserve">Suan     </t>
  </si>
  <si>
    <t xml:space="preserve">Achí     </t>
  </si>
  <si>
    <t xml:space="preserve">Altos Del Rosario   </t>
  </si>
  <si>
    <t xml:space="preserve">Turbaná     </t>
  </si>
  <si>
    <t xml:space="preserve">Zambrano     </t>
  </si>
  <si>
    <t xml:space="preserve">San Mateo    </t>
  </si>
  <si>
    <t xml:space="preserve">Silvia     </t>
  </si>
  <si>
    <t xml:space="preserve">Pueblo Bello    </t>
  </si>
  <si>
    <t xml:space="preserve">Canalete     </t>
  </si>
  <si>
    <t xml:space="preserve">Tierralta     </t>
  </si>
  <si>
    <t xml:space="preserve">Bojacá     </t>
  </si>
  <si>
    <t xml:space="preserve">Chaguaní     </t>
  </si>
  <si>
    <t xml:space="preserve">Gachancipá     </t>
  </si>
  <si>
    <t xml:space="preserve">La Calera    </t>
  </si>
  <si>
    <t xml:space="preserve">La Mesa    </t>
  </si>
  <si>
    <t xml:space="preserve">Medina     </t>
  </si>
  <si>
    <t xml:space="preserve">Puerto Salgar    </t>
  </si>
  <si>
    <t xml:space="preserve">Quebradanegra     </t>
  </si>
  <si>
    <t xml:space="preserve">Tenjo     </t>
  </si>
  <si>
    <t xml:space="preserve">Zipaquirá     </t>
  </si>
  <si>
    <t xml:space="preserve">Bajo Baudó    </t>
  </si>
  <si>
    <t xml:space="preserve">Hobo     </t>
  </si>
  <si>
    <t xml:space="preserve">Iquira     </t>
  </si>
  <si>
    <t xml:space="preserve">Pijiño Del Carmen   </t>
  </si>
  <si>
    <t xml:space="preserve">Zapayán     </t>
  </si>
  <si>
    <t xml:space="preserve">Fuente De Oro   </t>
  </si>
  <si>
    <t xml:space="preserve">La Macarena    </t>
  </si>
  <si>
    <t xml:space="preserve">Uribe     </t>
  </si>
  <si>
    <t xml:space="preserve">Lejanías     </t>
  </si>
  <si>
    <t xml:space="preserve">Cácota     </t>
  </si>
  <si>
    <t xml:space="preserve">Pamplonita     </t>
  </si>
  <si>
    <t xml:space="preserve">Villa Caro    </t>
  </si>
  <si>
    <t xml:space="preserve">Chima     </t>
  </si>
  <si>
    <t xml:space="preserve">Enciso     </t>
  </si>
  <si>
    <t xml:space="preserve">Galán     </t>
  </si>
  <si>
    <t xml:space="preserve">Macaravita     </t>
  </si>
  <si>
    <t xml:space="preserve">Ocamonte     </t>
  </si>
  <si>
    <t xml:space="preserve">Buenavista     </t>
  </si>
  <si>
    <t xml:space="preserve">San Marcos    </t>
  </si>
  <si>
    <t xml:space="preserve">Mariquita     </t>
  </si>
  <si>
    <t xml:space="preserve">Támara     </t>
  </si>
  <si>
    <t xml:space="preserve">Leticia     </t>
  </si>
  <si>
    <t xml:space="preserve">Morichal     </t>
  </si>
  <si>
    <t xml:space="preserve">Puerto Carreño    </t>
  </si>
  <si>
    <t>Fuente SISPRO 2017-2018 - 31 de julio 2019</t>
  </si>
  <si>
    <t xml:space="preserve">Tasa de representación </t>
  </si>
  <si>
    <t xml:space="preserve">Tasa de representación númerica </t>
  </si>
  <si>
    <t>#meta+rpercentage</t>
  </si>
  <si>
    <t>Antioquia</t>
  </si>
  <si>
    <t xml:space="preserve">Medellín    </t>
  </si>
  <si>
    <t xml:space="preserve">Abejorral    </t>
  </si>
  <si>
    <t xml:space="preserve">Alejandría    </t>
  </si>
  <si>
    <t xml:space="preserve">Amagá    </t>
  </si>
  <si>
    <t xml:space="preserve">Amalfi    </t>
  </si>
  <si>
    <t xml:space="preserve">Andes    </t>
  </si>
  <si>
    <t xml:space="preserve">Angelópolis    </t>
  </si>
  <si>
    <t xml:space="preserve">Angostura    </t>
  </si>
  <si>
    <t xml:space="preserve">SantaféDe Antioquia   </t>
  </si>
  <si>
    <t xml:space="preserve">Anza    </t>
  </si>
  <si>
    <t xml:space="preserve">Apartadó    </t>
  </si>
  <si>
    <t xml:space="preserve">Arboletes    </t>
  </si>
  <si>
    <t xml:space="preserve">Barbosa    </t>
  </si>
  <si>
    <t xml:space="preserve">Bello    </t>
  </si>
  <si>
    <t xml:space="preserve">Betania    </t>
  </si>
  <si>
    <t xml:space="preserve">Betulia    </t>
  </si>
  <si>
    <t xml:space="preserve">CiudadBolívar    </t>
  </si>
  <si>
    <t xml:space="preserve">Caldas    </t>
  </si>
  <si>
    <t xml:space="preserve">Cañasgordas    </t>
  </si>
  <si>
    <t xml:space="preserve">Carepa    </t>
  </si>
  <si>
    <t xml:space="preserve">ElCarmen De Viboral  </t>
  </si>
  <si>
    <t xml:space="preserve">Chigorodó    </t>
  </si>
  <si>
    <t xml:space="preserve">Cocorná    </t>
  </si>
  <si>
    <t xml:space="preserve">Concordia    </t>
  </si>
  <si>
    <t xml:space="preserve">Copacabana    </t>
  </si>
  <si>
    <t xml:space="preserve">DonMatías    </t>
  </si>
  <si>
    <t xml:space="preserve">ElBagre    </t>
  </si>
  <si>
    <t xml:space="preserve">Entrerrios    </t>
  </si>
  <si>
    <t xml:space="preserve">Envigado    </t>
  </si>
  <si>
    <t xml:space="preserve">Fredonia    </t>
  </si>
  <si>
    <t xml:space="preserve">Frontino    </t>
  </si>
  <si>
    <t xml:space="preserve">Girardota    </t>
  </si>
  <si>
    <t xml:space="preserve">GómezPlata    </t>
  </si>
  <si>
    <t xml:space="preserve">Guarne    </t>
  </si>
  <si>
    <t xml:space="preserve">Guatape    </t>
  </si>
  <si>
    <t xml:space="preserve">Itagui    </t>
  </si>
  <si>
    <t xml:space="preserve">Jericó    </t>
  </si>
  <si>
    <t xml:space="preserve">LaCeja    </t>
  </si>
  <si>
    <t xml:space="preserve">LaEstrella    </t>
  </si>
  <si>
    <t xml:space="preserve">LaUnión    </t>
  </si>
  <si>
    <t xml:space="preserve">Maceo    </t>
  </si>
  <si>
    <t xml:space="preserve">Marinilla    </t>
  </si>
  <si>
    <t xml:space="preserve">Montebello    </t>
  </si>
  <si>
    <t xml:space="preserve">Nariño    </t>
  </si>
  <si>
    <t xml:space="preserve">Necoclí    </t>
  </si>
  <si>
    <t xml:space="preserve">Olaya    </t>
  </si>
  <si>
    <t xml:space="preserve">Peñol    </t>
  </si>
  <si>
    <t xml:space="preserve">PuertoBerrío    </t>
  </si>
  <si>
    <t xml:space="preserve">PuertoTriunfo    </t>
  </si>
  <si>
    <t xml:space="preserve">Remedios    </t>
  </si>
  <si>
    <t xml:space="preserve">Retiro    </t>
  </si>
  <si>
    <t xml:space="preserve">Rionegro    </t>
  </si>
  <si>
    <t xml:space="preserve">Sabanalarga    </t>
  </si>
  <si>
    <t xml:space="preserve">Sabaneta    </t>
  </si>
  <si>
    <t xml:space="preserve">SanCarlos    </t>
  </si>
  <si>
    <t xml:space="preserve">SanJerónimo    </t>
  </si>
  <si>
    <t xml:space="preserve">SanLuis    </t>
  </si>
  <si>
    <t xml:space="preserve">SanPedro    </t>
  </si>
  <si>
    <t xml:space="preserve">SanRafael    </t>
  </si>
  <si>
    <t xml:space="preserve">SanRoque    </t>
  </si>
  <si>
    <t xml:space="preserve">SanVicente    </t>
  </si>
  <si>
    <t xml:space="preserve">SantaBárbara    </t>
  </si>
  <si>
    <t xml:space="preserve">SantaRosa De Osos  </t>
  </si>
  <si>
    <t xml:space="preserve">SantoDomingo    </t>
  </si>
  <si>
    <t xml:space="preserve">ElSantuario    </t>
  </si>
  <si>
    <t xml:space="preserve">Segovia    </t>
  </si>
  <si>
    <t xml:space="preserve">Sonson    </t>
  </si>
  <si>
    <t xml:space="preserve">Sopetrán    </t>
  </si>
  <si>
    <t xml:space="preserve">Tarazá    </t>
  </si>
  <si>
    <t xml:space="preserve">Titiribí    </t>
  </si>
  <si>
    <t xml:space="preserve">Turbo    </t>
  </si>
  <si>
    <t xml:space="preserve">Uramita    </t>
  </si>
  <si>
    <t xml:space="preserve">Vegachí    </t>
  </si>
  <si>
    <t xml:space="preserve">Venecia    </t>
  </si>
  <si>
    <t xml:space="preserve">Yalí    </t>
  </si>
  <si>
    <t xml:space="preserve">Yolombó    </t>
  </si>
  <si>
    <t xml:space="preserve">Yondó    </t>
  </si>
  <si>
    <t xml:space="preserve">Barranquilla    </t>
  </si>
  <si>
    <t xml:space="preserve">Baranoa    </t>
  </si>
  <si>
    <t xml:space="preserve">CampoDe La Cruz  </t>
  </si>
  <si>
    <t xml:space="preserve">Candelaria    </t>
  </si>
  <si>
    <t xml:space="preserve">Galapa    </t>
  </si>
  <si>
    <t xml:space="preserve">JuanDe Acosta   </t>
  </si>
  <si>
    <t xml:space="preserve">Luruaco    </t>
  </si>
  <si>
    <t xml:space="preserve">Malambo    </t>
  </si>
  <si>
    <t xml:space="preserve">Manatí    </t>
  </si>
  <si>
    <t xml:space="preserve">PalmarDe Varela   </t>
  </si>
  <si>
    <t xml:space="preserve">Polonuevo    </t>
  </si>
  <si>
    <t xml:space="preserve">Ponedera    </t>
  </si>
  <si>
    <t xml:space="preserve">PuertoColombia    </t>
  </si>
  <si>
    <t xml:space="preserve">Repelón    </t>
  </si>
  <si>
    <t xml:space="preserve">Sabanagrande    </t>
  </si>
  <si>
    <t xml:space="preserve">SantaLucía    </t>
  </si>
  <si>
    <t xml:space="preserve">SantoTomás    </t>
  </si>
  <si>
    <t xml:space="preserve">Soledad    </t>
  </si>
  <si>
    <t xml:space="preserve">Suan    </t>
  </si>
  <si>
    <t xml:space="preserve">Cartagena    </t>
  </si>
  <si>
    <t xml:space="preserve">Achí    </t>
  </si>
  <si>
    <t xml:space="preserve">AltosDel Rosario   </t>
  </si>
  <si>
    <t xml:space="preserve">Arenal    </t>
  </si>
  <si>
    <t xml:space="preserve">Arjona    </t>
  </si>
  <si>
    <t xml:space="preserve">Arroyohondo    </t>
  </si>
  <si>
    <t xml:space="preserve">BarrancoDe Loba   </t>
  </si>
  <si>
    <t xml:space="preserve">Calamar    </t>
  </si>
  <si>
    <t xml:space="preserve">Cantagallo    </t>
  </si>
  <si>
    <t xml:space="preserve">Cicuco    </t>
  </si>
  <si>
    <t xml:space="preserve">Clemencia    </t>
  </si>
  <si>
    <t xml:space="preserve">ElCarmen De Bolívar  </t>
  </si>
  <si>
    <t xml:space="preserve">ElGuamo    </t>
  </si>
  <si>
    <t xml:space="preserve">Magangué    </t>
  </si>
  <si>
    <t xml:space="preserve">Mahates    </t>
  </si>
  <si>
    <t xml:space="preserve">MaríaLa Baja   </t>
  </si>
  <si>
    <t xml:space="preserve">Montecristo    </t>
  </si>
  <si>
    <t xml:space="preserve">Mompós    </t>
  </si>
  <si>
    <t xml:space="preserve">Pinillos    </t>
  </si>
  <si>
    <t xml:space="preserve">Regidor    </t>
  </si>
  <si>
    <t xml:space="preserve">RíoViejo    </t>
  </si>
  <si>
    <t xml:space="preserve">SanCristóbal    </t>
  </si>
  <si>
    <t xml:space="preserve">SanEstanislao    </t>
  </si>
  <si>
    <t xml:space="preserve">SanFernando    </t>
  </si>
  <si>
    <t xml:space="preserve">SanJuan Nepomuceno   </t>
  </si>
  <si>
    <t xml:space="preserve">SanMartín De Loba  </t>
  </si>
  <si>
    <t xml:space="preserve">SanPablo    </t>
  </si>
  <si>
    <t xml:space="preserve">SantaCatalina    </t>
  </si>
  <si>
    <t xml:space="preserve">SantaRosa    </t>
  </si>
  <si>
    <t xml:space="preserve">SantaRosa Del Sur  </t>
  </si>
  <si>
    <t xml:space="preserve">Simití    </t>
  </si>
  <si>
    <t xml:space="preserve">TalaiguaNuevo    </t>
  </si>
  <si>
    <t xml:space="preserve">Tiquisio    </t>
  </si>
  <si>
    <t xml:space="preserve">Turbaco    </t>
  </si>
  <si>
    <t xml:space="preserve">Turbaná    </t>
  </si>
  <si>
    <t xml:space="preserve">Villanueva    </t>
  </si>
  <si>
    <t xml:space="preserve">Zambrano    </t>
  </si>
  <si>
    <t xml:space="preserve">Tunja    </t>
  </si>
  <si>
    <t xml:space="preserve">Aquitania    </t>
  </si>
  <si>
    <t xml:space="preserve">Belén    </t>
  </si>
  <si>
    <t xml:space="preserve">Boavita    </t>
  </si>
  <si>
    <t xml:space="preserve">Boyacá    </t>
  </si>
  <si>
    <t xml:space="preserve">Chiquinquirá    </t>
  </si>
  <si>
    <t xml:space="preserve">Chitaraque    </t>
  </si>
  <si>
    <t xml:space="preserve">Corrales    </t>
  </si>
  <si>
    <t xml:space="preserve">Cubará    </t>
  </si>
  <si>
    <t xml:space="preserve">Duitama    </t>
  </si>
  <si>
    <t xml:space="preserve">Iza    </t>
  </si>
  <si>
    <t xml:space="preserve">LaVictoria    </t>
  </si>
  <si>
    <t xml:space="preserve">VillaDe Leyva   </t>
  </si>
  <si>
    <t xml:space="preserve">Moniquirá    </t>
  </si>
  <si>
    <t xml:space="preserve">Muzo    </t>
  </si>
  <si>
    <t xml:space="preserve">Nobsa    </t>
  </si>
  <si>
    <t xml:space="preserve">Paipa    </t>
  </si>
  <si>
    <t xml:space="preserve">Pajarito    </t>
  </si>
  <si>
    <t xml:space="preserve">PazDe Río   </t>
  </si>
  <si>
    <t xml:space="preserve">PuertoBoyacá    </t>
  </si>
  <si>
    <t xml:space="preserve">Ráquira    </t>
  </si>
  <si>
    <t xml:space="preserve">Saboyá    </t>
  </si>
  <si>
    <t xml:space="preserve">Sáchica    </t>
  </si>
  <si>
    <t xml:space="preserve">Samacá    </t>
  </si>
  <si>
    <t xml:space="preserve">SanMateo    </t>
  </si>
  <si>
    <t xml:space="preserve">Santana    </t>
  </si>
  <si>
    <t xml:space="preserve">SantaRosa De Viterbo  </t>
  </si>
  <si>
    <t xml:space="preserve">Sativasur    </t>
  </si>
  <si>
    <t xml:space="preserve">Soatá    </t>
  </si>
  <si>
    <t xml:space="preserve">Socha    </t>
  </si>
  <si>
    <t xml:space="preserve">Sogamoso    </t>
  </si>
  <si>
    <t xml:space="preserve">Sotaquirá    </t>
  </si>
  <si>
    <t xml:space="preserve">Sutamarchán    </t>
  </si>
  <si>
    <t xml:space="preserve">Tasco    </t>
  </si>
  <si>
    <t xml:space="preserve">Tibasosa    </t>
  </si>
  <si>
    <t xml:space="preserve">Tipacoque    </t>
  </si>
  <si>
    <t xml:space="preserve">Tópaga    </t>
  </si>
  <si>
    <t xml:space="preserve">Tuta    </t>
  </si>
  <si>
    <t xml:space="preserve">Ventaquemada    </t>
  </si>
  <si>
    <t xml:space="preserve">Manizales    </t>
  </si>
  <si>
    <t xml:space="preserve">Chinchiná    </t>
  </si>
  <si>
    <t xml:space="preserve">LaDorada    </t>
  </si>
  <si>
    <t xml:space="preserve">LaMerced    </t>
  </si>
  <si>
    <t xml:space="preserve">Neira    </t>
  </si>
  <si>
    <t xml:space="preserve">Palestina    </t>
  </si>
  <si>
    <t xml:space="preserve">Riosucio    </t>
  </si>
  <si>
    <t xml:space="preserve">SanJosé    </t>
  </si>
  <si>
    <t xml:space="preserve">Supía    </t>
  </si>
  <si>
    <t xml:space="preserve">Villamaría    </t>
  </si>
  <si>
    <t xml:space="preserve">Florencia    </t>
  </si>
  <si>
    <t xml:space="preserve">Popayán    </t>
  </si>
  <si>
    <t xml:space="preserve">Argelia    </t>
  </si>
  <si>
    <t xml:space="preserve">Balboa    </t>
  </si>
  <si>
    <t xml:space="preserve">Bolívar    </t>
  </si>
  <si>
    <t xml:space="preserve">BuenosAires    </t>
  </si>
  <si>
    <t xml:space="preserve">Cajibío    </t>
  </si>
  <si>
    <t xml:space="preserve">Caldono    </t>
  </si>
  <si>
    <t xml:space="preserve">Caloto    </t>
  </si>
  <si>
    <t xml:space="preserve">Guachené    </t>
  </si>
  <si>
    <t xml:space="preserve">Inzá    </t>
  </si>
  <si>
    <t xml:space="preserve">Miranda    </t>
  </si>
  <si>
    <t xml:space="preserve">Morales    </t>
  </si>
  <si>
    <t xml:space="preserve">Patía    </t>
  </si>
  <si>
    <t xml:space="preserve">Piendamó    </t>
  </si>
  <si>
    <t xml:space="preserve">PuertoTejada    </t>
  </si>
  <si>
    <t xml:space="preserve">Rosas    </t>
  </si>
  <si>
    <t xml:space="preserve">SantanderDe Quilichao   </t>
  </si>
  <si>
    <t xml:space="preserve">Silvia    </t>
  </si>
  <si>
    <t xml:space="preserve">Suárez    </t>
  </si>
  <si>
    <t xml:space="preserve">Timbío    </t>
  </si>
  <si>
    <t xml:space="preserve">VillaRica    </t>
  </si>
  <si>
    <t xml:space="preserve">Valledupar    </t>
  </si>
  <si>
    <t xml:space="preserve">Aguachica    </t>
  </si>
  <si>
    <t xml:space="preserve">AgustínCodazzi    </t>
  </si>
  <si>
    <t xml:space="preserve">Astrea    </t>
  </si>
  <si>
    <t xml:space="preserve">Becerril    </t>
  </si>
  <si>
    <t xml:space="preserve">Bosconia    </t>
  </si>
  <si>
    <t xml:space="preserve">Chimichagua    </t>
  </si>
  <si>
    <t xml:space="preserve">Chiriguaná    </t>
  </si>
  <si>
    <t xml:space="preserve">Curumaní    </t>
  </si>
  <si>
    <t xml:space="preserve">ElCopey    </t>
  </si>
  <si>
    <t xml:space="preserve">ElPaso    </t>
  </si>
  <si>
    <t xml:space="preserve">Gamarra    </t>
  </si>
  <si>
    <t xml:space="preserve">LaGloria    </t>
  </si>
  <si>
    <t xml:space="preserve">LaJagua De Ibirico  </t>
  </si>
  <si>
    <t xml:space="preserve">Manaure    </t>
  </si>
  <si>
    <t xml:space="preserve">Pailitas    </t>
  </si>
  <si>
    <t xml:space="preserve">Pelaya    </t>
  </si>
  <si>
    <t xml:space="preserve">PuebloBello    </t>
  </si>
  <si>
    <t xml:space="preserve">RíoDe Oro   </t>
  </si>
  <si>
    <t xml:space="preserve">LaPaz    </t>
  </si>
  <si>
    <t xml:space="preserve">SanAlberto    </t>
  </si>
  <si>
    <t xml:space="preserve">SanDiego    </t>
  </si>
  <si>
    <t xml:space="preserve">SanMartín    </t>
  </si>
  <si>
    <t xml:space="preserve">Tamalameque    </t>
  </si>
  <si>
    <t xml:space="preserve">Montería    </t>
  </si>
  <si>
    <t xml:space="preserve">Canalete    </t>
  </si>
  <si>
    <t xml:space="preserve">Cereté    </t>
  </si>
  <si>
    <t xml:space="preserve">Chimá    </t>
  </si>
  <si>
    <t xml:space="preserve">CiénagaDe Oro   </t>
  </si>
  <si>
    <t xml:space="preserve">Lorica    </t>
  </si>
  <si>
    <t xml:space="preserve">PuebloNuevo    </t>
  </si>
  <si>
    <t xml:space="preserve">SanBernardo Del Viento  </t>
  </si>
  <si>
    <t xml:space="preserve">SanPelayo    </t>
  </si>
  <si>
    <t xml:space="preserve">Tierralta    </t>
  </si>
  <si>
    <t xml:space="preserve">Albán    </t>
  </si>
  <si>
    <t xml:space="preserve">Anolaima    </t>
  </si>
  <si>
    <t xml:space="preserve">Bojacá    </t>
  </si>
  <si>
    <t xml:space="preserve">Cajicá    </t>
  </si>
  <si>
    <t xml:space="preserve">Caqueza    </t>
  </si>
  <si>
    <t xml:space="preserve">Chaguaní    </t>
  </si>
  <si>
    <t xml:space="preserve">Chía    </t>
  </si>
  <si>
    <t xml:space="preserve">Chocontá    </t>
  </si>
  <si>
    <t xml:space="preserve">Cota    </t>
  </si>
  <si>
    <t xml:space="preserve">ElPeñón    </t>
  </si>
  <si>
    <t xml:space="preserve">ElRosal    </t>
  </si>
  <si>
    <t xml:space="preserve">Facatativá    </t>
  </si>
  <si>
    <t xml:space="preserve">Fomeque    </t>
  </si>
  <si>
    <t xml:space="preserve">Fosca    </t>
  </si>
  <si>
    <t xml:space="preserve">Funza    </t>
  </si>
  <si>
    <t xml:space="preserve">Fusagasugá    </t>
  </si>
  <si>
    <t xml:space="preserve">Gachancipá    </t>
  </si>
  <si>
    <t xml:space="preserve">Girardot    </t>
  </si>
  <si>
    <t xml:space="preserve">Granada    </t>
  </si>
  <si>
    <t xml:space="preserve">Guaduas    </t>
  </si>
  <si>
    <t xml:space="preserve">Gutiérrez    </t>
  </si>
  <si>
    <t xml:space="preserve">Jerusalén    </t>
  </si>
  <si>
    <t xml:space="preserve">LaCalera    </t>
  </si>
  <si>
    <t xml:space="preserve">LaMesa    </t>
  </si>
  <si>
    <t xml:space="preserve">LaVega    </t>
  </si>
  <si>
    <t xml:space="preserve">Macheta    </t>
  </si>
  <si>
    <t xml:space="preserve">Madrid    </t>
  </si>
  <si>
    <t xml:space="preserve">Medina    </t>
  </si>
  <si>
    <t xml:space="preserve">Mosquera    </t>
  </si>
  <si>
    <t xml:space="preserve">Nemocón    </t>
  </si>
  <si>
    <t xml:space="preserve">Nimaima    </t>
  </si>
  <si>
    <t xml:space="preserve">Pacho    </t>
  </si>
  <si>
    <t xml:space="preserve">Paratebueno    </t>
  </si>
  <si>
    <t xml:space="preserve">PuertoSalgar    </t>
  </si>
  <si>
    <t xml:space="preserve">Pulí    </t>
  </si>
  <si>
    <t xml:space="preserve">Quebradanegra    </t>
  </si>
  <si>
    <t xml:space="preserve">SanAntonio Del Tequendama  </t>
  </si>
  <si>
    <t xml:space="preserve">SanCayetano    </t>
  </si>
  <si>
    <t xml:space="preserve">SanFrancisco    </t>
  </si>
  <si>
    <t xml:space="preserve">Sasaima    </t>
  </si>
  <si>
    <t xml:space="preserve">Sesquilé    </t>
  </si>
  <si>
    <t xml:space="preserve">Sibaté    </t>
  </si>
  <si>
    <t xml:space="preserve">Soacha    </t>
  </si>
  <si>
    <t xml:space="preserve">Sopó    </t>
  </si>
  <si>
    <t xml:space="preserve">Subachoque    </t>
  </si>
  <si>
    <t xml:space="preserve">Supatá    </t>
  </si>
  <si>
    <t xml:space="preserve">Sutatausa    </t>
  </si>
  <si>
    <t xml:space="preserve">Tenjo    </t>
  </si>
  <si>
    <t xml:space="preserve">Tocancipá    </t>
  </si>
  <si>
    <t>VillaDe San Diego De Ubate</t>
  </si>
  <si>
    <t xml:space="preserve">Útica    </t>
  </si>
  <si>
    <t xml:space="preserve">Vergara    </t>
  </si>
  <si>
    <t xml:space="preserve">Vianí    </t>
  </si>
  <si>
    <t xml:space="preserve">Villapinzón    </t>
  </si>
  <si>
    <t xml:space="preserve">Villeta    </t>
  </si>
  <si>
    <t xml:space="preserve">Zipaquirá    </t>
  </si>
  <si>
    <t xml:space="preserve">Quibdó    </t>
  </si>
  <si>
    <t xml:space="preserve">BajoBaudó    </t>
  </si>
  <si>
    <t xml:space="preserve">SanJosé Del Palmar  </t>
  </si>
  <si>
    <t xml:space="preserve">Neiva    </t>
  </si>
  <si>
    <t xml:space="preserve">Acevedo    </t>
  </si>
  <si>
    <t xml:space="preserve">Algeciras    </t>
  </si>
  <si>
    <t xml:space="preserve">Baraya    </t>
  </si>
  <si>
    <t xml:space="preserve">Campoalegre    </t>
  </si>
  <si>
    <t xml:space="preserve">Colombia    </t>
  </si>
  <si>
    <t xml:space="preserve">Elías    </t>
  </si>
  <si>
    <t xml:space="preserve">Gigante    </t>
  </si>
  <si>
    <t xml:space="preserve">Hobo    </t>
  </si>
  <si>
    <t xml:space="preserve">Iquira    </t>
  </si>
  <si>
    <t xml:space="preserve">Nátaga    </t>
  </si>
  <si>
    <t xml:space="preserve">Pitalito    </t>
  </si>
  <si>
    <t xml:space="preserve">Rivera    </t>
  </si>
  <si>
    <t xml:space="preserve">SanAgustín    </t>
  </si>
  <si>
    <t xml:space="preserve">SantaMaría    </t>
  </si>
  <si>
    <t xml:space="preserve">Tello    </t>
  </si>
  <si>
    <t xml:space="preserve">Timaná    </t>
  </si>
  <si>
    <t xml:space="preserve">Riohacha    </t>
  </si>
  <si>
    <t xml:space="preserve">Albania    </t>
  </si>
  <si>
    <t xml:space="preserve">Barrancas    </t>
  </si>
  <si>
    <t xml:space="preserve">Dibulla    </t>
  </si>
  <si>
    <t xml:space="preserve">Distracción    </t>
  </si>
  <si>
    <t xml:space="preserve">ElMolino    </t>
  </si>
  <si>
    <t xml:space="preserve">Fonseca    </t>
  </si>
  <si>
    <t xml:space="preserve">Hatonuevo    </t>
  </si>
  <si>
    <t xml:space="preserve">LaJagua Del Pilar  </t>
  </si>
  <si>
    <t xml:space="preserve">Maicao    </t>
  </si>
  <si>
    <t xml:space="preserve">SanJuan Del Cesar  </t>
  </si>
  <si>
    <t xml:space="preserve">Uribia    </t>
  </si>
  <si>
    <t xml:space="preserve">Urumita    </t>
  </si>
  <si>
    <t xml:space="preserve">SantaMarta    </t>
  </si>
  <si>
    <t xml:space="preserve">Algarrobo    </t>
  </si>
  <si>
    <t xml:space="preserve">Aracataca    </t>
  </si>
  <si>
    <t xml:space="preserve">Ariguaní    </t>
  </si>
  <si>
    <t xml:space="preserve">CerroSan Antonio   </t>
  </si>
  <si>
    <t xml:space="preserve">Chibolo    </t>
  </si>
  <si>
    <t xml:space="preserve">Ciénaga    </t>
  </si>
  <si>
    <t xml:space="preserve">ElBanco    </t>
  </si>
  <si>
    <t xml:space="preserve">ElPiñon    </t>
  </si>
  <si>
    <t xml:space="preserve">ElRetén    </t>
  </si>
  <si>
    <t xml:space="preserve">Fundación    </t>
  </si>
  <si>
    <t xml:space="preserve">Guamal    </t>
  </si>
  <si>
    <t xml:space="preserve">NuevaGranada    </t>
  </si>
  <si>
    <t xml:space="preserve">Pedraza    </t>
  </si>
  <si>
    <t xml:space="preserve">PijiñoDel Carmen   </t>
  </si>
  <si>
    <t xml:space="preserve">Pivijay    </t>
  </si>
  <si>
    <t xml:space="preserve">Plato    </t>
  </si>
  <si>
    <t xml:space="preserve">Puebloviejo    </t>
  </si>
  <si>
    <t xml:space="preserve">Remolino    </t>
  </si>
  <si>
    <t xml:space="preserve">SabanasDe San Angel  </t>
  </si>
  <si>
    <t xml:space="preserve">Salamina    </t>
  </si>
  <si>
    <t xml:space="preserve">SanSebastián De Buenavista  </t>
  </si>
  <si>
    <t xml:space="preserve">SanZenón    </t>
  </si>
  <si>
    <t xml:space="preserve">SantaAna    </t>
  </si>
  <si>
    <t xml:space="preserve">SantaBárbara De Pinto  </t>
  </si>
  <si>
    <t xml:space="preserve">Tenerife    </t>
  </si>
  <si>
    <t xml:space="preserve">Zapayán    </t>
  </si>
  <si>
    <t xml:space="preserve">ZonaBananera    </t>
  </si>
  <si>
    <t xml:space="preserve">Villavicencio    </t>
  </si>
  <si>
    <t xml:space="preserve">Acacías    </t>
  </si>
  <si>
    <t xml:space="preserve">BarrancaDe Upía   </t>
  </si>
  <si>
    <t xml:space="preserve">Cabuyaro    </t>
  </si>
  <si>
    <t xml:space="preserve">CastillaLa Nueva   </t>
  </si>
  <si>
    <t xml:space="preserve">Cubarral    </t>
  </si>
  <si>
    <t xml:space="preserve">Cumaral    </t>
  </si>
  <si>
    <t xml:space="preserve">ElCastillo    </t>
  </si>
  <si>
    <t xml:space="preserve">FuenteDe Oro   </t>
  </si>
  <si>
    <t xml:space="preserve">Mesetas    </t>
  </si>
  <si>
    <t xml:space="preserve">LaMacarena    </t>
  </si>
  <si>
    <t xml:space="preserve">Uribe    </t>
  </si>
  <si>
    <t xml:space="preserve">Lejanías    </t>
  </si>
  <si>
    <t xml:space="preserve">PuertoGaitán    </t>
  </si>
  <si>
    <t xml:space="preserve">PuertoLópez    </t>
  </si>
  <si>
    <t xml:space="preserve">PuertoLleras    </t>
  </si>
  <si>
    <t xml:space="preserve">PuertoRico    </t>
  </si>
  <si>
    <t xml:space="preserve">Restrepo    </t>
  </si>
  <si>
    <t xml:space="preserve">SanCarlos De Guaroa  </t>
  </si>
  <si>
    <t xml:space="preserve">SanJuan De Arama  </t>
  </si>
  <si>
    <t xml:space="preserve">Vistahermosa    </t>
  </si>
  <si>
    <t xml:space="preserve">Pasto    </t>
  </si>
  <si>
    <t xml:space="preserve">Aldana    </t>
  </si>
  <si>
    <t xml:space="preserve">Arboleda    </t>
  </si>
  <si>
    <t xml:space="preserve">Buesaco    </t>
  </si>
  <si>
    <t xml:space="preserve">Cumbal    </t>
  </si>
  <si>
    <t xml:space="preserve">Chachagüí    </t>
  </si>
  <si>
    <t xml:space="preserve">ElPeñol    </t>
  </si>
  <si>
    <t xml:space="preserve">ElRosario    </t>
  </si>
  <si>
    <t xml:space="preserve">Imués    </t>
  </si>
  <si>
    <t xml:space="preserve">Ipiales    </t>
  </si>
  <si>
    <t xml:space="preserve">LaFlorida    </t>
  </si>
  <si>
    <t xml:space="preserve">LosAndes    </t>
  </si>
  <si>
    <t xml:space="preserve">Puerres    </t>
  </si>
  <si>
    <t xml:space="preserve">Ricaurte    </t>
  </si>
  <si>
    <t xml:space="preserve">Sandoná    </t>
  </si>
  <si>
    <t xml:space="preserve">Túquerres    </t>
  </si>
  <si>
    <t xml:space="preserve">Cúcuta    </t>
  </si>
  <si>
    <t xml:space="preserve">Abrego    </t>
  </si>
  <si>
    <t xml:space="preserve">Arboledas    </t>
  </si>
  <si>
    <t xml:space="preserve">Bochalema    </t>
  </si>
  <si>
    <t xml:space="preserve">Bucarasica    </t>
  </si>
  <si>
    <t xml:space="preserve">Cácota    </t>
  </si>
  <si>
    <t xml:space="preserve">Cachirá    </t>
  </si>
  <si>
    <t xml:space="preserve">Chinácota    </t>
  </si>
  <si>
    <t xml:space="preserve">Chitagá    </t>
  </si>
  <si>
    <t xml:space="preserve">Convención    </t>
  </si>
  <si>
    <t xml:space="preserve">Cucutilla    </t>
  </si>
  <si>
    <t xml:space="preserve">Durania    </t>
  </si>
  <si>
    <t xml:space="preserve">ElCarmen    </t>
  </si>
  <si>
    <t xml:space="preserve">ElTarra    </t>
  </si>
  <si>
    <t xml:space="preserve">ElZulia    </t>
  </si>
  <si>
    <t xml:space="preserve">Gramalote    </t>
  </si>
  <si>
    <t xml:space="preserve">Hacarí    </t>
  </si>
  <si>
    <t xml:space="preserve">Herrán    </t>
  </si>
  <si>
    <t xml:space="preserve">Labateca    </t>
  </si>
  <si>
    <t xml:space="preserve">LaEsperanza    </t>
  </si>
  <si>
    <t xml:space="preserve">LaPlaya    </t>
  </si>
  <si>
    <t xml:space="preserve">LosPatios    </t>
  </si>
  <si>
    <t xml:space="preserve">Lourdes    </t>
  </si>
  <si>
    <t xml:space="preserve">Mutiscua    </t>
  </si>
  <si>
    <t xml:space="preserve">Ocaña    </t>
  </si>
  <si>
    <t xml:space="preserve">Pamplona    </t>
  </si>
  <si>
    <t xml:space="preserve">Pamplonita    </t>
  </si>
  <si>
    <t xml:space="preserve">PuertoSantander    </t>
  </si>
  <si>
    <t xml:space="preserve">Ragonvalia    </t>
  </si>
  <si>
    <t xml:space="preserve">Salazar    </t>
  </si>
  <si>
    <t xml:space="preserve">SanCalixto    </t>
  </si>
  <si>
    <t xml:space="preserve">Santiago    </t>
  </si>
  <si>
    <t xml:space="preserve">Sardinata    </t>
  </si>
  <si>
    <t xml:space="preserve">Silos    </t>
  </si>
  <si>
    <t xml:space="preserve">Teorama    </t>
  </si>
  <si>
    <t xml:space="preserve">Tibú    </t>
  </si>
  <si>
    <t xml:space="preserve">Toledo    </t>
  </si>
  <si>
    <t xml:space="preserve">VillaCaro    </t>
  </si>
  <si>
    <t xml:space="preserve">VillaDel Rosario   </t>
  </si>
  <si>
    <t xml:space="preserve">Armenia    </t>
  </si>
  <si>
    <t xml:space="preserve">Calarca    </t>
  </si>
  <si>
    <t xml:space="preserve">Circasia    </t>
  </si>
  <si>
    <t xml:space="preserve">Filandia    </t>
  </si>
  <si>
    <t xml:space="preserve">Montenegro    </t>
  </si>
  <si>
    <t xml:space="preserve">Pereira    </t>
  </si>
  <si>
    <t xml:space="preserve">Apía    </t>
  </si>
  <si>
    <t xml:space="preserve">BelénDe Umbría   </t>
  </si>
  <si>
    <t xml:space="preserve">Dosquebradas    </t>
  </si>
  <si>
    <t xml:space="preserve">LaCelia    </t>
  </si>
  <si>
    <t xml:space="preserve">Mistrató    </t>
  </si>
  <si>
    <t xml:space="preserve">Quinchía    </t>
  </si>
  <si>
    <t xml:space="preserve">SantaRosa De Cabal  </t>
  </si>
  <si>
    <t xml:space="preserve">Santuario    </t>
  </si>
  <si>
    <t xml:space="preserve">Bucaramanga    </t>
  </si>
  <si>
    <t xml:space="preserve">Barrancabermeja    </t>
  </si>
  <si>
    <t xml:space="preserve">Capitanejo    </t>
  </si>
  <si>
    <t xml:space="preserve">Carcasí    </t>
  </si>
  <si>
    <t xml:space="preserve">Cepitá    </t>
  </si>
  <si>
    <t xml:space="preserve">Cerrito    </t>
  </si>
  <si>
    <t xml:space="preserve">Charalá    </t>
  </si>
  <si>
    <t xml:space="preserve">Chima    </t>
  </si>
  <si>
    <t xml:space="preserve">Cimitarra    </t>
  </si>
  <si>
    <t xml:space="preserve">Concepción    </t>
  </si>
  <si>
    <t xml:space="preserve">Confines    </t>
  </si>
  <si>
    <t xml:space="preserve">Contratación    </t>
  </si>
  <si>
    <t xml:space="preserve">Curití    </t>
  </si>
  <si>
    <t xml:space="preserve">ElCarmen De Chucurí  </t>
  </si>
  <si>
    <t xml:space="preserve">ElPlayón    </t>
  </si>
  <si>
    <t xml:space="preserve">Enciso    </t>
  </si>
  <si>
    <t xml:space="preserve">Floridablanca    </t>
  </si>
  <si>
    <t xml:space="preserve">Galán    </t>
  </si>
  <si>
    <t xml:space="preserve">Girón    </t>
  </si>
  <si>
    <t xml:space="preserve">Guaca    </t>
  </si>
  <si>
    <t xml:space="preserve">Guapotá    </t>
  </si>
  <si>
    <t xml:space="preserve">Guavatá    </t>
  </si>
  <si>
    <t xml:space="preserve">Güepsa    </t>
  </si>
  <si>
    <t xml:space="preserve">LaBelleza    </t>
  </si>
  <si>
    <t xml:space="preserve">Landázuri    </t>
  </si>
  <si>
    <t xml:space="preserve">Lebríja    </t>
  </si>
  <si>
    <t xml:space="preserve">LosSantos    </t>
  </si>
  <si>
    <t xml:space="preserve">Macaravita    </t>
  </si>
  <si>
    <t xml:space="preserve">Málaga    </t>
  </si>
  <si>
    <t xml:space="preserve">Mogotes    </t>
  </si>
  <si>
    <t xml:space="preserve">Molagavita    </t>
  </si>
  <si>
    <t xml:space="preserve">Ocamonte    </t>
  </si>
  <si>
    <t xml:space="preserve">Oiba    </t>
  </si>
  <si>
    <t xml:space="preserve">Piedecuesta    </t>
  </si>
  <si>
    <t xml:space="preserve">PuenteNacional    </t>
  </si>
  <si>
    <t xml:space="preserve">PuertoWilches    </t>
  </si>
  <si>
    <t xml:space="preserve">SabanaDe Torres   </t>
  </si>
  <si>
    <t xml:space="preserve">SanAndrés    </t>
  </si>
  <si>
    <t xml:space="preserve">SanBenito    </t>
  </si>
  <si>
    <t xml:space="preserve">SanGil    </t>
  </si>
  <si>
    <t xml:space="preserve">SanMiguel    </t>
  </si>
  <si>
    <t xml:space="preserve">SanVicente De Chucurí  </t>
  </si>
  <si>
    <t xml:space="preserve">Simacota    </t>
  </si>
  <si>
    <t xml:space="preserve">Socorro    </t>
  </si>
  <si>
    <t xml:space="preserve">Suaita    </t>
  </si>
  <si>
    <t xml:space="preserve">Suratá    </t>
  </si>
  <si>
    <t xml:space="preserve">Tona    </t>
  </si>
  <si>
    <t xml:space="preserve">Vélez    </t>
  </si>
  <si>
    <t xml:space="preserve">Sincelejo    </t>
  </si>
  <si>
    <t xml:space="preserve">Buenavista    </t>
  </si>
  <si>
    <t xml:space="preserve">Coloso    </t>
  </si>
  <si>
    <t xml:space="preserve">Corozal    </t>
  </si>
  <si>
    <t xml:space="preserve">Coveñas    </t>
  </si>
  <si>
    <t xml:space="preserve">Guaranda    </t>
  </si>
  <si>
    <t xml:space="preserve">Majagual    </t>
  </si>
  <si>
    <t xml:space="preserve">Morroa    </t>
  </si>
  <si>
    <t xml:space="preserve">Palmito    </t>
  </si>
  <si>
    <t xml:space="preserve">Sampués    </t>
  </si>
  <si>
    <t xml:space="preserve">SanBenito Abad   </t>
  </si>
  <si>
    <t xml:space="preserve">SanMarcos    </t>
  </si>
  <si>
    <t xml:space="preserve">SanOnofre    </t>
  </si>
  <si>
    <t xml:space="preserve">SanLuis De Sincé  </t>
  </si>
  <si>
    <t xml:space="preserve">Sucre    </t>
  </si>
  <si>
    <t xml:space="preserve">SantiagoDe Tolú   </t>
  </si>
  <si>
    <t xml:space="preserve">TolúViejo    </t>
  </si>
  <si>
    <t xml:space="preserve">Ibagué    </t>
  </si>
  <si>
    <t xml:space="preserve">Ataco    </t>
  </si>
  <si>
    <t xml:space="preserve">Chaparral    </t>
  </si>
  <si>
    <t xml:space="preserve">Dolores    </t>
  </si>
  <si>
    <t xml:space="preserve">Espinal    </t>
  </si>
  <si>
    <t xml:space="preserve">Falan    </t>
  </si>
  <si>
    <t xml:space="preserve">Fresno    </t>
  </si>
  <si>
    <t xml:space="preserve">Guamo    </t>
  </si>
  <si>
    <t xml:space="preserve">Líbano    </t>
  </si>
  <si>
    <t xml:space="preserve">Mariquita    </t>
  </si>
  <si>
    <t xml:space="preserve">Melgar    </t>
  </si>
  <si>
    <t xml:space="preserve">Palocabildo    </t>
  </si>
  <si>
    <t xml:space="preserve">Purificación    </t>
  </si>
  <si>
    <t xml:space="preserve">Rioblanco    </t>
  </si>
  <si>
    <t xml:space="preserve">Rovira    </t>
  </si>
  <si>
    <t xml:space="preserve">ValleDe San Juan  </t>
  </si>
  <si>
    <t xml:space="preserve">Cali    </t>
  </si>
  <si>
    <t xml:space="preserve">Cartago    </t>
  </si>
  <si>
    <t xml:space="preserve">Jamundí    </t>
  </si>
  <si>
    <t xml:space="preserve">Palmira    </t>
  </si>
  <si>
    <t xml:space="preserve">Riofrío    </t>
  </si>
  <si>
    <t xml:space="preserve">Roldanillo    </t>
  </si>
  <si>
    <t xml:space="preserve">Sevilla    </t>
  </si>
  <si>
    <t xml:space="preserve">Tuluá    </t>
  </si>
  <si>
    <t xml:space="preserve">Zarzal    </t>
  </si>
  <si>
    <t xml:space="preserve">Arauca    </t>
  </si>
  <si>
    <t xml:space="preserve">Arauquita    </t>
  </si>
  <si>
    <t xml:space="preserve">CravoNorte    </t>
  </si>
  <si>
    <t xml:space="preserve">Fortul    </t>
  </si>
  <si>
    <t xml:space="preserve">PuertoRondón    </t>
  </si>
  <si>
    <t xml:space="preserve">Saravena    </t>
  </si>
  <si>
    <t xml:space="preserve">Tame    </t>
  </si>
  <si>
    <t xml:space="preserve">Yopal    </t>
  </si>
  <si>
    <t xml:space="preserve">Aguazul    </t>
  </si>
  <si>
    <t xml:space="preserve">HatoCorozal    </t>
  </si>
  <si>
    <t xml:space="preserve">Maní    </t>
  </si>
  <si>
    <t xml:space="preserve">Monterrey    </t>
  </si>
  <si>
    <t xml:space="preserve">Nunchía    </t>
  </si>
  <si>
    <t xml:space="preserve">Orocué    </t>
  </si>
  <si>
    <t xml:space="preserve">PazDe Ariporo   </t>
  </si>
  <si>
    <t xml:space="preserve">Pore    </t>
  </si>
  <si>
    <t xml:space="preserve">SanLuis De Palenque  </t>
  </si>
  <si>
    <t xml:space="preserve">Támara    </t>
  </si>
  <si>
    <t xml:space="preserve">Tauramena    </t>
  </si>
  <si>
    <t xml:space="preserve">Trinidad    </t>
  </si>
  <si>
    <t xml:space="preserve">Mocoa    </t>
  </si>
  <si>
    <t xml:space="preserve">Colón    </t>
  </si>
  <si>
    <t xml:space="preserve">PuertoAsís    </t>
  </si>
  <si>
    <t xml:space="preserve">PuertoCaicedo    </t>
  </si>
  <si>
    <t xml:space="preserve">Leguízamo    </t>
  </si>
  <si>
    <t xml:space="preserve">Sibundoy    </t>
  </si>
  <si>
    <t xml:space="preserve">ValleDel Guamuez   </t>
  </si>
  <si>
    <t>Archipiélago de San Andrés, Providencia y Santa Catalina</t>
  </si>
  <si>
    <t xml:space="preserve">Leticia    </t>
  </si>
  <si>
    <t xml:space="preserve">LaPedrera    </t>
  </si>
  <si>
    <t xml:space="preserve">PuertoNariño    </t>
  </si>
  <si>
    <t xml:space="preserve">Inírida    </t>
  </si>
  <si>
    <t xml:space="preserve">Morichal    </t>
  </si>
  <si>
    <t xml:space="preserve">PuertoCarreño    </t>
  </si>
  <si>
    <t xml:space="preserve">LaPrimavera    </t>
  </si>
  <si>
    <t xml:space="preserve">Cumaribo    </t>
  </si>
  <si>
    <t>Metadato</t>
  </si>
  <si>
    <t>Descripción</t>
  </si>
  <si>
    <t>Nombre</t>
  </si>
  <si>
    <t>Partos por lugar en Colombia</t>
  </si>
  <si>
    <t>Variables que lo conforman</t>
  </si>
  <si>
    <t>Casos reportados de partos </t>
  </si>
  <si>
    <t>Descripción </t>
  </si>
  <si>
    <t>Atenciones y personas atendidas para partos por municipios de Colombia en población migrante venezolana y colombiana, con su respectiva tasa representativa por 1000 habitantes.</t>
  </si>
  <si>
    <t>Desagregación geográfica</t>
  </si>
  <si>
    <t>Nacional</t>
  </si>
  <si>
    <t>Municipal </t>
  </si>
  <si>
    <t>Desagregación poblacional</t>
  </si>
  <si>
    <t>Población de mujeres venezolanas y colombianas</t>
  </si>
  <si>
    <t>Unidad</t>
  </si>
  <si>
    <t>Registro numérico y tasa de representación </t>
  </si>
  <si>
    <t>Serie</t>
  </si>
  <si>
    <t>2017 -2019</t>
  </si>
  <si>
    <t>Periodicidad </t>
  </si>
  <si>
    <t>Anual</t>
  </si>
  <si>
    <t>Fuente</t>
  </si>
  <si>
    <t>Ministerio de Salud – SISPRO</t>
  </si>
  <si>
    <t>Limitaciones y observaciones</t>
  </si>
  <si>
    <t>La fuente de datos mantiene varios subregistros de la población atendida y de las atenciones.  </t>
  </si>
  <si>
    <t>Publicación en plataforma humanitaria</t>
  </si>
  <si>
    <t>https://data.humdata.org/dataset/numero-de-partos-por-lugar</t>
  </si>
  <si>
    <t>Publicación en plataformas oficiales</t>
  </si>
  <si>
    <t>SISPRO, Cubo 029</t>
  </si>
  <si>
    <t>Sector</t>
  </si>
  <si>
    <t>SALUD </t>
  </si>
  <si>
    <t>Tema</t>
  </si>
  <si>
    <t>Partos </t>
  </si>
  <si>
    <t>Refugiados / Migrantes</t>
  </si>
  <si>
    <t>Se incluye información de registros en el Cubo 029</t>
  </si>
  <si>
    <t>VARIABLE</t>
  </si>
  <si>
    <t>Divipola</t>
  </si>
  <si>
    <t>DESCRIPCION</t>
  </si>
  <si>
    <t>Departamento de residencia</t>
  </si>
  <si>
    <t>Código Dane del departamento de residencia</t>
  </si>
  <si>
    <t>Municipio de Residencia</t>
  </si>
  <si>
    <t>Nro de veces que se atiende a alguien</t>
  </si>
  <si>
    <t>Nro de personas únicas atendidas</t>
  </si>
  <si>
    <t>VALORES</t>
  </si>
  <si>
    <t xml:space="preserve"> Amazonas</t>
  </si>
  <si>
    <t>Valor numerico</t>
  </si>
  <si>
    <t xml:space="preserve"> Abejorral</t>
  </si>
  <si>
    <t xml:space="preserve"> Abrego</t>
  </si>
  <si>
    <t xml:space="preserve"> Arauca</t>
  </si>
  <si>
    <t xml:space="preserve"> Acacías</t>
  </si>
  <si>
    <t xml:space="preserve"> Archipiélago de San Andrés, Providencia y Santa Catalina</t>
  </si>
  <si>
    <t xml:space="preserve"> Acandí</t>
  </si>
  <si>
    <t xml:space="preserve"> Atlántico</t>
  </si>
  <si>
    <t xml:space="preserve"> Acevedo</t>
  </si>
  <si>
    <t xml:space="preserve"> Bogotá, D.C.</t>
  </si>
  <si>
    <t xml:space="preserve"> Achí</t>
  </si>
  <si>
    <t xml:space="preserve"> Bolívar</t>
  </si>
  <si>
    <t xml:space="preserve"> Aguachica</t>
  </si>
  <si>
    <t xml:space="preserve"> Boyacá</t>
  </si>
  <si>
    <t xml:space="preserve"> Aguadas</t>
  </si>
  <si>
    <t xml:space="preserve"> Caldas</t>
  </si>
  <si>
    <t xml:space="preserve"> Aguazul</t>
  </si>
  <si>
    <t xml:space="preserve"> Caquetá</t>
  </si>
  <si>
    <t xml:space="preserve"> Agustín Codazzi</t>
  </si>
  <si>
    <t xml:space="preserve"> Casanare</t>
  </si>
  <si>
    <t xml:space="preserve"> Aipe</t>
  </si>
  <si>
    <t xml:space="preserve"> Cauca</t>
  </si>
  <si>
    <t xml:space="preserve"> Albán</t>
  </si>
  <si>
    <t xml:space="preserve"> Cesar</t>
  </si>
  <si>
    <t xml:space="preserve"> Albania</t>
  </si>
  <si>
    <t xml:space="preserve"> Chocó</t>
  </si>
  <si>
    <t xml:space="preserve"> Alcalá</t>
  </si>
  <si>
    <t xml:space="preserve"> Córdoba</t>
  </si>
  <si>
    <t xml:space="preserve"> Aldana</t>
  </si>
  <si>
    <t xml:space="preserve"> Cundinamarca</t>
  </si>
  <si>
    <t xml:space="preserve"> Algarrobo</t>
  </si>
  <si>
    <t xml:space="preserve"> Guaviare</t>
  </si>
  <si>
    <t xml:space="preserve"> Algeciras</t>
  </si>
  <si>
    <t xml:space="preserve"> Huila</t>
  </si>
  <si>
    <t xml:space="preserve"> Almaguer</t>
  </si>
  <si>
    <t xml:space="preserve"> La Guajira</t>
  </si>
  <si>
    <t xml:space="preserve"> Almeida</t>
  </si>
  <si>
    <t xml:space="preserve"> Magdalena</t>
  </si>
  <si>
    <t xml:space="preserve"> Altos Del Rosario</t>
  </si>
  <si>
    <t xml:space="preserve"> Meta</t>
  </si>
  <si>
    <t xml:space="preserve"> Alvarado</t>
  </si>
  <si>
    <t xml:space="preserve"> Nariño</t>
  </si>
  <si>
    <t xml:space="preserve"> Amagá</t>
  </si>
  <si>
    <t xml:space="preserve"> Norte de Santander</t>
  </si>
  <si>
    <t xml:space="preserve"> Amalfi</t>
  </si>
  <si>
    <t xml:space="preserve"> Putumayo</t>
  </si>
  <si>
    <t xml:space="preserve"> Anapoima</t>
  </si>
  <si>
    <t xml:space="preserve"> Quindio</t>
  </si>
  <si>
    <t xml:space="preserve"> Andalucía</t>
  </si>
  <si>
    <t xml:space="preserve"> Risaralda</t>
  </si>
  <si>
    <t xml:space="preserve"> Andes</t>
  </si>
  <si>
    <t xml:space="preserve"> Santander</t>
  </si>
  <si>
    <t xml:space="preserve"> Angelópolis</t>
  </si>
  <si>
    <t xml:space="preserve"> Sucre</t>
  </si>
  <si>
    <t xml:space="preserve"> Angostura</t>
  </si>
  <si>
    <t xml:space="preserve"> Tolima</t>
  </si>
  <si>
    <t xml:space="preserve"> Anorí</t>
  </si>
  <si>
    <t xml:space="preserve"> Valle del Cauca</t>
  </si>
  <si>
    <t xml:space="preserve"> Anserma</t>
  </si>
  <si>
    <t xml:space="preserve"> Vaupés</t>
  </si>
  <si>
    <t xml:space="preserve"> Ansermanuevo</t>
  </si>
  <si>
    <t xml:space="preserve"> Vichada</t>
  </si>
  <si>
    <t xml:space="preserve"> Anza</t>
  </si>
  <si>
    <t xml:space="preserve"> Apartadó</t>
  </si>
  <si>
    <t xml:space="preserve"> Aracataca</t>
  </si>
  <si>
    <t xml:space="preserve"> Aranzazu</t>
  </si>
  <si>
    <t xml:space="preserve"> Aratoca</t>
  </si>
  <si>
    <t xml:space="preserve"> Arauquita</t>
  </si>
  <si>
    <t xml:space="preserve"> Arboledas</t>
  </si>
  <si>
    <t xml:space="preserve"> Arboletes</t>
  </si>
  <si>
    <t xml:space="preserve"> Arcabuco</t>
  </si>
  <si>
    <t xml:space="preserve"> Arenal</t>
  </si>
  <si>
    <t xml:space="preserve"> Argelia</t>
  </si>
  <si>
    <t xml:space="preserve"> Ariguaní</t>
  </si>
  <si>
    <t xml:space="preserve"> Arjona</t>
  </si>
  <si>
    <t xml:space="preserve"> Armenia</t>
  </si>
  <si>
    <t xml:space="preserve"> Armero</t>
  </si>
  <si>
    <t xml:space="preserve"> Arroyohondo</t>
  </si>
  <si>
    <t xml:space="preserve"> Astrea</t>
  </si>
  <si>
    <t xml:space="preserve"> Ayapel</t>
  </si>
  <si>
    <t xml:space="preserve"> Bahía Solano</t>
  </si>
  <si>
    <t xml:space="preserve"> Balboa</t>
  </si>
  <si>
    <t xml:space="preserve"> Baranoa</t>
  </si>
  <si>
    <t xml:space="preserve"> Barbacoas</t>
  </si>
  <si>
    <t xml:space="preserve"> Barbosa</t>
  </si>
  <si>
    <t xml:space="preserve"> Barrancabermeja</t>
  </si>
  <si>
    <t xml:space="preserve"> Barrancas</t>
  </si>
  <si>
    <t xml:space="preserve"> Barranco De Loba</t>
  </si>
  <si>
    <t xml:space="preserve"> Barranquilla</t>
  </si>
  <si>
    <t xml:space="preserve"> Becerril</t>
  </si>
  <si>
    <t xml:space="preserve"> Belén</t>
  </si>
  <si>
    <t xml:space="preserve"> Belén De Los Andaquies</t>
  </si>
  <si>
    <t xml:space="preserve"> Belén De Umbría</t>
  </si>
  <si>
    <t xml:space="preserve"> Bello</t>
  </si>
  <si>
    <t xml:space="preserve"> Betania</t>
  </si>
  <si>
    <t xml:space="preserve"> Betulia</t>
  </si>
  <si>
    <t xml:space="preserve"> Bituima</t>
  </si>
  <si>
    <t xml:space="preserve"> Boavita</t>
  </si>
  <si>
    <t xml:space="preserve"> Bochalema</t>
  </si>
  <si>
    <t xml:space="preserve"> Bojacá</t>
  </si>
  <si>
    <t xml:space="preserve"> Bosconia</t>
  </si>
  <si>
    <t xml:space="preserve"> Briceño</t>
  </si>
  <si>
    <t xml:space="preserve"> Bucaramanga</t>
  </si>
  <si>
    <t xml:space="preserve"> Buenaventura</t>
  </si>
  <si>
    <t xml:space="preserve"> Buenavista</t>
  </si>
  <si>
    <t xml:space="preserve"> Buenos Aires</t>
  </si>
  <si>
    <t xml:space="preserve"> Buesaco</t>
  </si>
  <si>
    <t xml:space="preserve"> Bugalagrande</t>
  </si>
  <si>
    <t xml:space="preserve"> Cáceres</t>
  </si>
  <si>
    <t xml:space="preserve"> Cachipay</t>
  </si>
  <si>
    <t xml:space="preserve"> Caicedonia</t>
  </si>
  <si>
    <t xml:space="preserve"> Caimito</t>
  </si>
  <si>
    <t xml:space="preserve"> Cajamarca</t>
  </si>
  <si>
    <t xml:space="preserve"> Cajibío</t>
  </si>
  <si>
    <t xml:space="preserve"> Cajicá</t>
  </si>
  <si>
    <t xml:space="preserve"> Calamar</t>
  </si>
  <si>
    <t xml:space="preserve"> Calarca</t>
  </si>
  <si>
    <t xml:space="preserve"> Caldono</t>
  </si>
  <si>
    <t xml:space="preserve"> Cali</t>
  </si>
  <si>
    <t xml:space="preserve"> Calima</t>
  </si>
  <si>
    <t xml:space="preserve"> Caloto</t>
  </si>
  <si>
    <t xml:space="preserve"> Campamento</t>
  </si>
  <si>
    <t xml:space="preserve"> Campo De La Cruz</t>
  </si>
  <si>
    <t xml:space="preserve"> Campoalegre</t>
  </si>
  <si>
    <t xml:space="preserve"> Canalete</t>
  </si>
  <si>
    <t xml:space="preserve"> Candelaria</t>
  </si>
  <si>
    <t xml:space="preserve"> Cantagallo</t>
  </si>
  <si>
    <t xml:space="preserve"> Caqueza</t>
  </si>
  <si>
    <t xml:space="preserve"> Caracolí</t>
  </si>
  <si>
    <t xml:space="preserve"> Carepa</t>
  </si>
  <si>
    <t xml:space="preserve"> Carmen De Apicalá</t>
  </si>
  <si>
    <t xml:space="preserve"> Carmen Del Darien</t>
  </si>
  <si>
    <t xml:space="preserve"> Carolina</t>
  </si>
  <si>
    <t xml:space="preserve"> Cartagena</t>
  </si>
  <si>
    <t xml:space="preserve"> Cartago</t>
  </si>
  <si>
    <t xml:space="preserve"> Casabianca</t>
  </si>
  <si>
    <t xml:space="preserve"> Castilla La Nueva</t>
  </si>
  <si>
    <t xml:space="preserve"> Caucasia</t>
  </si>
  <si>
    <t xml:space="preserve"> Cereté</t>
  </si>
  <si>
    <t xml:space="preserve"> Cerro San Antonio</t>
  </si>
  <si>
    <t xml:space="preserve"> Cértegui</t>
  </si>
  <si>
    <t xml:space="preserve"> Chaparral</t>
  </si>
  <si>
    <t xml:space="preserve"> Chía</t>
  </si>
  <si>
    <t xml:space="preserve"> Chibolo</t>
  </si>
  <si>
    <t xml:space="preserve"> Chigorodó</t>
  </si>
  <si>
    <t xml:space="preserve"> Chima</t>
  </si>
  <si>
    <t xml:space="preserve"> Chimá</t>
  </si>
  <si>
    <t xml:space="preserve"> Chimichagua</t>
  </si>
  <si>
    <t xml:space="preserve"> Chinácota</t>
  </si>
  <si>
    <t xml:space="preserve"> Chinchiná</t>
  </si>
  <si>
    <t xml:space="preserve"> Chinú</t>
  </si>
  <si>
    <t xml:space="preserve"> Chiquinquirá</t>
  </si>
  <si>
    <t xml:space="preserve"> Chiriguaná</t>
  </si>
  <si>
    <t xml:space="preserve"> Choachí</t>
  </si>
  <si>
    <t xml:space="preserve"> Chocontá</t>
  </si>
  <si>
    <t xml:space="preserve"> Cicuco</t>
  </si>
  <si>
    <t xml:space="preserve"> Ciénaga</t>
  </si>
  <si>
    <t xml:space="preserve"> Ciénaga De Oro</t>
  </si>
  <si>
    <t xml:space="preserve"> Cimitarra</t>
  </si>
  <si>
    <t xml:space="preserve"> Circasia</t>
  </si>
  <si>
    <t xml:space="preserve"> Cisneros</t>
  </si>
  <si>
    <t xml:space="preserve"> Ciudad Bolívar</t>
  </si>
  <si>
    <t xml:space="preserve"> Clemencia</t>
  </si>
  <si>
    <t xml:space="preserve"> Coello</t>
  </si>
  <si>
    <t xml:space="preserve"> Colombia</t>
  </si>
  <si>
    <t xml:space="preserve"> Colón</t>
  </si>
  <si>
    <t xml:space="preserve"> Cómbita</t>
  </si>
  <si>
    <t xml:space="preserve"> Concordia</t>
  </si>
  <si>
    <t xml:space="preserve"> Condoto</t>
  </si>
  <si>
    <t xml:space="preserve"> Consaca</t>
  </si>
  <si>
    <t xml:space="preserve"> Convención</t>
  </si>
  <si>
    <t xml:space="preserve"> Copacabana</t>
  </si>
  <si>
    <t xml:space="preserve"> Corinto</t>
  </si>
  <si>
    <t xml:space="preserve"> Corozal</t>
  </si>
  <si>
    <t xml:space="preserve"> Cota</t>
  </si>
  <si>
    <t xml:space="preserve"> Cotorra</t>
  </si>
  <si>
    <t xml:space="preserve"> Coveñas</t>
  </si>
  <si>
    <t xml:space="preserve"> Cuaspud</t>
  </si>
  <si>
    <t xml:space="preserve"> Cúcuta</t>
  </si>
  <si>
    <t xml:space="preserve"> Cumaribo</t>
  </si>
  <si>
    <t xml:space="preserve"> Cumbal</t>
  </si>
  <si>
    <t xml:space="preserve"> Curumaní</t>
  </si>
  <si>
    <t xml:space="preserve"> Dabeiba</t>
  </si>
  <si>
    <t xml:space="preserve"> Dagua</t>
  </si>
  <si>
    <t xml:space="preserve"> Dibulla</t>
  </si>
  <si>
    <t xml:space="preserve"> Distracción</t>
  </si>
  <si>
    <t xml:space="preserve"> Don Matías</t>
  </si>
  <si>
    <t xml:space="preserve"> Dosquebradas</t>
  </si>
  <si>
    <t xml:space="preserve"> Duitama</t>
  </si>
  <si>
    <t xml:space="preserve"> El Bagre</t>
  </si>
  <si>
    <t xml:space="preserve"> El Banco</t>
  </si>
  <si>
    <t xml:space="preserve"> El Cairo</t>
  </si>
  <si>
    <t xml:space="preserve"> El Carmen</t>
  </si>
  <si>
    <t xml:space="preserve"> El Carmen De Bolívar</t>
  </si>
  <si>
    <t xml:space="preserve"> El Carmen De Chucurí</t>
  </si>
  <si>
    <t xml:space="preserve"> El Carmen De Viboral</t>
  </si>
  <si>
    <t xml:space="preserve"> El Cerrito</t>
  </si>
  <si>
    <t xml:space="preserve"> El Charco</t>
  </si>
  <si>
    <t xml:space="preserve"> El Colegio</t>
  </si>
  <si>
    <t xml:space="preserve"> El Copey</t>
  </si>
  <si>
    <t xml:space="preserve"> El Doncello</t>
  </si>
  <si>
    <t xml:space="preserve"> El Dorado</t>
  </si>
  <si>
    <t xml:space="preserve"> El Dovio</t>
  </si>
  <si>
    <t xml:space="preserve"> El Guamo</t>
  </si>
  <si>
    <t xml:space="preserve"> El Paso</t>
  </si>
  <si>
    <t xml:space="preserve"> El Peñol</t>
  </si>
  <si>
    <t xml:space="preserve"> El Piñon</t>
  </si>
  <si>
    <t xml:space="preserve"> El Retén</t>
  </si>
  <si>
    <t xml:space="preserve"> El Retorno</t>
  </si>
  <si>
    <t xml:space="preserve"> El Rosal</t>
  </si>
  <si>
    <t xml:space="preserve"> El Rosario</t>
  </si>
  <si>
    <t xml:space="preserve"> El Santuario</t>
  </si>
  <si>
    <t xml:space="preserve"> El Tarra</t>
  </si>
  <si>
    <t xml:space="preserve"> El Zulia</t>
  </si>
  <si>
    <t xml:space="preserve"> Elías</t>
  </si>
  <si>
    <t xml:space="preserve"> Envigado</t>
  </si>
  <si>
    <t xml:space="preserve"> Espinal</t>
  </si>
  <si>
    <t xml:space="preserve"> Facatativá</t>
  </si>
  <si>
    <t xml:space="preserve"> Filadelfia</t>
  </si>
  <si>
    <t xml:space="preserve"> Filandia</t>
  </si>
  <si>
    <t xml:space="preserve"> Flandes</t>
  </si>
  <si>
    <t xml:space="preserve"> Florencia</t>
  </si>
  <si>
    <t xml:space="preserve"> Florida</t>
  </si>
  <si>
    <t xml:space="preserve"> Floridablanca</t>
  </si>
  <si>
    <t xml:space="preserve"> Fonseca</t>
  </si>
  <si>
    <t xml:space="preserve"> Fortul</t>
  </si>
  <si>
    <t xml:space="preserve"> Francisco Pizarro</t>
  </si>
  <si>
    <t xml:space="preserve"> Fredonia</t>
  </si>
  <si>
    <t xml:space="preserve"> Frontino</t>
  </si>
  <si>
    <t xml:space="preserve"> Fundación</t>
  </si>
  <si>
    <t xml:space="preserve"> Funza</t>
  </si>
  <si>
    <t xml:space="preserve"> Fúquene</t>
  </si>
  <si>
    <t xml:space="preserve"> Fusagasugá</t>
  </si>
  <si>
    <t xml:space="preserve"> Galapa</t>
  </si>
  <si>
    <t xml:space="preserve"> Galeras</t>
  </si>
  <si>
    <t xml:space="preserve"> Gamarra</t>
  </si>
  <si>
    <t xml:space="preserve"> Garzón</t>
  </si>
  <si>
    <t xml:space="preserve"> Génova</t>
  </si>
  <si>
    <t xml:space="preserve"> Gigante</t>
  </si>
  <si>
    <t xml:space="preserve"> Ginebra</t>
  </si>
  <si>
    <t xml:space="preserve"> Girardot</t>
  </si>
  <si>
    <t xml:space="preserve"> Girardota</t>
  </si>
  <si>
    <t xml:space="preserve"> Girón</t>
  </si>
  <si>
    <t xml:space="preserve"> Granada</t>
  </si>
  <si>
    <t xml:space="preserve"> Guacarí</t>
  </si>
  <si>
    <t xml:space="preserve"> Guachené</t>
  </si>
  <si>
    <t xml:space="preserve"> Guachetá</t>
  </si>
  <si>
    <t xml:space="preserve"> Guadalajara De Buga</t>
  </si>
  <si>
    <t xml:space="preserve"> Guaduas</t>
  </si>
  <si>
    <t xml:space="preserve"> Guaitarilla</t>
  </si>
  <si>
    <t xml:space="preserve"> Guamal</t>
  </si>
  <si>
    <t xml:space="preserve"> Guamo</t>
  </si>
  <si>
    <t xml:space="preserve"> Guapi</t>
  </si>
  <si>
    <t xml:space="preserve"> Guaranda</t>
  </si>
  <si>
    <t xml:space="preserve"> Guarne</t>
  </si>
  <si>
    <t xml:space="preserve"> Guatape</t>
  </si>
  <si>
    <t xml:space="preserve"> Guática</t>
  </si>
  <si>
    <t xml:space="preserve"> Hatillo De Loba</t>
  </si>
  <si>
    <t xml:space="preserve"> Heliconia</t>
  </si>
  <si>
    <t xml:space="preserve"> Hobo</t>
  </si>
  <si>
    <t xml:space="preserve"> Honda</t>
  </si>
  <si>
    <t xml:space="preserve"> Ibagué</t>
  </si>
  <si>
    <t xml:space="preserve"> Ipiales</t>
  </si>
  <si>
    <t xml:space="preserve"> Iquira</t>
  </si>
  <si>
    <t xml:space="preserve"> Isnos</t>
  </si>
  <si>
    <t xml:space="preserve"> Istmina</t>
  </si>
  <si>
    <t xml:space="preserve"> Itagui</t>
  </si>
  <si>
    <t xml:space="preserve"> Ituango</t>
  </si>
  <si>
    <t xml:space="preserve"> Jamundí</t>
  </si>
  <si>
    <t xml:space="preserve"> Jardín</t>
  </si>
  <si>
    <t xml:space="preserve"> Jericó</t>
  </si>
  <si>
    <t xml:space="preserve"> Juan De Acosta</t>
  </si>
  <si>
    <t xml:space="preserve"> La Apartada</t>
  </si>
  <si>
    <t xml:space="preserve"> La Belleza</t>
  </si>
  <si>
    <t xml:space="preserve"> La Calera</t>
  </si>
  <si>
    <t xml:space="preserve"> La Ceja</t>
  </si>
  <si>
    <t xml:space="preserve"> La Chorrera</t>
  </si>
  <si>
    <t xml:space="preserve"> La Cruz</t>
  </si>
  <si>
    <t xml:space="preserve"> La Dorada</t>
  </si>
  <si>
    <t xml:space="preserve"> La Estrella</t>
  </si>
  <si>
    <t xml:space="preserve"> La Gloria</t>
  </si>
  <si>
    <t xml:space="preserve"> La Jagua De Ibirico</t>
  </si>
  <si>
    <t xml:space="preserve"> La Macarena</t>
  </si>
  <si>
    <t xml:space="preserve"> La Merced</t>
  </si>
  <si>
    <t xml:space="preserve"> La Mesa</t>
  </si>
  <si>
    <t xml:space="preserve"> La Montañita</t>
  </si>
  <si>
    <t xml:space="preserve"> La Paz</t>
  </si>
  <si>
    <t xml:space="preserve"> La Pedrera</t>
  </si>
  <si>
    <t xml:space="preserve"> La Pintada</t>
  </si>
  <si>
    <t xml:space="preserve"> La Plata</t>
  </si>
  <si>
    <t xml:space="preserve"> La Playa</t>
  </si>
  <si>
    <t xml:space="preserve"> La Tebaida</t>
  </si>
  <si>
    <t xml:space="preserve"> La Tola</t>
  </si>
  <si>
    <t xml:space="preserve"> La Unión</t>
  </si>
  <si>
    <t xml:space="preserve"> La Uvita</t>
  </si>
  <si>
    <t xml:space="preserve"> La Victoria</t>
  </si>
  <si>
    <t xml:space="preserve"> La Virginia</t>
  </si>
  <si>
    <t xml:space="preserve"> Lebríja</t>
  </si>
  <si>
    <t xml:space="preserve"> Leguízamo</t>
  </si>
  <si>
    <t xml:space="preserve"> Lérida</t>
  </si>
  <si>
    <t xml:space="preserve"> Leticia</t>
  </si>
  <si>
    <t xml:space="preserve"> Líbano</t>
  </si>
  <si>
    <t xml:space="preserve"> Liborina</t>
  </si>
  <si>
    <t xml:space="preserve"> Linares</t>
  </si>
  <si>
    <t xml:space="preserve"> López</t>
  </si>
  <si>
    <t xml:space="preserve"> Lorica</t>
  </si>
  <si>
    <t xml:space="preserve"> Los Córdobas</t>
  </si>
  <si>
    <t xml:space="preserve"> Los Palmitos</t>
  </si>
  <si>
    <t xml:space="preserve"> Los Patios</t>
  </si>
  <si>
    <t xml:space="preserve"> Luruaco</t>
  </si>
  <si>
    <t xml:space="preserve"> Macanal</t>
  </si>
  <si>
    <t xml:space="preserve"> Madrid</t>
  </si>
  <si>
    <t xml:space="preserve"> Magangué</t>
  </si>
  <si>
    <t xml:space="preserve"> Magüi</t>
  </si>
  <si>
    <t xml:space="preserve"> Mahates</t>
  </si>
  <si>
    <t xml:space="preserve"> Maicao</t>
  </si>
  <si>
    <t xml:space="preserve"> Majagual</t>
  </si>
  <si>
    <t xml:space="preserve"> Malambo</t>
  </si>
  <si>
    <t xml:space="preserve"> Manatí</t>
  </si>
  <si>
    <t xml:space="preserve"> Manaure</t>
  </si>
  <si>
    <t xml:space="preserve"> Maní</t>
  </si>
  <si>
    <t xml:space="preserve"> Manizales</t>
  </si>
  <si>
    <t xml:space="preserve"> Manzanares</t>
  </si>
  <si>
    <t xml:space="preserve"> Margarita</t>
  </si>
  <si>
    <t xml:space="preserve"> María La Baja</t>
  </si>
  <si>
    <t xml:space="preserve"> Marinilla</t>
  </si>
  <si>
    <t xml:space="preserve"> Maripí</t>
  </si>
  <si>
    <t xml:space="preserve"> Mariquita</t>
  </si>
  <si>
    <t xml:space="preserve"> Marmato</t>
  </si>
  <si>
    <t xml:space="preserve"> Medellín</t>
  </si>
  <si>
    <t xml:space="preserve"> Medio San Juan</t>
  </si>
  <si>
    <t xml:space="preserve"> Melgar</t>
  </si>
  <si>
    <t xml:space="preserve"> Mercaderes</t>
  </si>
  <si>
    <t xml:space="preserve"> Mesetas</t>
  </si>
  <si>
    <t xml:space="preserve"> Miranda</t>
  </si>
  <si>
    <t xml:space="preserve"> Mistrató</t>
  </si>
  <si>
    <t xml:space="preserve"> Mocoa</t>
  </si>
  <si>
    <t xml:space="preserve"> Mogotes</t>
  </si>
  <si>
    <t xml:space="preserve"> Momil</t>
  </si>
  <si>
    <t xml:space="preserve"> Mompós</t>
  </si>
  <si>
    <t xml:space="preserve"> Moñitos</t>
  </si>
  <si>
    <t xml:space="preserve"> Montebello</t>
  </si>
  <si>
    <t xml:space="preserve"> Montelíbano</t>
  </si>
  <si>
    <t xml:space="preserve"> Montenegro</t>
  </si>
  <si>
    <t xml:space="preserve"> Montería</t>
  </si>
  <si>
    <t xml:space="preserve"> Monterrey</t>
  </si>
  <si>
    <t xml:space="preserve"> Morales</t>
  </si>
  <si>
    <t xml:space="preserve"> Morroa</t>
  </si>
  <si>
    <t xml:space="preserve"> Mosquera</t>
  </si>
  <si>
    <t xml:space="preserve"> Murindó</t>
  </si>
  <si>
    <t xml:space="preserve"> Mutatá</t>
  </si>
  <si>
    <t xml:space="preserve"> Natagaima</t>
  </si>
  <si>
    <t xml:space="preserve"> Nechí</t>
  </si>
  <si>
    <t xml:space="preserve"> Necoclí</t>
  </si>
  <si>
    <t xml:space="preserve"> Neira</t>
  </si>
  <si>
    <t xml:space="preserve"> Neiva</t>
  </si>
  <si>
    <t xml:space="preserve"> Nemocón</t>
  </si>
  <si>
    <t xml:space="preserve"> Nobsa</t>
  </si>
  <si>
    <t xml:space="preserve"> Norcasia</t>
  </si>
  <si>
    <t xml:space="preserve"> Obando</t>
  </si>
  <si>
    <t xml:space="preserve"> Ocaña</t>
  </si>
  <si>
    <t xml:space="preserve"> Olaya Herrera</t>
  </si>
  <si>
    <t xml:space="preserve"> Orito</t>
  </si>
  <si>
    <t xml:space="preserve"> Ortega</t>
  </si>
  <si>
    <t xml:space="preserve"> Ovejas</t>
  </si>
  <si>
    <t xml:space="preserve"> Pacho</t>
  </si>
  <si>
    <t xml:space="preserve"> Pácora</t>
  </si>
  <si>
    <t xml:space="preserve"> Padilla</t>
  </si>
  <si>
    <t xml:space="preserve"> Paez</t>
  </si>
  <si>
    <t xml:space="preserve"> Pailitas</t>
  </si>
  <si>
    <t xml:space="preserve"> Paipa</t>
  </si>
  <si>
    <t xml:space="preserve"> Palermo</t>
  </si>
  <si>
    <t xml:space="preserve"> Palestina</t>
  </si>
  <si>
    <t xml:space="preserve"> Palmar De Varela</t>
  </si>
  <si>
    <t xml:space="preserve"> Palmas Del Socorro</t>
  </si>
  <si>
    <t xml:space="preserve"> Palmira</t>
  </si>
  <si>
    <t xml:space="preserve"> Palmito</t>
  </si>
  <si>
    <t xml:space="preserve"> Pamplona</t>
  </si>
  <si>
    <t xml:space="preserve"> Pamplonita</t>
  </si>
  <si>
    <t xml:space="preserve"> Paratebueno</t>
  </si>
  <si>
    <t xml:space="preserve"> Pasto</t>
  </si>
  <si>
    <t xml:space="preserve"> Patía</t>
  </si>
  <si>
    <t xml:space="preserve"> Paz De Ariporo</t>
  </si>
  <si>
    <t xml:space="preserve"> Pelaya</t>
  </si>
  <si>
    <t xml:space="preserve"> Pereira</t>
  </si>
  <si>
    <t xml:space="preserve"> Piedecuesta</t>
  </si>
  <si>
    <t xml:space="preserve"> Piendamó</t>
  </si>
  <si>
    <t xml:space="preserve"> Pijao</t>
  </si>
  <si>
    <t xml:space="preserve"> Pinillos</t>
  </si>
  <si>
    <t xml:space="preserve"> Pitalito</t>
  </si>
  <si>
    <t xml:space="preserve"> Pivijay</t>
  </si>
  <si>
    <t xml:space="preserve"> Planeta Rica</t>
  </si>
  <si>
    <t xml:space="preserve"> Plato</t>
  </si>
  <si>
    <t xml:space="preserve"> Polonuevo</t>
  </si>
  <si>
    <t xml:space="preserve"> Ponedera</t>
  </si>
  <si>
    <t xml:space="preserve"> Popayán</t>
  </si>
  <si>
    <t xml:space="preserve"> Pore</t>
  </si>
  <si>
    <t xml:space="preserve"> Pradera</t>
  </si>
  <si>
    <t xml:space="preserve"> Pueblo Bello</t>
  </si>
  <si>
    <t xml:space="preserve"> Pueblo Nuevo</t>
  </si>
  <si>
    <t xml:space="preserve"> Pueblorrico</t>
  </si>
  <si>
    <t xml:space="preserve"> Puebloviejo</t>
  </si>
  <si>
    <t xml:space="preserve"> Puerto Asís</t>
  </si>
  <si>
    <t xml:space="preserve"> Puerto Berrío</t>
  </si>
  <si>
    <t xml:space="preserve"> Puerto Boyacá</t>
  </si>
  <si>
    <t xml:space="preserve"> Puerto Carreño</t>
  </si>
  <si>
    <t xml:space="preserve"> Puerto Colombia</t>
  </si>
  <si>
    <t xml:space="preserve"> Puerto Concordia</t>
  </si>
  <si>
    <t xml:space="preserve"> Puerto Gaitán</t>
  </si>
  <si>
    <t xml:space="preserve"> Puerto Libertador</t>
  </si>
  <si>
    <t xml:space="preserve"> Puerto López</t>
  </si>
  <si>
    <t xml:space="preserve"> Puerto Nare</t>
  </si>
  <si>
    <t xml:space="preserve"> Puerto Salgar</t>
  </si>
  <si>
    <t xml:space="preserve"> Puerto Santander</t>
  </si>
  <si>
    <t xml:space="preserve"> Puerto Tejada</t>
  </si>
  <si>
    <t xml:space="preserve"> Puerto Triunfo</t>
  </si>
  <si>
    <t xml:space="preserve"> Puerto Wilches</t>
  </si>
  <si>
    <t xml:space="preserve"> Pupiales</t>
  </si>
  <si>
    <t xml:space="preserve"> Puracé</t>
  </si>
  <si>
    <t xml:space="preserve"> Purificación</t>
  </si>
  <si>
    <t xml:space="preserve"> Purísima</t>
  </si>
  <si>
    <t xml:space="preserve"> Quibdó</t>
  </si>
  <si>
    <t xml:space="preserve"> Quimbaya</t>
  </si>
  <si>
    <t xml:space="preserve"> Quinchía</t>
  </si>
  <si>
    <t xml:space="preserve"> Ragonvalia</t>
  </si>
  <si>
    <t xml:space="preserve"> Ramiriquí</t>
  </si>
  <si>
    <t xml:space="preserve"> Regidor</t>
  </si>
  <si>
    <t xml:space="preserve"> Remedios</t>
  </si>
  <si>
    <t xml:space="preserve"> Repelón</t>
  </si>
  <si>
    <t xml:space="preserve"> Restrepo</t>
  </si>
  <si>
    <t xml:space="preserve"> Retiro</t>
  </si>
  <si>
    <t xml:space="preserve"> Ricaurte</t>
  </si>
  <si>
    <t xml:space="preserve"> Río Iro</t>
  </si>
  <si>
    <t xml:space="preserve"> Río Viejo</t>
  </si>
  <si>
    <t xml:space="preserve"> Riofrío</t>
  </si>
  <si>
    <t xml:space="preserve"> Riohacha</t>
  </si>
  <si>
    <t xml:space="preserve"> Rionegro</t>
  </si>
  <si>
    <t xml:space="preserve"> Riosucio</t>
  </si>
  <si>
    <t xml:space="preserve"> Rivera</t>
  </si>
  <si>
    <t xml:space="preserve"> Roberto Payán</t>
  </si>
  <si>
    <t xml:space="preserve"> Roldanillo</t>
  </si>
  <si>
    <t xml:space="preserve"> Rosas</t>
  </si>
  <si>
    <t xml:space="preserve"> Rovira</t>
  </si>
  <si>
    <t xml:space="preserve"> Sabana De Torres</t>
  </si>
  <si>
    <t xml:space="preserve"> Sabanagrande</t>
  </si>
  <si>
    <t xml:space="preserve"> Sabanalarga</t>
  </si>
  <si>
    <t xml:space="preserve"> Sabaneta</t>
  </si>
  <si>
    <t xml:space="preserve"> Sahagún</t>
  </si>
  <si>
    <t xml:space="preserve"> Saladoblanco</t>
  </si>
  <si>
    <t xml:space="preserve"> Salamina</t>
  </si>
  <si>
    <t xml:space="preserve"> Salazar</t>
  </si>
  <si>
    <t xml:space="preserve"> Saldaña</t>
  </si>
  <si>
    <t xml:space="preserve"> Salento</t>
  </si>
  <si>
    <t xml:space="preserve"> Salgar</t>
  </si>
  <si>
    <t xml:space="preserve"> Samacá</t>
  </si>
  <si>
    <t xml:space="preserve"> Samaná</t>
  </si>
  <si>
    <t xml:space="preserve"> Samaniego</t>
  </si>
  <si>
    <t xml:space="preserve"> Sampués</t>
  </si>
  <si>
    <t xml:space="preserve"> San Agustín</t>
  </si>
  <si>
    <t xml:space="preserve"> San Alberto</t>
  </si>
  <si>
    <t xml:space="preserve"> San Andrés</t>
  </si>
  <si>
    <t xml:space="preserve"> San Andres De Tumaco</t>
  </si>
  <si>
    <t xml:space="preserve"> San Andrés Sotavento</t>
  </si>
  <si>
    <t xml:space="preserve"> San Antero</t>
  </si>
  <si>
    <t xml:space="preserve"> San Benito Abad</t>
  </si>
  <si>
    <t xml:space="preserve"> San Bernardo</t>
  </si>
  <si>
    <t xml:space="preserve"> San Bernardo Del Viento</t>
  </si>
  <si>
    <t xml:space="preserve"> San Carlos</t>
  </si>
  <si>
    <t xml:space="preserve"> San Carlos De Guaroa</t>
  </si>
  <si>
    <t xml:space="preserve"> San Cayetano</t>
  </si>
  <si>
    <t xml:space="preserve"> San Cristóbal</t>
  </si>
  <si>
    <t xml:space="preserve"> San Diego</t>
  </si>
  <si>
    <t xml:space="preserve"> San Estanislao</t>
  </si>
  <si>
    <t xml:space="preserve"> San Gil</t>
  </si>
  <si>
    <t xml:space="preserve"> San Jerónimo</t>
  </si>
  <si>
    <t xml:space="preserve"> San José</t>
  </si>
  <si>
    <t xml:space="preserve"> San José De Uré</t>
  </si>
  <si>
    <t xml:space="preserve"> San José Del Fragua</t>
  </si>
  <si>
    <t xml:space="preserve"> San José Del Guaviare</t>
  </si>
  <si>
    <t xml:space="preserve"> San José Del Palmar</t>
  </si>
  <si>
    <t xml:space="preserve"> San Juan De Betulia</t>
  </si>
  <si>
    <t xml:space="preserve"> San Juan Del Cesar</t>
  </si>
  <si>
    <t xml:space="preserve"> San Juan Nepomuceno</t>
  </si>
  <si>
    <t xml:space="preserve"> San Luis</t>
  </si>
  <si>
    <t xml:space="preserve"> San Luis De Gaceno</t>
  </si>
  <si>
    <t xml:space="preserve"> San Luis De Palenque</t>
  </si>
  <si>
    <t xml:space="preserve"> San Luis De Sincé</t>
  </si>
  <si>
    <t xml:space="preserve"> San Marcos</t>
  </si>
  <si>
    <t xml:space="preserve"> San Martín</t>
  </si>
  <si>
    <t xml:space="preserve"> San Martín De Loba</t>
  </si>
  <si>
    <t xml:space="preserve"> San Mateo</t>
  </si>
  <si>
    <t xml:space="preserve"> San Miguel</t>
  </si>
  <si>
    <t xml:space="preserve"> San Onofre</t>
  </si>
  <si>
    <t xml:space="preserve"> San Pablo</t>
  </si>
  <si>
    <t xml:space="preserve"> San Pedro</t>
  </si>
  <si>
    <t xml:space="preserve"> San Pedro De Uraba</t>
  </si>
  <si>
    <t xml:space="preserve"> San Pelayo</t>
  </si>
  <si>
    <t xml:space="preserve"> San Rafael</t>
  </si>
  <si>
    <t xml:space="preserve"> San Roque</t>
  </si>
  <si>
    <t xml:space="preserve"> San Sebastián De Buenavista</t>
  </si>
  <si>
    <t xml:space="preserve"> San Vicente</t>
  </si>
  <si>
    <t xml:space="preserve"> San Vicente Del Caguán</t>
  </si>
  <si>
    <t xml:space="preserve"> Sandoná</t>
  </si>
  <si>
    <t xml:space="preserve"> Santa Ana</t>
  </si>
  <si>
    <t xml:space="preserve"> Santa Bárbara</t>
  </si>
  <si>
    <t xml:space="preserve"> Santa Bárbara De Pinto</t>
  </si>
  <si>
    <t xml:space="preserve"> Santa Catalina</t>
  </si>
  <si>
    <t xml:space="preserve"> Santa María</t>
  </si>
  <si>
    <t xml:space="preserve"> Santa Marta</t>
  </si>
  <si>
    <t xml:space="preserve"> Santa Rosa</t>
  </si>
  <si>
    <t xml:space="preserve"> Santa Rosa De Cabal</t>
  </si>
  <si>
    <t xml:space="preserve"> Santa Rosa De Osos</t>
  </si>
  <si>
    <t xml:space="preserve"> Santa Rosa Del Sur</t>
  </si>
  <si>
    <t xml:space="preserve"> Santafé De Antioquia</t>
  </si>
  <si>
    <t xml:space="preserve"> Santana</t>
  </si>
  <si>
    <t xml:space="preserve"> Santander De Quilichao</t>
  </si>
  <si>
    <t xml:space="preserve"> Santiago</t>
  </si>
  <si>
    <t xml:space="preserve"> Santiago De Tolú</t>
  </si>
  <si>
    <t xml:space="preserve"> Santo Tomás</t>
  </si>
  <si>
    <t xml:space="preserve"> Santuario</t>
  </si>
  <si>
    <t xml:space="preserve"> Saravena</t>
  </si>
  <si>
    <t xml:space="preserve"> Sardinata</t>
  </si>
  <si>
    <t xml:space="preserve"> Segovia</t>
  </si>
  <si>
    <t xml:space="preserve"> Sesquilé</t>
  </si>
  <si>
    <t xml:space="preserve"> Sevilla</t>
  </si>
  <si>
    <t xml:space="preserve"> Sibaté</t>
  </si>
  <si>
    <t xml:space="preserve"> Sibundoy</t>
  </si>
  <si>
    <t xml:space="preserve"> Silos</t>
  </si>
  <si>
    <t xml:space="preserve"> Silvia</t>
  </si>
  <si>
    <t xml:space="preserve"> Simijaca</t>
  </si>
  <si>
    <t xml:space="preserve"> Simití</t>
  </si>
  <si>
    <t xml:space="preserve"> Sin Informacion </t>
  </si>
  <si>
    <t xml:space="preserve"> Sin Informacion  </t>
  </si>
  <si>
    <t xml:space="preserve"> Sin Informacion Amazonas, Guanía, Guaviare, Vaupés Y Vichada</t>
  </si>
  <si>
    <t xml:space="preserve"> Sin Informacion Choco</t>
  </si>
  <si>
    <t xml:space="preserve"> Sin Informacion Cordoba</t>
  </si>
  <si>
    <t xml:space="preserve"> Sincelejo</t>
  </si>
  <si>
    <t xml:space="preserve"> Sitionuevo</t>
  </si>
  <si>
    <t xml:space="preserve"> Soacha</t>
  </si>
  <si>
    <t xml:space="preserve"> Socorro</t>
  </si>
  <si>
    <t xml:space="preserve"> Sogamoso</t>
  </si>
  <si>
    <t xml:space="preserve"> Soledad</t>
  </si>
  <si>
    <t xml:space="preserve"> Solita</t>
  </si>
  <si>
    <t xml:space="preserve"> Sonson</t>
  </si>
  <si>
    <t xml:space="preserve"> Sopetrán</t>
  </si>
  <si>
    <t xml:space="preserve"> Soplaviento</t>
  </si>
  <si>
    <t xml:space="preserve"> Sopó</t>
  </si>
  <si>
    <t xml:space="preserve"> Suárez</t>
  </si>
  <si>
    <t xml:space="preserve"> Suaza</t>
  </si>
  <si>
    <t xml:space="preserve"> Subachoque</t>
  </si>
  <si>
    <t xml:space="preserve"> Suesca</t>
  </si>
  <si>
    <t xml:space="preserve"> Supía</t>
  </si>
  <si>
    <t xml:space="preserve"> Susa</t>
  </si>
  <si>
    <t xml:space="preserve"> Tabio</t>
  </si>
  <si>
    <t xml:space="preserve"> Tame</t>
  </si>
  <si>
    <t xml:space="preserve"> Támesis</t>
  </si>
  <si>
    <t xml:space="preserve"> Taminango</t>
  </si>
  <si>
    <t xml:space="preserve"> Tangua</t>
  </si>
  <si>
    <t xml:space="preserve"> Taraira</t>
  </si>
  <si>
    <t xml:space="preserve"> Tarapacá</t>
  </si>
  <si>
    <t xml:space="preserve"> Tarazá</t>
  </si>
  <si>
    <t xml:space="preserve"> Tarqui</t>
  </si>
  <si>
    <t xml:space="preserve"> Tarso</t>
  </si>
  <si>
    <t xml:space="preserve"> Tauramena</t>
  </si>
  <si>
    <t xml:space="preserve"> Tenerife</t>
  </si>
  <si>
    <t xml:space="preserve"> Tenjo</t>
  </si>
  <si>
    <t xml:space="preserve"> Teruel</t>
  </si>
  <si>
    <t xml:space="preserve"> Tibú</t>
  </si>
  <si>
    <t xml:space="preserve"> Tierralta</t>
  </si>
  <si>
    <t xml:space="preserve"> Timaná</t>
  </si>
  <si>
    <t xml:space="preserve"> Timbío</t>
  </si>
  <si>
    <t xml:space="preserve"> Tiquisio</t>
  </si>
  <si>
    <t xml:space="preserve"> Titiribí</t>
  </si>
  <si>
    <t xml:space="preserve"> Tocaima</t>
  </si>
  <si>
    <t xml:space="preserve"> Tocancipá</t>
  </si>
  <si>
    <t xml:space="preserve"> Toledo</t>
  </si>
  <si>
    <t xml:space="preserve"> Tolú Viejo</t>
  </si>
  <si>
    <t xml:space="preserve"> Toro</t>
  </si>
  <si>
    <t xml:space="preserve"> Trinidad</t>
  </si>
  <si>
    <t xml:space="preserve"> Trujillo</t>
  </si>
  <si>
    <t xml:space="preserve"> Tubará</t>
  </si>
  <si>
    <t xml:space="preserve"> Tuchín</t>
  </si>
  <si>
    <t xml:space="preserve"> Tuluá</t>
  </si>
  <si>
    <t xml:space="preserve"> Tunja</t>
  </si>
  <si>
    <t xml:space="preserve"> Tununguá</t>
  </si>
  <si>
    <t xml:space="preserve"> Túquerres</t>
  </si>
  <si>
    <t xml:space="preserve"> Turbaco</t>
  </si>
  <si>
    <t xml:space="preserve"> Turbo</t>
  </si>
  <si>
    <t xml:space="preserve"> Uribia</t>
  </si>
  <si>
    <t xml:space="preserve"> Urrao</t>
  </si>
  <si>
    <t xml:space="preserve"> Usiacurí</t>
  </si>
  <si>
    <t xml:space="preserve"> Valdivia</t>
  </si>
  <si>
    <t xml:space="preserve"> Valencia</t>
  </si>
  <si>
    <t xml:space="preserve"> Valle De San José</t>
  </si>
  <si>
    <t xml:space="preserve"> Valle Del Guamuez</t>
  </si>
  <si>
    <t xml:space="preserve"> Valledupar</t>
  </si>
  <si>
    <t xml:space="preserve"> Vegachí</t>
  </si>
  <si>
    <t xml:space="preserve"> Vélez</t>
  </si>
  <si>
    <t xml:space="preserve"> Venadillo</t>
  </si>
  <si>
    <t xml:space="preserve"> Venecia</t>
  </si>
  <si>
    <t xml:space="preserve"> Ventaquemada</t>
  </si>
  <si>
    <t xml:space="preserve"> Versalles</t>
  </si>
  <si>
    <t xml:space="preserve"> Vianí</t>
  </si>
  <si>
    <t xml:space="preserve"> Vijes</t>
  </si>
  <si>
    <t xml:space="preserve"> Villa Caro</t>
  </si>
  <si>
    <t xml:space="preserve"> Villa De San Diego De Ubate</t>
  </si>
  <si>
    <t xml:space="preserve"> Villa Del Rosario</t>
  </si>
  <si>
    <t xml:space="preserve"> Villa Rica</t>
  </si>
  <si>
    <t xml:space="preserve"> Villagarzón</t>
  </si>
  <si>
    <t xml:space="preserve"> Villahermosa</t>
  </si>
  <si>
    <t xml:space="preserve"> Villamaría</t>
  </si>
  <si>
    <t xml:space="preserve"> Villanueva</t>
  </si>
  <si>
    <t xml:space="preserve"> Villavicencio</t>
  </si>
  <si>
    <t xml:space="preserve"> Villavieja</t>
  </si>
  <si>
    <t xml:space="preserve"> Villeta</t>
  </si>
  <si>
    <t xml:space="preserve"> Vistahermosa</t>
  </si>
  <si>
    <t xml:space="preserve"> Yacopí</t>
  </si>
  <si>
    <t xml:space="preserve"> Yaguará</t>
  </si>
  <si>
    <t xml:space="preserve"> Yalí</t>
  </si>
  <si>
    <t xml:space="preserve"> Yarumal</t>
  </si>
  <si>
    <t xml:space="preserve"> Yolombó</t>
  </si>
  <si>
    <t xml:space="preserve"> Yondó</t>
  </si>
  <si>
    <t xml:space="preserve"> Yopal</t>
  </si>
  <si>
    <t xml:space="preserve"> Yotoco</t>
  </si>
  <si>
    <t xml:space="preserve"> Yumbo</t>
  </si>
  <si>
    <t xml:space="preserve"> Zambrano</t>
  </si>
  <si>
    <t xml:space="preserve"> Zaragoza</t>
  </si>
  <si>
    <t xml:space="preserve"> Zarzal</t>
  </si>
  <si>
    <t xml:space="preserve"> Zipaquirá</t>
  </si>
  <si>
    <t xml:space="preserve"> Zona Bananera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</si>
</sst>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\ ??/100"/>
    <numFmt numFmtId="165" formatCode="#\ ??/1000"/>
  </numFmts>
  <fonts count="13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>
      <b/>
      <color theme="1"/>
      <name val="Calibri"/>
    </font>
    <font>
      <b/>
      <sz val="11.0"/>
      <color theme="1"/>
      <name val="Calibri"/>
    </font>
    <font>
      <b/>
      <sz val="11.0"/>
      <color rgb="FF1D1C1D"/>
      <name val="Slack-Lato"/>
    </font>
    <font>
      <b/>
      <sz val="11.0"/>
      <color theme="1"/>
    </font>
    <font>
      <sz val="11.0"/>
      <color theme="1"/>
    </font>
    <font>
      <sz val="16.0"/>
      <color rgb="FF424344"/>
      <name val="Helvetica Neue"/>
    </font>
    <font>
      <u/>
      <sz val="11.0"/>
      <color theme="10"/>
    </font>
    <font>
      <sz val="11.0"/>
      <name val="Calibri"/>
    </font>
    <font/>
    <font>
      <b/>
      <sz val="11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9" xfId="0" applyFont="1" applyNumberFormat="1"/>
    <xf borderId="0" fillId="0" fontId="2" numFmtId="0" xfId="0" applyAlignment="1" applyFont="1">
      <alignment shrinkToFit="0" wrapText="1"/>
    </xf>
    <xf borderId="0" fillId="0" fontId="2" numFmtId="9" xfId="0" applyAlignment="1" applyFont="1" applyNumberFormat="1">
      <alignment shrinkToFit="0" wrapText="1"/>
    </xf>
    <xf borderId="0" fillId="0" fontId="3" numFmtId="0" xfId="0" applyAlignment="1" applyFont="1">
      <alignment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2" fontId="5" numFmtId="0" xfId="0" applyAlignment="1" applyBorder="1" applyFill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4" numFmtId="164" xfId="0" applyAlignment="1" applyFont="1" applyNumberFormat="1">
      <alignment readingOrder="0" shrinkToFit="0" vertical="center" wrapText="1"/>
    </xf>
    <xf borderId="0" fillId="0" fontId="6" numFmtId="164" xfId="0" applyAlignment="1" applyFont="1" applyNumberFormat="1">
      <alignment readingOrder="0" shrinkToFit="0" vertical="center" wrapText="1"/>
    </xf>
    <xf borderId="0" fillId="0" fontId="2" numFmtId="164" xfId="0" applyFont="1" applyNumberFormat="1"/>
    <xf borderId="0" fillId="0" fontId="7" numFmtId="9" xfId="0" applyFont="1" applyNumberFormat="1"/>
    <xf borderId="0" fillId="0" fontId="2" numFmtId="165" xfId="0" applyFont="1" applyNumberFormat="1"/>
    <xf borderId="0" fillId="0" fontId="2" numFmtId="1" xfId="0" applyFont="1" applyNumberFormat="1"/>
    <xf borderId="0" fillId="0" fontId="8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0" fontId="9" numFmtId="0" xfId="0" applyAlignment="1" applyFont="1">
      <alignment shrinkToFit="0" wrapText="1"/>
    </xf>
    <xf borderId="0" fillId="0" fontId="10" numFmtId="0" xfId="0" applyAlignment="1" applyFont="1">
      <alignment shrinkToFit="0" vertical="center" wrapText="1"/>
    </xf>
    <xf borderId="0" fillId="0" fontId="11" numFmtId="0" xfId="0" applyAlignment="1" applyFont="1">
      <alignment shrinkToFit="0" vertical="center" wrapText="1"/>
    </xf>
    <xf borderId="1" fillId="0" fontId="10" numFmtId="0" xfId="0" applyAlignment="1" applyBorder="1" applyFont="1">
      <alignment shrinkToFit="0" vertical="center" wrapText="1"/>
    </xf>
    <xf borderId="1" fillId="3" fontId="12" numFmtId="0" xfId="0" applyAlignment="1" applyBorder="1" applyFill="1" applyFont="1">
      <alignment horizontal="center" shrinkToFit="0" vertical="center" wrapText="1"/>
    </xf>
    <xf borderId="1" fillId="4" fontId="12" numFmtId="0" xfId="0" applyAlignment="1" applyBorder="1" applyFill="1" applyFont="1">
      <alignment horizontal="center" shrinkToFit="0" vertical="center" wrapText="1"/>
    </xf>
    <xf borderId="1" fillId="4" fontId="12" numFmtId="0" xfId="0" applyAlignment="1" applyBorder="1" applyFont="1">
      <alignment shrinkToFit="0" vertical="center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ECECEC"/>
          <bgColor rgb="FFECECEC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Metadata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C4:D21" displayName="Table_1" id="1">
  <tableColumns count="2">
    <tableColumn name="Metadato" id="1"/>
    <tableColumn name="Descripción" id="2"/>
  </tableColumns>
  <tableStyleInfo name="Metadata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data.humdata.org/dataset/numero-de-partos-por-lugar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9.38"/>
    <col customWidth="1" min="4" max="4" width="24.38"/>
    <col customWidth="1" hidden="1" min="5" max="7" width="10.0"/>
    <col customWidth="1" min="8" max="10" width="10.0"/>
    <col customWidth="1" min="11" max="11" width="17.63"/>
    <col customWidth="1" min="12" max="12" width="18.25"/>
    <col customWidth="1" min="13" max="13" width="21.38"/>
    <col customWidth="1" min="14" max="14" width="27.5"/>
    <col customWidth="1" min="15" max="15" width="14.25"/>
    <col customWidth="1" min="16" max="16" width="16.5"/>
    <col customWidth="1" min="17" max="26" width="9.38"/>
  </cols>
  <sheetData>
    <row r="1">
      <c r="M1" s="1" t="s">
        <v>0</v>
      </c>
      <c r="N1" s="1" t="s">
        <v>1</v>
      </c>
      <c r="P1" s="2"/>
    </row>
    <row r="2">
      <c r="E2" s="1" t="s">
        <v>2</v>
      </c>
      <c r="H2" s="1" t="s">
        <v>3</v>
      </c>
      <c r="K2" s="1" t="s">
        <v>4</v>
      </c>
      <c r="L2" s="1" t="s">
        <v>5</v>
      </c>
      <c r="M2" s="3" t="s">
        <v>6</v>
      </c>
      <c r="N2" s="3" t="s">
        <v>7</v>
      </c>
      <c r="O2" s="3" t="s">
        <v>8</v>
      </c>
      <c r="P2" s="4" t="s">
        <v>9</v>
      </c>
    </row>
    <row r="3"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13</v>
      </c>
      <c r="I3" s="1" t="s">
        <v>14</v>
      </c>
      <c r="J3" s="1" t="s">
        <v>15</v>
      </c>
      <c r="P3" s="2"/>
    </row>
    <row r="4">
      <c r="B4" s="5" t="s">
        <v>16</v>
      </c>
      <c r="C4" s="6" t="s">
        <v>17</v>
      </c>
      <c r="D4" s="7" t="s">
        <v>18</v>
      </c>
      <c r="E4" s="8"/>
      <c r="F4" s="8"/>
      <c r="G4" s="8"/>
      <c r="H4" s="9" t="s">
        <v>19</v>
      </c>
      <c r="I4" s="9" t="s">
        <v>19</v>
      </c>
      <c r="J4" s="9" t="s">
        <v>19</v>
      </c>
      <c r="K4" s="9" t="s">
        <v>20</v>
      </c>
      <c r="L4" s="9" t="s">
        <v>20</v>
      </c>
      <c r="M4" s="9" t="s">
        <v>21</v>
      </c>
      <c r="N4" s="9" t="s">
        <v>22</v>
      </c>
      <c r="O4" s="10" t="s">
        <v>23</v>
      </c>
      <c r="P4" s="11" t="s">
        <v>24</v>
      </c>
    </row>
    <row r="5">
      <c r="E5">
        <v>3782.0</v>
      </c>
      <c r="F5">
        <v>31823.0</v>
      </c>
      <c r="G5">
        <v>40232.0</v>
      </c>
      <c r="H5">
        <v>1230.0</v>
      </c>
      <c r="I5">
        <v>11678.0</v>
      </c>
      <c r="J5">
        <v>17631.0</v>
      </c>
      <c r="K5" s="1">
        <f t="shared" ref="K5:L5" si="1">(I5-H5)/I5*100</f>
        <v>89.46737455</v>
      </c>
      <c r="L5" s="1">
        <f t="shared" si="1"/>
        <v>33.76439226</v>
      </c>
      <c r="M5" s="1">
        <f t="shared" ref="M5:N5" si="2">SUM(M1:M4)</f>
        <v>0</v>
      </c>
      <c r="N5" s="1">
        <f t="shared" si="2"/>
        <v>0</v>
      </c>
      <c r="O5" s="12" t="str">
        <f t="shared" ref="O5:O565" si="4">N5/M5</f>
        <v>#DIV/0!</v>
      </c>
      <c r="P5" s="13">
        <v>0.39615227395598457</v>
      </c>
    </row>
    <row r="6">
      <c r="B6" s="1">
        <v>11001.0</v>
      </c>
      <c r="C6" s="1" t="s">
        <v>25</v>
      </c>
      <c r="D6" s="1" t="s">
        <v>26</v>
      </c>
      <c r="E6" s="1">
        <v>160.0</v>
      </c>
      <c r="F6" s="1">
        <v>3387.0</v>
      </c>
      <c r="G6" s="1">
        <v>4980.0</v>
      </c>
      <c r="H6" s="1">
        <v>45.0</v>
      </c>
      <c r="I6" s="1">
        <v>2407.0</v>
      </c>
      <c r="J6" s="1">
        <v>3555.0</v>
      </c>
      <c r="K6" s="1">
        <f t="shared" ref="K6:L6" si="3">(I6-H6)/I6</f>
        <v>0.9813045285</v>
      </c>
      <c r="L6" s="1">
        <f t="shared" si="3"/>
        <v>0.3229254571</v>
      </c>
      <c r="M6" s="1">
        <v>8527.0</v>
      </c>
      <c r="N6" s="1">
        <v>6003.0</v>
      </c>
      <c r="O6" s="14">
        <f t="shared" si="4"/>
        <v>0.7039990618</v>
      </c>
      <c r="P6" s="2">
        <v>0.7039990618036824</v>
      </c>
    </row>
    <row r="7">
      <c r="B7" s="1">
        <v>54001.0</v>
      </c>
      <c r="C7" s="1" t="s">
        <v>27</v>
      </c>
      <c r="D7" s="1" t="s">
        <v>28</v>
      </c>
      <c r="E7" s="1">
        <v>951.0</v>
      </c>
      <c r="F7" s="1">
        <v>6979.0</v>
      </c>
      <c r="G7" s="1">
        <v>5636.0</v>
      </c>
      <c r="H7" s="1">
        <v>336.0</v>
      </c>
      <c r="I7" s="1">
        <v>2067.0</v>
      </c>
      <c r="J7" s="1">
        <v>2007.0</v>
      </c>
      <c r="K7" s="1">
        <f t="shared" ref="K7:L7" si="5">(I7-H7)/I7</f>
        <v>0.8374455733</v>
      </c>
      <c r="L7" s="1">
        <f t="shared" si="5"/>
        <v>-0.02989536622</v>
      </c>
      <c r="M7" s="1">
        <v>13566.0</v>
      </c>
      <c r="N7" s="1">
        <v>4405.0</v>
      </c>
      <c r="O7" s="14">
        <f t="shared" si="4"/>
        <v>0.3247088309</v>
      </c>
      <c r="P7" s="2">
        <v>0.32470883090078134</v>
      </c>
    </row>
    <row r="8">
      <c r="B8" s="1">
        <v>44001.0</v>
      </c>
      <c r="C8" s="1" t="s">
        <v>29</v>
      </c>
      <c r="D8" s="1" t="s">
        <v>30</v>
      </c>
      <c r="E8" s="1">
        <v>110.0</v>
      </c>
      <c r="F8" s="1">
        <v>502.0</v>
      </c>
      <c r="G8" s="1">
        <v>2093.0</v>
      </c>
      <c r="H8" s="1">
        <v>89.0</v>
      </c>
      <c r="I8" s="1">
        <v>398.0</v>
      </c>
      <c r="J8" s="1">
        <v>1480.0</v>
      </c>
      <c r="K8" s="1">
        <f t="shared" ref="K8:L8" si="6">(I8-H8)/I8</f>
        <v>0.7763819095</v>
      </c>
      <c r="L8" s="1">
        <f t="shared" si="6"/>
        <v>0.7310810811</v>
      </c>
      <c r="M8" s="1">
        <v>2705.0</v>
      </c>
      <c r="N8" s="1">
        <v>1576.0</v>
      </c>
      <c r="O8" s="14">
        <f t="shared" si="4"/>
        <v>0.5826247689</v>
      </c>
      <c r="P8" s="2">
        <v>0.5826247689463956</v>
      </c>
    </row>
    <row r="9">
      <c r="B9" s="1">
        <v>44430.0</v>
      </c>
      <c r="C9" s="1" t="s">
        <v>29</v>
      </c>
      <c r="D9" s="1" t="s">
        <v>31</v>
      </c>
      <c r="E9" s="1">
        <v>32.0</v>
      </c>
      <c r="F9" s="1">
        <v>428.0</v>
      </c>
      <c r="G9" s="1">
        <v>4288.0</v>
      </c>
      <c r="H9" s="1">
        <v>16.0</v>
      </c>
      <c r="I9" s="1">
        <v>162.0</v>
      </c>
      <c r="J9" s="1">
        <v>1397.0</v>
      </c>
      <c r="K9" s="1">
        <f t="shared" ref="K9:L9" si="7">(I9-H9)/I9</f>
        <v>0.9012345679</v>
      </c>
      <c r="L9" s="1">
        <f t="shared" si="7"/>
        <v>0.8840372226</v>
      </c>
      <c r="M9" s="1">
        <v>4748.0</v>
      </c>
      <c r="N9" s="1">
        <v>1544.0</v>
      </c>
      <c r="O9" s="14">
        <f t="shared" si="4"/>
        <v>0.3251895535</v>
      </c>
      <c r="P9" s="2">
        <v>0.3251895534962089</v>
      </c>
    </row>
    <row r="10">
      <c r="B10" s="1">
        <v>5001.0</v>
      </c>
      <c r="C10" s="1" t="s">
        <v>32</v>
      </c>
      <c r="D10" s="1" t="s">
        <v>33</v>
      </c>
      <c r="E10" s="1">
        <v>34.0</v>
      </c>
      <c r="F10" s="1">
        <v>1323.0</v>
      </c>
      <c r="G10" s="1">
        <v>1927.0</v>
      </c>
      <c r="H10" s="1">
        <v>9.0</v>
      </c>
      <c r="I10" s="1">
        <v>705.0</v>
      </c>
      <c r="J10" s="1">
        <v>1264.0</v>
      </c>
      <c r="K10" s="1">
        <f t="shared" ref="K10:L10" si="8">(I10-H10)/I10</f>
        <v>0.9872340426</v>
      </c>
      <c r="L10" s="1">
        <f t="shared" si="8"/>
        <v>0.4422468354</v>
      </c>
      <c r="M10" s="1">
        <v>3284.0</v>
      </c>
      <c r="N10" s="1">
        <v>1976.0</v>
      </c>
      <c r="O10" s="14">
        <f t="shared" si="4"/>
        <v>0.6017052375</v>
      </c>
      <c r="P10" s="2">
        <v>0.6017052375152253</v>
      </c>
    </row>
    <row r="11">
      <c r="B11" s="1">
        <v>20001.0</v>
      </c>
      <c r="C11" s="1" t="s">
        <v>34</v>
      </c>
      <c r="D11" s="1" t="s">
        <v>35</v>
      </c>
      <c r="E11" s="1">
        <v>78.0</v>
      </c>
      <c r="F11" s="1">
        <v>418.0</v>
      </c>
      <c r="G11" s="1">
        <v>798.0</v>
      </c>
      <c r="H11" s="1">
        <v>56.0</v>
      </c>
      <c r="I11" s="1">
        <v>301.0</v>
      </c>
      <c r="J11" s="1">
        <v>489.0</v>
      </c>
      <c r="K11" s="1">
        <f t="shared" ref="K11:L11" si="9">(I11-H11)/I11</f>
        <v>0.8139534884</v>
      </c>
      <c r="L11" s="1">
        <f t="shared" si="9"/>
        <v>0.3844580777</v>
      </c>
      <c r="M11" s="1">
        <v>1294.0</v>
      </c>
      <c r="N11" s="1">
        <v>843.0</v>
      </c>
      <c r="O11" s="14">
        <f t="shared" si="4"/>
        <v>0.6514683153</v>
      </c>
      <c r="P11" s="2">
        <v>0.651468315301391</v>
      </c>
    </row>
    <row r="12">
      <c r="B12" s="1">
        <v>8001.0</v>
      </c>
      <c r="C12" s="1" t="s">
        <v>36</v>
      </c>
      <c r="D12" s="1" t="s">
        <v>37</v>
      </c>
      <c r="E12" s="1">
        <v>481.0</v>
      </c>
      <c r="F12" s="1">
        <v>2117.0</v>
      </c>
      <c r="G12" s="1">
        <v>1461.0</v>
      </c>
      <c r="H12" s="1">
        <v>143.0</v>
      </c>
      <c r="I12" s="1">
        <v>579.0</v>
      </c>
      <c r="J12" s="1">
        <v>445.0</v>
      </c>
      <c r="K12" s="1">
        <f t="shared" ref="K12:L12" si="10">(I12-H12)/I12</f>
        <v>0.7530224525</v>
      </c>
      <c r="L12" s="1">
        <f t="shared" si="10"/>
        <v>-0.3011235955</v>
      </c>
      <c r="M12" s="1">
        <v>4059.0</v>
      </c>
      <c r="N12" s="1">
        <v>1166.0</v>
      </c>
      <c r="O12" s="14">
        <f t="shared" si="4"/>
        <v>0.2872628726</v>
      </c>
      <c r="P12" s="2">
        <v>0.2872628726287263</v>
      </c>
    </row>
    <row r="13">
      <c r="B13" s="1">
        <v>81001.0</v>
      </c>
      <c r="C13" s="1" t="s">
        <v>38</v>
      </c>
      <c r="D13" s="1" t="s">
        <v>39</v>
      </c>
      <c r="E13" s="1">
        <v>45.0</v>
      </c>
      <c r="F13" s="1">
        <v>666.0</v>
      </c>
      <c r="G13" s="1">
        <v>1062.0</v>
      </c>
      <c r="H13" s="1">
        <v>19.0</v>
      </c>
      <c r="I13" s="1">
        <v>278.0</v>
      </c>
      <c r="J13" s="1">
        <v>393.0</v>
      </c>
      <c r="K13" s="1">
        <f t="shared" ref="K13:L13" si="11">(I13-H13)/I13</f>
        <v>0.9316546763</v>
      </c>
      <c r="L13" s="1">
        <f t="shared" si="11"/>
        <v>0.2926208651</v>
      </c>
      <c r="M13" s="1">
        <v>1773.0</v>
      </c>
      <c r="N13" s="1">
        <v>677.0</v>
      </c>
      <c r="O13" s="14">
        <f t="shared" si="4"/>
        <v>0.3818386915</v>
      </c>
      <c r="P13" s="2">
        <v>0.3818386914833615</v>
      </c>
    </row>
    <row r="14">
      <c r="B14" s="1">
        <v>68001.0</v>
      </c>
      <c r="C14" s="1" t="s">
        <v>40</v>
      </c>
      <c r="D14" s="1" t="s">
        <v>41</v>
      </c>
      <c r="F14" s="1">
        <v>85.0</v>
      </c>
      <c r="G14" s="1">
        <v>628.0</v>
      </c>
      <c r="I14" s="1">
        <v>50.0</v>
      </c>
      <c r="J14" s="1">
        <v>388.0</v>
      </c>
      <c r="K14" s="1">
        <f t="shared" ref="K14:L14" si="12">(I14-H14)/I14</f>
        <v>1</v>
      </c>
      <c r="L14" s="1">
        <f t="shared" si="12"/>
        <v>0.8711340206</v>
      </c>
      <c r="M14" s="1">
        <v>713.0</v>
      </c>
      <c r="N14" s="1">
        <v>412.0</v>
      </c>
      <c r="O14" s="14">
        <f t="shared" si="4"/>
        <v>0.5778401122</v>
      </c>
      <c r="P14" s="2">
        <v>0.5778401122019635</v>
      </c>
    </row>
    <row r="15">
      <c r="B15" s="1">
        <v>54874.0</v>
      </c>
      <c r="C15" s="1" t="s">
        <v>27</v>
      </c>
      <c r="D15" s="1" t="s">
        <v>42</v>
      </c>
      <c r="E15" s="1">
        <v>112.0</v>
      </c>
      <c r="F15" s="1">
        <v>853.0</v>
      </c>
      <c r="G15" s="1">
        <v>676.0</v>
      </c>
      <c r="H15" s="1">
        <v>39.0</v>
      </c>
      <c r="I15" s="1">
        <v>256.0</v>
      </c>
      <c r="J15" s="1">
        <v>250.0</v>
      </c>
      <c r="K15" s="1">
        <f t="shared" ref="K15:L15" si="13">(I15-H15)/I15</f>
        <v>0.84765625</v>
      </c>
      <c r="L15" s="1">
        <f t="shared" si="13"/>
        <v>-0.024</v>
      </c>
      <c r="M15" s="1">
        <v>1641.0</v>
      </c>
      <c r="N15" s="1">
        <v>544.0</v>
      </c>
      <c r="O15" s="14">
        <f t="shared" si="4"/>
        <v>0.3315051798</v>
      </c>
      <c r="P15" s="2">
        <v>0.33150517976843386</v>
      </c>
    </row>
    <row r="16">
      <c r="B16" s="1">
        <v>25754.0</v>
      </c>
      <c r="C16" s="1" t="s">
        <v>43</v>
      </c>
      <c r="D16" s="1" t="s">
        <v>44</v>
      </c>
      <c r="E16" s="1">
        <v>208.0</v>
      </c>
      <c r="F16" s="1">
        <v>1037.0</v>
      </c>
      <c r="G16" s="1">
        <v>825.0</v>
      </c>
      <c r="H16" s="1">
        <v>27.0</v>
      </c>
      <c r="I16" s="1">
        <v>178.0</v>
      </c>
      <c r="J16" s="1">
        <v>246.0</v>
      </c>
      <c r="K16" s="1">
        <f t="shared" ref="K16:L16" si="14">(I16-H16)/I16</f>
        <v>0.8483146067</v>
      </c>
      <c r="L16" s="1">
        <f t="shared" si="14"/>
        <v>0.2764227642</v>
      </c>
      <c r="M16" s="1">
        <v>2070.0</v>
      </c>
      <c r="N16" s="1">
        <v>424.0</v>
      </c>
      <c r="O16" s="14">
        <f t="shared" si="4"/>
        <v>0.2048309179</v>
      </c>
      <c r="P16" s="2">
        <v>0.20483091787439614</v>
      </c>
    </row>
    <row r="17">
      <c r="B17" s="1">
        <v>54498.0</v>
      </c>
      <c r="C17" s="1" t="s">
        <v>27</v>
      </c>
      <c r="D17" s="1" t="s">
        <v>45</v>
      </c>
      <c r="E17" s="1">
        <v>47.0</v>
      </c>
      <c r="F17" s="1">
        <v>200.0</v>
      </c>
      <c r="G17" s="1">
        <v>617.0</v>
      </c>
      <c r="H17" s="1">
        <v>10.0</v>
      </c>
      <c r="I17" s="1">
        <v>137.0</v>
      </c>
      <c r="J17" s="1">
        <v>181.0</v>
      </c>
      <c r="K17" s="1">
        <f t="shared" ref="K17:L17" si="15">(I17-H17)/I17</f>
        <v>0.9270072993</v>
      </c>
      <c r="L17" s="1">
        <f t="shared" si="15"/>
        <v>0.2430939227</v>
      </c>
      <c r="M17" s="1">
        <v>864.0</v>
      </c>
      <c r="N17" s="1">
        <v>327.0</v>
      </c>
      <c r="O17" s="14">
        <f t="shared" si="4"/>
        <v>0.3784722222</v>
      </c>
      <c r="P17" s="2">
        <v>0.3784722222222222</v>
      </c>
    </row>
    <row r="18">
      <c r="B18" s="1">
        <v>8758.0</v>
      </c>
      <c r="C18" s="1" t="s">
        <v>36</v>
      </c>
      <c r="D18" s="1" t="s">
        <v>46</v>
      </c>
      <c r="F18" s="1">
        <v>701.0</v>
      </c>
      <c r="G18" s="1">
        <v>341.0</v>
      </c>
      <c r="I18" s="1">
        <v>388.0</v>
      </c>
      <c r="J18" s="1">
        <v>168.0</v>
      </c>
      <c r="K18" s="1">
        <f t="shared" ref="K18:L18" si="16">(I18-H18)/I18</f>
        <v>1</v>
      </c>
      <c r="L18" s="1">
        <f t="shared" si="16"/>
        <v>-1.30952381</v>
      </c>
      <c r="M18" s="1">
        <v>1042.0</v>
      </c>
      <c r="N18" s="1">
        <v>556.0</v>
      </c>
      <c r="O18" s="14">
        <f t="shared" si="4"/>
        <v>0.5335892514</v>
      </c>
      <c r="P18" s="2">
        <v>0.5335892514395394</v>
      </c>
    </row>
    <row r="19">
      <c r="B19" s="1">
        <v>81736.0</v>
      </c>
      <c r="C19" s="1" t="s">
        <v>38</v>
      </c>
      <c r="D19" s="1" t="s">
        <v>47</v>
      </c>
      <c r="E19" s="1">
        <v>12.0</v>
      </c>
      <c r="F19" s="1">
        <v>127.0</v>
      </c>
      <c r="G19" s="1">
        <v>133.0</v>
      </c>
      <c r="H19" s="1">
        <v>11.0</v>
      </c>
      <c r="I19" s="1">
        <v>111.0</v>
      </c>
      <c r="J19" s="1">
        <v>132.0</v>
      </c>
      <c r="K19" s="1">
        <f t="shared" ref="K19:L19" si="17">(I19-H19)/I19</f>
        <v>0.9009009009</v>
      </c>
      <c r="L19" s="1">
        <f t="shared" si="17"/>
        <v>0.1590909091</v>
      </c>
      <c r="M19" s="1">
        <v>272.0</v>
      </c>
      <c r="N19" s="1">
        <v>254.0</v>
      </c>
      <c r="O19" s="14">
        <f t="shared" si="4"/>
        <v>0.9338235294</v>
      </c>
      <c r="P19" s="2">
        <v>0.9338235294117647</v>
      </c>
    </row>
    <row r="20">
      <c r="B20" s="1">
        <v>81065.0</v>
      </c>
      <c r="C20" s="1" t="s">
        <v>38</v>
      </c>
      <c r="D20" s="1" t="s">
        <v>48</v>
      </c>
      <c r="E20" s="1">
        <v>12.0</v>
      </c>
      <c r="F20" s="1">
        <v>128.0</v>
      </c>
      <c r="G20" s="1">
        <v>226.0</v>
      </c>
      <c r="H20" s="1">
        <v>8.0</v>
      </c>
      <c r="I20" s="1">
        <v>80.0</v>
      </c>
      <c r="J20" s="1">
        <v>131.0</v>
      </c>
      <c r="K20" s="1">
        <f t="shared" ref="K20:L20" si="18">(I20-H20)/I20</f>
        <v>0.9</v>
      </c>
      <c r="L20" s="1">
        <f t="shared" si="18"/>
        <v>0.3893129771</v>
      </c>
      <c r="M20" s="1">
        <v>366.0</v>
      </c>
      <c r="N20" s="1">
        <v>219.0</v>
      </c>
      <c r="O20" s="14">
        <f t="shared" si="4"/>
        <v>0.5983606557</v>
      </c>
      <c r="P20" s="2">
        <v>0.5983606557377049</v>
      </c>
    </row>
    <row r="21">
      <c r="B21" s="1">
        <v>85001.0</v>
      </c>
      <c r="C21" s="1" t="s">
        <v>49</v>
      </c>
      <c r="D21" s="1" t="s">
        <v>50</v>
      </c>
      <c r="F21" s="1">
        <v>172.0</v>
      </c>
      <c r="G21" s="1">
        <v>287.0</v>
      </c>
      <c r="I21" s="1">
        <v>99.0</v>
      </c>
      <c r="J21" s="1">
        <v>123.0</v>
      </c>
      <c r="K21" s="1">
        <f t="shared" ref="K21:L21" si="19">(I21-H21)/I21</f>
        <v>1</v>
      </c>
      <c r="L21" s="1">
        <f t="shared" si="19"/>
        <v>0.1951219512</v>
      </c>
      <c r="M21" s="1">
        <v>459.0</v>
      </c>
      <c r="N21" s="1">
        <v>222.0</v>
      </c>
      <c r="O21" s="14">
        <f t="shared" si="4"/>
        <v>0.4836601307</v>
      </c>
      <c r="P21" s="2">
        <v>0.48366013071895425</v>
      </c>
    </row>
    <row r="22" ht="15.75" customHeight="1">
      <c r="B22" s="1">
        <v>13001.0</v>
      </c>
      <c r="C22" s="1" t="s">
        <v>51</v>
      </c>
      <c r="D22" s="1" t="s">
        <v>52</v>
      </c>
      <c r="E22" s="1">
        <v>113.0</v>
      </c>
      <c r="F22" s="1">
        <v>300.0</v>
      </c>
      <c r="G22" s="1">
        <v>139.0</v>
      </c>
      <c r="H22" s="1">
        <v>84.0</v>
      </c>
      <c r="I22" s="1">
        <v>196.0</v>
      </c>
      <c r="J22" s="1">
        <v>115.0</v>
      </c>
      <c r="K22" s="1">
        <f t="shared" ref="K22:L22" si="20">(I22-H22)/I22</f>
        <v>0.5714285714</v>
      </c>
      <c r="L22" s="1">
        <f t="shared" si="20"/>
        <v>-0.7043478261</v>
      </c>
      <c r="M22" s="1">
        <v>552.0</v>
      </c>
      <c r="N22" s="1">
        <v>391.0</v>
      </c>
      <c r="O22" s="14">
        <f t="shared" si="4"/>
        <v>0.7083333333</v>
      </c>
      <c r="P22" s="2">
        <v>0.7083333333333334</v>
      </c>
    </row>
    <row r="23" ht="15.75" customHeight="1">
      <c r="B23" s="1">
        <v>54810.0</v>
      </c>
      <c r="C23" s="1" t="s">
        <v>27</v>
      </c>
      <c r="D23" s="1" t="s">
        <v>53</v>
      </c>
      <c r="E23" s="1">
        <v>43.0</v>
      </c>
      <c r="F23" s="1">
        <v>242.0</v>
      </c>
      <c r="G23" s="1">
        <v>276.0</v>
      </c>
      <c r="H23" s="1">
        <v>17.0</v>
      </c>
      <c r="I23" s="1">
        <v>74.0</v>
      </c>
      <c r="J23" s="1">
        <v>110.0</v>
      </c>
      <c r="K23" s="1">
        <f t="shared" ref="K23:L23" si="21">(I23-H23)/I23</f>
        <v>0.7702702703</v>
      </c>
      <c r="L23" s="1">
        <f t="shared" si="21"/>
        <v>0.3272727273</v>
      </c>
      <c r="M23" s="1">
        <v>561.0</v>
      </c>
      <c r="N23" s="1">
        <v>200.0</v>
      </c>
      <c r="O23" s="14">
        <f t="shared" si="4"/>
        <v>0.3565062389</v>
      </c>
      <c r="P23" s="2">
        <v>0.35650623885918004</v>
      </c>
    </row>
    <row r="24" ht="15.75" customHeight="1">
      <c r="B24" s="1">
        <v>50001.0</v>
      </c>
      <c r="C24" s="1" t="s">
        <v>54</v>
      </c>
      <c r="D24" s="1" t="s">
        <v>55</v>
      </c>
      <c r="F24" s="1">
        <v>86.0</v>
      </c>
      <c r="G24" s="1">
        <v>208.0</v>
      </c>
      <c r="I24" s="1">
        <v>49.0</v>
      </c>
      <c r="J24" s="1">
        <v>109.0</v>
      </c>
      <c r="K24" s="1">
        <f t="shared" ref="K24:L24" si="22">(I24-H24)/I24</f>
        <v>1</v>
      </c>
      <c r="L24" s="1">
        <f t="shared" si="22"/>
        <v>0.5504587156</v>
      </c>
      <c r="M24" s="1">
        <v>294.0</v>
      </c>
      <c r="N24" s="1">
        <v>158.0</v>
      </c>
      <c r="O24" s="14">
        <f t="shared" si="4"/>
        <v>0.537414966</v>
      </c>
      <c r="P24" s="2">
        <v>0.5374149659863946</v>
      </c>
    </row>
    <row r="25" ht="15.75" customHeight="1">
      <c r="B25" s="1">
        <v>47189.0</v>
      </c>
      <c r="C25" s="1" t="s">
        <v>56</v>
      </c>
      <c r="D25" s="1" t="s">
        <v>57</v>
      </c>
      <c r="E25" s="1">
        <v>29.0</v>
      </c>
      <c r="F25" s="1">
        <v>266.0</v>
      </c>
      <c r="G25" s="1">
        <v>197.0</v>
      </c>
      <c r="H25" s="1">
        <v>1.0</v>
      </c>
      <c r="I25" s="1">
        <v>110.0</v>
      </c>
      <c r="J25" s="1">
        <v>106.0</v>
      </c>
      <c r="K25" s="1">
        <f t="shared" ref="K25:L25" si="23">(I25-H25)/I25</f>
        <v>0.9909090909</v>
      </c>
      <c r="L25" s="1">
        <f t="shared" si="23"/>
        <v>-0.03773584906</v>
      </c>
      <c r="M25" s="1">
        <v>492.0</v>
      </c>
      <c r="N25" s="1">
        <v>217.0</v>
      </c>
      <c r="O25" s="14">
        <f t="shared" si="4"/>
        <v>0.4410569106</v>
      </c>
      <c r="P25" s="2">
        <v>0.4410569105691057</v>
      </c>
    </row>
    <row r="26" ht="15.75" customHeight="1">
      <c r="B26" s="1">
        <v>20011.0</v>
      </c>
      <c r="C26" s="1" t="s">
        <v>34</v>
      </c>
      <c r="D26" s="1" t="s">
        <v>58</v>
      </c>
      <c r="E26" s="1">
        <v>23.0</v>
      </c>
      <c r="F26" s="1">
        <v>67.0</v>
      </c>
      <c r="G26" s="1">
        <v>316.0</v>
      </c>
      <c r="H26" s="1">
        <v>7.0</v>
      </c>
      <c r="I26" s="1">
        <v>23.0</v>
      </c>
      <c r="J26" s="1">
        <v>99.0</v>
      </c>
      <c r="K26" s="1">
        <f t="shared" ref="K26:L26" si="24">(I26-H26)/I26</f>
        <v>0.6956521739</v>
      </c>
      <c r="L26" s="1">
        <f t="shared" si="24"/>
        <v>0.7676767677</v>
      </c>
      <c r="M26" s="1">
        <v>406.0</v>
      </c>
      <c r="N26" s="1">
        <v>129.0</v>
      </c>
      <c r="O26" s="14">
        <f t="shared" si="4"/>
        <v>0.3177339901</v>
      </c>
      <c r="P26" s="2">
        <v>0.31773399014778325</v>
      </c>
    </row>
    <row r="27" ht="15.75" customHeight="1">
      <c r="B27" s="1">
        <v>68081.0</v>
      </c>
      <c r="C27" s="1" t="s">
        <v>40</v>
      </c>
      <c r="D27" s="1" t="s">
        <v>59</v>
      </c>
      <c r="F27" s="1">
        <v>97.0</v>
      </c>
      <c r="G27" s="1">
        <v>138.0</v>
      </c>
      <c r="I27" s="1">
        <v>68.0</v>
      </c>
      <c r="J27" s="1">
        <v>95.0</v>
      </c>
      <c r="K27" s="1">
        <f t="shared" ref="K27:L27" si="25">(I27-H27)/I27</f>
        <v>1</v>
      </c>
      <c r="L27" s="1">
        <f t="shared" si="25"/>
        <v>0.2842105263</v>
      </c>
      <c r="M27" s="1">
        <v>235.0</v>
      </c>
      <c r="N27" s="1">
        <v>163.0</v>
      </c>
      <c r="O27" s="14">
        <f t="shared" si="4"/>
        <v>0.6936170213</v>
      </c>
      <c r="P27" s="2">
        <v>0.6936170212765957</v>
      </c>
    </row>
    <row r="28" ht="15.75" customHeight="1">
      <c r="B28" s="1">
        <v>81794.0</v>
      </c>
      <c r="C28" s="1" t="s">
        <v>38</v>
      </c>
      <c r="D28" s="1" t="s">
        <v>60</v>
      </c>
      <c r="E28" s="1">
        <v>9.0</v>
      </c>
      <c r="F28" s="1">
        <v>97.0</v>
      </c>
      <c r="G28" s="1">
        <v>118.0</v>
      </c>
      <c r="H28" s="1">
        <v>8.0</v>
      </c>
      <c r="I28" s="1">
        <v>79.0</v>
      </c>
      <c r="J28" s="1">
        <v>90.0</v>
      </c>
      <c r="K28" s="1">
        <f t="shared" ref="K28:L28" si="26">(I28-H28)/I28</f>
        <v>0.8987341772</v>
      </c>
      <c r="L28" s="1">
        <f t="shared" si="26"/>
        <v>0.1222222222</v>
      </c>
      <c r="M28" s="1">
        <v>224.0</v>
      </c>
      <c r="N28" s="1">
        <v>177.0</v>
      </c>
      <c r="O28" s="14">
        <f t="shared" si="4"/>
        <v>0.7901785714</v>
      </c>
      <c r="P28" s="2">
        <v>0.7901785714285714</v>
      </c>
    </row>
    <row r="29" ht="15.75" customHeight="1">
      <c r="B29" s="1">
        <v>44279.0</v>
      </c>
      <c r="C29" s="1" t="s">
        <v>29</v>
      </c>
      <c r="D29" s="1" t="s">
        <v>61</v>
      </c>
      <c r="E29" s="1">
        <v>17.0</v>
      </c>
      <c r="F29" s="1">
        <v>193.0</v>
      </c>
      <c r="G29" s="1">
        <v>185.0</v>
      </c>
      <c r="H29" s="1">
        <v>10.0</v>
      </c>
      <c r="I29" s="1">
        <v>76.0</v>
      </c>
      <c r="J29" s="1">
        <v>85.0</v>
      </c>
      <c r="K29" s="1">
        <f t="shared" ref="K29:L29" si="27">(I29-H29)/I29</f>
        <v>0.8684210526</v>
      </c>
      <c r="L29" s="1">
        <f t="shared" si="27"/>
        <v>0.1058823529</v>
      </c>
      <c r="M29" s="1">
        <v>395.0</v>
      </c>
      <c r="N29" s="1">
        <v>170.0</v>
      </c>
      <c r="O29" s="14">
        <f t="shared" si="4"/>
        <v>0.4303797468</v>
      </c>
      <c r="P29" s="2">
        <v>0.43037974683544306</v>
      </c>
    </row>
    <row r="30" ht="15.75" customHeight="1">
      <c r="B30" s="1">
        <v>47001.0</v>
      </c>
      <c r="C30" s="1" t="s">
        <v>56</v>
      </c>
      <c r="D30" s="1" t="s">
        <v>62</v>
      </c>
      <c r="E30" s="1">
        <v>674.0</v>
      </c>
      <c r="F30" s="1">
        <v>1942.0</v>
      </c>
      <c r="G30" s="1">
        <v>1137.0</v>
      </c>
      <c r="H30" s="1">
        <v>26.0</v>
      </c>
      <c r="I30" s="1">
        <v>93.0</v>
      </c>
      <c r="J30" s="1">
        <v>78.0</v>
      </c>
      <c r="K30" s="1">
        <f t="shared" ref="K30:L30" si="28">(I30-H30)/I30</f>
        <v>0.7204301075</v>
      </c>
      <c r="L30" s="1">
        <f t="shared" si="28"/>
        <v>-0.1923076923</v>
      </c>
      <c r="M30" s="1">
        <v>3753.0</v>
      </c>
      <c r="N30" s="1">
        <v>197.0</v>
      </c>
      <c r="O30" s="14">
        <f t="shared" si="4"/>
        <v>0.05249134026</v>
      </c>
      <c r="P30" s="2">
        <v>0.05249134026112443</v>
      </c>
    </row>
    <row r="31" ht="15.75" customHeight="1">
      <c r="B31" s="1">
        <v>5088.0</v>
      </c>
      <c r="C31" s="1" t="s">
        <v>32</v>
      </c>
      <c r="D31" s="1" t="s">
        <v>63</v>
      </c>
      <c r="E31" s="1">
        <v>14.0</v>
      </c>
      <c r="F31" s="1">
        <v>153.0</v>
      </c>
      <c r="G31" s="1">
        <v>206.0</v>
      </c>
      <c r="H31" s="1">
        <v>4.0</v>
      </c>
      <c r="I31" s="1">
        <v>52.0</v>
      </c>
      <c r="J31" s="1">
        <v>76.0</v>
      </c>
      <c r="K31" s="1">
        <f t="shared" ref="K31:L31" si="29">(I31-H31)/I31</f>
        <v>0.9230769231</v>
      </c>
      <c r="L31" s="1">
        <f t="shared" si="29"/>
        <v>0.3157894737</v>
      </c>
      <c r="M31" s="1">
        <v>373.0</v>
      </c>
      <c r="N31" s="1">
        <v>132.0</v>
      </c>
      <c r="O31" s="14">
        <f t="shared" si="4"/>
        <v>0.3538873995</v>
      </c>
      <c r="P31" s="2">
        <v>0.353887399463807</v>
      </c>
    </row>
    <row r="32" ht="15.75" customHeight="1">
      <c r="B32" s="1">
        <v>44650.0</v>
      </c>
      <c r="C32" s="1" t="s">
        <v>29</v>
      </c>
      <c r="D32" s="1" t="s">
        <v>64</v>
      </c>
      <c r="E32" s="1">
        <v>21.0</v>
      </c>
      <c r="F32" s="1">
        <v>144.0</v>
      </c>
      <c r="G32" s="1">
        <v>161.0</v>
      </c>
      <c r="H32" s="1">
        <v>12.0</v>
      </c>
      <c r="I32" s="1">
        <v>47.0</v>
      </c>
      <c r="J32" s="1">
        <v>76.0</v>
      </c>
      <c r="K32" s="1">
        <f t="shared" ref="K32:L32" si="30">(I32-H32)/I32</f>
        <v>0.7446808511</v>
      </c>
      <c r="L32" s="1">
        <f t="shared" si="30"/>
        <v>0.3815789474</v>
      </c>
      <c r="M32" s="1">
        <v>326.0</v>
      </c>
      <c r="N32" s="1">
        <v>135.0</v>
      </c>
      <c r="O32" s="14">
        <f t="shared" si="4"/>
        <v>0.4141104294</v>
      </c>
      <c r="P32" s="2">
        <v>0.41411042944785276</v>
      </c>
    </row>
    <row r="33" ht="15.75" customHeight="1">
      <c r="B33" s="1">
        <v>76001.0</v>
      </c>
      <c r="C33" s="1" t="s">
        <v>65</v>
      </c>
      <c r="D33" s="1" t="s">
        <v>66</v>
      </c>
      <c r="E33" s="1">
        <v>10.0</v>
      </c>
      <c r="F33" s="1">
        <v>88.0</v>
      </c>
      <c r="G33" s="1">
        <v>109.0</v>
      </c>
      <c r="H33" s="1">
        <v>5.0</v>
      </c>
      <c r="I33" s="1">
        <v>46.0</v>
      </c>
      <c r="J33" s="1">
        <v>63.0</v>
      </c>
      <c r="K33" s="1">
        <f t="shared" ref="K33:L33" si="31">(I33-H33)/I33</f>
        <v>0.8913043478</v>
      </c>
      <c r="L33" s="1">
        <f t="shared" si="31"/>
        <v>0.2698412698</v>
      </c>
      <c r="M33" s="1">
        <v>207.0</v>
      </c>
      <c r="N33" s="1">
        <v>114.0</v>
      </c>
      <c r="O33" s="14">
        <f t="shared" si="4"/>
        <v>0.5507246377</v>
      </c>
      <c r="P33" s="2">
        <v>0.5507246376811594</v>
      </c>
    </row>
    <row r="34" ht="15.75" customHeight="1">
      <c r="B34" s="1">
        <v>94001.0</v>
      </c>
      <c r="C34" s="1" t="s">
        <v>67</v>
      </c>
      <c r="D34" s="1" t="s">
        <v>68</v>
      </c>
      <c r="F34" s="1">
        <v>144.0</v>
      </c>
      <c r="G34" s="1">
        <v>137.0</v>
      </c>
      <c r="I34" s="1">
        <v>47.0</v>
      </c>
      <c r="J34" s="1">
        <v>56.0</v>
      </c>
      <c r="K34" s="1">
        <f t="shared" ref="K34:L34" si="32">(I34-H34)/I34</f>
        <v>1</v>
      </c>
      <c r="L34" s="1">
        <f t="shared" si="32"/>
        <v>0.1607142857</v>
      </c>
      <c r="M34" s="1">
        <v>281.0</v>
      </c>
      <c r="N34" s="1">
        <v>103.0</v>
      </c>
      <c r="O34" s="14">
        <f t="shared" si="4"/>
        <v>0.3665480427</v>
      </c>
      <c r="P34" s="2">
        <v>0.3665480427046263</v>
      </c>
    </row>
    <row r="35" ht="15.75" customHeight="1">
      <c r="B35" s="1">
        <v>25269.0</v>
      </c>
      <c r="C35" s="1" t="s">
        <v>43</v>
      </c>
      <c r="D35" s="1" t="s">
        <v>69</v>
      </c>
      <c r="E35" s="1">
        <v>7.0</v>
      </c>
      <c r="F35" s="1">
        <v>242.0</v>
      </c>
      <c r="G35" s="1">
        <v>223.0</v>
      </c>
      <c r="H35" s="1">
        <v>5.0</v>
      </c>
      <c r="I35" s="1">
        <v>39.0</v>
      </c>
      <c r="J35" s="1">
        <v>55.0</v>
      </c>
      <c r="K35" s="1">
        <f t="shared" ref="K35:L35" si="33">(I35-H35)/I35</f>
        <v>0.8717948718</v>
      </c>
      <c r="L35" s="1">
        <f t="shared" si="33"/>
        <v>0.2909090909</v>
      </c>
      <c r="M35" s="1">
        <v>472.0</v>
      </c>
      <c r="N35" s="1">
        <v>98.0</v>
      </c>
      <c r="O35" s="14">
        <f t="shared" si="4"/>
        <v>0.2076271186</v>
      </c>
      <c r="P35" s="2">
        <v>0.2076271186440678</v>
      </c>
    </row>
    <row r="36" ht="15.75" customHeight="1">
      <c r="B36" s="1">
        <v>47245.0</v>
      </c>
      <c r="C36" s="1" t="s">
        <v>56</v>
      </c>
      <c r="D36" s="1" t="s">
        <v>70</v>
      </c>
      <c r="F36" s="1">
        <v>537.0</v>
      </c>
      <c r="G36" s="1">
        <v>471.0</v>
      </c>
      <c r="I36" s="1">
        <v>98.0</v>
      </c>
      <c r="J36" s="1">
        <v>54.0</v>
      </c>
      <c r="K36" s="1">
        <f t="shared" ref="K36:L36" si="34">(I36-H36)/I36</f>
        <v>1</v>
      </c>
      <c r="L36" s="1">
        <f t="shared" si="34"/>
        <v>-0.8148148148</v>
      </c>
      <c r="M36" s="1">
        <v>1008.0</v>
      </c>
      <c r="N36" s="1">
        <v>152.0</v>
      </c>
      <c r="O36" s="14">
        <f t="shared" si="4"/>
        <v>0.1507936508</v>
      </c>
      <c r="P36" s="2">
        <v>0.15079365079365079</v>
      </c>
    </row>
    <row r="37" ht="15.75" customHeight="1">
      <c r="B37" s="1">
        <v>54405.0</v>
      </c>
      <c r="C37" s="1" t="s">
        <v>27</v>
      </c>
      <c r="D37" s="1" t="s">
        <v>71</v>
      </c>
      <c r="E37" s="1">
        <v>61.0</v>
      </c>
      <c r="F37" s="1">
        <v>208.0</v>
      </c>
      <c r="G37" s="1">
        <v>132.0</v>
      </c>
      <c r="H37" s="1">
        <v>23.0</v>
      </c>
      <c r="I37" s="1">
        <v>67.0</v>
      </c>
      <c r="J37" s="1">
        <v>51.0</v>
      </c>
      <c r="K37" s="1">
        <f t="shared" ref="K37:L37" si="35">(I37-H37)/I37</f>
        <v>0.6567164179</v>
      </c>
      <c r="L37" s="1">
        <f t="shared" si="35"/>
        <v>-0.3137254902</v>
      </c>
      <c r="M37" s="1">
        <v>401.0</v>
      </c>
      <c r="N37" s="1">
        <v>140.0</v>
      </c>
      <c r="O37" s="14">
        <f t="shared" si="4"/>
        <v>0.349127182</v>
      </c>
      <c r="P37" s="2">
        <v>0.3491271820448878</v>
      </c>
    </row>
    <row r="38" ht="15.75" customHeight="1">
      <c r="B38" s="1">
        <v>13430.0</v>
      </c>
      <c r="C38" s="1" t="s">
        <v>51</v>
      </c>
      <c r="D38" s="1" t="s">
        <v>72</v>
      </c>
      <c r="F38" s="1">
        <v>23.0</v>
      </c>
      <c r="G38" s="1">
        <v>128.0</v>
      </c>
      <c r="I38" s="1">
        <v>9.0</v>
      </c>
      <c r="J38" s="1">
        <v>47.0</v>
      </c>
      <c r="K38" s="1">
        <f t="shared" ref="K38:L38" si="36">(I38-H38)/I38</f>
        <v>1</v>
      </c>
      <c r="L38" s="1">
        <f t="shared" si="36"/>
        <v>0.8085106383</v>
      </c>
      <c r="M38" s="1">
        <v>151.0</v>
      </c>
      <c r="N38" s="1">
        <v>56.0</v>
      </c>
      <c r="O38" s="14">
        <f t="shared" si="4"/>
        <v>0.3708609272</v>
      </c>
      <c r="P38" s="2">
        <v>0.3708609271523179</v>
      </c>
    </row>
    <row r="39" ht="15.75" customHeight="1">
      <c r="B39" s="1">
        <v>25473.0</v>
      </c>
      <c r="C39" s="1" t="s">
        <v>43</v>
      </c>
      <c r="D39" s="1" t="s">
        <v>73</v>
      </c>
      <c r="F39" s="1">
        <v>148.0</v>
      </c>
      <c r="G39" s="1">
        <v>170.0</v>
      </c>
      <c r="I39" s="1">
        <v>18.0</v>
      </c>
      <c r="J39" s="1">
        <v>46.0</v>
      </c>
      <c r="K39" s="1">
        <f t="shared" ref="K39:L39" si="37">(I39-H39)/I39</f>
        <v>1</v>
      </c>
      <c r="L39" s="1">
        <f t="shared" si="37"/>
        <v>0.6086956522</v>
      </c>
      <c r="M39" s="1">
        <v>318.0</v>
      </c>
      <c r="N39" s="1">
        <v>64.0</v>
      </c>
      <c r="O39" s="14">
        <f t="shared" si="4"/>
        <v>0.2012578616</v>
      </c>
      <c r="P39" s="2">
        <v>0.20125786163522014</v>
      </c>
    </row>
    <row r="40" ht="15.75" customHeight="1">
      <c r="B40" s="1">
        <v>25175.0</v>
      </c>
      <c r="C40" s="1" t="s">
        <v>43</v>
      </c>
      <c r="D40" s="1" t="s">
        <v>74</v>
      </c>
      <c r="G40" s="1">
        <v>122.0</v>
      </c>
      <c r="J40" s="1">
        <v>44.0</v>
      </c>
      <c r="K40" s="1" t="str">
        <f t="shared" ref="K40:L40" si="38">(I40-H40)/I40</f>
        <v>#DIV/0!</v>
      </c>
      <c r="L40" s="1">
        <f t="shared" si="38"/>
        <v>1</v>
      </c>
      <c r="M40" s="1">
        <v>122.0</v>
      </c>
      <c r="N40" s="1">
        <v>44.0</v>
      </c>
      <c r="O40" s="14">
        <f t="shared" si="4"/>
        <v>0.3606557377</v>
      </c>
      <c r="P40" s="2">
        <v>0.36065573770491804</v>
      </c>
    </row>
    <row r="41" ht="15.75" customHeight="1">
      <c r="B41" s="1">
        <v>54261.0</v>
      </c>
      <c r="C41" s="1" t="s">
        <v>27</v>
      </c>
      <c r="D41" s="1" t="s">
        <v>75</v>
      </c>
      <c r="E41" s="1">
        <v>25.0</v>
      </c>
      <c r="F41" s="1">
        <v>116.0</v>
      </c>
      <c r="G41" s="1">
        <v>142.0</v>
      </c>
      <c r="H41" s="1">
        <v>10.0</v>
      </c>
      <c r="I41" s="1">
        <v>34.0</v>
      </c>
      <c r="J41" s="1">
        <v>44.0</v>
      </c>
      <c r="K41" s="1">
        <f t="shared" ref="K41:L41" si="39">(I41-H41)/I41</f>
        <v>0.7058823529</v>
      </c>
      <c r="L41" s="1">
        <f t="shared" si="39"/>
        <v>0.2272727273</v>
      </c>
      <c r="M41" s="1">
        <v>283.0</v>
      </c>
      <c r="N41" s="1">
        <v>88.0</v>
      </c>
      <c r="O41" s="14">
        <f t="shared" si="4"/>
        <v>0.3109540636</v>
      </c>
      <c r="P41" s="2">
        <v>0.31095406360424027</v>
      </c>
    </row>
    <row r="42" ht="15.75" customHeight="1">
      <c r="B42" s="1">
        <v>44078.0</v>
      </c>
      <c r="C42" s="1" t="s">
        <v>29</v>
      </c>
      <c r="D42" s="1" t="s">
        <v>76</v>
      </c>
      <c r="E42" s="1">
        <v>9.0</v>
      </c>
      <c r="F42" s="1">
        <v>98.0</v>
      </c>
      <c r="G42" s="1">
        <v>84.0</v>
      </c>
      <c r="H42" s="1">
        <v>4.0</v>
      </c>
      <c r="I42" s="1">
        <v>35.0</v>
      </c>
      <c r="J42" s="1">
        <v>42.0</v>
      </c>
      <c r="K42" s="1">
        <f t="shared" ref="K42:L42" si="40">(I42-H42)/I42</f>
        <v>0.8857142857</v>
      </c>
      <c r="L42" s="1">
        <f t="shared" si="40"/>
        <v>0.1666666667</v>
      </c>
      <c r="M42" s="1">
        <v>191.0</v>
      </c>
      <c r="N42" s="1">
        <v>81.0</v>
      </c>
      <c r="O42" s="14">
        <f t="shared" si="4"/>
        <v>0.4240837696</v>
      </c>
      <c r="P42" s="2">
        <v>0.42408376963350786</v>
      </c>
    </row>
    <row r="43" ht="15.75" customHeight="1">
      <c r="B43" s="1">
        <v>15001.0</v>
      </c>
      <c r="C43" s="1" t="s">
        <v>77</v>
      </c>
      <c r="D43" s="1" t="s">
        <v>78</v>
      </c>
      <c r="G43" s="1">
        <v>218.0</v>
      </c>
      <c r="J43" s="1">
        <v>41.0</v>
      </c>
      <c r="K43" s="1" t="str">
        <f t="shared" ref="K43:L43" si="41">(I43-H43)/I43</f>
        <v>#DIV/0!</v>
      </c>
      <c r="L43" s="1">
        <f t="shared" si="41"/>
        <v>1</v>
      </c>
      <c r="M43" s="1">
        <v>218.0</v>
      </c>
      <c r="N43" s="1">
        <v>41.0</v>
      </c>
      <c r="O43" s="14">
        <f t="shared" si="4"/>
        <v>0.1880733945</v>
      </c>
      <c r="P43" s="2">
        <v>0.18807339449541285</v>
      </c>
    </row>
    <row r="44" ht="15.75" customHeight="1">
      <c r="B44" s="1">
        <v>20710.0</v>
      </c>
      <c r="C44" s="1" t="s">
        <v>34</v>
      </c>
      <c r="D44" s="1" t="s">
        <v>79</v>
      </c>
      <c r="F44" s="1">
        <v>11.0</v>
      </c>
      <c r="G44" s="1">
        <v>85.0</v>
      </c>
      <c r="I44" s="1">
        <v>3.0</v>
      </c>
      <c r="J44" s="1">
        <v>41.0</v>
      </c>
      <c r="K44" s="1">
        <f t="shared" ref="K44:L44" si="42">(I44-H44)/I44</f>
        <v>1</v>
      </c>
      <c r="L44" s="1">
        <f t="shared" si="42"/>
        <v>0.9268292683</v>
      </c>
      <c r="M44" s="1">
        <v>96.0</v>
      </c>
      <c r="N44" s="1">
        <v>43.0</v>
      </c>
      <c r="O44" s="14">
        <f t="shared" si="4"/>
        <v>0.4479166667</v>
      </c>
      <c r="P44" s="2">
        <v>0.4479166666666667</v>
      </c>
    </row>
    <row r="45" ht="15.75" customHeight="1">
      <c r="B45" s="1">
        <v>15238.0</v>
      </c>
      <c r="C45" s="1" t="s">
        <v>77</v>
      </c>
      <c r="D45" s="1" t="s">
        <v>80</v>
      </c>
      <c r="F45" s="1">
        <v>3.0</v>
      </c>
      <c r="G45" s="1">
        <v>95.0</v>
      </c>
      <c r="I45" s="1">
        <v>2.0</v>
      </c>
      <c r="J45" s="1">
        <v>38.0</v>
      </c>
      <c r="K45" s="1">
        <f t="shared" ref="K45:L45" si="43">(I45-H45)/I45</f>
        <v>1</v>
      </c>
      <c r="L45" s="1">
        <f t="shared" si="43"/>
        <v>0.9473684211</v>
      </c>
      <c r="M45" s="1">
        <v>98.0</v>
      </c>
      <c r="N45" s="1">
        <v>40.0</v>
      </c>
      <c r="O45" s="14">
        <f t="shared" si="4"/>
        <v>0.4081632653</v>
      </c>
      <c r="P45" s="2">
        <v>0.40816326530612246</v>
      </c>
    </row>
    <row r="46" ht="15.75" customHeight="1">
      <c r="B46" s="1">
        <v>25430.0</v>
      </c>
      <c r="C46" s="1" t="s">
        <v>43</v>
      </c>
      <c r="D46" s="1" t="s">
        <v>81</v>
      </c>
      <c r="F46" s="1">
        <v>81.0</v>
      </c>
      <c r="G46" s="1">
        <v>170.0</v>
      </c>
      <c r="I46" s="1">
        <v>18.0</v>
      </c>
      <c r="J46" s="1">
        <v>38.0</v>
      </c>
      <c r="K46" s="1">
        <f t="shared" ref="K46:L46" si="44">(I46-H46)/I46</f>
        <v>1</v>
      </c>
      <c r="L46" s="1">
        <f t="shared" si="44"/>
        <v>0.5263157895</v>
      </c>
      <c r="M46" s="1">
        <v>251.0</v>
      </c>
      <c r="N46" s="1">
        <v>56.0</v>
      </c>
      <c r="O46" s="14">
        <f t="shared" si="4"/>
        <v>0.2231075697</v>
      </c>
      <c r="P46" s="2">
        <v>0.22310756972111553</v>
      </c>
    </row>
    <row r="47" ht="15.75" customHeight="1">
      <c r="B47" s="1">
        <v>41001.0</v>
      </c>
      <c r="C47" s="1" t="s">
        <v>82</v>
      </c>
      <c r="D47" s="1" t="s">
        <v>83</v>
      </c>
      <c r="F47" s="1">
        <v>64.0</v>
      </c>
      <c r="G47" s="1">
        <v>132.0</v>
      </c>
      <c r="I47" s="1">
        <v>17.0</v>
      </c>
      <c r="J47" s="1">
        <v>38.0</v>
      </c>
      <c r="K47" s="1">
        <f t="shared" ref="K47:L47" si="45">(I47-H47)/I47</f>
        <v>1</v>
      </c>
      <c r="L47" s="1">
        <f t="shared" si="45"/>
        <v>0.5526315789</v>
      </c>
      <c r="M47" s="1">
        <v>196.0</v>
      </c>
      <c r="N47" s="1">
        <v>55.0</v>
      </c>
      <c r="O47" s="14">
        <f t="shared" si="4"/>
        <v>0.2806122449</v>
      </c>
      <c r="P47" s="2">
        <v>0.28061224489795916</v>
      </c>
    </row>
    <row r="48" ht="15.75" customHeight="1">
      <c r="B48" s="1">
        <v>66001.0</v>
      </c>
      <c r="C48" s="1" t="s">
        <v>84</v>
      </c>
      <c r="D48" s="1" t="s">
        <v>85</v>
      </c>
      <c r="G48" s="1">
        <v>136.0</v>
      </c>
      <c r="J48" s="1">
        <v>38.0</v>
      </c>
      <c r="K48" s="1" t="str">
        <f t="shared" ref="K48:L48" si="46">(I48-H48)/I48</f>
        <v>#DIV/0!</v>
      </c>
      <c r="L48" s="1">
        <f t="shared" si="46"/>
        <v>1</v>
      </c>
      <c r="M48" s="1">
        <v>136.0</v>
      </c>
      <c r="N48" s="1">
        <v>38.0</v>
      </c>
      <c r="O48" s="14">
        <f t="shared" si="4"/>
        <v>0.2794117647</v>
      </c>
      <c r="P48" s="2">
        <v>0.27941176470588236</v>
      </c>
    </row>
    <row r="49" ht="15.75" customHeight="1">
      <c r="B49" s="1">
        <v>5615.0</v>
      </c>
      <c r="C49" s="1" t="s">
        <v>32</v>
      </c>
      <c r="D49" s="1" t="s">
        <v>86</v>
      </c>
      <c r="E49" s="1">
        <v>3.0</v>
      </c>
      <c r="F49" s="1">
        <v>21.0</v>
      </c>
      <c r="G49" s="1">
        <v>112.0</v>
      </c>
      <c r="H49" s="1">
        <v>2.0</v>
      </c>
      <c r="I49" s="1">
        <v>7.0</v>
      </c>
      <c r="J49" s="1">
        <v>37.0</v>
      </c>
      <c r="K49" s="1">
        <f t="shared" ref="K49:L49" si="47">(I49-H49)/I49</f>
        <v>0.7142857143</v>
      </c>
      <c r="L49" s="1">
        <f t="shared" si="47"/>
        <v>0.8108108108</v>
      </c>
      <c r="M49" s="1">
        <v>136.0</v>
      </c>
      <c r="N49" s="1">
        <v>46.0</v>
      </c>
      <c r="O49" s="14">
        <f t="shared" si="4"/>
        <v>0.3382352941</v>
      </c>
      <c r="P49" s="2">
        <v>0.3382352941176471</v>
      </c>
    </row>
    <row r="50" ht="15.75" customHeight="1">
      <c r="B50" s="1">
        <v>54553.0</v>
      </c>
      <c r="C50" s="1" t="s">
        <v>27</v>
      </c>
      <c r="D50" s="1" t="s">
        <v>87</v>
      </c>
      <c r="E50" s="1">
        <v>33.0</v>
      </c>
      <c r="F50" s="1">
        <v>56.0</v>
      </c>
      <c r="G50" s="1">
        <v>111.0</v>
      </c>
      <c r="H50" s="1">
        <v>13.0</v>
      </c>
      <c r="I50" s="1">
        <v>18.0</v>
      </c>
      <c r="J50" s="1">
        <v>36.0</v>
      </c>
      <c r="K50" s="1">
        <f t="shared" ref="K50:L50" si="48">(I50-H50)/I50</f>
        <v>0.2777777778</v>
      </c>
      <c r="L50" s="1">
        <f t="shared" si="48"/>
        <v>0.5</v>
      </c>
      <c r="M50" s="1">
        <v>200.0</v>
      </c>
      <c r="N50" s="1">
        <v>67.0</v>
      </c>
      <c r="O50" s="14">
        <f t="shared" si="4"/>
        <v>0.335</v>
      </c>
      <c r="P50" s="2">
        <v>0.335</v>
      </c>
    </row>
    <row r="51" ht="15.75" customHeight="1">
      <c r="B51" s="1">
        <v>68547.0</v>
      </c>
      <c r="C51" s="1" t="s">
        <v>40</v>
      </c>
      <c r="D51" s="1" t="s">
        <v>88</v>
      </c>
      <c r="F51" s="1">
        <v>13.0</v>
      </c>
      <c r="G51" s="1">
        <v>65.0</v>
      </c>
      <c r="I51" s="1">
        <v>10.0</v>
      </c>
      <c r="J51" s="1">
        <v>34.0</v>
      </c>
      <c r="K51" s="1">
        <f t="shared" ref="K51:L51" si="49">(I51-H51)/I51</f>
        <v>1</v>
      </c>
      <c r="L51" s="1">
        <f t="shared" si="49"/>
        <v>0.7058823529</v>
      </c>
      <c r="M51" s="1">
        <v>78.0</v>
      </c>
      <c r="N51" s="1">
        <v>42.0</v>
      </c>
      <c r="O51" s="14">
        <f t="shared" si="4"/>
        <v>0.5384615385</v>
      </c>
      <c r="P51" s="2">
        <v>0.5384615384615384</v>
      </c>
    </row>
    <row r="52" ht="15.75" customHeight="1">
      <c r="B52" s="1">
        <v>5440.0</v>
      </c>
      <c r="C52" s="1" t="s">
        <v>32</v>
      </c>
      <c r="D52" s="1" t="s">
        <v>89</v>
      </c>
      <c r="F52" s="1">
        <v>18.0</v>
      </c>
      <c r="G52" s="1">
        <v>100.0</v>
      </c>
      <c r="I52" s="1">
        <v>4.0</v>
      </c>
      <c r="J52" s="1">
        <v>33.0</v>
      </c>
      <c r="K52" s="1">
        <f t="shared" ref="K52:L52" si="50">(I52-H52)/I52</f>
        <v>1</v>
      </c>
      <c r="L52" s="1">
        <f t="shared" si="50"/>
        <v>0.8787878788</v>
      </c>
      <c r="M52" s="1">
        <v>118.0</v>
      </c>
      <c r="N52" s="1">
        <v>37.0</v>
      </c>
      <c r="O52" s="14">
        <f t="shared" si="4"/>
        <v>0.313559322</v>
      </c>
      <c r="P52" s="2">
        <v>0.3135593220338983</v>
      </c>
    </row>
    <row r="53" ht="15.75" customHeight="1">
      <c r="B53" s="1">
        <v>20400.0</v>
      </c>
      <c r="C53" s="1" t="s">
        <v>34</v>
      </c>
      <c r="D53" s="1" t="s">
        <v>90</v>
      </c>
      <c r="E53" s="1">
        <v>14.0</v>
      </c>
      <c r="F53" s="1">
        <v>56.0</v>
      </c>
      <c r="G53" s="1">
        <v>45.0</v>
      </c>
      <c r="H53" s="1">
        <v>11.0</v>
      </c>
      <c r="I53" s="1">
        <v>31.0</v>
      </c>
      <c r="J53" s="1">
        <v>33.0</v>
      </c>
      <c r="K53" s="1">
        <f t="shared" ref="K53:L53" si="51">(I53-H53)/I53</f>
        <v>0.6451612903</v>
      </c>
      <c r="L53" s="1">
        <f t="shared" si="51"/>
        <v>0.06060606061</v>
      </c>
      <c r="M53" s="1">
        <v>115.0</v>
      </c>
      <c r="N53" s="1">
        <v>64.0</v>
      </c>
      <c r="O53" s="14">
        <f t="shared" si="4"/>
        <v>0.5565217391</v>
      </c>
      <c r="P53" s="2">
        <v>0.5565217391304348</v>
      </c>
    </row>
    <row r="54" ht="15.75" customHeight="1">
      <c r="B54" s="1">
        <v>20770.0</v>
      </c>
      <c r="C54" s="1" t="s">
        <v>34</v>
      </c>
      <c r="D54" s="1" t="s">
        <v>91</v>
      </c>
      <c r="E54" s="1">
        <v>9.0</v>
      </c>
      <c r="F54" s="1">
        <v>20.0</v>
      </c>
      <c r="G54" s="1">
        <v>58.0</v>
      </c>
      <c r="H54" s="1">
        <v>2.0</v>
      </c>
      <c r="I54" s="1">
        <v>7.0</v>
      </c>
      <c r="J54" s="1">
        <v>32.0</v>
      </c>
      <c r="K54" s="1">
        <f t="shared" ref="K54:L54" si="52">(I54-H54)/I54</f>
        <v>0.7142857143</v>
      </c>
      <c r="L54" s="1">
        <f t="shared" si="52"/>
        <v>0.78125</v>
      </c>
      <c r="M54" s="1">
        <v>87.0</v>
      </c>
      <c r="N54" s="1">
        <v>41.0</v>
      </c>
      <c r="O54" s="14">
        <f t="shared" si="4"/>
        <v>0.4712643678</v>
      </c>
      <c r="P54" s="2">
        <v>0.47126436781609193</v>
      </c>
    </row>
    <row r="55" ht="15.75" customHeight="1">
      <c r="B55" s="1">
        <v>76834.0</v>
      </c>
      <c r="C55" s="1" t="s">
        <v>65</v>
      </c>
      <c r="D55" s="1" t="s">
        <v>92</v>
      </c>
      <c r="G55" s="1">
        <v>51.0</v>
      </c>
      <c r="J55" s="1">
        <v>31.0</v>
      </c>
      <c r="K55" s="1" t="str">
        <f t="shared" ref="K55:L55" si="53">(I55-H55)/I55</f>
        <v>#DIV/0!</v>
      </c>
      <c r="L55" s="1">
        <f t="shared" si="53"/>
        <v>1</v>
      </c>
      <c r="M55" s="1">
        <v>51.0</v>
      </c>
      <c r="N55" s="1">
        <v>31.0</v>
      </c>
      <c r="O55" s="14">
        <f t="shared" si="4"/>
        <v>0.6078431373</v>
      </c>
      <c r="P55" s="2">
        <v>0.6078431372549019</v>
      </c>
    </row>
    <row r="56" ht="15.75" customHeight="1">
      <c r="B56" s="1">
        <v>81300.0</v>
      </c>
      <c r="C56" s="1" t="s">
        <v>38</v>
      </c>
      <c r="D56" s="1" t="s">
        <v>93</v>
      </c>
      <c r="E56" s="1">
        <v>4.0</v>
      </c>
      <c r="F56" s="1">
        <v>19.0</v>
      </c>
      <c r="G56" s="1">
        <v>51.0</v>
      </c>
      <c r="H56" s="1">
        <v>3.0</v>
      </c>
      <c r="I56" s="1">
        <v>17.0</v>
      </c>
      <c r="J56" s="1">
        <v>30.0</v>
      </c>
      <c r="K56" s="1">
        <f t="shared" ref="K56:L56" si="54">(I56-H56)/I56</f>
        <v>0.8235294118</v>
      </c>
      <c r="L56" s="1">
        <f t="shared" si="54"/>
        <v>0.4333333333</v>
      </c>
      <c r="M56" s="1">
        <v>74.0</v>
      </c>
      <c r="N56" s="1">
        <v>50.0</v>
      </c>
      <c r="O56" s="14">
        <f t="shared" si="4"/>
        <v>0.6756756757</v>
      </c>
      <c r="P56" s="2">
        <v>0.6756756756756757</v>
      </c>
    </row>
    <row r="57" ht="15.75" customHeight="1">
      <c r="B57" s="1">
        <v>54003.0</v>
      </c>
      <c r="C57" s="1" t="s">
        <v>27</v>
      </c>
      <c r="D57" s="1" t="s">
        <v>94</v>
      </c>
      <c r="E57" s="1">
        <v>16.0</v>
      </c>
      <c r="F57" s="1">
        <v>16.0</v>
      </c>
      <c r="G57" s="1">
        <v>97.0</v>
      </c>
      <c r="H57" s="1">
        <v>3.0</v>
      </c>
      <c r="I57" s="1">
        <v>9.0</v>
      </c>
      <c r="J57" s="1">
        <v>29.0</v>
      </c>
      <c r="K57" s="1">
        <f t="shared" ref="K57:L57" si="55">(I57-H57)/I57</f>
        <v>0.6666666667</v>
      </c>
      <c r="L57" s="1">
        <f t="shared" si="55"/>
        <v>0.6896551724</v>
      </c>
      <c r="M57" s="1">
        <v>129.0</v>
      </c>
      <c r="N57" s="1">
        <v>41.0</v>
      </c>
      <c r="O57" s="14">
        <f t="shared" si="4"/>
        <v>0.3178294574</v>
      </c>
      <c r="P57" s="2">
        <v>0.3178294573643411</v>
      </c>
    </row>
    <row r="58" ht="15.75" customHeight="1">
      <c r="B58" s="1">
        <v>20228.0</v>
      </c>
      <c r="C58" s="1" t="s">
        <v>34</v>
      </c>
      <c r="D58" s="1" t="s">
        <v>95</v>
      </c>
      <c r="E58" s="1">
        <v>3.0</v>
      </c>
      <c r="F58" s="1">
        <v>34.0</v>
      </c>
      <c r="G58" s="1">
        <v>43.0</v>
      </c>
      <c r="H58" s="1">
        <v>2.0</v>
      </c>
      <c r="I58" s="1">
        <v>22.0</v>
      </c>
      <c r="J58" s="1">
        <v>28.0</v>
      </c>
      <c r="K58" s="1">
        <f t="shared" ref="K58:L58" si="56">(I58-H58)/I58</f>
        <v>0.9090909091</v>
      </c>
      <c r="L58" s="1">
        <f t="shared" si="56"/>
        <v>0.2142857143</v>
      </c>
      <c r="M58" s="1">
        <v>80.0</v>
      </c>
      <c r="N58" s="1">
        <v>48.0</v>
      </c>
      <c r="O58" s="14">
        <f t="shared" si="4"/>
        <v>0.6</v>
      </c>
      <c r="P58" s="2">
        <v>0.6</v>
      </c>
    </row>
    <row r="59" ht="15.75" customHeight="1">
      <c r="B59" s="1">
        <v>44378.0</v>
      </c>
      <c r="C59" s="1" t="s">
        <v>29</v>
      </c>
      <c r="D59" s="1" t="s">
        <v>96</v>
      </c>
      <c r="E59" s="1">
        <v>17.0</v>
      </c>
      <c r="F59" s="1">
        <v>76.0</v>
      </c>
      <c r="G59" s="1">
        <v>58.0</v>
      </c>
      <c r="H59" s="1">
        <v>9.0</v>
      </c>
      <c r="I59" s="1">
        <v>23.0</v>
      </c>
      <c r="J59" s="1">
        <v>28.0</v>
      </c>
      <c r="K59" s="1">
        <f t="shared" ref="K59:L59" si="57">(I59-H59)/I59</f>
        <v>0.6086956522</v>
      </c>
      <c r="L59" s="1">
        <f t="shared" si="57"/>
        <v>0.1785714286</v>
      </c>
      <c r="M59" s="1">
        <v>151.0</v>
      </c>
      <c r="N59" s="1">
        <v>60.0</v>
      </c>
      <c r="O59" s="14">
        <f t="shared" si="4"/>
        <v>0.3973509934</v>
      </c>
      <c r="P59" s="2">
        <v>0.3973509933774834</v>
      </c>
    </row>
    <row r="60" ht="15.75" customHeight="1">
      <c r="B60" s="1">
        <v>68307.0</v>
      </c>
      <c r="C60" s="1" t="s">
        <v>40</v>
      </c>
      <c r="D60" s="1" t="s">
        <v>97</v>
      </c>
      <c r="F60" s="1">
        <v>11.0</v>
      </c>
      <c r="G60" s="1">
        <v>69.0</v>
      </c>
      <c r="I60" s="1">
        <v>5.0</v>
      </c>
      <c r="J60" s="1">
        <v>28.0</v>
      </c>
      <c r="K60" s="1">
        <f t="shared" ref="K60:L60" si="58">(I60-H60)/I60</f>
        <v>1</v>
      </c>
      <c r="L60" s="1">
        <f t="shared" si="58"/>
        <v>0.8214285714</v>
      </c>
      <c r="M60" s="1">
        <v>80.0</v>
      </c>
      <c r="N60" s="1">
        <v>28.0</v>
      </c>
      <c r="O60" s="14">
        <f t="shared" si="4"/>
        <v>0.35</v>
      </c>
      <c r="P60" s="2">
        <v>0.35</v>
      </c>
    </row>
    <row r="61" ht="15.75" customHeight="1">
      <c r="B61" s="1">
        <v>44847.0</v>
      </c>
      <c r="C61" s="1" t="s">
        <v>29</v>
      </c>
      <c r="D61" s="1" t="s">
        <v>98</v>
      </c>
      <c r="E61" s="1">
        <v>24.0</v>
      </c>
      <c r="F61" s="1">
        <v>375.0</v>
      </c>
      <c r="G61" s="1">
        <v>76.0</v>
      </c>
      <c r="H61" s="1">
        <v>7.0</v>
      </c>
      <c r="I61" s="1">
        <v>61.0</v>
      </c>
      <c r="J61" s="1">
        <v>27.0</v>
      </c>
      <c r="K61" s="1">
        <f t="shared" ref="K61:L61" si="59">(I61-H61)/I61</f>
        <v>0.8852459016</v>
      </c>
      <c r="L61" s="1">
        <f t="shared" si="59"/>
        <v>-1.259259259</v>
      </c>
      <c r="M61" s="1">
        <v>475.0</v>
      </c>
      <c r="N61" s="1">
        <v>91.0</v>
      </c>
      <c r="O61" s="14">
        <f t="shared" si="4"/>
        <v>0.1915789474</v>
      </c>
      <c r="P61" s="2">
        <v>0.19157894736842104</v>
      </c>
    </row>
    <row r="62" ht="15.75" customHeight="1">
      <c r="B62" s="1">
        <v>47288.0</v>
      </c>
      <c r="C62" s="1" t="s">
        <v>56</v>
      </c>
      <c r="D62" s="1" t="s">
        <v>99</v>
      </c>
      <c r="F62" s="1">
        <v>389.0</v>
      </c>
      <c r="G62" s="1">
        <v>293.0</v>
      </c>
      <c r="I62" s="1">
        <v>37.0</v>
      </c>
      <c r="J62" s="1">
        <v>25.0</v>
      </c>
      <c r="K62" s="1">
        <f t="shared" ref="K62:L62" si="60">(I62-H62)/I62</f>
        <v>1</v>
      </c>
      <c r="L62" s="1">
        <f t="shared" si="60"/>
        <v>-0.48</v>
      </c>
      <c r="M62" s="1">
        <v>682.0</v>
      </c>
      <c r="N62" s="1">
        <v>62.0</v>
      </c>
      <c r="O62" s="14">
        <f t="shared" si="4"/>
        <v>0.09090909091</v>
      </c>
      <c r="P62" s="2">
        <v>0.09090909090909091</v>
      </c>
    </row>
    <row r="63" ht="15.75" customHeight="1">
      <c r="B63" s="1">
        <v>47555.0</v>
      </c>
      <c r="C63" s="1" t="s">
        <v>56</v>
      </c>
      <c r="D63" s="1" t="s">
        <v>100</v>
      </c>
      <c r="F63" s="1">
        <v>885.0</v>
      </c>
      <c r="G63" s="1">
        <v>364.0</v>
      </c>
      <c r="I63" s="1">
        <v>47.0</v>
      </c>
      <c r="J63" s="1">
        <v>25.0</v>
      </c>
      <c r="K63" s="1">
        <f t="shared" ref="K63:L63" si="61">(I63-H63)/I63</f>
        <v>1</v>
      </c>
      <c r="L63" s="1">
        <f t="shared" si="61"/>
        <v>-0.88</v>
      </c>
      <c r="M63" s="1">
        <v>1249.0</v>
      </c>
      <c r="N63" s="1">
        <v>72.0</v>
      </c>
      <c r="O63" s="14">
        <f t="shared" si="4"/>
        <v>0.05764611689</v>
      </c>
      <c r="P63" s="2">
        <v>0.057646116893514815</v>
      </c>
    </row>
    <row r="64" ht="15.75" customHeight="1">
      <c r="B64" s="1">
        <v>52356.0</v>
      </c>
      <c r="C64" s="1" t="s">
        <v>101</v>
      </c>
      <c r="D64" s="1" t="s">
        <v>102</v>
      </c>
      <c r="F64" s="1">
        <v>27.0</v>
      </c>
      <c r="G64" s="1">
        <v>57.0</v>
      </c>
      <c r="I64" s="1">
        <v>14.0</v>
      </c>
      <c r="J64" s="1">
        <v>24.0</v>
      </c>
      <c r="K64" s="1">
        <f t="shared" ref="K64:L64" si="62">(I64-H64)/I64</f>
        <v>1</v>
      </c>
      <c r="L64" s="1">
        <f t="shared" si="62"/>
        <v>0.4166666667</v>
      </c>
      <c r="M64" s="1">
        <v>84.0</v>
      </c>
      <c r="N64" s="1">
        <v>38.0</v>
      </c>
      <c r="O64" s="14">
        <f t="shared" si="4"/>
        <v>0.4523809524</v>
      </c>
      <c r="P64" s="2">
        <v>0.4523809523809524</v>
      </c>
    </row>
    <row r="65" ht="15.75" customHeight="1">
      <c r="B65" s="1">
        <v>5360.0</v>
      </c>
      <c r="C65" s="1" t="s">
        <v>32</v>
      </c>
      <c r="D65" s="1" t="s">
        <v>103</v>
      </c>
      <c r="E65" s="1">
        <v>8.0</v>
      </c>
      <c r="F65" s="1">
        <v>27.0</v>
      </c>
      <c r="G65" s="1">
        <v>70.0</v>
      </c>
      <c r="H65" s="1">
        <v>2.0</v>
      </c>
      <c r="I65" s="1">
        <v>8.0</v>
      </c>
      <c r="J65" s="1">
        <v>23.0</v>
      </c>
      <c r="K65" s="1">
        <f t="shared" ref="K65:L65" si="63">(I65-H65)/I65</f>
        <v>0.75</v>
      </c>
      <c r="L65" s="1">
        <f t="shared" si="63"/>
        <v>0.652173913</v>
      </c>
      <c r="M65" s="1">
        <v>105.0</v>
      </c>
      <c r="N65" s="1">
        <v>33.0</v>
      </c>
      <c r="O65" s="14">
        <f t="shared" si="4"/>
        <v>0.3142857143</v>
      </c>
      <c r="P65" s="2">
        <v>0.3142857142857143</v>
      </c>
    </row>
    <row r="66" ht="15.75" customHeight="1">
      <c r="B66" s="1">
        <v>23001.0</v>
      </c>
      <c r="C66" s="1" t="s">
        <v>104</v>
      </c>
      <c r="D66" s="1" t="s">
        <v>105</v>
      </c>
      <c r="F66" s="1">
        <v>24.0</v>
      </c>
      <c r="G66" s="1">
        <v>67.0</v>
      </c>
      <c r="I66" s="1">
        <v>13.0</v>
      </c>
      <c r="J66" s="1">
        <v>23.0</v>
      </c>
      <c r="K66" s="1">
        <f t="shared" ref="K66:L66" si="64">(I66-H66)/I66</f>
        <v>1</v>
      </c>
      <c r="L66" s="1">
        <f t="shared" si="64"/>
        <v>0.4347826087</v>
      </c>
      <c r="M66" s="1">
        <v>91.0</v>
      </c>
      <c r="N66" s="1">
        <v>36.0</v>
      </c>
      <c r="O66" s="14">
        <f t="shared" si="4"/>
        <v>0.3956043956</v>
      </c>
      <c r="P66" s="2">
        <v>0.3956043956043956</v>
      </c>
    </row>
    <row r="67" ht="15.75" customHeight="1">
      <c r="B67" s="1">
        <v>85250.0</v>
      </c>
      <c r="C67" s="1" t="s">
        <v>49</v>
      </c>
      <c r="D67" s="1" t="s">
        <v>106</v>
      </c>
      <c r="F67" s="1">
        <v>74.0</v>
      </c>
      <c r="G67" s="1">
        <v>64.0</v>
      </c>
      <c r="I67" s="1">
        <v>20.0</v>
      </c>
      <c r="J67" s="1">
        <v>23.0</v>
      </c>
      <c r="K67" s="1">
        <f t="shared" ref="K67:L67" si="65">(I67-H67)/I67</f>
        <v>1</v>
      </c>
      <c r="L67" s="1">
        <f t="shared" si="65"/>
        <v>0.1304347826</v>
      </c>
      <c r="M67" s="1">
        <v>138.0</v>
      </c>
      <c r="N67" s="1">
        <v>43.0</v>
      </c>
      <c r="O67" s="14">
        <f t="shared" si="4"/>
        <v>0.3115942029</v>
      </c>
      <c r="P67" s="2">
        <v>0.3115942028985507</v>
      </c>
    </row>
    <row r="68" ht="15.75" customHeight="1">
      <c r="B68" s="1">
        <v>17001.0</v>
      </c>
      <c r="C68" s="1" t="s">
        <v>107</v>
      </c>
      <c r="D68" s="1" t="s">
        <v>108</v>
      </c>
      <c r="F68" s="1">
        <v>15.0</v>
      </c>
      <c r="G68" s="1">
        <v>32.0</v>
      </c>
      <c r="I68" s="1">
        <v>10.0</v>
      </c>
      <c r="J68" s="1">
        <v>22.0</v>
      </c>
      <c r="K68" s="1">
        <f t="shared" ref="K68:L68" si="66">(I68-H68)/I68</f>
        <v>1</v>
      </c>
      <c r="L68" s="1">
        <f t="shared" si="66"/>
        <v>0.5454545455</v>
      </c>
      <c r="M68" s="1">
        <v>47.0</v>
      </c>
      <c r="N68" s="1">
        <v>32.0</v>
      </c>
      <c r="O68" s="14">
        <f t="shared" si="4"/>
        <v>0.6808510638</v>
      </c>
      <c r="P68" s="2">
        <v>0.6808510638297872</v>
      </c>
    </row>
    <row r="69" ht="15.75" customHeight="1">
      <c r="B69" s="1">
        <v>54250.0</v>
      </c>
      <c r="C69" s="1" t="s">
        <v>27</v>
      </c>
      <c r="D69" s="1" t="s">
        <v>109</v>
      </c>
      <c r="E69" s="1">
        <v>2.0</v>
      </c>
      <c r="F69" s="1">
        <v>7.0</v>
      </c>
      <c r="G69" s="1">
        <v>98.0</v>
      </c>
      <c r="H69" s="1">
        <v>1.0</v>
      </c>
      <c r="I69" s="1">
        <v>6.0</v>
      </c>
      <c r="J69" s="1">
        <v>22.0</v>
      </c>
      <c r="K69" s="1">
        <f t="shared" ref="K69:L69" si="67">(I69-H69)/I69</f>
        <v>0.8333333333</v>
      </c>
      <c r="L69" s="1">
        <f t="shared" si="67"/>
        <v>0.7272727273</v>
      </c>
      <c r="M69" s="1">
        <v>107.0</v>
      </c>
      <c r="N69" s="1">
        <v>29.0</v>
      </c>
      <c r="O69" s="14">
        <f t="shared" si="4"/>
        <v>0.2710280374</v>
      </c>
      <c r="P69" s="2">
        <v>0.27102803738317754</v>
      </c>
    </row>
    <row r="70" ht="15.75" customHeight="1">
      <c r="B70" s="1">
        <v>70001.0</v>
      </c>
      <c r="C70" s="1" t="s">
        <v>110</v>
      </c>
      <c r="D70" s="1" t="s">
        <v>111</v>
      </c>
      <c r="E70" s="1">
        <v>21.0</v>
      </c>
      <c r="F70" s="1">
        <v>55.0</v>
      </c>
      <c r="G70" s="1">
        <v>50.0</v>
      </c>
      <c r="H70" s="1">
        <v>4.0</v>
      </c>
      <c r="I70" s="1">
        <v>17.0</v>
      </c>
      <c r="J70" s="1">
        <v>22.0</v>
      </c>
      <c r="K70" s="1">
        <f t="shared" ref="K70:L70" si="68">(I70-H70)/I70</f>
        <v>0.7647058824</v>
      </c>
      <c r="L70" s="1">
        <f t="shared" si="68"/>
        <v>0.2272727273</v>
      </c>
      <c r="M70" s="1">
        <v>126.0</v>
      </c>
      <c r="N70" s="1">
        <v>43.0</v>
      </c>
      <c r="O70" s="14">
        <f t="shared" si="4"/>
        <v>0.3412698413</v>
      </c>
      <c r="P70" s="2">
        <v>0.3412698412698413</v>
      </c>
    </row>
    <row r="71" ht="15.75" customHeight="1">
      <c r="B71" s="1">
        <v>20250.0</v>
      </c>
      <c r="C71" s="1" t="s">
        <v>34</v>
      </c>
      <c r="D71" s="1" t="s">
        <v>112</v>
      </c>
      <c r="E71" s="1">
        <v>6.0</v>
      </c>
      <c r="F71" s="1">
        <v>32.0</v>
      </c>
      <c r="G71" s="1">
        <v>32.0</v>
      </c>
      <c r="H71" s="1">
        <v>5.0</v>
      </c>
      <c r="I71" s="1">
        <v>20.0</v>
      </c>
      <c r="J71" s="1">
        <v>21.0</v>
      </c>
      <c r="K71" s="1">
        <f t="shared" ref="K71:L71" si="69">(I71-H71)/I71</f>
        <v>0.75</v>
      </c>
      <c r="L71" s="1">
        <f t="shared" si="69"/>
        <v>0.04761904762</v>
      </c>
      <c r="M71" s="1">
        <v>70.0</v>
      </c>
      <c r="N71" s="1">
        <v>42.0</v>
      </c>
      <c r="O71" s="14">
        <f t="shared" si="4"/>
        <v>0.6</v>
      </c>
      <c r="P71" s="2">
        <v>0.6</v>
      </c>
    </row>
    <row r="72" ht="15.75" customHeight="1">
      <c r="B72" s="1">
        <v>47980.0</v>
      </c>
      <c r="C72" s="1" t="s">
        <v>56</v>
      </c>
      <c r="D72" s="1" t="s">
        <v>113</v>
      </c>
      <c r="F72" s="1">
        <v>73.0</v>
      </c>
      <c r="G72" s="1">
        <v>63.0</v>
      </c>
      <c r="I72" s="1">
        <v>20.0</v>
      </c>
      <c r="J72" s="1">
        <v>21.0</v>
      </c>
      <c r="K72" s="1">
        <f t="shared" ref="K72:L72" si="70">(I72-H72)/I72</f>
        <v>1</v>
      </c>
      <c r="L72" s="1">
        <f t="shared" si="70"/>
        <v>0.04761904762</v>
      </c>
      <c r="M72" s="1">
        <v>136.0</v>
      </c>
      <c r="N72" s="1">
        <v>41.0</v>
      </c>
      <c r="O72" s="14">
        <f t="shared" si="4"/>
        <v>0.3014705882</v>
      </c>
      <c r="P72" s="2">
        <v>0.3014705882352941</v>
      </c>
    </row>
    <row r="73" ht="15.75" customHeight="1">
      <c r="B73" s="1">
        <v>50006.0</v>
      </c>
      <c r="C73" s="1" t="s">
        <v>54</v>
      </c>
      <c r="D73" s="1" t="s">
        <v>114</v>
      </c>
      <c r="F73" s="1">
        <v>7.0</v>
      </c>
      <c r="G73" s="1">
        <v>41.0</v>
      </c>
      <c r="I73" s="1">
        <v>4.0</v>
      </c>
      <c r="J73" s="1">
        <v>21.0</v>
      </c>
      <c r="K73" s="1">
        <f t="shared" ref="K73:L73" si="71">(I73-H73)/I73</f>
        <v>1</v>
      </c>
      <c r="L73" s="1">
        <f t="shared" si="71"/>
        <v>0.8095238095</v>
      </c>
      <c r="M73" s="1">
        <v>48.0</v>
      </c>
      <c r="N73" s="1">
        <v>25.0</v>
      </c>
      <c r="O73" s="14">
        <f t="shared" si="4"/>
        <v>0.5208333333</v>
      </c>
      <c r="P73" s="2">
        <v>0.5208333333333334</v>
      </c>
    </row>
    <row r="74" ht="15.75" customHeight="1">
      <c r="B74" s="1">
        <v>54206.0</v>
      </c>
      <c r="C74" s="1" t="s">
        <v>27</v>
      </c>
      <c r="D74" s="1" t="s">
        <v>115</v>
      </c>
      <c r="E74" s="1">
        <v>5.0</v>
      </c>
      <c r="F74" s="1">
        <v>23.0</v>
      </c>
      <c r="G74" s="1">
        <v>76.0</v>
      </c>
      <c r="H74" s="1">
        <v>2.0</v>
      </c>
      <c r="I74" s="1">
        <v>14.0</v>
      </c>
      <c r="J74" s="1">
        <v>21.0</v>
      </c>
      <c r="K74" s="1">
        <f t="shared" ref="K74:L74" si="72">(I74-H74)/I74</f>
        <v>0.8571428571</v>
      </c>
      <c r="L74" s="1">
        <f t="shared" si="72"/>
        <v>0.3333333333</v>
      </c>
      <c r="M74" s="1">
        <v>104.0</v>
      </c>
      <c r="N74" s="1">
        <v>37.0</v>
      </c>
      <c r="O74" s="14">
        <f t="shared" si="4"/>
        <v>0.3557692308</v>
      </c>
      <c r="P74" s="2">
        <v>0.3557692307692308</v>
      </c>
    </row>
    <row r="75" ht="15.75" customHeight="1">
      <c r="B75" s="1">
        <v>20238.0</v>
      </c>
      <c r="C75" s="1" t="s">
        <v>34</v>
      </c>
      <c r="D75" s="1" t="s">
        <v>116</v>
      </c>
      <c r="F75" s="1">
        <v>17.0</v>
      </c>
      <c r="G75" s="1">
        <v>23.0</v>
      </c>
      <c r="I75" s="1">
        <v>5.0</v>
      </c>
      <c r="J75" s="1">
        <v>19.0</v>
      </c>
      <c r="K75" s="1">
        <f t="shared" ref="K75:L75" si="73">(I75-H75)/I75</f>
        <v>1</v>
      </c>
      <c r="L75" s="1">
        <f t="shared" si="73"/>
        <v>0.7368421053</v>
      </c>
      <c r="M75" s="1">
        <v>40.0</v>
      </c>
      <c r="N75" s="1">
        <v>24.0</v>
      </c>
      <c r="O75" s="14">
        <f t="shared" si="4"/>
        <v>0.6</v>
      </c>
      <c r="P75" s="2">
        <v>0.6</v>
      </c>
    </row>
    <row r="76" ht="15.75" customHeight="1">
      <c r="B76" s="1">
        <v>68406.0</v>
      </c>
      <c r="C76" s="1" t="s">
        <v>40</v>
      </c>
      <c r="D76" s="1" t="s">
        <v>117</v>
      </c>
      <c r="F76" s="1">
        <v>4.0</v>
      </c>
      <c r="G76" s="1">
        <v>56.0</v>
      </c>
      <c r="I76" s="1">
        <v>3.0</v>
      </c>
      <c r="J76" s="1">
        <v>19.0</v>
      </c>
      <c r="K76" s="1">
        <f t="shared" ref="K76:L76" si="74">(I76-H76)/I76</f>
        <v>1</v>
      </c>
      <c r="L76" s="1">
        <f t="shared" si="74"/>
        <v>0.8421052632</v>
      </c>
      <c r="M76" s="1">
        <v>60.0</v>
      </c>
      <c r="N76" s="1">
        <v>19.0</v>
      </c>
      <c r="O76" s="14">
        <f t="shared" si="4"/>
        <v>0.3166666667</v>
      </c>
      <c r="P76" s="2">
        <v>0.31666666666666665</v>
      </c>
    </row>
    <row r="77" ht="15.75" customHeight="1">
      <c r="B77" s="1">
        <v>70713.0</v>
      </c>
      <c r="C77" s="1" t="s">
        <v>110</v>
      </c>
      <c r="D77" s="1" t="s">
        <v>118</v>
      </c>
      <c r="F77" s="1">
        <v>2.0</v>
      </c>
      <c r="G77" s="1">
        <v>23.0</v>
      </c>
      <c r="I77" s="1">
        <v>2.0</v>
      </c>
      <c r="J77" s="1">
        <v>18.0</v>
      </c>
      <c r="K77" s="1">
        <f t="shared" ref="K77:L77" si="75">(I77-H77)/I77</f>
        <v>1</v>
      </c>
      <c r="L77" s="1">
        <f t="shared" si="75"/>
        <v>0.8888888889</v>
      </c>
      <c r="M77" s="1">
        <v>25.0</v>
      </c>
      <c r="N77" s="1">
        <v>20.0</v>
      </c>
      <c r="O77" s="14">
        <f t="shared" si="4"/>
        <v>0.8</v>
      </c>
      <c r="P77" s="2">
        <v>0.8</v>
      </c>
    </row>
    <row r="78" ht="15.75" customHeight="1">
      <c r="B78" s="1">
        <v>25286.0</v>
      </c>
      <c r="C78" s="1" t="s">
        <v>43</v>
      </c>
      <c r="D78" s="1" t="s">
        <v>119</v>
      </c>
      <c r="F78" s="1">
        <v>37.0</v>
      </c>
      <c r="G78" s="1">
        <v>58.0</v>
      </c>
      <c r="I78" s="1">
        <v>9.0</v>
      </c>
      <c r="J78" s="1">
        <v>17.0</v>
      </c>
      <c r="K78" s="1">
        <f t="shared" ref="K78:L78" si="76">(I78-H78)/I78</f>
        <v>1</v>
      </c>
      <c r="L78" s="1">
        <f t="shared" si="76"/>
        <v>0.4705882353</v>
      </c>
      <c r="M78" s="1">
        <v>95.0</v>
      </c>
      <c r="N78" s="1">
        <v>26.0</v>
      </c>
      <c r="O78" s="14">
        <f t="shared" si="4"/>
        <v>0.2736842105</v>
      </c>
      <c r="P78" s="2">
        <v>0.2736842105263158</v>
      </c>
    </row>
    <row r="79" ht="15.75" customHeight="1">
      <c r="B79" s="1">
        <v>44098.0</v>
      </c>
      <c r="C79" s="1" t="s">
        <v>29</v>
      </c>
      <c r="D79" s="1" t="s">
        <v>120</v>
      </c>
      <c r="E79" s="1">
        <v>8.0</v>
      </c>
      <c r="F79" s="1">
        <v>23.0</v>
      </c>
      <c r="G79" s="1">
        <v>40.0</v>
      </c>
      <c r="H79" s="1">
        <v>3.0</v>
      </c>
      <c r="I79" s="1">
        <v>8.0</v>
      </c>
      <c r="J79" s="1">
        <v>17.0</v>
      </c>
      <c r="K79" s="1">
        <f t="shared" ref="K79:L79" si="77">(I79-H79)/I79</f>
        <v>0.625</v>
      </c>
      <c r="L79" s="1">
        <f t="shared" si="77"/>
        <v>0.5294117647</v>
      </c>
      <c r="M79" s="1">
        <v>71.0</v>
      </c>
      <c r="N79" s="1">
        <v>28.0</v>
      </c>
      <c r="O79" s="14">
        <f t="shared" si="4"/>
        <v>0.3943661972</v>
      </c>
      <c r="P79" s="2">
        <v>0.39436619718309857</v>
      </c>
    </row>
    <row r="80" ht="15.75" customHeight="1">
      <c r="B80" s="1">
        <v>47058.0</v>
      </c>
      <c r="C80" s="1" t="s">
        <v>56</v>
      </c>
      <c r="D80" s="1" t="s">
        <v>121</v>
      </c>
      <c r="F80" s="1">
        <v>173.0</v>
      </c>
      <c r="G80" s="1">
        <v>148.0</v>
      </c>
      <c r="I80" s="1">
        <v>21.0</v>
      </c>
      <c r="J80" s="1">
        <v>17.0</v>
      </c>
      <c r="K80" s="1">
        <f t="shared" ref="K80:L80" si="78">(I80-H80)/I80</f>
        <v>1</v>
      </c>
      <c r="L80" s="1">
        <f t="shared" si="78"/>
        <v>-0.2352941176</v>
      </c>
      <c r="M80" s="1">
        <v>321.0</v>
      </c>
      <c r="N80" s="1">
        <v>38.0</v>
      </c>
      <c r="O80" s="14">
        <f t="shared" si="4"/>
        <v>0.1183800623</v>
      </c>
      <c r="P80" s="2">
        <v>0.11838006230529595</v>
      </c>
    </row>
    <row r="81" ht="15.75" customHeight="1">
      <c r="B81" s="1">
        <v>54518.0</v>
      </c>
      <c r="C81" s="1" t="s">
        <v>27</v>
      </c>
      <c r="D81" s="1" t="s">
        <v>122</v>
      </c>
      <c r="E81" s="1">
        <v>34.0</v>
      </c>
      <c r="F81" s="1">
        <v>53.0</v>
      </c>
      <c r="G81" s="1">
        <v>38.0</v>
      </c>
      <c r="H81" s="1">
        <v>10.0</v>
      </c>
      <c r="I81" s="1">
        <v>19.0</v>
      </c>
      <c r="J81" s="1">
        <v>17.0</v>
      </c>
      <c r="K81" s="1">
        <f t="shared" ref="K81:L81" si="79">(I81-H81)/I81</f>
        <v>0.4736842105</v>
      </c>
      <c r="L81" s="1">
        <f t="shared" si="79"/>
        <v>-0.1176470588</v>
      </c>
      <c r="M81" s="1">
        <v>125.0</v>
      </c>
      <c r="N81" s="1">
        <v>45.0</v>
      </c>
      <c r="O81" s="14">
        <f t="shared" si="4"/>
        <v>0.36</v>
      </c>
      <c r="P81" s="2">
        <v>0.36</v>
      </c>
    </row>
    <row r="82" ht="15.75" customHeight="1">
      <c r="B82" s="1">
        <v>68276.0</v>
      </c>
      <c r="C82" s="1" t="s">
        <v>40</v>
      </c>
      <c r="D82" s="1" t="s">
        <v>123</v>
      </c>
      <c r="F82" s="1">
        <v>15.0</v>
      </c>
      <c r="G82" s="1">
        <v>40.0</v>
      </c>
      <c r="I82" s="1">
        <v>6.0</v>
      </c>
      <c r="J82" s="1">
        <v>17.0</v>
      </c>
      <c r="K82" s="1">
        <f t="shared" ref="K82:L82" si="80">(I82-H82)/I82</f>
        <v>1</v>
      </c>
      <c r="L82" s="1">
        <f t="shared" si="80"/>
        <v>0.6470588235</v>
      </c>
      <c r="M82" s="1">
        <v>55.0</v>
      </c>
      <c r="N82" s="1">
        <v>19.0</v>
      </c>
      <c r="O82" s="14">
        <f t="shared" si="4"/>
        <v>0.3454545455</v>
      </c>
      <c r="P82" s="2">
        <v>0.34545454545454546</v>
      </c>
    </row>
    <row r="83" ht="15.75" customHeight="1">
      <c r="B83" s="1">
        <v>54720.0</v>
      </c>
      <c r="C83" s="1" t="s">
        <v>27</v>
      </c>
      <c r="D83" s="1" t="s">
        <v>124</v>
      </c>
      <c r="F83" s="1">
        <v>35.0</v>
      </c>
      <c r="G83" s="1">
        <v>37.0</v>
      </c>
      <c r="I83" s="1">
        <v>11.0</v>
      </c>
      <c r="J83" s="1">
        <v>16.0</v>
      </c>
      <c r="K83" s="1">
        <f t="shared" ref="K83:L83" si="81">(I83-H83)/I83</f>
        <v>1</v>
      </c>
      <c r="L83" s="1">
        <f t="shared" si="81"/>
        <v>0.3125</v>
      </c>
      <c r="M83" s="1">
        <v>72.0</v>
      </c>
      <c r="N83" s="1">
        <v>27.0</v>
      </c>
      <c r="O83" s="14">
        <f t="shared" si="4"/>
        <v>0.375</v>
      </c>
      <c r="P83" s="2">
        <v>0.375</v>
      </c>
    </row>
    <row r="84" ht="15.75" customHeight="1">
      <c r="B84" s="1">
        <v>85139.0</v>
      </c>
      <c r="C84" s="1" t="s">
        <v>49</v>
      </c>
      <c r="D84" s="1" t="s">
        <v>125</v>
      </c>
      <c r="F84" s="1">
        <v>96.0</v>
      </c>
      <c r="G84" s="1">
        <v>43.0</v>
      </c>
      <c r="I84" s="1">
        <v>17.0</v>
      </c>
      <c r="J84" s="1">
        <v>16.0</v>
      </c>
      <c r="K84" s="1">
        <f t="shared" ref="K84:L84" si="82">(I84-H84)/I84</f>
        <v>1</v>
      </c>
      <c r="L84" s="1">
        <f t="shared" si="82"/>
        <v>-0.0625</v>
      </c>
      <c r="M84" s="1">
        <v>139.0</v>
      </c>
      <c r="N84" s="1">
        <v>33.0</v>
      </c>
      <c r="O84" s="14">
        <f t="shared" si="4"/>
        <v>0.2374100719</v>
      </c>
      <c r="P84" s="2">
        <v>0.23741007194244604</v>
      </c>
    </row>
    <row r="85" ht="15.75" customHeight="1">
      <c r="B85" s="1">
        <v>5129.0</v>
      </c>
      <c r="C85" s="1" t="s">
        <v>32</v>
      </c>
      <c r="D85" s="1" t="s">
        <v>126</v>
      </c>
      <c r="F85" s="1">
        <v>6.0</v>
      </c>
      <c r="G85" s="1">
        <v>35.0</v>
      </c>
      <c r="I85" s="1">
        <v>2.0</v>
      </c>
      <c r="J85" s="1">
        <v>15.0</v>
      </c>
      <c r="K85" s="1">
        <f t="shared" ref="K85:L85" si="83">(I85-H85)/I85</f>
        <v>1</v>
      </c>
      <c r="L85" s="1">
        <f t="shared" si="83"/>
        <v>0.8666666667</v>
      </c>
      <c r="M85" s="1">
        <v>41.0</v>
      </c>
      <c r="N85" s="1">
        <v>17.0</v>
      </c>
      <c r="O85" s="14">
        <f t="shared" si="4"/>
        <v>0.4146341463</v>
      </c>
      <c r="P85" s="2">
        <v>0.4146341463414634</v>
      </c>
    </row>
    <row r="86" ht="15.75" customHeight="1">
      <c r="B86" s="1">
        <v>13244.0</v>
      </c>
      <c r="C86" s="1" t="s">
        <v>51</v>
      </c>
      <c r="D86" s="1" t="s">
        <v>127</v>
      </c>
      <c r="F86" s="1">
        <v>3.0</v>
      </c>
      <c r="G86" s="1">
        <v>54.0</v>
      </c>
      <c r="I86" s="1">
        <v>1.0</v>
      </c>
      <c r="J86" s="1">
        <v>15.0</v>
      </c>
      <c r="K86" s="1">
        <f t="shared" ref="K86:L86" si="84">(I86-H86)/I86</f>
        <v>1</v>
      </c>
      <c r="L86" s="1">
        <f t="shared" si="84"/>
        <v>0.9333333333</v>
      </c>
      <c r="M86" s="1">
        <v>57.0</v>
      </c>
      <c r="N86" s="1">
        <v>16.0</v>
      </c>
      <c r="O86" s="14">
        <f t="shared" si="4"/>
        <v>0.2807017544</v>
      </c>
      <c r="P86" s="2">
        <v>0.2807017543859649</v>
      </c>
    </row>
    <row r="87" ht="15.75" customHeight="1">
      <c r="B87" s="1">
        <v>15759.0</v>
      </c>
      <c r="C87" s="1" t="s">
        <v>77</v>
      </c>
      <c r="D87" s="1" t="s">
        <v>128</v>
      </c>
      <c r="G87" s="1">
        <v>29.0</v>
      </c>
      <c r="J87" s="1">
        <v>15.0</v>
      </c>
      <c r="K87" s="1" t="str">
        <f t="shared" ref="K87:L87" si="85">(I87-H87)/I87</f>
        <v>#DIV/0!</v>
      </c>
      <c r="L87" s="1">
        <f t="shared" si="85"/>
        <v>1</v>
      </c>
      <c r="M87" s="1">
        <v>29.0</v>
      </c>
      <c r="N87" s="1">
        <v>15.0</v>
      </c>
      <c r="O87" s="14">
        <f t="shared" si="4"/>
        <v>0.5172413793</v>
      </c>
      <c r="P87" s="2">
        <v>0.5172413793103449</v>
      </c>
    </row>
    <row r="88" ht="15.75" customHeight="1">
      <c r="B88" s="1">
        <v>20550.0</v>
      </c>
      <c r="C88" s="1" t="s">
        <v>34</v>
      </c>
      <c r="D88" s="1" t="s">
        <v>129</v>
      </c>
      <c r="E88" s="1">
        <v>14.0</v>
      </c>
      <c r="F88" s="1">
        <v>5.0</v>
      </c>
      <c r="G88" s="1">
        <v>39.0</v>
      </c>
      <c r="H88" s="1">
        <v>4.0</v>
      </c>
      <c r="I88" s="1">
        <v>2.0</v>
      </c>
      <c r="J88" s="1">
        <v>15.0</v>
      </c>
      <c r="K88" s="1">
        <f t="shared" ref="K88:L88" si="86">(I88-H88)/I88</f>
        <v>-1</v>
      </c>
      <c r="L88" s="1">
        <f t="shared" si="86"/>
        <v>0.8666666667</v>
      </c>
      <c r="M88" s="1">
        <v>58.0</v>
      </c>
      <c r="N88" s="1">
        <v>20.0</v>
      </c>
      <c r="O88" s="14">
        <f t="shared" si="4"/>
        <v>0.3448275862</v>
      </c>
      <c r="P88" s="2">
        <v>0.3448275862068966</v>
      </c>
    </row>
    <row r="89" ht="15.75" customHeight="1">
      <c r="B89" s="1">
        <v>20621.0</v>
      </c>
      <c r="C89" s="1" t="s">
        <v>34</v>
      </c>
      <c r="D89" s="1" t="s">
        <v>130</v>
      </c>
      <c r="E89" s="1">
        <v>4.0</v>
      </c>
      <c r="F89" s="1">
        <v>41.0</v>
      </c>
      <c r="G89" s="1">
        <v>20.0</v>
      </c>
      <c r="H89" s="1">
        <v>3.0</v>
      </c>
      <c r="I89" s="1">
        <v>21.0</v>
      </c>
      <c r="J89" s="1">
        <v>15.0</v>
      </c>
      <c r="K89" s="1">
        <f t="shared" ref="K89:L89" si="87">(I89-H89)/I89</f>
        <v>0.8571428571</v>
      </c>
      <c r="L89" s="1">
        <f t="shared" si="87"/>
        <v>-0.4</v>
      </c>
      <c r="M89" s="1">
        <v>65.0</v>
      </c>
      <c r="N89" s="1">
        <v>36.0</v>
      </c>
      <c r="O89" s="14">
        <f t="shared" si="4"/>
        <v>0.5538461538</v>
      </c>
      <c r="P89" s="2">
        <v>0.5538461538461539</v>
      </c>
    </row>
    <row r="90" ht="15.75" customHeight="1">
      <c r="B90" s="1">
        <v>25260.0</v>
      </c>
      <c r="C90" s="1" t="s">
        <v>43</v>
      </c>
      <c r="D90" s="1" t="s">
        <v>131</v>
      </c>
      <c r="F90" s="1">
        <v>59.0</v>
      </c>
      <c r="G90" s="1">
        <v>66.0</v>
      </c>
      <c r="I90" s="1">
        <v>9.0</v>
      </c>
      <c r="J90" s="1">
        <v>15.0</v>
      </c>
      <c r="K90" s="1">
        <f t="shared" ref="K90:L90" si="88">(I90-H90)/I90</f>
        <v>1</v>
      </c>
      <c r="L90" s="1">
        <f t="shared" si="88"/>
        <v>0.4</v>
      </c>
      <c r="M90" s="1">
        <v>125.0</v>
      </c>
      <c r="N90" s="1">
        <v>24.0</v>
      </c>
      <c r="O90" s="14">
        <f t="shared" si="4"/>
        <v>0.192</v>
      </c>
      <c r="P90" s="2">
        <v>0.192</v>
      </c>
    </row>
    <row r="91" ht="15.75" customHeight="1">
      <c r="B91" s="1">
        <v>68655.0</v>
      </c>
      <c r="C91" s="1" t="s">
        <v>40</v>
      </c>
      <c r="D91" s="1" t="s">
        <v>132</v>
      </c>
      <c r="F91" s="1">
        <v>14.0</v>
      </c>
      <c r="G91" s="1">
        <v>32.0</v>
      </c>
      <c r="I91" s="1">
        <v>10.0</v>
      </c>
      <c r="J91" s="1">
        <v>15.0</v>
      </c>
      <c r="K91" s="1">
        <f t="shared" ref="K91:L91" si="89">(I91-H91)/I91</f>
        <v>1</v>
      </c>
      <c r="L91" s="1">
        <f t="shared" si="89"/>
        <v>0.3333333333</v>
      </c>
      <c r="M91" s="1">
        <v>46.0</v>
      </c>
      <c r="N91" s="1">
        <v>24.0</v>
      </c>
      <c r="O91" s="14">
        <f t="shared" si="4"/>
        <v>0.5217391304</v>
      </c>
      <c r="P91" s="2">
        <v>0.5217391304347826</v>
      </c>
    </row>
    <row r="92" ht="15.75" customHeight="1">
      <c r="B92" s="1">
        <v>68679.0</v>
      </c>
      <c r="C92" s="1" t="s">
        <v>40</v>
      </c>
      <c r="D92" s="1" t="s">
        <v>133</v>
      </c>
      <c r="F92" s="1">
        <v>15.0</v>
      </c>
      <c r="G92" s="1">
        <v>24.0</v>
      </c>
      <c r="I92" s="1">
        <v>8.0</v>
      </c>
      <c r="J92" s="1">
        <v>15.0</v>
      </c>
      <c r="K92" s="1">
        <f t="shared" ref="K92:L92" si="90">(I92-H92)/I92</f>
        <v>1</v>
      </c>
      <c r="L92" s="1">
        <f t="shared" si="90"/>
        <v>0.4666666667</v>
      </c>
      <c r="M92" s="1">
        <v>39.0</v>
      </c>
      <c r="N92" s="1">
        <v>23.0</v>
      </c>
      <c r="O92" s="14">
        <f t="shared" si="4"/>
        <v>0.5897435897</v>
      </c>
      <c r="P92" s="2">
        <v>0.5897435897435898</v>
      </c>
    </row>
    <row r="93" ht="15.75" customHeight="1">
      <c r="B93" s="1">
        <v>85010.0</v>
      </c>
      <c r="C93" s="1" t="s">
        <v>49</v>
      </c>
      <c r="D93" s="1" t="s">
        <v>134</v>
      </c>
      <c r="F93" s="1">
        <v>11.0</v>
      </c>
      <c r="G93" s="1">
        <v>25.0</v>
      </c>
      <c r="I93" s="1">
        <v>7.0</v>
      </c>
      <c r="J93" s="1">
        <v>15.0</v>
      </c>
      <c r="K93" s="1">
        <f t="shared" ref="K93:L93" si="91">(I93-H93)/I93</f>
        <v>1</v>
      </c>
      <c r="L93" s="1">
        <f t="shared" si="91"/>
        <v>0.5333333333</v>
      </c>
      <c r="M93" s="1">
        <v>36.0</v>
      </c>
      <c r="N93" s="1">
        <v>22.0</v>
      </c>
      <c r="O93" s="14">
        <f t="shared" si="4"/>
        <v>0.6111111111</v>
      </c>
      <c r="P93" s="2">
        <v>0.6111111111111112</v>
      </c>
    </row>
    <row r="94" ht="15.75" customHeight="1">
      <c r="B94" s="1">
        <v>85440.0</v>
      </c>
      <c r="C94" s="1" t="s">
        <v>49</v>
      </c>
      <c r="D94" s="1" t="s">
        <v>135</v>
      </c>
      <c r="F94" s="1">
        <v>16.0</v>
      </c>
      <c r="G94" s="1">
        <v>46.0</v>
      </c>
      <c r="I94" s="1">
        <v>5.0</v>
      </c>
      <c r="J94" s="1">
        <v>15.0</v>
      </c>
      <c r="K94" s="1">
        <f t="shared" ref="K94:L94" si="92">(I94-H94)/I94</f>
        <v>1</v>
      </c>
      <c r="L94" s="1">
        <f t="shared" si="92"/>
        <v>0.6666666667</v>
      </c>
      <c r="M94" s="1">
        <v>62.0</v>
      </c>
      <c r="N94" s="1">
        <v>19.0</v>
      </c>
      <c r="O94" s="14">
        <f t="shared" si="4"/>
        <v>0.3064516129</v>
      </c>
      <c r="P94" s="2">
        <v>0.3064516129032258</v>
      </c>
    </row>
    <row r="95" ht="15.75" customHeight="1">
      <c r="B95" s="1">
        <v>20383.0</v>
      </c>
      <c r="C95" s="1" t="s">
        <v>34</v>
      </c>
      <c r="D95" s="1" t="s">
        <v>136</v>
      </c>
      <c r="E95" s="1">
        <v>3.0</v>
      </c>
      <c r="F95" s="1">
        <v>2.0</v>
      </c>
      <c r="G95" s="1">
        <v>33.0</v>
      </c>
      <c r="H95" s="1">
        <v>1.0</v>
      </c>
      <c r="I95" s="1">
        <v>1.0</v>
      </c>
      <c r="J95" s="1">
        <v>14.0</v>
      </c>
      <c r="K95" s="1">
        <f t="shared" ref="K95:L95" si="93">(I95-H95)/I95</f>
        <v>0</v>
      </c>
      <c r="L95" s="1">
        <f t="shared" si="93"/>
        <v>0.9285714286</v>
      </c>
      <c r="M95" s="1">
        <v>38.0</v>
      </c>
      <c r="N95" s="1">
        <v>16.0</v>
      </c>
      <c r="O95" s="14">
        <f t="shared" si="4"/>
        <v>0.4210526316</v>
      </c>
      <c r="P95" s="2">
        <v>0.42105263157894735</v>
      </c>
    </row>
    <row r="96" ht="15.75" customHeight="1">
      <c r="B96" s="1">
        <v>44090.0</v>
      </c>
      <c r="C96" s="1" t="s">
        <v>29</v>
      </c>
      <c r="D96" s="1" t="s">
        <v>137</v>
      </c>
      <c r="G96" s="1">
        <v>18.0</v>
      </c>
      <c r="J96" s="1">
        <v>14.0</v>
      </c>
      <c r="K96" s="1" t="str">
        <f t="shared" ref="K96:L96" si="94">(I96-H96)/I96</f>
        <v>#DIV/0!</v>
      </c>
      <c r="L96" s="1">
        <f t="shared" si="94"/>
        <v>1</v>
      </c>
      <c r="M96" s="1">
        <v>18.0</v>
      </c>
      <c r="N96" s="1">
        <v>14.0</v>
      </c>
      <c r="O96" s="14">
        <f t="shared" si="4"/>
        <v>0.7777777778</v>
      </c>
      <c r="P96" s="2">
        <v>0.7777777777777778</v>
      </c>
    </row>
    <row r="97" ht="15.75" customHeight="1">
      <c r="B97" s="1">
        <v>47551.0</v>
      </c>
      <c r="C97" s="1" t="s">
        <v>56</v>
      </c>
      <c r="D97" s="1" t="s">
        <v>138</v>
      </c>
      <c r="F97" s="1">
        <v>26.0</v>
      </c>
      <c r="G97" s="1">
        <v>20.0</v>
      </c>
      <c r="I97" s="1">
        <v>16.0</v>
      </c>
      <c r="J97" s="1">
        <v>14.0</v>
      </c>
      <c r="K97" s="1">
        <f t="shared" ref="K97:L97" si="95">(I97-H97)/I97</f>
        <v>1</v>
      </c>
      <c r="L97" s="1">
        <f t="shared" si="95"/>
        <v>-0.1428571429</v>
      </c>
      <c r="M97" s="1">
        <v>46.0</v>
      </c>
      <c r="N97" s="1">
        <v>30.0</v>
      </c>
      <c r="O97" s="14">
        <f t="shared" si="4"/>
        <v>0.652173913</v>
      </c>
      <c r="P97" s="2">
        <v>0.6521739130434783</v>
      </c>
    </row>
    <row r="98" ht="15.75" customHeight="1">
      <c r="B98" s="1">
        <v>13468.0</v>
      </c>
      <c r="C98" s="1" t="s">
        <v>51</v>
      </c>
      <c r="D98" s="1" t="s">
        <v>139</v>
      </c>
      <c r="F98" s="1">
        <v>9.0</v>
      </c>
      <c r="G98" s="1">
        <v>28.0</v>
      </c>
      <c r="I98" s="1">
        <v>2.0</v>
      </c>
      <c r="J98" s="1">
        <v>13.0</v>
      </c>
      <c r="K98" s="1">
        <f t="shared" ref="K98:L98" si="96">(I98-H98)/I98</f>
        <v>1</v>
      </c>
      <c r="L98" s="1">
        <f t="shared" si="96"/>
        <v>0.8461538462</v>
      </c>
      <c r="M98" s="1">
        <v>37.0</v>
      </c>
      <c r="N98" s="1">
        <v>15.0</v>
      </c>
      <c r="O98" s="14">
        <f t="shared" si="4"/>
        <v>0.4054054054</v>
      </c>
      <c r="P98" s="2">
        <v>0.40540540540540543</v>
      </c>
    </row>
    <row r="99" ht="15.75" customHeight="1">
      <c r="B99" s="1">
        <v>13620.0</v>
      </c>
      <c r="C99" s="1" t="s">
        <v>51</v>
      </c>
      <c r="D99" s="1" t="s">
        <v>140</v>
      </c>
      <c r="E99" s="1">
        <v>2.0</v>
      </c>
      <c r="F99" s="1">
        <v>25.0</v>
      </c>
      <c r="G99" s="1">
        <v>28.0</v>
      </c>
      <c r="H99" s="1">
        <v>2.0</v>
      </c>
      <c r="I99" s="1">
        <v>8.0</v>
      </c>
      <c r="J99" s="1">
        <v>13.0</v>
      </c>
      <c r="K99" s="1">
        <f t="shared" ref="K99:L99" si="97">(I99-H99)/I99</f>
        <v>0.75</v>
      </c>
      <c r="L99" s="1">
        <f t="shared" si="97"/>
        <v>0.3846153846</v>
      </c>
      <c r="M99" s="1">
        <v>55.0</v>
      </c>
      <c r="N99" s="1">
        <v>23.0</v>
      </c>
      <c r="O99" s="14">
        <f t="shared" si="4"/>
        <v>0.4181818182</v>
      </c>
      <c r="P99" s="2">
        <v>0.41818181818181815</v>
      </c>
    </row>
    <row r="100" ht="15.75" customHeight="1">
      <c r="B100" s="1">
        <v>20178.0</v>
      </c>
      <c r="C100" s="1" t="s">
        <v>34</v>
      </c>
      <c r="D100" s="1" t="s">
        <v>141</v>
      </c>
      <c r="E100" s="1">
        <v>4.0</v>
      </c>
      <c r="F100" s="1">
        <v>23.0</v>
      </c>
      <c r="G100" s="1">
        <v>19.0</v>
      </c>
      <c r="H100" s="1">
        <v>4.0</v>
      </c>
      <c r="I100" s="1">
        <v>15.0</v>
      </c>
      <c r="J100" s="1">
        <v>13.0</v>
      </c>
      <c r="K100" s="1">
        <f t="shared" ref="K100:L100" si="98">(I100-H100)/I100</f>
        <v>0.7333333333</v>
      </c>
      <c r="L100" s="1">
        <f t="shared" si="98"/>
        <v>-0.1538461538</v>
      </c>
      <c r="M100" s="1">
        <v>46.0</v>
      </c>
      <c r="N100" s="1">
        <v>28.0</v>
      </c>
      <c r="O100" s="14">
        <f t="shared" si="4"/>
        <v>0.6086956522</v>
      </c>
      <c r="P100" s="2">
        <v>0.6086956521739131</v>
      </c>
    </row>
    <row r="101" ht="15.75" customHeight="1">
      <c r="B101" s="1">
        <v>44874.0</v>
      </c>
      <c r="C101" s="1" t="s">
        <v>29</v>
      </c>
      <c r="D101" s="1" t="s">
        <v>135</v>
      </c>
      <c r="E101" s="1">
        <v>3.0</v>
      </c>
      <c r="F101" s="1">
        <v>38.0</v>
      </c>
      <c r="G101" s="1">
        <v>26.0</v>
      </c>
      <c r="H101" s="1">
        <v>3.0</v>
      </c>
      <c r="I101" s="1">
        <v>13.0</v>
      </c>
      <c r="J101" s="1">
        <v>13.0</v>
      </c>
      <c r="K101" s="1">
        <f t="shared" ref="K101:L101" si="99">(I101-H101)/I101</f>
        <v>0.7692307692</v>
      </c>
      <c r="L101" s="1">
        <f t="shared" si="99"/>
        <v>0</v>
      </c>
      <c r="M101" s="1">
        <v>67.0</v>
      </c>
      <c r="N101" s="1">
        <v>29.0</v>
      </c>
      <c r="O101" s="14">
        <f t="shared" si="4"/>
        <v>0.4328358209</v>
      </c>
      <c r="P101" s="2">
        <v>0.43283582089552236</v>
      </c>
    </row>
    <row r="102" ht="15.75" customHeight="1">
      <c r="B102" s="1">
        <v>50313.0</v>
      </c>
      <c r="C102" s="1" t="s">
        <v>54</v>
      </c>
      <c r="D102" s="1" t="s">
        <v>142</v>
      </c>
      <c r="E102" s="1">
        <v>3.0</v>
      </c>
      <c r="F102" s="1">
        <v>8.0</v>
      </c>
      <c r="G102" s="1">
        <v>28.0</v>
      </c>
      <c r="H102" s="1">
        <v>1.0</v>
      </c>
      <c r="I102" s="1">
        <v>4.0</v>
      </c>
      <c r="J102" s="1">
        <v>13.0</v>
      </c>
      <c r="K102" s="1">
        <f t="shared" ref="K102:L102" si="100">(I102-H102)/I102</f>
        <v>0.75</v>
      </c>
      <c r="L102" s="1">
        <f t="shared" si="100"/>
        <v>0.6923076923</v>
      </c>
      <c r="M102" s="1">
        <v>39.0</v>
      </c>
      <c r="N102" s="1">
        <v>18.0</v>
      </c>
      <c r="O102" s="14">
        <f t="shared" si="4"/>
        <v>0.4615384615</v>
      </c>
      <c r="P102" s="2">
        <v>0.46153846153846156</v>
      </c>
    </row>
    <row r="103" ht="15.75" customHeight="1">
      <c r="B103" s="1">
        <v>5148.0</v>
      </c>
      <c r="C103" s="1" t="s">
        <v>32</v>
      </c>
      <c r="D103" s="1" t="s">
        <v>143</v>
      </c>
      <c r="F103" s="1">
        <v>4.0</v>
      </c>
      <c r="G103" s="1">
        <v>33.0</v>
      </c>
      <c r="I103" s="1">
        <v>3.0</v>
      </c>
      <c r="J103" s="1">
        <v>12.0</v>
      </c>
      <c r="K103" s="1">
        <f t="shared" ref="K103:L103" si="101">(I103-H103)/I103</f>
        <v>1</v>
      </c>
      <c r="L103" s="1">
        <f t="shared" si="101"/>
        <v>0.75</v>
      </c>
      <c r="M103" s="1">
        <v>37.0</v>
      </c>
      <c r="N103" s="1">
        <v>15.0</v>
      </c>
      <c r="O103" s="14">
        <f t="shared" si="4"/>
        <v>0.4054054054</v>
      </c>
      <c r="P103" s="2">
        <v>0.40540540540540543</v>
      </c>
    </row>
    <row r="104" ht="15.75" customHeight="1">
      <c r="B104" s="1">
        <v>23162.0</v>
      </c>
      <c r="C104" s="1" t="s">
        <v>104</v>
      </c>
      <c r="D104" s="1" t="s">
        <v>144</v>
      </c>
      <c r="G104" s="1">
        <v>13.0</v>
      </c>
      <c r="J104" s="1">
        <v>11.0</v>
      </c>
      <c r="K104" s="1" t="str">
        <f t="shared" ref="K104:L104" si="102">(I104-H104)/I104</f>
        <v>#DIV/0!</v>
      </c>
      <c r="L104" s="1">
        <f t="shared" si="102"/>
        <v>1</v>
      </c>
      <c r="M104" s="1">
        <v>13.0</v>
      </c>
      <c r="N104" s="1">
        <v>11.0</v>
      </c>
      <c r="O104" s="14">
        <f t="shared" si="4"/>
        <v>0.8461538462</v>
      </c>
      <c r="P104" s="2">
        <v>0.8461538461538461</v>
      </c>
    </row>
    <row r="105" ht="15.75" customHeight="1">
      <c r="B105" s="1">
        <v>41551.0</v>
      </c>
      <c r="C105" s="1" t="s">
        <v>82</v>
      </c>
      <c r="D105" s="1" t="s">
        <v>145</v>
      </c>
      <c r="F105" s="1">
        <v>19.0</v>
      </c>
      <c r="G105" s="1">
        <v>149.0</v>
      </c>
      <c r="I105" s="1">
        <v>2.0</v>
      </c>
      <c r="J105" s="1">
        <v>11.0</v>
      </c>
      <c r="K105" s="1">
        <f t="shared" ref="K105:L105" si="103">(I105-H105)/I105</f>
        <v>1</v>
      </c>
      <c r="L105" s="1">
        <f t="shared" si="103"/>
        <v>0.8181818182</v>
      </c>
      <c r="M105" s="1">
        <v>168.0</v>
      </c>
      <c r="N105" s="1">
        <v>13.0</v>
      </c>
      <c r="O105" s="14">
        <f t="shared" si="4"/>
        <v>0.07738095238</v>
      </c>
      <c r="P105" s="2">
        <v>0.07738095238095238</v>
      </c>
    </row>
    <row r="106" ht="15.75" customHeight="1">
      <c r="B106" s="1">
        <v>68432.0</v>
      </c>
      <c r="C106" s="1" t="s">
        <v>40</v>
      </c>
      <c r="D106" s="1" t="s">
        <v>146</v>
      </c>
      <c r="F106" s="1">
        <v>19.0</v>
      </c>
      <c r="G106" s="1">
        <v>12.0</v>
      </c>
      <c r="I106" s="1">
        <v>17.0</v>
      </c>
      <c r="J106" s="1">
        <v>11.0</v>
      </c>
      <c r="K106" s="1">
        <f t="shared" ref="K106:L106" si="104">(I106-H106)/I106</f>
        <v>1</v>
      </c>
      <c r="L106" s="1">
        <f t="shared" si="104"/>
        <v>-0.5454545455</v>
      </c>
      <c r="M106" s="1">
        <v>31.0</v>
      </c>
      <c r="N106" s="1">
        <v>28.0</v>
      </c>
      <c r="O106" s="14">
        <f t="shared" si="4"/>
        <v>0.9032258065</v>
      </c>
      <c r="P106" s="2">
        <v>0.9032258064516129</v>
      </c>
    </row>
    <row r="107" ht="15.75" customHeight="1">
      <c r="B107" s="1">
        <v>19001.0</v>
      </c>
      <c r="C107" s="1" t="s">
        <v>147</v>
      </c>
      <c r="D107" s="1" t="s">
        <v>148</v>
      </c>
      <c r="F107" s="1">
        <v>11.0</v>
      </c>
      <c r="G107" s="1">
        <v>31.0</v>
      </c>
      <c r="I107" s="1">
        <v>6.0</v>
      </c>
      <c r="J107" s="1">
        <v>10.0</v>
      </c>
      <c r="K107" s="1">
        <f t="shared" ref="K107:L107" si="105">(I107-H107)/I107</f>
        <v>1</v>
      </c>
      <c r="L107" s="1">
        <f t="shared" si="105"/>
        <v>0.4</v>
      </c>
      <c r="M107" s="1">
        <v>42.0</v>
      </c>
      <c r="N107" s="1">
        <v>16.0</v>
      </c>
      <c r="O107" s="14">
        <f t="shared" si="4"/>
        <v>0.380952381</v>
      </c>
      <c r="P107" s="2">
        <v>0.38095238095238093</v>
      </c>
    </row>
    <row r="108" ht="15.75" customHeight="1">
      <c r="B108" s="1">
        <v>19698.0</v>
      </c>
      <c r="C108" s="1" t="s">
        <v>147</v>
      </c>
      <c r="D108" s="1" t="s">
        <v>149</v>
      </c>
      <c r="G108" s="1">
        <v>19.0</v>
      </c>
      <c r="J108" s="1">
        <v>10.0</v>
      </c>
      <c r="K108" s="1" t="str">
        <f t="shared" ref="K108:L108" si="106">(I108-H108)/I108</f>
        <v>#DIV/0!</v>
      </c>
      <c r="L108" s="1">
        <f t="shared" si="106"/>
        <v>1</v>
      </c>
      <c r="M108" s="1">
        <v>19.0</v>
      </c>
      <c r="N108" s="1">
        <v>10.0</v>
      </c>
      <c r="O108" s="14">
        <f t="shared" si="4"/>
        <v>0.5263157895</v>
      </c>
      <c r="P108" s="2">
        <v>0.5263157894736842</v>
      </c>
    </row>
    <row r="109" ht="15.75" customHeight="1">
      <c r="B109" s="1">
        <v>20060.0</v>
      </c>
      <c r="C109" s="1" t="s">
        <v>34</v>
      </c>
      <c r="D109" s="1" t="s">
        <v>150</v>
      </c>
      <c r="F109" s="1">
        <v>4.0</v>
      </c>
      <c r="G109" s="1">
        <v>22.0</v>
      </c>
      <c r="I109" s="1">
        <v>2.0</v>
      </c>
      <c r="J109" s="1">
        <v>10.0</v>
      </c>
      <c r="K109" s="1">
        <f t="shared" ref="K109:L109" si="107">(I109-H109)/I109</f>
        <v>1</v>
      </c>
      <c r="L109" s="1">
        <f t="shared" si="107"/>
        <v>0.8</v>
      </c>
      <c r="M109" s="1">
        <v>26.0</v>
      </c>
      <c r="N109" s="1">
        <v>12.0</v>
      </c>
      <c r="O109" s="14">
        <f t="shared" si="4"/>
        <v>0.4615384615</v>
      </c>
      <c r="P109" s="2">
        <v>0.46153846153846156</v>
      </c>
    </row>
    <row r="110" ht="15.75" customHeight="1">
      <c r="B110" s="1">
        <v>20517.0</v>
      </c>
      <c r="C110" s="1" t="s">
        <v>34</v>
      </c>
      <c r="D110" s="1" t="s">
        <v>151</v>
      </c>
      <c r="E110" s="1">
        <v>4.0</v>
      </c>
      <c r="F110" s="1">
        <v>8.0</v>
      </c>
      <c r="G110" s="1">
        <v>20.0</v>
      </c>
      <c r="H110" s="1">
        <v>1.0</v>
      </c>
      <c r="I110" s="1">
        <v>4.0</v>
      </c>
      <c r="J110" s="1">
        <v>10.0</v>
      </c>
      <c r="K110" s="1">
        <f t="shared" ref="K110:L110" si="108">(I110-H110)/I110</f>
        <v>0.75</v>
      </c>
      <c r="L110" s="1">
        <f t="shared" si="108"/>
        <v>0.6</v>
      </c>
      <c r="M110" s="1">
        <v>32.0</v>
      </c>
      <c r="N110" s="1">
        <v>15.0</v>
      </c>
      <c r="O110" s="14">
        <f t="shared" si="4"/>
        <v>0.46875</v>
      </c>
      <c r="P110" s="2">
        <v>0.46875</v>
      </c>
    </row>
    <row r="111" ht="15.75" customHeight="1">
      <c r="B111" s="1">
        <v>20614.0</v>
      </c>
      <c r="C111" s="1" t="s">
        <v>34</v>
      </c>
      <c r="D111" s="1" t="s">
        <v>152</v>
      </c>
      <c r="F111" s="1">
        <v>4.0</v>
      </c>
      <c r="G111" s="1">
        <v>36.0</v>
      </c>
      <c r="I111" s="1">
        <v>2.0</v>
      </c>
      <c r="J111" s="1">
        <v>10.0</v>
      </c>
      <c r="K111" s="1">
        <f t="shared" ref="K111:L111" si="109">(I111-H111)/I111</f>
        <v>1</v>
      </c>
      <c r="L111" s="1">
        <f t="shared" si="109"/>
        <v>0.8</v>
      </c>
      <c r="M111" s="1">
        <v>40.0</v>
      </c>
      <c r="N111" s="1">
        <v>12.0</v>
      </c>
      <c r="O111" s="14">
        <f t="shared" si="4"/>
        <v>0.3</v>
      </c>
      <c r="P111" s="2">
        <v>0.3</v>
      </c>
    </row>
    <row r="112" ht="15.75" customHeight="1">
      <c r="B112" s="1">
        <v>20750.0</v>
      </c>
      <c r="C112" s="1" t="s">
        <v>34</v>
      </c>
      <c r="D112" s="1" t="s">
        <v>153</v>
      </c>
      <c r="E112" s="1">
        <v>3.0</v>
      </c>
      <c r="F112" s="1">
        <v>23.0</v>
      </c>
      <c r="G112" s="1">
        <v>11.0</v>
      </c>
      <c r="H112" s="1">
        <v>3.0</v>
      </c>
      <c r="I112" s="1">
        <v>13.0</v>
      </c>
      <c r="J112" s="1">
        <v>10.0</v>
      </c>
      <c r="K112" s="1">
        <f t="shared" ref="K112:L112" si="110">(I112-H112)/I112</f>
        <v>0.7692307692</v>
      </c>
      <c r="L112" s="1">
        <f t="shared" si="110"/>
        <v>-0.3</v>
      </c>
      <c r="M112" s="1">
        <v>37.0</v>
      </c>
      <c r="N112" s="1">
        <v>23.0</v>
      </c>
      <c r="O112" s="14">
        <f t="shared" si="4"/>
        <v>0.6216216216</v>
      </c>
      <c r="P112" s="2">
        <v>0.6216216216216216</v>
      </c>
    </row>
    <row r="113" ht="15.75" customHeight="1">
      <c r="B113" s="1">
        <v>52001.0</v>
      </c>
      <c r="C113" s="1" t="s">
        <v>101</v>
      </c>
      <c r="D113" s="1" t="s">
        <v>154</v>
      </c>
      <c r="G113" s="1">
        <v>43.0</v>
      </c>
      <c r="J113" s="1">
        <v>10.0</v>
      </c>
      <c r="K113" s="1" t="str">
        <f t="shared" ref="K113:L113" si="111">(I113-H113)/I113</f>
        <v>#DIV/0!</v>
      </c>
      <c r="L113" s="1">
        <f t="shared" si="111"/>
        <v>1</v>
      </c>
      <c r="M113" s="1">
        <v>43.0</v>
      </c>
      <c r="N113" s="1">
        <v>10.0</v>
      </c>
      <c r="O113" s="14">
        <f t="shared" si="4"/>
        <v>0.2325581395</v>
      </c>
      <c r="P113" s="2">
        <v>0.23255813953488372</v>
      </c>
    </row>
    <row r="114" ht="15.75" customHeight="1">
      <c r="B114" s="1">
        <v>66682.0</v>
      </c>
      <c r="C114" s="1" t="s">
        <v>84</v>
      </c>
      <c r="D114" s="1" t="s">
        <v>155</v>
      </c>
      <c r="G114" s="1">
        <v>25.0</v>
      </c>
      <c r="J114" s="1">
        <v>10.0</v>
      </c>
      <c r="K114" s="1" t="str">
        <f t="shared" ref="K114:L114" si="112">(I114-H114)/I114</f>
        <v>#DIV/0!</v>
      </c>
      <c r="L114" s="1">
        <f t="shared" si="112"/>
        <v>1</v>
      </c>
      <c r="M114" s="1">
        <v>25.0</v>
      </c>
      <c r="N114" s="1">
        <v>10.0</v>
      </c>
      <c r="O114" s="14">
        <f t="shared" si="4"/>
        <v>0.4</v>
      </c>
      <c r="P114" s="2">
        <v>0.4</v>
      </c>
    </row>
    <row r="115" ht="15.75" customHeight="1">
      <c r="B115" s="1">
        <v>86568.0</v>
      </c>
      <c r="C115" s="1" t="s">
        <v>156</v>
      </c>
      <c r="D115" s="1" t="s">
        <v>157</v>
      </c>
      <c r="F115" s="1">
        <v>6.0</v>
      </c>
      <c r="G115" s="1">
        <v>14.0</v>
      </c>
      <c r="I115" s="1">
        <v>2.0</v>
      </c>
      <c r="J115" s="1">
        <v>10.0</v>
      </c>
      <c r="K115" s="1">
        <f t="shared" ref="K115:L115" si="113">(I115-H115)/I115</f>
        <v>1</v>
      </c>
      <c r="L115" s="1">
        <f t="shared" si="113"/>
        <v>0.8</v>
      </c>
      <c r="M115" s="1">
        <v>20.0</v>
      </c>
      <c r="N115" s="1">
        <v>12.0</v>
      </c>
      <c r="O115" s="14">
        <f t="shared" si="4"/>
        <v>0.6</v>
      </c>
      <c r="P115" s="2">
        <v>0.6</v>
      </c>
    </row>
    <row r="116" ht="15.75" customHeight="1">
      <c r="B116" s="1">
        <v>91669.0</v>
      </c>
      <c r="C116" s="1" t="s">
        <v>158</v>
      </c>
      <c r="D116" s="1" t="s">
        <v>87</v>
      </c>
      <c r="F116" s="1">
        <v>14.0</v>
      </c>
      <c r="G116" s="1">
        <v>21.0</v>
      </c>
      <c r="I116" s="1">
        <v>5.0</v>
      </c>
      <c r="J116" s="1">
        <v>10.0</v>
      </c>
      <c r="K116" s="1">
        <f t="shared" ref="K116:L116" si="114">(I116-H116)/I116</f>
        <v>1</v>
      </c>
      <c r="L116" s="1">
        <f t="shared" si="114"/>
        <v>0.5</v>
      </c>
      <c r="M116" s="1">
        <v>35.0</v>
      </c>
      <c r="N116" s="1">
        <v>15.0</v>
      </c>
      <c r="O116" s="14">
        <f t="shared" si="4"/>
        <v>0.4285714286</v>
      </c>
      <c r="P116" s="2">
        <v>0.42857142857142855</v>
      </c>
    </row>
    <row r="117" ht="15.75" customHeight="1">
      <c r="B117" s="1">
        <v>5212.0</v>
      </c>
      <c r="C117" s="1" t="s">
        <v>32</v>
      </c>
      <c r="D117" s="1" t="s">
        <v>159</v>
      </c>
      <c r="F117" s="1">
        <v>2.0</v>
      </c>
      <c r="G117" s="1">
        <v>41.0</v>
      </c>
      <c r="I117" s="1">
        <v>1.0</v>
      </c>
      <c r="J117" s="1">
        <v>9.0</v>
      </c>
      <c r="K117" s="1">
        <f t="shared" ref="K117:L117" si="115">(I117-H117)/I117</f>
        <v>1</v>
      </c>
      <c r="L117" s="1">
        <f t="shared" si="115"/>
        <v>0.8888888889</v>
      </c>
      <c r="M117" s="1">
        <v>43.0</v>
      </c>
      <c r="N117" s="1">
        <v>10.0</v>
      </c>
      <c r="O117" s="14">
        <f t="shared" si="4"/>
        <v>0.2325581395</v>
      </c>
      <c r="P117" s="2">
        <v>0.23255813953488372</v>
      </c>
    </row>
    <row r="118" ht="15.75" customHeight="1">
      <c r="B118" s="1">
        <v>5266.0</v>
      </c>
      <c r="C118" s="1" t="s">
        <v>32</v>
      </c>
      <c r="D118" s="1" t="s">
        <v>160</v>
      </c>
      <c r="F118" s="1">
        <v>1.0</v>
      </c>
      <c r="G118" s="1">
        <v>25.0</v>
      </c>
      <c r="I118" s="1">
        <v>1.0</v>
      </c>
      <c r="J118" s="1">
        <v>9.0</v>
      </c>
      <c r="K118" s="1">
        <f t="shared" ref="K118:L118" si="116">(I118-H118)/I118</f>
        <v>1</v>
      </c>
      <c r="L118" s="1">
        <f t="shared" si="116"/>
        <v>0.8888888889</v>
      </c>
      <c r="M118" s="1">
        <v>26.0</v>
      </c>
      <c r="N118" s="1">
        <v>10.0</v>
      </c>
      <c r="O118" s="14">
        <f t="shared" si="4"/>
        <v>0.3846153846</v>
      </c>
      <c r="P118" s="2">
        <v>0.38461538461538464</v>
      </c>
    </row>
    <row r="119" ht="15.75" customHeight="1">
      <c r="B119" s="1">
        <v>5308.0</v>
      </c>
      <c r="C119" s="1" t="s">
        <v>32</v>
      </c>
      <c r="D119" s="1" t="s">
        <v>161</v>
      </c>
      <c r="F119" s="1">
        <v>13.0</v>
      </c>
      <c r="G119" s="1">
        <v>31.0</v>
      </c>
      <c r="I119" s="1">
        <v>2.0</v>
      </c>
      <c r="J119" s="1">
        <v>9.0</v>
      </c>
      <c r="K119" s="1">
        <f t="shared" ref="K119:L119" si="117">(I119-H119)/I119</f>
        <v>1</v>
      </c>
      <c r="L119" s="1">
        <f t="shared" si="117"/>
        <v>0.7777777778</v>
      </c>
      <c r="M119" s="1">
        <v>44.0</v>
      </c>
      <c r="N119" s="1">
        <v>11.0</v>
      </c>
      <c r="O119" s="14">
        <f t="shared" si="4"/>
        <v>0.25</v>
      </c>
      <c r="P119" s="2">
        <v>0.25</v>
      </c>
    </row>
    <row r="120" ht="15.75" customHeight="1">
      <c r="B120" s="1">
        <v>5631.0</v>
      </c>
      <c r="C120" s="1" t="s">
        <v>32</v>
      </c>
      <c r="D120" s="1" t="s">
        <v>162</v>
      </c>
      <c r="E120" s="1">
        <v>4.0</v>
      </c>
      <c r="F120" s="1">
        <v>5.0</v>
      </c>
      <c r="G120" s="1">
        <v>25.0</v>
      </c>
      <c r="H120" s="1">
        <v>1.0</v>
      </c>
      <c r="I120" s="1">
        <v>1.0</v>
      </c>
      <c r="J120" s="1">
        <v>9.0</v>
      </c>
      <c r="K120" s="1">
        <f t="shared" ref="K120:L120" si="118">(I120-H120)/I120</f>
        <v>0</v>
      </c>
      <c r="L120" s="1">
        <f t="shared" si="118"/>
        <v>0.8888888889</v>
      </c>
      <c r="M120" s="1">
        <v>34.0</v>
      </c>
      <c r="N120" s="1">
        <v>11.0</v>
      </c>
      <c r="O120" s="14">
        <f t="shared" si="4"/>
        <v>0.3235294118</v>
      </c>
      <c r="P120" s="2">
        <v>0.3235294117647059</v>
      </c>
    </row>
    <row r="121" ht="15.75" customHeight="1">
      <c r="B121" s="1">
        <v>13688.0</v>
      </c>
      <c r="C121" s="1" t="s">
        <v>51</v>
      </c>
      <c r="D121" s="1" t="s">
        <v>163</v>
      </c>
      <c r="E121" s="1">
        <v>1.0</v>
      </c>
      <c r="F121" s="1">
        <v>7.0</v>
      </c>
      <c r="G121" s="1">
        <v>12.0</v>
      </c>
      <c r="H121" s="1">
        <v>1.0</v>
      </c>
      <c r="I121" s="1">
        <v>5.0</v>
      </c>
      <c r="J121" s="1">
        <v>9.0</v>
      </c>
      <c r="K121" s="1">
        <f t="shared" ref="K121:L121" si="119">(I121-H121)/I121</f>
        <v>0.8</v>
      </c>
      <c r="L121" s="1">
        <f t="shared" si="119"/>
        <v>0.4444444444</v>
      </c>
      <c r="M121" s="1">
        <v>20.0</v>
      </c>
      <c r="N121" s="1">
        <v>15.0</v>
      </c>
      <c r="O121" s="14">
        <f t="shared" si="4"/>
        <v>0.75</v>
      </c>
      <c r="P121" s="2">
        <v>0.75</v>
      </c>
    </row>
    <row r="122" ht="15.75" customHeight="1">
      <c r="B122" s="1">
        <v>15407.0</v>
      </c>
      <c r="C122" s="1" t="s">
        <v>77</v>
      </c>
      <c r="D122" s="1" t="s">
        <v>164</v>
      </c>
      <c r="G122" s="1">
        <v>28.0</v>
      </c>
      <c r="J122" s="1">
        <v>9.0</v>
      </c>
      <c r="K122" s="1" t="str">
        <f t="shared" ref="K122:L122" si="120">(I122-H122)/I122</f>
        <v>#DIV/0!</v>
      </c>
      <c r="L122" s="1">
        <f t="shared" si="120"/>
        <v>1</v>
      </c>
      <c r="M122" s="1">
        <v>28.0</v>
      </c>
      <c r="N122" s="1">
        <v>9.0</v>
      </c>
      <c r="O122" s="14">
        <f t="shared" si="4"/>
        <v>0.3214285714</v>
      </c>
      <c r="P122" s="2">
        <v>0.32142857142857145</v>
      </c>
    </row>
    <row r="123" ht="15.75" customHeight="1">
      <c r="B123" s="1">
        <v>44035.0</v>
      </c>
      <c r="C123" s="1" t="s">
        <v>29</v>
      </c>
      <c r="D123" s="1" t="s">
        <v>165</v>
      </c>
      <c r="E123" s="1">
        <v>2.0</v>
      </c>
      <c r="F123" s="1">
        <v>40.0</v>
      </c>
      <c r="G123" s="1">
        <v>12.0</v>
      </c>
      <c r="H123" s="1">
        <v>1.0</v>
      </c>
      <c r="I123" s="1">
        <v>21.0</v>
      </c>
      <c r="J123" s="1">
        <v>9.0</v>
      </c>
      <c r="K123" s="1">
        <f t="shared" ref="K123:L123" si="121">(I123-H123)/I123</f>
        <v>0.9523809524</v>
      </c>
      <c r="L123" s="1">
        <f t="shared" si="121"/>
        <v>-1.333333333</v>
      </c>
      <c r="M123" s="1">
        <v>54.0</v>
      </c>
      <c r="N123" s="1">
        <v>31.0</v>
      </c>
      <c r="O123" s="14">
        <f t="shared" si="4"/>
        <v>0.5740740741</v>
      </c>
      <c r="P123" s="2">
        <v>0.5740740740740741</v>
      </c>
    </row>
    <row r="124" ht="15.75" customHeight="1">
      <c r="B124" s="1">
        <v>54172.0</v>
      </c>
      <c r="C124" s="1" t="s">
        <v>27</v>
      </c>
      <c r="D124" s="1" t="s">
        <v>166</v>
      </c>
      <c r="E124" s="1">
        <v>3.0</v>
      </c>
      <c r="F124" s="1">
        <v>28.0</v>
      </c>
      <c r="G124" s="1">
        <v>35.0</v>
      </c>
      <c r="H124" s="1">
        <v>1.0</v>
      </c>
      <c r="I124" s="1">
        <v>8.0</v>
      </c>
      <c r="J124" s="1">
        <v>9.0</v>
      </c>
      <c r="K124" s="1">
        <f t="shared" ref="K124:L124" si="122">(I124-H124)/I124</f>
        <v>0.875</v>
      </c>
      <c r="L124" s="1">
        <f t="shared" si="122"/>
        <v>0.1111111111</v>
      </c>
      <c r="M124" s="1">
        <v>66.0</v>
      </c>
      <c r="N124" s="1">
        <v>18.0</v>
      </c>
      <c r="O124" s="14">
        <f t="shared" si="4"/>
        <v>0.2727272727</v>
      </c>
      <c r="P124" s="2">
        <v>0.2727272727272727</v>
      </c>
    </row>
    <row r="125" ht="15.75" customHeight="1">
      <c r="B125" s="1">
        <v>54670.0</v>
      </c>
      <c r="C125" s="1" t="s">
        <v>27</v>
      </c>
      <c r="D125" s="1" t="s">
        <v>167</v>
      </c>
      <c r="E125" s="1">
        <v>6.0</v>
      </c>
      <c r="F125" s="1">
        <v>3.0</v>
      </c>
      <c r="G125" s="1">
        <v>22.0</v>
      </c>
      <c r="H125" s="1">
        <v>1.0</v>
      </c>
      <c r="I125" s="1">
        <v>1.0</v>
      </c>
      <c r="J125" s="1">
        <v>9.0</v>
      </c>
      <c r="K125" s="1">
        <f t="shared" ref="K125:L125" si="123">(I125-H125)/I125</f>
        <v>0</v>
      </c>
      <c r="L125" s="1">
        <f t="shared" si="123"/>
        <v>0.8888888889</v>
      </c>
      <c r="M125" s="1">
        <v>31.0</v>
      </c>
      <c r="N125" s="1">
        <v>11.0</v>
      </c>
      <c r="O125" s="14">
        <f t="shared" si="4"/>
        <v>0.3548387097</v>
      </c>
      <c r="P125" s="2">
        <v>0.3548387096774194</v>
      </c>
    </row>
    <row r="126" ht="15.75" customHeight="1">
      <c r="B126" s="1">
        <v>54800.0</v>
      </c>
      <c r="C126" s="1" t="s">
        <v>27</v>
      </c>
      <c r="D126" s="1" t="s">
        <v>168</v>
      </c>
      <c r="E126" s="1">
        <v>10.0</v>
      </c>
      <c r="F126" s="1">
        <v>1.0</v>
      </c>
      <c r="G126" s="1">
        <v>18.0</v>
      </c>
      <c r="H126" s="1">
        <v>1.0</v>
      </c>
      <c r="I126" s="1">
        <v>1.0</v>
      </c>
      <c r="J126" s="1">
        <v>9.0</v>
      </c>
      <c r="K126" s="1">
        <f t="shared" ref="K126:L126" si="124">(I126-H126)/I126</f>
        <v>0</v>
      </c>
      <c r="L126" s="1">
        <f t="shared" si="124"/>
        <v>0.8888888889</v>
      </c>
      <c r="M126" s="1">
        <v>29.0</v>
      </c>
      <c r="N126" s="1">
        <v>11.0</v>
      </c>
      <c r="O126" s="14">
        <f t="shared" si="4"/>
        <v>0.3793103448</v>
      </c>
      <c r="P126" s="2">
        <v>0.3793103448275862</v>
      </c>
    </row>
    <row r="127" ht="15.75" customHeight="1">
      <c r="B127" s="1">
        <v>68575.0</v>
      </c>
      <c r="C127" s="1" t="s">
        <v>40</v>
      </c>
      <c r="D127" s="1" t="s">
        <v>169</v>
      </c>
      <c r="E127" s="1">
        <v>2.0</v>
      </c>
      <c r="F127" s="1">
        <v>19.0</v>
      </c>
      <c r="G127" s="1">
        <v>23.0</v>
      </c>
      <c r="H127" s="1">
        <v>2.0</v>
      </c>
      <c r="I127" s="1">
        <v>10.0</v>
      </c>
      <c r="J127" s="1">
        <v>9.0</v>
      </c>
      <c r="K127" s="1">
        <f t="shared" ref="K127:L127" si="125">(I127-H127)/I127</f>
        <v>0.8</v>
      </c>
      <c r="L127" s="1">
        <f t="shared" si="125"/>
        <v>-0.1111111111</v>
      </c>
      <c r="M127" s="1">
        <v>44.0</v>
      </c>
      <c r="N127" s="1">
        <v>20.0</v>
      </c>
      <c r="O127" s="14">
        <f t="shared" si="4"/>
        <v>0.4545454545</v>
      </c>
      <c r="P127" s="2">
        <v>0.45454545454545453</v>
      </c>
    </row>
    <row r="128" ht="15.75" customHeight="1">
      <c r="B128" s="1">
        <v>68755.0</v>
      </c>
      <c r="C128" s="1" t="s">
        <v>40</v>
      </c>
      <c r="D128" s="1" t="s">
        <v>170</v>
      </c>
      <c r="F128" s="1">
        <v>30.0</v>
      </c>
      <c r="G128" s="1">
        <v>10.0</v>
      </c>
      <c r="I128" s="1">
        <v>19.0</v>
      </c>
      <c r="J128" s="1">
        <v>9.0</v>
      </c>
      <c r="K128" s="1">
        <f t="shared" ref="K128:L128" si="126">(I128-H128)/I128</f>
        <v>1</v>
      </c>
      <c r="L128" s="1">
        <f t="shared" si="126"/>
        <v>-1.111111111</v>
      </c>
      <c r="M128" s="1">
        <v>40.0</v>
      </c>
      <c r="N128" s="1">
        <v>28.0</v>
      </c>
      <c r="O128" s="14">
        <f t="shared" si="4"/>
        <v>0.7</v>
      </c>
      <c r="P128" s="2">
        <v>0.7</v>
      </c>
    </row>
    <row r="129" ht="15.75" customHeight="1">
      <c r="B129" s="1">
        <v>85162.0</v>
      </c>
      <c r="C129" s="1" t="s">
        <v>49</v>
      </c>
      <c r="D129" s="1" t="s">
        <v>171</v>
      </c>
      <c r="F129" s="1">
        <v>12.0</v>
      </c>
      <c r="G129" s="1">
        <v>20.0</v>
      </c>
      <c r="I129" s="1">
        <v>5.0</v>
      </c>
      <c r="J129" s="1">
        <v>9.0</v>
      </c>
      <c r="K129" s="1">
        <f t="shared" ref="K129:L129" si="127">(I129-H129)/I129</f>
        <v>1</v>
      </c>
      <c r="L129" s="1">
        <f t="shared" si="127"/>
        <v>0.4444444444</v>
      </c>
      <c r="M129" s="1">
        <v>32.0</v>
      </c>
      <c r="N129" s="1">
        <v>14.0</v>
      </c>
      <c r="O129" s="14">
        <f t="shared" si="4"/>
        <v>0.4375</v>
      </c>
      <c r="P129" s="2">
        <v>0.4375</v>
      </c>
    </row>
    <row r="130" ht="15.75" customHeight="1">
      <c r="B130" s="1">
        <v>5380.0</v>
      </c>
      <c r="C130" s="1" t="s">
        <v>32</v>
      </c>
      <c r="D130" s="1" t="s">
        <v>172</v>
      </c>
      <c r="F130" s="1">
        <v>11.0</v>
      </c>
      <c r="G130" s="1">
        <v>15.0</v>
      </c>
      <c r="I130" s="1">
        <v>3.0</v>
      </c>
      <c r="J130" s="1">
        <v>8.0</v>
      </c>
      <c r="K130" s="1">
        <f t="shared" ref="K130:L130" si="128">(I130-H130)/I130</f>
        <v>1</v>
      </c>
      <c r="L130" s="1">
        <f t="shared" si="128"/>
        <v>0.625</v>
      </c>
      <c r="M130" s="1">
        <v>26.0</v>
      </c>
      <c r="N130" s="1">
        <v>11.0</v>
      </c>
      <c r="O130" s="14">
        <f t="shared" si="4"/>
        <v>0.4230769231</v>
      </c>
      <c r="P130" s="2">
        <v>0.4230769230769231</v>
      </c>
    </row>
    <row r="131" ht="15.75" customHeight="1">
      <c r="B131" s="1">
        <v>5736.0</v>
      </c>
      <c r="C131" s="1" t="s">
        <v>32</v>
      </c>
      <c r="D131" s="1" t="s">
        <v>173</v>
      </c>
      <c r="G131" s="1">
        <v>47.0</v>
      </c>
      <c r="J131" s="1">
        <v>8.0</v>
      </c>
      <c r="K131" s="1" t="str">
        <f t="shared" ref="K131:L131" si="129">(I131-H131)/I131</f>
        <v>#DIV/0!</v>
      </c>
      <c r="L131" s="1">
        <f t="shared" si="129"/>
        <v>1</v>
      </c>
      <c r="M131" s="1">
        <v>47.0</v>
      </c>
      <c r="N131" s="1">
        <v>8.0</v>
      </c>
      <c r="O131" s="14">
        <f t="shared" si="4"/>
        <v>0.170212766</v>
      </c>
      <c r="P131" s="2">
        <v>0.1702127659574468</v>
      </c>
    </row>
    <row r="132" ht="15.75" customHeight="1">
      <c r="B132" s="1">
        <v>8421.0</v>
      </c>
      <c r="C132" s="1" t="s">
        <v>36</v>
      </c>
      <c r="D132" s="1" t="s">
        <v>174</v>
      </c>
      <c r="F132" s="1">
        <v>47.0</v>
      </c>
      <c r="G132" s="1">
        <v>43.0</v>
      </c>
      <c r="I132" s="1">
        <v>13.0</v>
      </c>
      <c r="J132" s="1">
        <v>8.0</v>
      </c>
      <c r="K132" s="1">
        <f t="shared" ref="K132:L132" si="130">(I132-H132)/I132</f>
        <v>1</v>
      </c>
      <c r="L132" s="1">
        <f t="shared" si="130"/>
        <v>-0.625</v>
      </c>
      <c r="M132" s="1">
        <v>90.0</v>
      </c>
      <c r="N132" s="1">
        <v>21.0</v>
      </c>
      <c r="O132" s="14">
        <f t="shared" si="4"/>
        <v>0.2333333333</v>
      </c>
      <c r="P132" s="2">
        <v>0.23333333333333334</v>
      </c>
    </row>
    <row r="133" ht="15.75" customHeight="1">
      <c r="B133" s="1">
        <v>8433.0</v>
      </c>
      <c r="C133" s="1" t="s">
        <v>36</v>
      </c>
      <c r="D133" s="1" t="s">
        <v>175</v>
      </c>
      <c r="F133" s="1">
        <v>22.0</v>
      </c>
      <c r="G133" s="1">
        <v>16.0</v>
      </c>
      <c r="I133" s="1">
        <v>16.0</v>
      </c>
      <c r="J133" s="1">
        <v>8.0</v>
      </c>
      <c r="K133" s="1">
        <f t="shared" ref="K133:L133" si="131">(I133-H133)/I133</f>
        <v>1</v>
      </c>
      <c r="L133" s="1">
        <f t="shared" si="131"/>
        <v>-1</v>
      </c>
      <c r="M133" s="1">
        <v>38.0</v>
      </c>
      <c r="N133" s="1">
        <v>24.0</v>
      </c>
      <c r="O133" s="14">
        <f t="shared" si="4"/>
        <v>0.6315789474</v>
      </c>
      <c r="P133" s="2">
        <v>0.631578947368421</v>
      </c>
    </row>
    <row r="134" ht="15.75" customHeight="1">
      <c r="B134" s="1">
        <v>8638.0</v>
      </c>
      <c r="C134" s="1" t="s">
        <v>36</v>
      </c>
      <c r="D134" s="1" t="s">
        <v>176</v>
      </c>
      <c r="F134" s="1">
        <v>180.0</v>
      </c>
      <c r="G134" s="1">
        <v>21.0</v>
      </c>
      <c r="I134" s="1">
        <v>50.0</v>
      </c>
      <c r="J134" s="1">
        <v>8.0</v>
      </c>
      <c r="K134" s="1">
        <f t="shared" ref="K134:L134" si="132">(I134-H134)/I134</f>
        <v>1</v>
      </c>
      <c r="L134" s="1">
        <f t="shared" si="132"/>
        <v>-5.25</v>
      </c>
      <c r="M134" s="1">
        <v>201.0</v>
      </c>
      <c r="N134" s="1">
        <v>58.0</v>
      </c>
      <c r="O134" s="14">
        <f t="shared" si="4"/>
        <v>0.2885572139</v>
      </c>
      <c r="P134" s="2">
        <v>0.2885572139303483</v>
      </c>
    </row>
    <row r="135" ht="15.75" customHeight="1">
      <c r="B135" s="1">
        <v>13836.0</v>
      </c>
      <c r="C135" s="1" t="s">
        <v>51</v>
      </c>
      <c r="D135" s="1" t="s">
        <v>177</v>
      </c>
      <c r="E135" s="1">
        <v>5.0</v>
      </c>
      <c r="F135" s="1">
        <v>13.0</v>
      </c>
      <c r="G135" s="1">
        <v>10.0</v>
      </c>
      <c r="H135" s="1">
        <v>4.0</v>
      </c>
      <c r="I135" s="1">
        <v>9.0</v>
      </c>
      <c r="J135" s="1">
        <v>8.0</v>
      </c>
      <c r="K135" s="1">
        <f t="shared" ref="K135:L135" si="133">(I135-H135)/I135</f>
        <v>0.5555555556</v>
      </c>
      <c r="L135" s="1">
        <f t="shared" si="133"/>
        <v>-0.125</v>
      </c>
      <c r="M135" s="1">
        <v>28.0</v>
      </c>
      <c r="N135" s="1">
        <v>21.0</v>
      </c>
      <c r="O135" s="14">
        <f t="shared" si="4"/>
        <v>0.75</v>
      </c>
      <c r="P135" s="2">
        <v>0.75</v>
      </c>
    </row>
    <row r="136" ht="15.75" customHeight="1">
      <c r="B136" s="1">
        <v>20295.0</v>
      </c>
      <c r="C136" s="1" t="s">
        <v>34</v>
      </c>
      <c r="D136" s="1" t="s">
        <v>178</v>
      </c>
      <c r="G136" s="1">
        <v>27.0</v>
      </c>
      <c r="J136" s="1">
        <v>8.0</v>
      </c>
      <c r="K136" s="1" t="str">
        <f t="shared" ref="K136:L136" si="134">(I136-H136)/I136</f>
        <v>#DIV/0!</v>
      </c>
      <c r="L136" s="1">
        <f t="shared" si="134"/>
        <v>1</v>
      </c>
      <c r="M136" s="1">
        <v>27.0</v>
      </c>
      <c r="N136" s="1">
        <v>8.0</v>
      </c>
      <c r="O136" s="14">
        <f t="shared" si="4"/>
        <v>0.2962962963</v>
      </c>
      <c r="P136" s="2">
        <v>0.2962962962962963</v>
      </c>
    </row>
    <row r="137" ht="15.75" customHeight="1">
      <c r="B137" s="1">
        <v>20443.0</v>
      </c>
      <c r="C137" s="1" t="s">
        <v>34</v>
      </c>
      <c r="D137" s="1" t="s">
        <v>179</v>
      </c>
      <c r="F137" s="1">
        <v>19.0</v>
      </c>
      <c r="G137" s="1">
        <v>12.0</v>
      </c>
      <c r="I137" s="1">
        <v>7.0</v>
      </c>
      <c r="J137" s="1">
        <v>8.0</v>
      </c>
      <c r="K137" s="1">
        <f t="shared" ref="K137:L137" si="135">(I137-H137)/I137</f>
        <v>1</v>
      </c>
      <c r="L137" s="1">
        <f t="shared" si="135"/>
        <v>0.125</v>
      </c>
      <c r="M137" s="1">
        <v>31.0</v>
      </c>
      <c r="N137" s="1">
        <v>15.0</v>
      </c>
      <c r="O137" s="14">
        <f t="shared" si="4"/>
        <v>0.4838709677</v>
      </c>
      <c r="P137" s="2">
        <v>0.4838709677419355</v>
      </c>
    </row>
    <row r="138" ht="15.75" customHeight="1">
      <c r="B138" s="1">
        <v>44560.0</v>
      </c>
      <c r="C138" s="1" t="s">
        <v>29</v>
      </c>
      <c r="D138" s="1" t="s">
        <v>179</v>
      </c>
      <c r="F138" s="1">
        <v>15.0</v>
      </c>
      <c r="G138" s="1">
        <v>39.0</v>
      </c>
      <c r="I138" s="1">
        <v>2.0</v>
      </c>
      <c r="J138" s="1">
        <v>8.0</v>
      </c>
      <c r="K138" s="1">
        <f t="shared" ref="K138:L138" si="136">(I138-H138)/I138</f>
        <v>1</v>
      </c>
      <c r="L138" s="1">
        <f t="shared" si="136"/>
        <v>0.75</v>
      </c>
      <c r="M138" s="1">
        <v>54.0</v>
      </c>
      <c r="N138" s="1">
        <v>10.0</v>
      </c>
      <c r="O138" s="14">
        <f t="shared" si="4"/>
        <v>0.1851851852</v>
      </c>
      <c r="P138" s="2">
        <v>0.18518518518518517</v>
      </c>
    </row>
    <row r="139" ht="15.75" customHeight="1">
      <c r="B139" s="1">
        <v>47053.0</v>
      </c>
      <c r="C139" s="1" t="s">
        <v>56</v>
      </c>
      <c r="D139" s="1" t="s">
        <v>180</v>
      </c>
      <c r="F139" s="1">
        <v>114.0</v>
      </c>
      <c r="G139" s="1">
        <v>97.0</v>
      </c>
      <c r="I139" s="1">
        <v>11.0</v>
      </c>
      <c r="J139" s="1">
        <v>8.0</v>
      </c>
      <c r="K139" s="1">
        <f t="shared" ref="K139:L139" si="137">(I139-H139)/I139</f>
        <v>1</v>
      </c>
      <c r="L139" s="1">
        <f t="shared" si="137"/>
        <v>-0.375</v>
      </c>
      <c r="M139" s="1">
        <v>211.0</v>
      </c>
      <c r="N139" s="1">
        <v>18.0</v>
      </c>
      <c r="O139" s="14">
        <f t="shared" si="4"/>
        <v>0.08530805687</v>
      </c>
      <c r="P139" s="2">
        <v>0.08530805687203792</v>
      </c>
    </row>
    <row r="140" ht="15.75" customHeight="1">
      <c r="B140" s="1">
        <v>47460.0</v>
      </c>
      <c r="C140" s="1" t="s">
        <v>56</v>
      </c>
      <c r="D140" s="1" t="s">
        <v>181</v>
      </c>
      <c r="F140" s="1">
        <v>96.0</v>
      </c>
      <c r="G140" s="1">
        <v>81.0</v>
      </c>
      <c r="I140" s="1">
        <v>7.0</v>
      </c>
      <c r="J140" s="1">
        <v>8.0</v>
      </c>
      <c r="K140" s="1">
        <f t="shared" ref="K140:L140" si="138">(I140-H140)/I140</f>
        <v>1</v>
      </c>
      <c r="L140" s="1">
        <f t="shared" si="138"/>
        <v>0.125</v>
      </c>
      <c r="M140" s="1">
        <v>177.0</v>
      </c>
      <c r="N140" s="1">
        <v>14.0</v>
      </c>
      <c r="O140" s="14">
        <f t="shared" si="4"/>
        <v>0.0790960452</v>
      </c>
      <c r="P140" s="2">
        <v>0.07909604519774012</v>
      </c>
    </row>
    <row r="141" ht="15.75" customHeight="1">
      <c r="B141" s="1">
        <v>47707.0</v>
      </c>
      <c r="C141" s="1" t="s">
        <v>56</v>
      </c>
      <c r="D141" s="1" t="s">
        <v>182</v>
      </c>
      <c r="F141" s="1">
        <v>68.0</v>
      </c>
      <c r="G141" s="1">
        <v>50.0</v>
      </c>
      <c r="I141" s="1">
        <v>3.0</v>
      </c>
      <c r="J141" s="1">
        <v>8.0</v>
      </c>
      <c r="K141" s="1">
        <f t="shared" ref="K141:L141" si="139">(I141-H141)/I141</f>
        <v>1</v>
      </c>
      <c r="L141" s="1">
        <f t="shared" si="139"/>
        <v>0.625</v>
      </c>
      <c r="M141" s="1">
        <v>118.0</v>
      </c>
      <c r="N141" s="1">
        <v>11.0</v>
      </c>
      <c r="O141" s="14">
        <f t="shared" si="4"/>
        <v>0.09322033898</v>
      </c>
      <c r="P141" s="2">
        <v>0.09322033898305085</v>
      </c>
    </row>
    <row r="142" ht="15.75" customHeight="1">
      <c r="B142" s="1">
        <v>68077.0</v>
      </c>
      <c r="C142" s="1" t="s">
        <v>40</v>
      </c>
      <c r="D142" s="1" t="s">
        <v>183</v>
      </c>
      <c r="F142" s="1">
        <v>23.0</v>
      </c>
      <c r="G142" s="1">
        <v>23.0</v>
      </c>
      <c r="I142" s="1">
        <v>9.0</v>
      </c>
      <c r="J142" s="1">
        <v>8.0</v>
      </c>
      <c r="K142" s="1">
        <f t="shared" ref="K142:L142" si="140">(I142-H142)/I142</f>
        <v>1</v>
      </c>
      <c r="L142" s="1">
        <f t="shared" si="140"/>
        <v>-0.125</v>
      </c>
      <c r="M142" s="1">
        <v>46.0</v>
      </c>
      <c r="N142" s="1">
        <v>17.0</v>
      </c>
      <c r="O142" s="14">
        <f t="shared" si="4"/>
        <v>0.3695652174</v>
      </c>
      <c r="P142" s="2">
        <v>0.3695652173913043</v>
      </c>
    </row>
    <row r="143" ht="15.75" customHeight="1">
      <c r="B143" s="1">
        <v>68689.0</v>
      </c>
      <c r="C143" s="1" t="s">
        <v>40</v>
      </c>
      <c r="D143" s="1" t="s">
        <v>184</v>
      </c>
      <c r="F143" s="1">
        <v>5.0</v>
      </c>
      <c r="G143" s="1">
        <v>21.0</v>
      </c>
      <c r="I143" s="1">
        <v>4.0</v>
      </c>
      <c r="J143" s="1">
        <v>8.0</v>
      </c>
      <c r="K143" s="1">
        <f t="shared" ref="K143:L143" si="141">(I143-H143)/I143</f>
        <v>1</v>
      </c>
      <c r="L143" s="1">
        <f t="shared" si="141"/>
        <v>0.5</v>
      </c>
      <c r="M143" s="1">
        <v>26.0</v>
      </c>
      <c r="N143" s="1">
        <v>12.0</v>
      </c>
      <c r="O143" s="14">
        <f t="shared" si="4"/>
        <v>0.4615384615</v>
      </c>
      <c r="P143" s="2">
        <v>0.46153846153846156</v>
      </c>
    </row>
    <row r="144" ht="15.75" customHeight="1">
      <c r="B144" s="1">
        <v>5656.0</v>
      </c>
      <c r="C144" s="1" t="s">
        <v>32</v>
      </c>
      <c r="D144" s="1" t="s">
        <v>185</v>
      </c>
      <c r="F144" s="1">
        <v>36.0</v>
      </c>
      <c r="G144" s="1">
        <v>41.0</v>
      </c>
      <c r="I144" s="1">
        <v>6.0</v>
      </c>
      <c r="J144" s="1">
        <v>7.0</v>
      </c>
      <c r="K144" s="1">
        <f t="shared" ref="K144:L144" si="142">(I144-H144)/I144</f>
        <v>1</v>
      </c>
      <c r="L144" s="1">
        <f t="shared" si="142"/>
        <v>0.1428571429</v>
      </c>
      <c r="M144" s="1">
        <v>77.0</v>
      </c>
      <c r="N144" s="1">
        <v>13.0</v>
      </c>
      <c r="O144" s="14">
        <f t="shared" si="4"/>
        <v>0.1688311688</v>
      </c>
      <c r="P144" s="2">
        <v>0.16883116883116883</v>
      </c>
    </row>
    <row r="145" ht="15.75" customHeight="1">
      <c r="B145" s="1">
        <v>5660.0</v>
      </c>
      <c r="C145" s="1" t="s">
        <v>32</v>
      </c>
      <c r="D145" s="1" t="s">
        <v>186</v>
      </c>
      <c r="G145" s="1">
        <v>24.0</v>
      </c>
      <c r="J145" s="1">
        <v>7.0</v>
      </c>
      <c r="K145" s="1" t="str">
        <f t="shared" ref="K145:L145" si="143">(I145-H145)/I145</f>
        <v>#DIV/0!</v>
      </c>
      <c r="L145" s="1">
        <f t="shared" si="143"/>
        <v>1</v>
      </c>
      <c r="M145" s="1">
        <v>24.0</v>
      </c>
      <c r="N145" s="1">
        <v>7.0</v>
      </c>
      <c r="O145" s="14">
        <f t="shared" si="4"/>
        <v>0.2916666667</v>
      </c>
      <c r="P145" s="2">
        <v>0.2916666666666667</v>
      </c>
    </row>
    <row r="146" ht="15.75" customHeight="1">
      <c r="B146" s="1">
        <v>13433.0</v>
      </c>
      <c r="C146" s="1" t="s">
        <v>51</v>
      </c>
      <c r="D146" s="1" t="s">
        <v>187</v>
      </c>
      <c r="E146" s="1">
        <v>4.0</v>
      </c>
      <c r="F146" s="1">
        <v>6.0</v>
      </c>
      <c r="G146" s="1">
        <v>7.0</v>
      </c>
      <c r="H146" s="1">
        <v>3.0</v>
      </c>
      <c r="I146" s="1">
        <v>3.0</v>
      </c>
      <c r="J146" s="1">
        <v>7.0</v>
      </c>
      <c r="K146" s="1">
        <f t="shared" ref="K146:L146" si="144">(I146-H146)/I146</f>
        <v>0</v>
      </c>
      <c r="L146" s="1">
        <f t="shared" si="144"/>
        <v>0.5714285714</v>
      </c>
      <c r="M146" s="1">
        <v>17.0</v>
      </c>
      <c r="N146" s="1">
        <v>13.0</v>
      </c>
      <c r="O146" s="14">
        <f t="shared" si="4"/>
        <v>0.7647058824</v>
      </c>
      <c r="P146" s="2">
        <v>0.7647058823529411</v>
      </c>
    </row>
    <row r="147" ht="15.75" customHeight="1">
      <c r="B147" s="1">
        <v>15223.0</v>
      </c>
      <c r="C147" s="1" t="s">
        <v>77</v>
      </c>
      <c r="D147" s="1" t="s">
        <v>188</v>
      </c>
      <c r="F147" s="1">
        <v>11.0</v>
      </c>
      <c r="G147" s="1">
        <v>7.0</v>
      </c>
      <c r="I147" s="1">
        <v>9.0</v>
      </c>
      <c r="J147" s="1">
        <v>7.0</v>
      </c>
      <c r="K147" s="1">
        <f t="shared" ref="K147:L147" si="145">(I147-H147)/I147</f>
        <v>1</v>
      </c>
      <c r="L147" s="1">
        <f t="shared" si="145"/>
        <v>-0.2857142857</v>
      </c>
      <c r="M147" s="1">
        <v>18.0</v>
      </c>
      <c r="N147" s="1">
        <v>14.0</v>
      </c>
      <c r="O147" s="14">
        <f t="shared" si="4"/>
        <v>0.7777777778</v>
      </c>
      <c r="P147" s="2">
        <v>0.7777777777777778</v>
      </c>
    </row>
    <row r="148" ht="15.75" customHeight="1">
      <c r="B148" s="1">
        <v>15516.0</v>
      </c>
      <c r="C148" s="1" t="s">
        <v>77</v>
      </c>
      <c r="D148" s="1" t="s">
        <v>189</v>
      </c>
      <c r="F148" s="1">
        <v>6.0</v>
      </c>
      <c r="G148" s="1">
        <v>11.0</v>
      </c>
      <c r="I148" s="1">
        <v>2.0</v>
      </c>
      <c r="J148" s="1">
        <v>7.0</v>
      </c>
      <c r="K148" s="1">
        <f t="shared" ref="K148:L148" si="146">(I148-H148)/I148</f>
        <v>1</v>
      </c>
      <c r="L148" s="1">
        <f t="shared" si="146"/>
        <v>0.7142857143</v>
      </c>
      <c r="M148" s="1">
        <v>17.0</v>
      </c>
      <c r="N148" s="1">
        <v>9.0</v>
      </c>
      <c r="O148" s="14">
        <f t="shared" si="4"/>
        <v>0.5294117647</v>
      </c>
      <c r="P148" s="2">
        <v>0.5294117647058824</v>
      </c>
    </row>
    <row r="149" ht="15.75" customHeight="1">
      <c r="B149" s="1">
        <v>20045.0</v>
      </c>
      <c r="C149" s="1" t="s">
        <v>34</v>
      </c>
      <c r="D149" s="1" t="s">
        <v>190</v>
      </c>
      <c r="E149" s="1">
        <v>5.0</v>
      </c>
      <c r="F149" s="1">
        <v>2.0</v>
      </c>
      <c r="G149" s="1">
        <v>9.0</v>
      </c>
      <c r="H149" s="1">
        <v>3.0</v>
      </c>
      <c r="I149" s="1">
        <v>1.0</v>
      </c>
      <c r="J149" s="1">
        <v>7.0</v>
      </c>
      <c r="K149" s="1">
        <f t="shared" ref="K149:L149" si="147">(I149-H149)/I149</f>
        <v>-2</v>
      </c>
      <c r="L149" s="1">
        <f t="shared" si="147"/>
        <v>0.8571428571</v>
      </c>
      <c r="M149" s="1">
        <v>16.0</v>
      </c>
      <c r="N149" s="1">
        <v>11.0</v>
      </c>
      <c r="O149" s="14">
        <f t="shared" si="4"/>
        <v>0.6875</v>
      </c>
      <c r="P149" s="2">
        <v>0.6875</v>
      </c>
    </row>
    <row r="150" ht="15.75" customHeight="1">
      <c r="B150" s="1">
        <v>25645.0</v>
      </c>
      <c r="C150" s="1" t="s">
        <v>43</v>
      </c>
      <c r="D150" s="1" t="s">
        <v>191</v>
      </c>
      <c r="G150" s="1">
        <v>24.0</v>
      </c>
      <c r="J150" s="1">
        <v>7.0</v>
      </c>
      <c r="K150" s="1" t="str">
        <f t="shared" ref="K150:L150" si="148">(I150-H150)/I150</f>
        <v>#DIV/0!</v>
      </c>
      <c r="L150" s="1">
        <f t="shared" si="148"/>
        <v>1</v>
      </c>
      <c r="M150" s="1">
        <v>24.0</v>
      </c>
      <c r="N150" s="1">
        <v>7.0</v>
      </c>
      <c r="O150" s="14">
        <f t="shared" si="4"/>
        <v>0.2916666667</v>
      </c>
      <c r="P150" s="2">
        <v>0.2916666666666667</v>
      </c>
    </row>
    <row r="151" ht="15.75" customHeight="1">
      <c r="B151" s="1">
        <v>44110.0</v>
      </c>
      <c r="C151" s="1" t="s">
        <v>29</v>
      </c>
      <c r="D151" s="1" t="s">
        <v>192</v>
      </c>
      <c r="E151" s="1">
        <v>3.0</v>
      </c>
      <c r="F151" s="1">
        <v>9.0</v>
      </c>
      <c r="G151" s="1">
        <v>12.0</v>
      </c>
      <c r="H151" s="1">
        <v>2.0</v>
      </c>
      <c r="I151" s="1">
        <v>3.0</v>
      </c>
      <c r="J151" s="1">
        <v>7.0</v>
      </c>
      <c r="K151" s="1">
        <f t="shared" ref="K151:L151" si="149">(I151-H151)/I151</f>
        <v>0.3333333333</v>
      </c>
      <c r="L151" s="1">
        <f t="shared" si="149"/>
        <v>0.5714285714</v>
      </c>
      <c r="M151" s="1">
        <v>24.0</v>
      </c>
      <c r="N151" s="1">
        <v>12.0</v>
      </c>
      <c r="O151" s="14">
        <f t="shared" si="4"/>
        <v>0.5</v>
      </c>
      <c r="P151" s="2">
        <v>0.5</v>
      </c>
    </row>
    <row r="152" ht="15.75" customHeight="1">
      <c r="B152" s="1">
        <v>47692.0</v>
      </c>
      <c r="C152" s="1" t="s">
        <v>56</v>
      </c>
      <c r="D152" s="1" t="s">
        <v>193</v>
      </c>
      <c r="F152" s="1">
        <v>24.0</v>
      </c>
      <c r="G152" s="1">
        <v>72.0</v>
      </c>
      <c r="I152" s="1">
        <v>4.0</v>
      </c>
      <c r="J152" s="1">
        <v>7.0</v>
      </c>
      <c r="K152" s="1">
        <f t="shared" ref="K152:L152" si="150">(I152-H152)/I152</f>
        <v>1</v>
      </c>
      <c r="L152" s="1">
        <f t="shared" si="150"/>
        <v>0.4285714286</v>
      </c>
      <c r="M152" s="1">
        <v>96.0</v>
      </c>
      <c r="N152" s="1">
        <v>11.0</v>
      </c>
      <c r="O152" s="14">
        <f t="shared" si="4"/>
        <v>0.1145833333</v>
      </c>
      <c r="P152" s="2">
        <v>0.11458333333333333</v>
      </c>
    </row>
    <row r="153" ht="15.75" customHeight="1">
      <c r="B153" s="1">
        <v>54377.0</v>
      </c>
      <c r="C153" s="1" t="s">
        <v>27</v>
      </c>
      <c r="D153" s="1" t="s">
        <v>194</v>
      </c>
      <c r="G153" s="1">
        <v>23.0</v>
      </c>
      <c r="J153" s="1">
        <v>7.0</v>
      </c>
      <c r="K153" s="1" t="str">
        <f t="shared" ref="K153:L153" si="151">(I153-H153)/I153</f>
        <v>#DIV/0!</v>
      </c>
      <c r="L153" s="1">
        <f t="shared" si="151"/>
        <v>1</v>
      </c>
      <c r="M153" s="1">
        <v>23.0</v>
      </c>
      <c r="N153" s="1">
        <v>7.0</v>
      </c>
      <c r="O153" s="14">
        <f t="shared" si="4"/>
        <v>0.3043478261</v>
      </c>
      <c r="P153" s="2">
        <v>0.30434782608695654</v>
      </c>
    </row>
    <row r="154" ht="15.75" customHeight="1">
      <c r="B154" s="1">
        <v>70670.0</v>
      </c>
      <c r="C154" s="1" t="s">
        <v>110</v>
      </c>
      <c r="D154" s="1" t="s">
        <v>195</v>
      </c>
      <c r="F154" s="1">
        <v>14.0</v>
      </c>
      <c r="G154" s="1">
        <v>9.0</v>
      </c>
      <c r="I154" s="1">
        <v>3.0</v>
      </c>
      <c r="J154" s="1">
        <v>7.0</v>
      </c>
      <c r="K154" s="1">
        <f t="shared" ref="K154:L154" si="152">(I154-H154)/I154</f>
        <v>1</v>
      </c>
      <c r="L154" s="1">
        <f t="shared" si="152"/>
        <v>0.5714285714</v>
      </c>
      <c r="M154" s="1">
        <v>23.0</v>
      </c>
      <c r="N154" s="1">
        <v>10.0</v>
      </c>
      <c r="O154" s="14">
        <f t="shared" si="4"/>
        <v>0.4347826087</v>
      </c>
      <c r="P154" s="2">
        <v>0.43478260869565216</v>
      </c>
    </row>
    <row r="155" ht="15.75" customHeight="1">
      <c r="B155" s="1">
        <v>73268.0</v>
      </c>
      <c r="C155" s="1" t="s">
        <v>196</v>
      </c>
      <c r="D155" s="1" t="s">
        <v>197</v>
      </c>
      <c r="G155" s="1">
        <v>17.0</v>
      </c>
      <c r="J155" s="1">
        <v>7.0</v>
      </c>
      <c r="K155" s="1" t="str">
        <f t="shared" ref="K155:L155" si="153">(I155-H155)/I155</f>
        <v>#DIV/0!</v>
      </c>
      <c r="L155" s="1">
        <f t="shared" si="153"/>
        <v>1</v>
      </c>
      <c r="M155" s="1">
        <v>17.0</v>
      </c>
      <c r="N155" s="1">
        <v>7.0</v>
      </c>
      <c r="O155" s="14">
        <f t="shared" si="4"/>
        <v>0.4117647059</v>
      </c>
      <c r="P155" s="2">
        <v>0.4117647058823529</v>
      </c>
    </row>
    <row r="156" ht="15.75" customHeight="1">
      <c r="B156" s="1">
        <v>81591.0</v>
      </c>
      <c r="C156" s="1" t="s">
        <v>38</v>
      </c>
      <c r="D156" s="1" t="s">
        <v>198</v>
      </c>
      <c r="F156" s="1">
        <v>6.0</v>
      </c>
      <c r="G156" s="1">
        <v>7.0</v>
      </c>
      <c r="I156" s="1">
        <v>4.0</v>
      </c>
      <c r="J156" s="1">
        <v>7.0</v>
      </c>
      <c r="K156" s="1">
        <f t="shared" ref="K156:L156" si="154">(I156-H156)/I156</f>
        <v>1</v>
      </c>
      <c r="L156" s="1">
        <f t="shared" si="154"/>
        <v>0.4285714286</v>
      </c>
      <c r="M156" s="1">
        <v>13.0</v>
      </c>
      <c r="N156" s="1">
        <v>11.0</v>
      </c>
      <c r="O156" s="14">
        <f t="shared" si="4"/>
        <v>0.8461538462</v>
      </c>
      <c r="P156" s="2">
        <v>0.8461538461538461</v>
      </c>
    </row>
    <row r="157" ht="15.75" customHeight="1">
      <c r="B157" s="1">
        <v>85263.0</v>
      </c>
      <c r="C157" s="1" t="s">
        <v>49</v>
      </c>
      <c r="D157" s="1" t="s">
        <v>199</v>
      </c>
      <c r="F157" s="1">
        <v>7.0</v>
      </c>
      <c r="G157" s="1">
        <v>21.0</v>
      </c>
      <c r="I157" s="1">
        <v>3.0</v>
      </c>
      <c r="J157" s="1">
        <v>7.0</v>
      </c>
      <c r="K157" s="1">
        <f t="shared" ref="K157:L157" si="155">(I157-H157)/I157</f>
        <v>1</v>
      </c>
      <c r="L157" s="1">
        <f t="shared" si="155"/>
        <v>0.5714285714</v>
      </c>
      <c r="M157" s="1">
        <v>28.0</v>
      </c>
      <c r="N157" s="1">
        <v>10.0</v>
      </c>
      <c r="O157" s="14">
        <f t="shared" si="4"/>
        <v>0.3571428571</v>
      </c>
      <c r="P157" s="2">
        <v>0.35714285714285715</v>
      </c>
    </row>
    <row r="158" ht="15.75" customHeight="1">
      <c r="B158" s="1">
        <v>5756.0</v>
      </c>
      <c r="C158" s="1" t="s">
        <v>32</v>
      </c>
      <c r="D158" s="1" t="s">
        <v>200</v>
      </c>
      <c r="F158" s="1">
        <v>4.0</v>
      </c>
      <c r="G158" s="1">
        <v>19.0</v>
      </c>
      <c r="I158" s="1">
        <v>1.0</v>
      </c>
      <c r="J158" s="1">
        <v>6.0</v>
      </c>
      <c r="K158" s="1">
        <f t="shared" ref="K158:L158" si="156">(I158-H158)/I158</f>
        <v>1</v>
      </c>
      <c r="L158" s="1">
        <f t="shared" si="156"/>
        <v>0.8333333333</v>
      </c>
      <c r="M158" s="1">
        <v>23.0</v>
      </c>
      <c r="N158" s="1">
        <v>7.0</v>
      </c>
      <c r="O158" s="14">
        <f t="shared" si="4"/>
        <v>0.3043478261</v>
      </c>
      <c r="P158" s="2">
        <v>0.30434782608695654</v>
      </c>
    </row>
    <row r="159" ht="15.75" customHeight="1">
      <c r="B159" s="1">
        <v>25653.0</v>
      </c>
      <c r="C159" s="1" t="s">
        <v>43</v>
      </c>
      <c r="D159" s="1" t="s">
        <v>201</v>
      </c>
      <c r="G159" s="1">
        <v>17.0</v>
      </c>
      <c r="J159" s="1">
        <v>6.0</v>
      </c>
      <c r="K159" s="1" t="str">
        <f t="shared" ref="K159:L159" si="157">(I159-H159)/I159</f>
        <v>#DIV/0!</v>
      </c>
      <c r="L159" s="1">
        <f t="shared" si="157"/>
        <v>1</v>
      </c>
      <c r="M159" s="1">
        <v>17.0</v>
      </c>
      <c r="N159" s="1">
        <v>6.0</v>
      </c>
      <c r="O159" s="14">
        <f t="shared" si="4"/>
        <v>0.3529411765</v>
      </c>
      <c r="P159" s="2">
        <v>0.35294117647058826</v>
      </c>
    </row>
    <row r="160" ht="15.75" customHeight="1">
      <c r="B160" s="1">
        <v>47258.0</v>
      </c>
      <c r="C160" s="1" t="s">
        <v>56</v>
      </c>
      <c r="D160" s="1" t="s">
        <v>202</v>
      </c>
      <c r="F160" s="1">
        <v>11.0</v>
      </c>
      <c r="G160" s="1">
        <v>9.0</v>
      </c>
      <c r="I160" s="1">
        <v>9.0</v>
      </c>
      <c r="J160" s="1">
        <v>6.0</v>
      </c>
      <c r="K160" s="1">
        <f t="shared" ref="K160:L160" si="158">(I160-H160)/I160</f>
        <v>1</v>
      </c>
      <c r="L160" s="1">
        <f t="shared" si="158"/>
        <v>-0.5</v>
      </c>
      <c r="M160" s="1">
        <v>20.0</v>
      </c>
      <c r="N160" s="1">
        <v>15.0</v>
      </c>
      <c r="O160" s="14">
        <f t="shared" si="4"/>
        <v>0.75</v>
      </c>
      <c r="P160" s="2">
        <v>0.75</v>
      </c>
    </row>
    <row r="161" ht="15.75" customHeight="1">
      <c r="B161" s="1">
        <v>47318.0</v>
      </c>
      <c r="C161" s="1" t="s">
        <v>56</v>
      </c>
      <c r="D161" s="1" t="s">
        <v>203</v>
      </c>
      <c r="F161" s="1">
        <v>7.0</v>
      </c>
      <c r="G161" s="1">
        <v>50.0</v>
      </c>
      <c r="I161" s="1">
        <v>3.0</v>
      </c>
      <c r="J161" s="1">
        <v>6.0</v>
      </c>
      <c r="K161" s="1">
        <f t="shared" ref="K161:L161" si="159">(I161-H161)/I161</f>
        <v>1</v>
      </c>
      <c r="L161" s="1">
        <f t="shared" si="159"/>
        <v>0.5</v>
      </c>
      <c r="M161" s="1">
        <v>57.0</v>
      </c>
      <c r="N161" s="1">
        <v>9.0</v>
      </c>
      <c r="O161" s="14">
        <f t="shared" si="4"/>
        <v>0.1578947368</v>
      </c>
      <c r="P161" s="2">
        <v>0.15789473684210525</v>
      </c>
    </row>
    <row r="162" ht="15.75" customHeight="1">
      <c r="B162" s="1">
        <v>50568.0</v>
      </c>
      <c r="C162" s="1" t="s">
        <v>54</v>
      </c>
      <c r="D162" s="1" t="s">
        <v>204</v>
      </c>
      <c r="F162" s="1">
        <v>14.0</v>
      </c>
      <c r="G162" s="1">
        <v>12.0</v>
      </c>
      <c r="I162" s="1">
        <v>5.0</v>
      </c>
      <c r="J162" s="1">
        <v>6.0</v>
      </c>
      <c r="K162" s="1">
        <f t="shared" ref="K162:L162" si="160">(I162-H162)/I162</f>
        <v>1</v>
      </c>
      <c r="L162" s="1">
        <f t="shared" si="160"/>
        <v>0.1666666667</v>
      </c>
      <c r="M162" s="1">
        <v>26.0</v>
      </c>
      <c r="N162" s="1">
        <v>11.0</v>
      </c>
      <c r="O162" s="14">
        <f t="shared" si="4"/>
        <v>0.4230769231</v>
      </c>
      <c r="P162" s="2">
        <v>0.4230769230769231</v>
      </c>
    </row>
    <row r="163" ht="15.75" customHeight="1">
      <c r="B163" s="1">
        <v>54128.0</v>
      </c>
      <c r="C163" s="1" t="s">
        <v>27</v>
      </c>
      <c r="D163" s="1" t="s">
        <v>205</v>
      </c>
      <c r="F163" s="1">
        <v>51.0</v>
      </c>
      <c r="G163" s="1">
        <v>15.0</v>
      </c>
      <c r="I163" s="1">
        <v>15.0</v>
      </c>
      <c r="J163" s="1">
        <v>6.0</v>
      </c>
      <c r="K163" s="1">
        <f t="shared" ref="K163:L163" si="161">(I163-H163)/I163</f>
        <v>1</v>
      </c>
      <c r="L163" s="1">
        <f t="shared" si="161"/>
        <v>-1.5</v>
      </c>
      <c r="M163" s="1">
        <v>66.0</v>
      </c>
      <c r="N163" s="1">
        <v>21.0</v>
      </c>
      <c r="O163" s="14">
        <f t="shared" si="4"/>
        <v>0.3181818182</v>
      </c>
      <c r="P163" s="2">
        <v>0.3181818181818182</v>
      </c>
    </row>
    <row r="164" ht="15.75" customHeight="1">
      <c r="B164" s="1">
        <v>54660.0</v>
      </c>
      <c r="C164" s="1" t="s">
        <v>27</v>
      </c>
      <c r="D164" s="1" t="s">
        <v>206</v>
      </c>
      <c r="E164" s="1">
        <v>3.0</v>
      </c>
      <c r="F164" s="1">
        <v>11.0</v>
      </c>
      <c r="G164" s="1">
        <v>15.0</v>
      </c>
      <c r="H164" s="1">
        <v>1.0</v>
      </c>
      <c r="I164" s="1">
        <v>4.0</v>
      </c>
      <c r="J164" s="1">
        <v>6.0</v>
      </c>
      <c r="K164" s="1">
        <f t="shared" ref="K164:L164" si="162">(I164-H164)/I164</f>
        <v>0.75</v>
      </c>
      <c r="L164" s="1">
        <f t="shared" si="162"/>
        <v>0.3333333333</v>
      </c>
      <c r="M164" s="1">
        <v>29.0</v>
      </c>
      <c r="N164" s="1">
        <v>11.0</v>
      </c>
      <c r="O164" s="14">
        <f t="shared" si="4"/>
        <v>0.3793103448</v>
      </c>
      <c r="P164" s="2">
        <v>0.3793103448275862</v>
      </c>
    </row>
    <row r="165" ht="15.75" customHeight="1">
      <c r="B165" s="1">
        <v>54820.0</v>
      </c>
      <c r="C165" s="1" t="s">
        <v>27</v>
      </c>
      <c r="D165" s="1" t="s">
        <v>207</v>
      </c>
      <c r="E165" s="1">
        <v>2.0</v>
      </c>
      <c r="G165" s="1">
        <v>9.0</v>
      </c>
      <c r="H165" s="1">
        <v>1.0</v>
      </c>
      <c r="J165" s="1">
        <v>6.0</v>
      </c>
      <c r="K165" s="1" t="str">
        <f t="shared" ref="K165:L165" si="163">(I165-H165)/I165</f>
        <v>#DIV/0!</v>
      </c>
      <c r="L165" s="1">
        <f t="shared" si="163"/>
        <v>1</v>
      </c>
      <c r="M165" s="1">
        <v>11.0</v>
      </c>
      <c r="N165" s="1">
        <v>7.0</v>
      </c>
      <c r="O165" s="14">
        <f t="shared" si="4"/>
        <v>0.6363636364</v>
      </c>
      <c r="P165" s="2">
        <v>0.6363636363636364</v>
      </c>
    </row>
    <row r="166" ht="15.75" customHeight="1">
      <c r="B166" s="1">
        <v>68615.0</v>
      </c>
      <c r="C166" s="1" t="s">
        <v>40</v>
      </c>
      <c r="D166" s="1" t="s">
        <v>86</v>
      </c>
      <c r="F166" s="1">
        <v>3.0</v>
      </c>
      <c r="G166" s="1">
        <v>17.0</v>
      </c>
      <c r="I166" s="1">
        <v>1.0</v>
      </c>
      <c r="J166" s="1">
        <v>6.0</v>
      </c>
      <c r="K166" s="1">
        <f t="shared" ref="K166:L166" si="164">(I166-H166)/I166</f>
        <v>1</v>
      </c>
      <c r="L166" s="1">
        <f t="shared" si="164"/>
        <v>0.8333333333</v>
      </c>
      <c r="M166" s="1">
        <v>20.0</v>
      </c>
      <c r="N166" s="1">
        <v>6.0</v>
      </c>
      <c r="O166" s="14">
        <f t="shared" si="4"/>
        <v>0.3</v>
      </c>
      <c r="P166" s="2">
        <v>0.3</v>
      </c>
    </row>
    <row r="167" ht="15.75" customHeight="1">
      <c r="B167" s="1">
        <v>68861.0</v>
      </c>
      <c r="C167" s="1" t="s">
        <v>40</v>
      </c>
      <c r="D167" s="1" t="s">
        <v>208</v>
      </c>
      <c r="F167" s="1">
        <v>8.0</v>
      </c>
      <c r="G167" s="1">
        <v>14.0</v>
      </c>
      <c r="I167" s="1">
        <v>3.0</v>
      </c>
      <c r="J167" s="1">
        <v>6.0</v>
      </c>
      <c r="K167" s="1">
        <f t="shared" ref="K167:L167" si="165">(I167-H167)/I167</f>
        <v>1</v>
      </c>
      <c r="L167" s="1">
        <f t="shared" si="165"/>
        <v>0.5</v>
      </c>
      <c r="M167" s="1">
        <v>22.0</v>
      </c>
      <c r="N167" s="1">
        <v>9.0</v>
      </c>
      <c r="O167" s="14">
        <f t="shared" si="4"/>
        <v>0.4090909091</v>
      </c>
      <c r="P167" s="2">
        <v>0.4090909090909091</v>
      </c>
    </row>
    <row r="168" ht="15.75" customHeight="1">
      <c r="B168" s="1">
        <v>5079.0</v>
      </c>
      <c r="C168" s="1" t="s">
        <v>32</v>
      </c>
      <c r="D168" s="1" t="s">
        <v>183</v>
      </c>
      <c r="F168" s="1">
        <v>4.0</v>
      </c>
      <c r="G168" s="1">
        <v>21.0</v>
      </c>
      <c r="I168" s="1">
        <v>1.0</v>
      </c>
      <c r="J168" s="1">
        <v>5.0</v>
      </c>
      <c r="K168" s="1">
        <f t="shared" ref="K168:L168" si="166">(I168-H168)/I168</f>
        <v>1</v>
      </c>
      <c r="L168" s="1">
        <f t="shared" si="166"/>
        <v>0.8</v>
      </c>
      <c r="M168" s="1">
        <v>25.0</v>
      </c>
      <c r="N168" s="1">
        <v>6.0</v>
      </c>
      <c r="O168" s="14">
        <f t="shared" si="4"/>
        <v>0.24</v>
      </c>
      <c r="P168" s="2">
        <v>0.24</v>
      </c>
    </row>
    <row r="169" ht="15.75" customHeight="1">
      <c r="B169" s="1">
        <v>5318.0</v>
      </c>
      <c r="C169" s="1" t="s">
        <v>32</v>
      </c>
      <c r="D169" s="1" t="s">
        <v>209</v>
      </c>
      <c r="F169" s="1">
        <v>11.0</v>
      </c>
      <c r="G169" s="1">
        <v>19.0</v>
      </c>
      <c r="I169" s="1">
        <v>3.0</v>
      </c>
      <c r="J169" s="1">
        <v>5.0</v>
      </c>
      <c r="K169" s="1">
        <f t="shared" ref="K169:L169" si="167">(I169-H169)/I169</f>
        <v>1</v>
      </c>
      <c r="L169" s="1">
        <f t="shared" si="167"/>
        <v>0.4</v>
      </c>
      <c r="M169" s="1">
        <v>30.0</v>
      </c>
      <c r="N169" s="1">
        <v>8.0</v>
      </c>
      <c r="O169" s="14">
        <f t="shared" si="4"/>
        <v>0.2666666667</v>
      </c>
      <c r="P169" s="2">
        <v>0.26666666666666666</v>
      </c>
    </row>
    <row r="170" ht="15.75" customHeight="1">
      <c r="B170" s="1">
        <v>13042.0</v>
      </c>
      <c r="C170" s="1" t="s">
        <v>51</v>
      </c>
      <c r="D170" s="1" t="s">
        <v>210</v>
      </c>
      <c r="F170" s="1">
        <v>4.0</v>
      </c>
      <c r="G170" s="1">
        <v>11.0</v>
      </c>
      <c r="I170" s="1">
        <v>2.0</v>
      </c>
      <c r="J170" s="1">
        <v>5.0</v>
      </c>
      <c r="K170" s="1">
        <f t="shared" ref="K170:L170" si="168">(I170-H170)/I170</f>
        <v>1</v>
      </c>
      <c r="L170" s="1">
        <f t="shared" si="168"/>
        <v>0.6</v>
      </c>
      <c r="M170" s="1">
        <v>15.0</v>
      </c>
      <c r="N170" s="1">
        <v>5.0</v>
      </c>
      <c r="O170" s="14">
        <f t="shared" si="4"/>
        <v>0.3333333333</v>
      </c>
      <c r="P170" s="2">
        <v>0.3333333333333333</v>
      </c>
    </row>
    <row r="171" ht="15.75" customHeight="1">
      <c r="B171" s="1">
        <v>13670.0</v>
      </c>
      <c r="C171" s="1" t="s">
        <v>51</v>
      </c>
      <c r="D171" s="1" t="s">
        <v>211</v>
      </c>
      <c r="G171" s="1">
        <v>8.0</v>
      </c>
      <c r="J171" s="1">
        <v>5.0</v>
      </c>
      <c r="K171" s="1" t="str">
        <f t="shared" ref="K171:L171" si="169">(I171-H171)/I171</f>
        <v>#DIV/0!</v>
      </c>
      <c r="L171" s="1">
        <f t="shared" si="169"/>
        <v>1</v>
      </c>
      <c r="M171" s="1">
        <v>8.0</v>
      </c>
      <c r="N171" s="1">
        <v>5.0</v>
      </c>
      <c r="O171" s="14">
        <f t="shared" si="4"/>
        <v>0.625</v>
      </c>
      <c r="P171" s="2">
        <v>0.625</v>
      </c>
    </row>
    <row r="172" ht="15.75" customHeight="1">
      <c r="B172" s="1">
        <v>13810.0</v>
      </c>
      <c r="C172" s="1" t="s">
        <v>51</v>
      </c>
      <c r="D172" s="1" t="s">
        <v>212</v>
      </c>
      <c r="G172" s="1">
        <v>8.0</v>
      </c>
      <c r="J172" s="1">
        <v>5.0</v>
      </c>
      <c r="K172" s="1" t="str">
        <f t="shared" ref="K172:L172" si="170">(I172-H172)/I172</f>
        <v>#DIV/0!</v>
      </c>
      <c r="L172" s="1">
        <f t="shared" si="170"/>
        <v>1</v>
      </c>
      <c r="M172" s="1">
        <v>8.0</v>
      </c>
      <c r="N172" s="1">
        <v>5.0</v>
      </c>
      <c r="O172" s="14">
        <f t="shared" si="4"/>
        <v>0.625</v>
      </c>
      <c r="P172" s="2">
        <v>0.625</v>
      </c>
    </row>
    <row r="173" ht="15.75" customHeight="1">
      <c r="B173" s="1">
        <v>15047.0</v>
      </c>
      <c r="C173" s="1" t="s">
        <v>77</v>
      </c>
      <c r="D173" s="1" t="s">
        <v>213</v>
      </c>
      <c r="G173" s="1">
        <v>14.0</v>
      </c>
      <c r="J173" s="1">
        <v>5.0</v>
      </c>
      <c r="K173" s="1" t="str">
        <f t="shared" ref="K173:L173" si="171">(I173-H173)/I173</f>
        <v>#DIV/0!</v>
      </c>
      <c r="L173" s="1">
        <f t="shared" si="171"/>
        <v>1</v>
      </c>
      <c r="M173" s="1">
        <v>14.0</v>
      </c>
      <c r="N173" s="1">
        <v>5.0</v>
      </c>
      <c r="O173" s="14">
        <f t="shared" si="4"/>
        <v>0.3571428571</v>
      </c>
      <c r="P173" s="2">
        <v>0.35714285714285715</v>
      </c>
    </row>
    <row r="174" ht="15.75" customHeight="1">
      <c r="B174" s="1">
        <v>15646.0</v>
      </c>
      <c r="C174" s="1" t="s">
        <v>77</v>
      </c>
      <c r="D174" s="1" t="s">
        <v>214</v>
      </c>
      <c r="G174" s="1">
        <v>15.0</v>
      </c>
      <c r="J174" s="1">
        <v>5.0</v>
      </c>
      <c r="K174" s="1" t="str">
        <f t="shared" ref="K174:L174" si="172">(I174-H174)/I174</f>
        <v>#DIV/0!</v>
      </c>
      <c r="L174" s="1">
        <f t="shared" si="172"/>
        <v>1</v>
      </c>
      <c r="M174" s="1">
        <v>15.0</v>
      </c>
      <c r="N174" s="1">
        <v>5.0</v>
      </c>
      <c r="O174" s="14">
        <f t="shared" si="4"/>
        <v>0.3333333333</v>
      </c>
      <c r="P174" s="2">
        <v>0.3333333333333333</v>
      </c>
    </row>
    <row r="175" ht="15.75" customHeight="1">
      <c r="B175" s="1">
        <v>15806.0</v>
      </c>
      <c r="C175" s="1" t="s">
        <v>77</v>
      </c>
      <c r="D175" s="1" t="s">
        <v>215</v>
      </c>
      <c r="G175" s="1">
        <v>7.0</v>
      </c>
      <c r="J175" s="1">
        <v>5.0</v>
      </c>
      <c r="K175" s="1" t="str">
        <f t="shared" ref="K175:L175" si="173">(I175-H175)/I175</f>
        <v>#DIV/0!</v>
      </c>
      <c r="L175" s="1">
        <f t="shared" si="173"/>
        <v>1</v>
      </c>
      <c r="M175" s="1">
        <v>7.0</v>
      </c>
      <c r="N175" s="1">
        <v>5.0</v>
      </c>
      <c r="O175" s="14">
        <f t="shared" si="4"/>
        <v>0.7142857143</v>
      </c>
      <c r="P175" s="2">
        <v>0.7142857142857143</v>
      </c>
    </row>
    <row r="176" ht="15.75" customHeight="1">
      <c r="B176" s="1">
        <v>20013.0</v>
      </c>
      <c r="C176" s="1" t="s">
        <v>34</v>
      </c>
      <c r="D176" s="1" t="s">
        <v>216</v>
      </c>
      <c r="E176" s="1">
        <v>4.0</v>
      </c>
      <c r="F176" s="1">
        <v>11.0</v>
      </c>
      <c r="G176" s="1">
        <v>6.0</v>
      </c>
      <c r="H176" s="1">
        <v>4.0</v>
      </c>
      <c r="I176" s="1">
        <v>6.0</v>
      </c>
      <c r="J176" s="1">
        <v>5.0</v>
      </c>
      <c r="K176" s="1">
        <f t="shared" ref="K176:L176" si="174">(I176-H176)/I176</f>
        <v>0.3333333333</v>
      </c>
      <c r="L176" s="1">
        <f t="shared" si="174"/>
        <v>-0.2</v>
      </c>
      <c r="M176" s="1">
        <v>21.0</v>
      </c>
      <c r="N176" s="1">
        <v>15.0</v>
      </c>
      <c r="O176" s="14">
        <f t="shared" si="4"/>
        <v>0.7142857143</v>
      </c>
      <c r="P176" s="2">
        <v>0.7142857142857143</v>
      </c>
    </row>
    <row r="177" ht="15.75" customHeight="1">
      <c r="B177" s="1">
        <v>25320.0</v>
      </c>
      <c r="C177" s="1" t="s">
        <v>43</v>
      </c>
      <c r="D177" s="1" t="s">
        <v>217</v>
      </c>
      <c r="F177" s="1">
        <v>42.0</v>
      </c>
      <c r="G177" s="1">
        <v>17.0</v>
      </c>
      <c r="I177" s="1">
        <v>3.0</v>
      </c>
      <c r="J177" s="1">
        <v>5.0</v>
      </c>
      <c r="K177" s="1">
        <f t="shared" ref="K177:L177" si="175">(I177-H177)/I177</f>
        <v>1</v>
      </c>
      <c r="L177" s="1">
        <f t="shared" si="175"/>
        <v>0.4</v>
      </c>
      <c r="M177" s="1">
        <v>59.0</v>
      </c>
      <c r="N177" s="1">
        <v>8.0</v>
      </c>
      <c r="O177" s="14">
        <f t="shared" si="4"/>
        <v>0.1355932203</v>
      </c>
      <c r="P177" s="2">
        <v>0.13559322033898305</v>
      </c>
    </row>
    <row r="178" ht="15.75" customHeight="1">
      <c r="B178" s="1">
        <v>25658.0</v>
      </c>
      <c r="C178" s="1" t="s">
        <v>43</v>
      </c>
      <c r="D178" s="1" t="s">
        <v>218</v>
      </c>
      <c r="F178" s="1">
        <v>2.0</v>
      </c>
      <c r="G178" s="1">
        <v>15.0</v>
      </c>
      <c r="I178" s="1">
        <v>1.0</v>
      </c>
      <c r="J178" s="1">
        <v>5.0</v>
      </c>
      <c r="K178" s="1">
        <f t="shared" ref="K178:L178" si="176">(I178-H178)/I178</f>
        <v>1</v>
      </c>
      <c r="L178" s="1">
        <f t="shared" si="176"/>
        <v>0.8</v>
      </c>
      <c r="M178" s="1">
        <v>17.0</v>
      </c>
      <c r="N178" s="1">
        <v>6.0</v>
      </c>
      <c r="O178" s="14">
        <f t="shared" si="4"/>
        <v>0.3529411765</v>
      </c>
      <c r="P178" s="2">
        <v>0.35294117647058826</v>
      </c>
    </row>
    <row r="179" ht="15.75" customHeight="1">
      <c r="B179" s="1">
        <v>25740.0</v>
      </c>
      <c r="C179" s="1" t="s">
        <v>43</v>
      </c>
      <c r="D179" s="1" t="s">
        <v>219</v>
      </c>
      <c r="G179" s="1">
        <v>24.0</v>
      </c>
      <c r="J179" s="1">
        <v>5.0</v>
      </c>
      <c r="K179" s="1" t="str">
        <f t="shared" ref="K179:L179" si="177">(I179-H179)/I179</f>
        <v>#DIV/0!</v>
      </c>
      <c r="L179" s="1">
        <f t="shared" si="177"/>
        <v>1</v>
      </c>
      <c r="M179" s="1">
        <v>24.0</v>
      </c>
      <c r="N179" s="1">
        <v>5.0</v>
      </c>
      <c r="O179" s="14">
        <f t="shared" si="4"/>
        <v>0.2083333333</v>
      </c>
      <c r="P179" s="2">
        <v>0.20833333333333334</v>
      </c>
    </row>
    <row r="180" ht="15.75" customHeight="1">
      <c r="B180" s="1">
        <v>44855.0</v>
      </c>
      <c r="C180" s="1" t="s">
        <v>29</v>
      </c>
      <c r="D180" s="1" t="s">
        <v>220</v>
      </c>
      <c r="F180" s="1">
        <v>10.0</v>
      </c>
      <c r="G180" s="1">
        <v>8.0</v>
      </c>
      <c r="I180" s="1">
        <v>4.0</v>
      </c>
      <c r="J180" s="1">
        <v>5.0</v>
      </c>
      <c r="K180" s="1">
        <f t="shared" ref="K180:L180" si="178">(I180-H180)/I180</f>
        <v>1</v>
      </c>
      <c r="L180" s="1">
        <f t="shared" si="178"/>
        <v>0.2</v>
      </c>
      <c r="M180" s="1">
        <v>18.0</v>
      </c>
      <c r="N180" s="1">
        <v>9.0</v>
      </c>
      <c r="O180" s="14">
        <f t="shared" si="4"/>
        <v>0.5</v>
      </c>
      <c r="P180" s="2">
        <v>0.5</v>
      </c>
    </row>
    <row r="181" ht="15.75" customHeight="1">
      <c r="B181" s="1">
        <v>50110.0</v>
      </c>
      <c r="C181" s="1" t="s">
        <v>54</v>
      </c>
      <c r="D181" s="1" t="s">
        <v>221</v>
      </c>
      <c r="E181" s="1">
        <v>3.0</v>
      </c>
      <c r="F181" s="1">
        <v>2.0</v>
      </c>
      <c r="G181" s="1">
        <v>11.0</v>
      </c>
      <c r="H181" s="1">
        <v>1.0</v>
      </c>
      <c r="I181" s="1">
        <v>1.0</v>
      </c>
      <c r="J181" s="1">
        <v>5.0</v>
      </c>
      <c r="K181" s="1">
        <f t="shared" ref="K181:L181" si="179">(I181-H181)/I181</f>
        <v>0</v>
      </c>
      <c r="L181" s="1">
        <f t="shared" si="179"/>
        <v>0.8</v>
      </c>
      <c r="M181" s="1">
        <v>16.0</v>
      </c>
      <c r="N181" s="1">
        <v>7.0</v>
      </c>
      <c r="O181" s="14">
        <f t="shared" si="4"/>
        <v>0.4375</v>
      </c>
      <c r="P181" s="2">
        <v>0.4375</v>
      </c>
    </row>
    <row r="182" ht="15.75" customHeight="1">
      <c r="B182" s="1">
        <v>63001.0</v>
      </c>
      <c r="C182" s="1" t="s">
        <v>222</v>
      </c>
      <c r="D182" s="1" t="s">
        <v>223</v>
      </c>
      <c r="G182" s="1">
        <v>9.0</v>
      </c>
      <c r="J182" s="1">
        <v>5.0</v>
      </c>
      <c r="K182" s="1" t="str">
        <f t="shared" ref="K182:L182" si="180">(I182-H182)/I182</f>
        <v>#DIV/0!</v>
      </c>
      <c r="L182" s="1">
        <f t="shared" si="180"/>
        <v>1</v>
      </c>
      <c r="M182" s="1">
        <v>9.0</v>
      </c>
      <c r="N182" s="1">
        <v>5.0</v>
      </c>
      <c r="O182" s="14">
        <f t="shared" si="4"/>
        <v>0.5555555556</v>
      </c>
      <c r="P182" s="2">
        <v>0.5555555555555556</v>
      </c>
    </row>
    <row r="183" ht="15.75" customHeight="1">
      <c r="B183" s="1">
        <v>68209.0</v>
      </c>
      <c r="C183" s="1" t="s">
        <v>40</v>
      </c>
      <c r="D183" s="1" t="s">
        <v>224</v>
      </c>
      <c r="F183" s="1">
        <v>3.0</v>
      </c>
      <c r="G183" s="1">
        <v>6.0</v>
      </c>
      <c r="I183" s="1">
        <v>2.0</v>
      </c>
      <c r="J183" s="1">
        <v>5.0</v>
      </c>
      <c r="K183" s="1">
        <f t="shared" ref="K183:L183" si="181">(I183-H183)/I183</f>
        <v>1</v>
      </c>
      <c r="L183" s="1">
        <f t="shared" si="181"/>
        <v>0.6</v>
      </c>
      <c r="M183" s="1">
        <v>9.0</v>
      </c>
      <c r="N183" s="1">
        <v>7.0</v>
      </c>
      <c r="O183" s="14">
        <f t="shared" si="4"/>
        <v>0.7777777778</v>
      </c>
      <c r="P183" s="2">
        <v>0.7777777777777778</v>
      </c>
    </row>
    <row r="184" ht="15.75" customHeight="1">
      <c r="B184" s="1">
        <v>70215.0</v>
      </c>
      <c r="C184" s="1" t="s">
        <v>110</v>
      </c>
      <c r="D184" s="1" t="s">
        <v>225</v>
      </c>
      <c r="F184" s="1">
        <v>1.0</v>
      </c>
      <c r="G184" s="1">
        <v>7.0</v>
      </c>
      <c r="I184" s="1">
        <v>1.0</v>
      </c>
      <c r="J184" s="1">
        <v>5.0</v>
      </c>
      <c r="K184" s="1">
        <f t="shared" ref="K184:L184" si="182">(I184-H184)/I184</f>
        <v>1</v>
      </c>
      <c r="L184" s="1">
        <f t="shared" si="182"/>
        <v>0.8</v>
      </c>
      <c r="M184" s="1">
        <v>8.0</v>
      </c>
      <c r="N184" s="1">
        <v>6.0</v>
      </c>
      <c r="O184" s="14">
        <f t="shared" si="4"/>
        <v>0.75</v>
      </c>
      <c r="P184" s="2">
        <v>0.75</v>
      </c>
    </row>
    <row r="185" ht="15.75" customHeight="1">
      <c r="B185" s="1">
        <v>70823.0</v>
      </c>
      <c r="C185" s="1" t="s">
        <v>110</v>
      </c>
      <c r="D185" s="1" t="s">
        <v>226</v>
      </c>
      <c r="F185" s="1">
        <v>4.0</v>
      </c>
      <c r="G185" s="1">
        <v>13.0</v>
      </c>
      <c r="I185" s="1">
        <v>2.0</v>
      </c>
      <c r="J185" s="1">
        <v>5.0</v>
      </c>
      <c r="K185" s="1">
        <f t="shared" ref="K185:L185" si="183">(I185-H185)/I185</f>
        <v>1</v>
      </c>
      <c r="L185" s="1">
        <f t="shared" si="183"/>
        <v>0.6</v>
      </c>
      <c r="M185" s="1">
        <v>17.0</v>
      </c>
      <c r="N185" s="1">
        <v>7.0</v>
      </c>
      <c r="O185" s="14">
        <f t="shared" si="4"/>
        <v>0.4117647059</v>
      </c>
      <c r="P185" s="2">
        <v>0.4117647058823529</v>
      </c>
    </row>
    <row r="186" ht="15.75" customHeight="1">
      <c r="B186" s="1">
        <v>85410.0</v>
      </c>
      <c r="C186" s="1" t="s">
        <v>49</v>
      </c>
      <c r="D186" s="1" t="s">
        <v>227</v>
      </c>
      <c r="F186" s="1">
        <v>3.0</v>
      </c>
      <c r="G186" s="1">
        <v>12.0</v>
      </c>
      <c r="I186" s="1">
        <v>3.0</v>
      </c>
      <c r="J186" s="1">
        <v>5.0</v>
      </c>
      <c r="K186" s="1">
        <f t="shared" ref="K186:L186" si="184">(I186-H186)/I186</f>
        <v>1</v>
      </c>
      <c r="L186" s="1">
        <f t="shared" si="184"/>
        <v>0.4</v>
      </c>
      <c r="M186" s="1">
        <v>15.0</v>
      </c>
      <c r="N186" s="1">
        <v>8.0</v>
      </c>
      <c r="O186" s="14">
        <f t="shared" si="4"/>
        <v>0.5333333333</v>
      </c>
      <c r="P186" s="2">
        <v>0.5333333333333333</v>
      </c>
    </row>
    <row r="187" ht="15.75" customHeight="1">
      <c r="B187" s="1">
        <v>5045.0</v>
      </c>
      <c r="C187" s="1" t="s">
        <v>32</v>
      </c>
      <c r="D187" s="1" t="s">
        <v>228</v>
      </c>
      <c r="E187" s="1">
        <v>6.0</v>
      </c>
      <c r="F187" s="1">
        <v>14.0</v>
      </c>
      <c r="G187" s="1">
        <v>14.0</v>
      </c>
      <c r="H187" s="1">
        <v>3.0</v>
      </c>
      <c r="I187" s="1">
        <v>6.0</v>
      </c>
      <c r="J187" s="1">
        <v>4.0</v>
      </c>
      <c r="K187" s="1">
        <f t="shared" ref="K187:L187" si="185">(I187-H187)/I187</f>
        <v>0.5</v>
      </c>
      <c r="L187" s="1">
        <f t="shared" si="185"/>
        <v>-0.5</v>
      </c>
      <c r="M187" s="1">
        <v>34.0</v>
      </c>
      <c r="N187" s="1">
        <v>13.0</v>
      </c>
      <c r="O187" s="14">
        <f t="shared" si="4"/>
        <v>0.3823529412</v>
      </c>
      <c r="P187" s="2">
        <v>0.38235294117647056</v>
      </c>
    </row>
    <row r="188" ht="15.75" customHeight="1">
      <c r="B188" s="1">
        <v>5237.0</v>
      </c>
      <c r="C188" s="1" t="s">
        <v>32</v>
      </c>
      <c r="D188" s="1" t="s">
        <v>229</v>
      </c>
      <c r="G188" s="1">
        <v>10.0</v>
      </c>
      <c r="J188" s="1">
        <v>4.0</v>
      </c>
      <c r="K188" s="1" t="str">
        <f t="shared" ref="K188:L188" si="186">(I188-H188)/I188</f>
        <v>#DIV/0!</v>
      </c>
      <c r="L188" s="1">
        <f t="shared" si="186"/>
        <v>1</v>
      </c>
      <c r="M188" s="1">
        <v>10.0</v>
      </c>
      <c r="N188" s="1">
        <v>4.0</v>
      </c>
      <c r="O188" s="14">
        <f t="shared" si="4"/>
        <v>0.4</v>
      </c>
      <c r="P188" s="2">
        <v>0.4</v>
      </c>
    </row>
    <row r="189" ht="15.75" customHeight="1">
      <c r="B189" s="1">
        <v>5321.0</v>
      </c>
      <c r="C189" s="1" t="s">
        <v>32</v>
      </c>
      <c r="D189" s="1" t="s">
        <v>230</v>
      </c>
      <c r="G189" s="1">
        <v>13.0</v>
      </c>
      <c r="J189" s="1">
        <v>4.0</v>
      </c>
      <c r="K189" s="1" t="str">
        <f t="shared" ref="K189:L189" si="187">(I189-H189)/I189</f>
        <v>#DIV/0!</v>
      </c>
      <c r="L189" s="1">
        <f t="shared" si="187"/>
        <v>1</v>
      </c>
      <c r="M189" s="1">
        <v>13.0</v>
      </c>
      <c r="N189" s="1">
        <v>4.0</v>
      </c>
      <c r="O189" s="14">
        <f t="shared" si="4"/>
        <v>0.3076923077</v>
      </c>
      <c r="P189" s="2">
        <v>0.3076923076923077</v>
      </c>
    </row>
    <row r="190" ht="15.75" customHeight="1">
      <c r="B190" s="1">
        <v>5697.0</v>
      </c>
      <c r="C190" s="1" t="s">
        <v>32</v>
      </c>
      <c r="D190" s="1" t="s">
        <v>231</v>
      </c>
      <c r="F190" s="1">
        <v>8.0</v>
      </c>
      <c r="G190" s="1">
        <v>16.0</v>
      </c>
      <c r="I190" s="1">
        <v>2.0</v>
      </c>
      <c r="J190" s="1">
        <v>4.0</v>
      </c>
      <c r="K190" s="1">
        <f t="shared" ref="K190:L190" si="188">(I190-H190)/I190</f>
        <v>1</v>
      </c>
      <c r="L190" s="1">
        <f t="shared" si="188"/>
        <v>0.5</v>
      </c>
      <c r="M190" s="1">
        <v>24.0</v>
      </c>
      <c r="N190" s="1">
        <v>6.0</v>
      </c>
      <c r="O190" s="14">
        <f t="shared" si="4"/>
        <v>0.25</v>
      </c>
      <c r="P190" s="2">
        <v>0.25</v>
      </c>
    </row>
    <row r="191" ht="15.75" customHeight="1">
      <c r="B191" s="1">
        <v>13222.0</v>
      </c>
      <c r="C191" s="1" t="s">
        <v>51</v>
      </c>
      <c r="D191" s="1" t="s">
        <v>232</v>
      </c>
      <c r="F191" s="1">
        <v>13.0</v>
      </c>
      <c r="G191" s="1">
        <v>5.0</v>
      </c>
      <c r="I191" s="1">
        <v>8.0</v>
      </c>
      <c r="J191" s="1">
        <v>4.0</v>
      </c>
      <c r="K191" s="1">
        <f t="shared" ref="K191:L191" si="189">(I191-H191)/I191</f>
        <v>1</v>
      </c>
      <c r="L191" s="1">
        <f t="shared" si="189"/>
        <v>-1</v>
      </c>
      <c r="M191" s="1">
        <v>18.0</v>
      </c>
      <c r="N191" s="1">
        <v>11.0</v>
      </c>
      <c r="O191" s="14">
        <f t="shared" si="4"/>
        <v>0.6111111111</v>
      </c>
      <c r="P191" s="2">
        <v>0.6111111111111112</v>
      </c>
    </row>
    <row r="192" ht="15.75" customHeight="1">
      <c r="B192" s="1">
        <v>13657.0</v>
      </c>
      <c r="C192" s="1" t="s">
        <v>51</v>
      </c>
      <c r="D192" s="1" t="s">
        <v>233</v>
      </c>
      <c r="F192" s="1">
        <v>9.0</v>
      </c>
      <c r="G192" s="1">
        <v>5.0</v>
      </c>
      <c r="I192" s="1">
        <v>6.0</v>
      </c>
      <c r="J192" s="1">
        <v>4.0</v>
      </c>
      <c r="K192" s="1">
        <f t="shared" ref="K192:L192" si="190">(I192-H192)/I192</f>
        <v>1</v>
      </c>
      <c r="L192" s="1">
        <f t="shared" si="190"/>
        <v>-0.5</v>
      </c>
      <c r="M192" s="1">
        <v>14.0</v>
      </c>
      <c r="N192" s="1">
        <v>10.0</v>
      </c>
      <c r="O192" s="14">
        <f t="shared" si="4"/>
        <v>0.7142857143</v>
      </c>
      <c r="P192" s="2">
        <v>0.7142857142857143</v>
      </c>
    </row>
    <row r="193" ht="15.75" customHeight="1">
      <c r="B193" s="1">
        <v>15087.0</v>
      </c>
      <c r="C193" s="1" t="s">
        <v>77</v>
      </c>
      <c r="D193" s="1" t="s">
        <v>234</v>
      </c>
      <c r="G193" s="1">
        <v>10.0</v>
      </c>
      <c r="J193" s="1">
        <v>4.0</v>
      </c>
      <c r="K193" s="1" t="str">
        <f t="shared" ref="K193:L193" si="191">(I193-H193)/I193</f>
        <v>#DIV/0!</v>
      </c>
      <c r="L193" s="1">
        <f t="shared" si="191"/>
        <v>1</v>
      </c>
      <c r="M193" s="1">
        <v>10.0</v>
      </c>
      <c r="N193" s="1">
        <v>4.0</v>
      </c>
      <c r="O193" s="14">
        <f t="shared" si="4"/>
        <v>0.4</v>
      </c>
      <c r="P193" s="2">
        <v>0.4</v>
      </c>
    </row>
    <row r="194" ht="15.75" customHeight="1">
      <c r="B194" s="1">
        <v>15600.0</v>
      </c>
      <c r="C194" s="1" t="s">
        <v>77</v>
      </c>
      <c r="D194" s="1" t="s">
        <v>235</v>
      </c>
      <c r="G194" s="1">
        <v>13.0</v>
      </c>
      <c r="J194" s="1">
        <v>4.0</v>
      </c>
      <c r="K194" s="1" t="str">
        <f t="shared" ref="K194:L194" si="192">(I194-H194)/I194</f>
        <v>#DIV/0!</v>
      </c>
      <c r="L194" s="1">
        <f t="shared" si="192"/>
        <v>1</v>
      </c>
      <c r="M194" s="1">
        <v>13.0</v>
      </c>
      <c r="N194" s="1">
        <v>4.0</v>
      </c>
      <c r="O194" s="14">
        <f t="shared" si="4"/>
        <v>0.3076923077</v>
      </c>
      <c r="P194" s="2">
        <v>0.3076923076923077</v>
      </c>
    </row>
    <row r="195" ht="15.75" customHeight="1">
      <c r="B195" s="1">
        <v>15638.0</v>
      </c>
      <c r="C195" s="1" t="s">
        <v>77</v>
      </c>
      <c r="D195" s="1" t="s">
        <v>236</v>
      </c>
      <c r="G195" s="1">
        <v>18.0</v>
      </c>
      <c r="J195" s="1">
        <v>4.0</v>
      </c>
      <c r="K195" s="1" t="str">
        <f t="shared" ref="K195:L195" si="193">(I195-H195)/I195</f>
        <v>#DIV/0!</v>
      </c>
      <c r="L195" s="1">
        <f t="shared" si="193"/>
        <v>1</v>
      </c>
      <c r="M195" s="1">
        <v>18.0</v>
      </c>
      <c r="N195" s="1">
        <v>4.0</v>
      </c>
      <c r="O195" s="14">
        <f t="shared" si="4"/>
        <v>0.2222222222</v>
      </c>
      <c r="P195" s="2">
        <v>0.2222222222222222</v>
      </c>
    </row>
    <row r="196" ht="15.75" customHeight="1">
      <c r="B196" s="1">
        <v>15693.0</v>
      </c>
      <c r="C196" s="1" t="s">
        <v>77</v>
      </c>
      <c r="D196" s="1" t="s">
        <v>237</v>
      </c>
      <c r="F196" s="1">
        <v>4.0</v>
      </c>
      <c r="G196" s="1">
        <v>14.0</v>
      </c>
      <c r="I196" s="1">
        <v>1.0</v>
      </c>
      <c r="J196" s="1">
        <v>4.0</v>
      </c>
      <c r="K196" s="1">
        <f t="shared" ref="K196:L196" si="194">(I196-H196)/I196</f>
        <v>1</v>
      </c>
      <c r="L196" s="1">
        <f t="shared" si="194"/>
        <v>0.75</v>
      </c>
      <c r="M196" s="1">
        <v>18.0</v>
      </c>
      <c r="N196" s="1">
        <v>5.0</v>
      </c>
      <c r="O196" s="14">
        <f t="shared" si="4"/>
        <v>0.2777777778</v>
      </c>
      <c r="P196" s="2">
        <v>0.2777777777777778</v>
      </c>
    </row>
    <row r="197" ht="15.75" customHeight="1">
      <c r="B197" s="1">
        <v>17174.0</v>
      </c>
      <c r="C197" s="1" t="s">
        <v>107</v>
      </c>
      <c r="D197" s="1" t="s">
        <v>238</v>
      </c>
      <c r="F197" s="1">
        <v>4.0</v>
      </c>
      <c r="G197" s="1">
        <v>5.0</v>
      </c>
      <c r="I197" s="1">
        <v>1.0</v>
      </c>
      <c r="J197" s="1">
        <v>4.0</v>
      </c>
      <c r="K197" s="1">
        <f t="shared" ref="K197:L197" si="195">(I197-H197)/I197</f>
        <v>1</v>
      </c>
      <c r="L197" s="1">
        <f t="shared" si="195"/>
        <v>0.75</v>
      </c>
      <c r="M197" s="1">
        <v>9.0</v>
      </c>
      <c r="N197" s="1">
        <v>5.0</v>
      </c>
      <c r="O197" s="14">
        <f t="shared" si="4"/>
        <v>0.5555555556</v>
      </c>
      <c r="P197" s="2">
        <v>0.5555555555555556</v>
      </c>
    </row>
    <row r="198" ht="15.75" customHeight="1">
      <c r="B198" s="1">
        <v>19845.0</v>
      </c>
      <c r="C198" s="1" t="s">
        <v>147</v>
      </c>
      <c r="D198" s="1" t="s">
        <v>239</v>
      </c>
      <c r="G198" s="1">
        <v>4.0</v>
      </c>
      <c r="J198" s="1">
        <v>4.0</v>
      </c>
      <c r="K198" s="1" t="str">
        <f t="shared" ref="K198:L198" si="196">(I198-H198)/I198</f>
        <v>#DIV/0!</v>
      </c>
      <c r="L198" s="1">
        <f t="shared" si="196"/>
        <v>1</v>
      </c>
      <c r="M198" s="1">
        <v>4.0</v>
      </c>
      <c r="N198" s="1">
        <v>4.0</v>
      </c>
      <c r="O198" s="14">
        <f t="shared" si="4"/>
        <v>1</v>
      </c>
      <c r="P198" s="2">
        <v>1.0</v>
      </c>
    </row>
    <row r="199" ht="15.75" customHeight="1">
      <c r="B199" s="1">
        <v>25183.0</v>
      </c>
      <c r="C199" s="1" t="s">
        <v>43</v>
      </c>
      <c r="D199" s="1" t="s">
        <v>240</v>
      </c>
      <c r="G199" s="1">
        <v>9.0</v>
      </c>
      <c r="J199" s="1">
        <v>4.0</v>
      </c>
      <c r="K199" s="1" t="str">
        <f t="shared" ref="K199:L199" si="197">(I199-H199)/I199</f>
        <v>#DIV/0!</v>
      </c>
      <c r="L199" s="1">
        <f t="shared" si="197"/>
        <v>1</v>
      </c>
      <c r="M199" s="1">
        <v>9.0</v>
      </c>
      <c r="N199" s="1">
        <v>4.0</v>
      </c>
      <c r="O199" s="14">
        <f t="shared" si="4"/>
        <v>0.4444444444</v>
      </c>
      <c r="P199" s="2">
        <v>0.4444444444444444</v>
      </c>
    </row>
    <row r="200" ht="15.75" customHeight="1">
      <c r="B200" s="1">
        <v>47170.0</v>
      </c>
      <c r="C200" s="1" t="s">
        <v>56</v>
      </c>
      <c r="D200" s="1" t="s">
        <v>241</v>
      </c>
      <c r="F200" s="1">
        <v>39.0</v>
      </c>
      <c r="G200" s="1">
        <v>61.0</v>
      </c>
      <c r="I200" s="1">
        <v>2.0</v>
      </c>
      <c r="J200" s="1">
        <v>4.0</v>
      </c>
      <c r="K200" s="1">
        <f t="shared" ref="K200:L200" si="198">(I200-H200)/I200</f>
        <v>1</v>
      </c>
      <c r="L200" s="1">
        <f t="shared" si="198"/>
        <v>0.5</v>
      </c>
      <c r="M200" s="1">
        <v>100.0</v>
      </c>
      <c r="N200" s="1">
        <v>6.0</v>
      </c>
      <c r="O200" s="14">
        <f t="shared" si="4"/>
        <v>0.06</v>
      </c>
      <c r="P200" s="2">
        <v>0.06</v>
      </c>
    </row>
    <row r="201" ht="15.75" customHeight="1">
      <c r="B201" s="1">
        <v>47675.0</v>
      </c>
      <c r="C201" s="1" t="s">
        <v>56</v>
      </c>
      <c r="D201" s="1" t="s">
        <v>242</v>
      </c>
      <c r="F201" s="1">
        <v>10.0</v>
      </c>
      <c r="G201" s="1">
        <v>7.0</v>
      </c>
      <c r="I201" s="1">
        <v>4.0</v>
      </c>
      <c r="J201" s="1">
        <v>4.0</v>
      </c>
      <c r="K201" s="1">
        <f t="shared" ref="K201:L201" si="199">(I201-H201)/I201</f>
        <v>1</v>
      </c>
      <c r="L201" s="1">
        <f t="shared" si="199"/>
        <v>0</v>
      </c>
      <c r="M201" s="1">
        <v>17.0</v>
      </c>
      <c r="N201" s="1">
        <v>8.0</v>
      </c>
      <c r="O201" s="14">
        <f t="shared" si="4"/>
        <v>0.4705882353</v>
      </c>
      <c r="P201" s="2">
        <v>0.47058823529411764</v>
      </c>
    </row>
    <row r="202" ht="15.75" customHeight="1">
      <c r="B202" s="1">
        <v>50573.0</v>
      </c>
      <c r="C202" s="1" t="s">
        <v>54</v>
      </c>
      <c r="D202" s="1" t="s">
        <v>243</v>
      </c>
      <c r="F202" s="1">
        <v>1.0</v>
      </c>
      <c r="G202" s="1">
        <v>11.0</v>
      </c>
      <c r="I202" s="1">
        <v>1.0</v>
      </c>
      <c r="J202" s="1">
        <v>4.0</v>
      </c>
      <c r="K202" s="1">
        <f t="shared" ref="K202:L202" si="200">(I202-H202)/I202</f>
        <v>1</v>
      </c>
      <c r="L202" s="1">
        <f t="shared" si="200"/>
        <v>0.75</v>
      </c>
      <c r="M202" s="1">
        <v>12.0</v>
      </c>
      <c r="N202" s="1">
        <v>5.0</v>
      </c>
      <c r="O202" s="14">
        <f t="shared" si="4"/>
        <v>0.4166666667</v>
      </c>
      <c r="P202" s="2">
        <v>0.4166666666666667</v>
      </c>
    </row>
    <row r="203" ht="15.75" customHeight="1">
      <c r="B203" s="1">
        <v>50577.0</v>
      </c>
      <c r="C203" s="1" t="s">
        <v>54</v>
      </c>
      <c r="D203" s="1" t="s">
        <v>244</v>
      </c>
      <c r="G203" s="1">
        <v>15.0</v>
      </c>
      <c r="J203" s="1">
        <v>4.0</v>
      </c>
      <c r="K203" s="1" t="str">
        <f t="shared" ref="K203:L203" si="201">(I203-H203)/I203</f>
        <v>#DIV/0!</v>
      </c>
      <c r="L203" s="1">
        <f t="shared" si="201"/>
        <v>1</v>
      </c>
      <c r="M203" s="1">
        <v>15.0</v>
      </c>
      <c r="N203" s="1">
        <v>4.0</v>
      </c>
      <c r="O203" s="14">
        <f t="shared" si="4"/>
        <v>0.2666666667</v>
      </c>
      <c r="P203" s="2">
        <v>0.26666666666666666</v>
      </c>
    </row>
    <row r="204" ht="15.75" customHeight="1">
      <c r="B204" s="1">
        <v>50711.0</v>
      </c>
      <c r="C204" s="1" t="s">
        <v>54</v>
      </c>
      <c r="D204" s="1" t="s">
        <v>245</v>
      </c>
      <c r="F204" s="1">
        <v>2.0</v>
      </c>
      <c r="G204" s="1">
        <v>10.0</v>
      </c>
      <c r="I204" s="1">
        <v>1.0</v>
      </c>
      <c r="J204" s="1">
        <v>4.0</v>
      </c>
      <c r="K204" s="1">
        <f t="shared" ref="K204:L204" si="202">(I204-H204)/I204</f>
        <v>1</v>
      </c>
      <c r="L204" s="1">
        <f t="shared" si="202"/>
        <v>0.75</v>
      </c>
      <c r="M204" s="1">
        <v>12.0</v>
      </c>
      <c r="N204" s="1">
        <v>5.0</v>
      </c>
      <c r="O204" s="14">
        <f t="shared" si="4"/>
        <v>0.4166666667</v>
      </c>
      <c r="P204" s="2">
        <v>0.4166666666666667</v>
      </c>
    </row>
    <row r="205" ht="15.75" customHeight="1">
      <c r="B205" s="1">
        <v>54051.0</v>
      </c>
      <c r="C205" s="1" t="s">
        <v>27</v>
      </c>
      <c r="D205" s="1" t="s">
        <v>246</v>
      </c>
      <c r="E205" s="1">
        <v>2.0</v>
      </c>
      <c r="F205" s="1">
        <v>22.0</v>
      </c>
      <c r="G205" s="1">
        <v>10.0</v>
      </c>
      <c r="H205" s="1">
        <v>1.0</v>
      </c>
      <c r="I205" s="1">
        <v>7.0</v>
      </c>
      <c r="J205" s="1">
        <v>4.0</v>
      </c>
      <c r="K205" s="1">
        <f t="shared" ref="K205:L205" si="203">(I205-H205)/I205</f>
        <v>0.8571428571</v>
      </c>
      <c r="L205" s="1">
        <f t="shared" si="203"/>
        <v>-0.75</v>
      </c>
      <c r="M205" s="1">
        <v>34.0</v>
      </c>
      <c r="N205" s="1">
        <v>12.0</v>
      </c>
      <c r="O205" s="14">
        <f t="shared" si="4"/>
        <v>0.3529411765</v>
      </c>
      <c r="P205" s="2">
        <v>0.35294117647058826</v>
      </c>
    </row>
    <row r="206" ht="15.75" customHeight="1">
      <c r="B206" s="1">
        <v>54099.0</v>
      </c>
      <c r="C206" s="1" t="s">
        <v>27</v>
      </c>
      <c r="D206" s="1" t="s">
        <v>247</v>
      </c>
      <c r="E206" s="1">
        <v>10.0</v>
      </c>
      <c r="F206" s="1">
        <v>25.0</v>
      </c>
      <c r="G206" s="1">
        <v>13.0</v>
      </c>
      <c r="H206" s="1">
        <v>3.0</v>
      </c>
      <c r="I206" s="1">
        <v>7.0</v>
      </c>
      <c r="J206" s="1">
        <v>4.0</v>
      </c>
      <c r="K206" s="1">
        <f t="shared" ref="K206:L206" si="204">(I206-H206)/I206</f>
        <v>0.5714285714</v>
      </c>
      <c r="L206" s="1">
        <f t="shared" si="204"/>
        <v>-0.75</v>
      </c>
      <c r="M206" s="1">
        <v>48.0</v>
      </c>
      <c r="N206" s="1">
        <v>14.0</v>
      </c>
      <c r="O206" s="14">
        <f t="shared" si="4"/>
        <v>0.2916666667</v>
      </c>
      <c r="P206" s="2">
        <v>0.2916666666666667</v>
      </c>
    </row>
    <row r="207" ht="15.75" customHeight="1">
      <c r="B207" s="1">
        <v>54239.0</v>
      </c>
      <c r="C207" s="1" t="s">
        <v>27</v>
      </c>
      <c r="D207" s="1" t="s">
        <v>248</v>
      </c>
      <c r="F207" s="1">
        <v>9.0</v>
      </c>
      <c r="G207" s="1">
        <v>7.0</v>
      </c>
      <c r="I207" s="1">
        <v>3.0</v>
      </c>
      <c r="J207" s="1">
        <v>4.0</v>
      </c>
      <c r="K207" s="1">
        <f t="shared" ref="K207:L207" si="205">(I207-H207)/I207</f>
        <v>1</v>
      </c>
      <c r="L207" s="1">
        <f t="shared" si="205"/>
        <v>0.25</v>
      </c>
      <c r="M207" s="1">
        <v>16.0</v>
      </c>
      <c r="N207" s="1">
        <v>7.0</v>
      </c>
      <c r="O207" s="14">
        <f t="shared" si="4"/>
        <v>0.4375</v>
      </c>
      <c r="P207" s="2">
        <v>0.4375</v>
      </c>
    </row>
    <row r="208" ht="15.75" customHeight="1">
      <c r="B208" s="1">
        <v>54245.0</v>
      </c>
      <c r="C208" s="1" t="s">
        <v>27</v>
      </c>
      <c r="D208" s="1" t="s">
        <v>249</v>
      </c>
      <c r="F208" s="1">
        <v>6.0</v>
      </c>
      <c r="G208" s="1">
        <v>15.0</v>
      </c>
      <c r="I208" s="1">
        <v>3.0</v>
      </c>
      <c r="J208" s="1">
        <v>4.0</v>
      </c>
      <c r="K208" s="1">
        <f t="shared" ref="K208:L208" si="206">(I208-H208)/I208</f>
        <v>1</v>
      </c>
      <c r="L208" s="1">
        <f t="shared" si="206"/>
        <v>0.25</v>
      </c>
      <c r="M208" s="1">
        <v>21.0</v>
      </c>
      <c r="N208" s="1">
        <v>7.0</v>
      </c>
      <c r="O208" s="14">
        <f t="shared" si="4"/>
        <v>0.3333333333</v>
      </c>
      <c r="P208" s="2">
        <v>0.3333333333333333</v>
      </c>
    </row>
    <row r="209" ht="15.75" customHeight="1">
      <c r="B209" s="1">
        <v>54344.0</v>
      </c>
      <c r="C209" s="1" t="s">
        <v>27</v>
      </c>
      <c r="D209" s="1" t="s">
        <v>250</v>
      </c>
      <c r="E209" s="1">
        <v>2.0</v>
      </c>
      <c r="F209" s="1">
        <v>2.0</v>
      </c>
      <c r="G209" s="1">
        <v>27.0</v>
      </c>
      <c r="H209" s="1">
        <v>1.0</v>
      </c>
      <c r="I209" s="1">
        <v>2.0</v>
      </c>
      <c r="J209" s="1">
        <v>4.0</v>
      </c>
      <c r="K209" s="1">
        <f t="shared" ref="K209:L209" si="207">(I209-H209)/I209</f>
        <v>0.5</v>
      </c>
      <c r="L209" s="1">
        <f t="shared" si="207"/>
        <v>0.5</v>
      </c>
      <c r="M209" s="1">
        <v>31.0</v>
      </c>
      <c r="N209" s="1">
        <v>7.0</v>
      </c>
      <c r="O209" s="14">
        <f t="shared" si="4"/>
        <v>0.2258064516</v>
      </c>
      <c r="P209" s="2">
        <v>0.22580645161290322</v>
      </c>
    </row>
    <row r="210" ht="15.75" customHeight="1">
      <c r="B210" s="1">
        <v>54418.0</v>
      </c>
      <c r="C210" s="1" t="s">
        <v>27</v>
      </c>
      <c r="D210" s="1" t="s">
        <v>251</v>
      </c>
      <c r="E210" s="1">
        <v>7.0</v>
      </c>
      <c r="F210" s="1">
        <v>9.0</v>
      </c>
      <c r="G210" s="1">
        <v>12.0</v>
      </c>
      <c r="H210" s="1">
        <v>3.0</v>
      </c>
      <c r="I210" s="1">
        <v>2.0</v>
      </c>
      <c r="J210" s="1">
        <v>4.0</v>
      </c>
      <c r="K210" s="1">
        <f t="shared" ref="K210:L210" si="208">(I210-H210)/I210</f>
        <v>-0.5</v>
      </c>
      <c r="L210" s="1">
        <f t="shared" si="208"/>
        <v>0.5</v>
      </c>
      <c r="M210" s="1">
        <v>28.0</v>
      </c>
      <c r="N210" s="1">
        <v>9.0</v>
      </c>
      <c r="O210" s="14">
        <f t="shared" si="4"/>
        <v>0.3214285714</v>
      </c>
      <c r="P210" s="2">
        <v>0.32142857142857145</v>
      </c>
    </row>
    <row r="211" ht="15.75" customHeight="1">
      <c r="B211" s="1">
        <v>54480.0</v>
      </c>
      <c r="C211" s="1" t="s">
        <v>27</v>
      </c>
      <c r="D211" s="1" t="s">
        <v>252</v>
      </c>
      <c r="F211" s="1">
        <v>3.0</v>
      </c>
      <c r="G211" s="1">
        <v>18.0</v>
      </c>
      <c r="I211" s="1">
        <v>1.0</v>
      </c>
      <c r="J211" s="1">
        <v>4.0</v>
      </c>
      <c r="K211" s="1">
        <f t="shared" ref="K211:L211" si="209">(I211-H211)/I211</f>
        <v>1</v>
      </c>
      <c r="L211" s="1">
        <f t="shared" si="209"/>
        <v>0.75</v>
      </c>
      <c r="M211" s="1">
        <v>21.0</v>
      </c>
      <c r="N211" s="1">
        <v>5.0</v>
      </c>
      <c r="O211" s="14">
        <f t="shared" si="4"/>
        <v>0.2380952381</v>
      </c>
      <c r="P211" s="2">
        <v>0.23809523809523808</v>
      </c>
    </row>
    <row r="212" ht="15.75" customHeight="1">
      <c r="B212" s="1">
        <v>54673.0</v>
      </c>
      <c r="C212" s="1" t="s">
        <v>27</v>
      </c>
      <c r="D212" s="1" t="s">
        <v>201</v>
      </c>
      <c r="F212" s="1">
        <v>15.0</v>
      </c>
      <c r="G212" s="1">
        <v>4.0</v>
      </c>
      <c r="I212" s="1">
        <v>4.0</v>
      </c>
      <c r="J212" s="1">
        <v>4.0</v>
      </c>
      <c r="K212" s="1">
        <f t="shared" ref="K212:L212" si="210">(I212-H212)/I212</f>
        <v>1</v>
      </c>
      <c r="L212" s="1">
        <f t="shared" si="210"/>
        <v>0</v>
      </c>
      <c r="M212" s="1">
        <v>19.0</v>
      </c>
      <c r="N212" s="1">
        <v>8.0</v>
      </c>
      <c r="O212" s="14">
        <f t="shared" si="4"/>
        <v>0.4210526316</v>
      </c>
      <c r="P212" s="2">
        <v>0.42105263157894735</v>
      </c>
    </row>
    <row r="213" ht="15.75" customHeight="1">
      <c r="B213" s="1">
        <v>68162.0</v>
      </c>
      <c r="C213" s="1" t="s">
        <v>40</v>
      </c>
      <c r="D213" s="1" t="s">
        <v>253</v>
      </c>
      <c r="F213" s="1">
        <v>2.0</v>
      </c>
      <c r="G213" s="1">
        <v>5.0</v>
      </c>
      <c r="I213" s="1">
        <v>2.0</v>
      </c>
      <c r="J213" s="1">
        <v>4.0</v>
      </c>
      <c r="K213" s="1">
        <f t="shared" ref="K213:L213" si="211">(I213-H213)/I213</f>
        <v>1</v>
      </c>
      <c r="L213" s="1">
        <f t="shared" si="211"/>
        <v>0.5</v>
      </c>
      <c r="M213" s="1">
        <v>7.0</v>
      </c>
      <c r="N213" s="1">
        <v>6.0</v>
      </c>
      <c r="O213" s="14">
        <f t="shared" si="4"/>
        <v>0.8571428571</v>
      </c>
      <c r="P213" s="2">
        <v>0.8571428571428571</v>
      </c>
    </row>
    <row r="214" ht="15.75" customHeight="1">
      <c r="B214" s="1">
        <v>68190.0</v>
      </c>
      <c r="C214" s="1" t="s">
        <v>40</v>
      </c>
      <c r="D214" s="1" t="s">
        <v>254</v>
      </c>
      <c r="F214" s="1">
        <v>4.0</v>
      </c>
      <c r="G214" s="1">
        <v>5.0</v>
      </c>
      <c r="I214" s="1">
        <v>1.0</v>
      </c>
      <c r="J214" s="1">
        <v>4.0</v>
      </c>
      <c r="K214" s="1">
        <f t="shared" ref="K214:L214" si="212">(I214-H214)/I214</f>
        <v>1</v>
      </c>
      <c r="L214" s="1">
        <f t="shared" si="212"/>
        <v>0.75</v>
      </c>
      <c r="M214" s="1">
        <v>9.0</v>
      </c>
      <c r="N214" s="1">
        <v>5.0</v>
      </c>
      <c r="O214" s="14">
        <f t="shared" si="4"/>
        <v>0.5555555556</v>
      </c>
      <c r="P214" s="2">
        <v>0.5555555555555556</v>
      </c>
    </row>
    <row r="215" ht="15.75" customHeight="1">
      <c r="B215" s="1">
        <v>68572.0</v>
      </c>
      <c r="C215" s="1" t="s">
        <v>40</v>
      </c>
      <c r="D215" s="1" t="s">
        <v>255</v>
      </c>
      <c r="F215" s="1">
        <v>3.0</v>
      </c>
      <c r="G215" s="1">
        <v>11.0</v>
      </c>
      <c r="I215" s="1">
        <v>1.0</v>
      </c>
      <c r="J215" s="1">
        <v>4.0</v>
      </c>
      <c r="K215" s="1">
        <f t="shared" ref="K215:L215" si="213">(I215-H215)/I215</f>
        <v>1</v>
      </c>
      <c r="L215" s="1">
        <f t="shared" si="213"/>
        <v>0.75</v>
      </c>
      <c r="M215" s="1">
        <v>14.0</v>
      </c>
      <c r="N215" s="1">
        <v>5.0</v>
      </c>
      <c r="O215" s="14">
        <f t="shared" si="4"/>
        <v>0.3571428571</v>
      </c>
      <c r="P215" s="2">
        <v>0.35714285714285715</v>
      </c>
    </row>
    <row r="216" ht="15.75" customHeight="1">
      <c r="B216" s="1">
        <v>68770.0</v>
      </c>
      <c r="C216" s="1" t="s">
        <v>40</v>
      </c>
      <c r="D216" s="1" t="s">
        <v>256</v>
      </c>
      <c r="F216" s="1">
        <v>5.0</v>
      </c>
      <c r="G216" s="1">
        <v>6.0</v>
      </c>
      <c r="I216" s="1">
        <v>3.0</v>
      </c>
      <c r="J216" s="1">
        <v>4.0</v>
      </c>
      <c r="K216" s="1">
        <f t="shared" ref="K216:L216" si="214">(I216-H216)/I216</f>
        <v>1</v>
      </c>
      <c r="L216" s="1">
        <f t="shared" si="214"/>
        <v>0.25</v>
      </c>
      <c r="M216" s="1">
        <v>11.0</v>
      </c>
      <c r="N216" s="1">
        <v>7.0</v>
      </c>
      <c r="O216" s="14">
        <f t="shared" si="4"/>
        <v>0.6363636364</v>
      </c>
      <c r="P216" s="2">
        <v>0.6363636363636364</v>
      </c>
    </row>
    <row r="217" ht="15.75" customHeight="1">
      <c r="B217" s="1">
        <v>68820.0</v>
      </c>
      <c r="C217" s="1" t="s">
        <v>40</v>
      </c>
      <c r="D217" s="1" t="s">
        <v>257</v>
      </c>
      <c r="G217" s="1">
        <v>4.0</v>
      </c>
      <c r="J217" s="1">
        <v>4.0</v>
      </c>
      <c r="K217" s="1" t="str">
        <f t="shared" ref="K217:L217" si="215">(I217-H217)/I217</f>
        <v>#DIV/0!</v>
      </c>
      <c r="L217" s="1">
        <f t="shared" si="215"/>
        <v>1</v>
      </c>
      <c r="M217" s="1">
        <v>4.0</v>
      </c>
      <c r="N217" s="1">
        <v>4.0</v>
      </c>
      <c r="O217" s="14">
        <f t="shared" si="4"/>
        <v>1</v>
      </c>
      <c r="P217" s="2">
        <v>1.0</v>
      </c>
    </row>
    <row r="218" ht="15.75" customHeight="1">
      <c r="B218" s="1">
        <v>70771.0</v>
      </c>
      <c r="C218" s="1" t="s">
        <v>110</v>
      </c>
      <c r="D218" s="1" t="s">
        <v>258</v>
      </c>
      <c r="F218" s="1">
        <v>4.0</v>
      </c>
      <c r="G218" s="1">
        <v>5.0</v>
      </c>
      <c r="I218" s="1">
        <v>1.0</v>
      </c>
      <c r="J218" s="1">
        <v>4.0</v>
      </c>
      <c r="K218" s="1">
        <f t="shared" ref="K218:L218" si="216">(I218-H218)/I218</f>
        <v>1</v>
      </c>
      <c r="L218" s="1">
        <f t="shared" si="216"/>
        <v>0.75</v>
      </c>
      <c r="M218" s="1">
        <v>9.0</v>
      </c>
      <c r="N218" s="1">
        <v>5.0</v>
      </c>
      <c r="O218" s="14">
        <f t="shared" si="4"/>
        <v>0.5555555556</v>
      </c>
      <c r="P218" s="2">
        <v>0.5555555555555556</v>
      </c>
    </row>
    <row r="219" ht="15.75" customHeight="1">
      <c r="B219" s="1">
        <v>70820.0</v>
      </c>
      <c r="C219" s="1" t="s">
        <v>110</v>
      </c>
      <c r="D219" s="1" t="s">
        <v>259</v>
      </c>
      <c r="G219" s="1">
        <v>4.0</v>
      </c>
      <c r="J219" s="1">
        <v>4.0</v>
      </c>
      <c r="K219" s="1" t="str">
        <f t="shared" ref="K219:L219" si="217">(I219-H219)/I219</f>
        <v>#DIV/0!</v>
      </c>
      <c r="L219" s="1">
        <f t="shared" si="217"/>
        <v>1</v>
      </c>
      <c r="M219" s="1">
        <v>4.0</v>
      </c>
      <c r="N219" s="1">
        <v>4.0</v>
      </c>
      <c r="O219" s="14">
        <f t="shared" si="4"/>
        <v>1</v>
      </c>
      <c r="P219" s="2">
        <v>1.0</v>
      </c>
    </row>
    <row r="220" ht="15.75" customHeight="1">
      <c r="B220" s="1">
        <v>85430.0</v>
      </c>
      <c r="C220" s="1" t="s">
        <v>49</v>
      </c>
      <c r="D220" s="1" t="s">
        <v>260</v>
      </c>
      <c r="F220" s="1">
        <v>18.0</v>
      </c>
      <c r="G220" s="1">
        <v>9.0</v>
      </c>
      <c r="I220" s="1">
        <v>4.0</v>
      </c>
      <c r="J220" s="1">
        <v>4.0</v>
      </c>
      <c r="K220" s="1">
        <f t="shared" ref="K220:L220" si="218">(I220-H220)/I220</f>
        <v>1</v>
      </c>
      <c r="L220" s="1">
        <f t="shared" si="218"/>
        <v>0</v>
      </c>
      <c r="M220" s="1">
        <v>27.0</v>
      </c>
      <c r="N220" s="1">
        <v>8.0</v>
      </c>
      <c r="O220" s="14">
        <f t="shared" si="4"/>
        <v>0.2962962963</v>
      </c>
      <c r="P220" s="2">
        <v>0.2962962962962963</v>
      </c>
    </row>
    <row r="221" ht="15.75" customHeight="1">
      <c r="B221" s="1">
        <v>86001.0</v>
      </c>
      <c r="C221" s="1" t="s">
        <v>156</v>
      </c>
      <c r="D221" s="1" t="s">
        <v>261</v>
      </c>
      <c r="F221" s="1">
        <v>3.0</v>
      </c>
      <c r="G221" s="1">
        <v>9.0</v>
      </c>
      <c r="I221" s="1">
        <v>2.0</v>
      </c>
      <c r="J221" s="1">
        <v>4.0</v>
      </c>
      <c r="K221" s="1">
        <f t="shared" ref="K221:L221" si="219">(I221-H221)/I221</f>
        <v>1</v>
      </c>
      <c r="L221" s="1">
        <f t="shared" si="219"/>
        <v>0.5</v>
      </c>
      <c r="M221" s="1">
        <v>12.0</v>
      </c>
      <c r="N221" s="1">
        <v>5.0</v>
      </c>
      <c r="O221" s="14">
        <f t="shared" si="4"/>
        <v>0.4166666667</v>
      </c>
      <c r="P221" s="2">
        <v>0.4166666666666667</v>
      </c>
    </row>
    <row r="222" ht="15.75" customHeight="1">
      <c r="B222" s="1">
        <v>5030.0</v>
      </c>
      <c r="C222" s="1" t="s">
        <v>32</v>
      </c>
      <c r="D222" s="1" t="s">
        <v>262</v>
      </c>
      <c r="G222" s="1">
        <v>8.0</v>
      </c>
      <c r="J222" s="1">
        <v>3.0</v>
      </c>
      <c r="K222" s="1" t="str">
        <f t="shared" ref="K222:L222" si="220">(I222-H222)/I222</f>
        <v>#DIV/0!</v>
      </c>
      <c r="L222" s="1">
        <f t="shared" si="220"/>
        <v>1</v>
      </c>
      <c r="M222" s="1">
        <v>8.0</v>
      </c>
      <c r="N222" s="1">
        <v>3.0</v>
      </c>
      <c r="O222" s="14">
        <f t="shared" si="4"/>
        <v>0.375</v>
      </c>
      <c r="P222" s="2">
        <v>0.375</v>
      </c>
    </row>
    <row r="223" ht="15.75" customHeight="1">
      <c r="B223" s="1">
        <v>5091.0</v>
      </c>
      <c r="C223" s="1" t="s">
        <v>32</v>
      </c>
      <c r="D223" s="1" t="s">
        <v>263</v>
      </c>
      <c r="F223" s="1">
        <v>6.0</v>
      </c>
      <c r="G223" s="1">
        <v>10.0</v>
      </c>
      <c r="I223" s="1">
        <v>1.0</v>
      </c>
      <c r="J223" s="1">
        <v>3.0</v>
      </c>
      <c r="K223" s="1">
        <f t="shared" ref="K223:L223" si="221">(I223-H223)/I223</f>
        <v>1</v>
      </c>
      <c r="L223" s="1">
        <f t="shared" si="221"/>
        <v>0.6666666667</v>
      </c>
      <c r="M223" s="1">
        <v>16.0</v>
      </c>
      <c r="N223" s="1">
        <v>4.0</v>
      </c>
      <c r="O223" s="14">
        <f t="shared" si="4"/>
        <v>0.25</v>
      </c>
      <c r="P223" s="2">
        <v>0.25</v>
      </c>
    </row>
    <row r="224" ht="15.75" customHeight="1">
      <c r="B224" s="1">
        <v>5368.0</v>
      </c>
      <c r="C224" s="1" t="s">
        <v>32</v>
      </c>
      <c r="D224" s="1" t="s">
        <v>264</v>
      </c>
      <c r="G224" s="1">
        <v>8.0</v>
      </c>
      <c r="J224" s="1">
        <v>3.0</v>
      </c>
      <c r="K224" s="1" t="str">
        <f t="shared" ref="K224:L224" si="222">(I224-H224)/I224</f>
        <v>#DIV/0!</v>
      </c>
      <c r="L224" s="1">
        <f t="shared" si="222"/>
        <v>1</v>
      </c>
      <c r="M224" s="1">
        <v>8.0</v>
      </c>
      <c r="N224" s="1">
        <v>3.0</v>
      </c>
      <c r="O224" s="14">
        <f t="shared" si="4"/>
        <v>0.375</v>
      </c>
      <c r="P224" s="2">
        <v>0.375</v>
      </c>
    </row>
    <row r="225" ht="15.75" customHeight="1">
      <c r="B225" s="1">
        <v>5376.0</v>
      </c>
      <c r="C225" s="1" t="s">
        <v>32</v>
      </c>
      <c r="D225" s="1" t="s">
        <v>265</v>
      </c>
      <c r="G225" s="1">
        <v>7.0</v>
      </c>
      <c r="J225" s="1">
        <v>3.0</v>
      </c>
      <c r="K225" s="1" t="str">
        <f t="shared" ref="K225:L225" si="223">(I225-H225)/I225</f>
        <v>#DIV/0!</v>
      </c>
      <c r="L225" s="1">
        <f t="shared" si="223"/>
        <v>1</v>
      </c>
      <c r="M225" s="1">
        <v>7.0</v>
      </c>
      <c r="N225" s="1">
        <v>3.0</v>
      </c>
      <c r="O225" s="14">
        <f t="shared" si="4"/>
        <v>0.4285714286</v>
      </c>
      <c r="P225" s="2">
        <v>0.42857142857142855</v>
      </c>
    </row>
    <row r="226" ht="15.75" customHeight="1">
      <c r="B226" s="1">
        <v>5541.0</v>
      </c>
      <c r="C226" s="1" t="s">
        <v>32</v>
      </c>
      <c r="D226" s="1" t="s">
        <v>266</v>
      </c>
      <c r="G226" s="1">
        <v>9.0</v>
      </c>
      <c r="J226" s="1">
        <v>3.0</v>
      </c>
      <c r="K226" s="1" t="str">
        <f t="shared" ref="K226:L226" si="224">(I226-H226)/I226</f>
        <v>#DIV/0!</v>
      </c>
      <c r="L226" s="1">
        <f t="shared" si="224"/>
        <v>1</v>
      </c>
      <c r="M226" s="1">
        <v>9.0</v>
      </c>
      <c r="N226" s="1">
        <v>3.0</v>
      </c>
      <c r="O226" s="14">
        <f t="shared" si="4"/>
        <v>0.3333333333</v>
      </c>
      <c r="P226" s="2">
        <v>0.3333333333333333</v>
      </c>
    </row>
    <row r="227" ht="15.75" customHeight="1">
      <c r="B227" s="1">
        <v>5607.0</v>
      </c>
      <c r="C227" s="1" t="s">
        <v>32</v>
      </c>
      <c r="D227" s="1" t="s">
        <v>267</v>
      </c>
      <c r="G227" s="1">
        <v>11.0</v>
      </c>
      <c r="J227" s="1">
        <v>3.0</v>
      </c>
      <c r="K227" s="1" t="str">
        <f t="shared" ref="K227:L227" si="225">(I227-H227)/I227</f>
        <v>#DIV/0!</v>
      </c>
      <c r="L227" s="1">
        <f t="shared" si="225"/>
        <v>1</v>
      </c>
      <c r="M227" s="1">
        <v>11.0</v>
      </c>
      <c r="N227" s="1">
        <v>3.0</v>
      </c>
      <c r="O227" s="14">
        <f t="shared" si="4"/>
        <v>0.2727272727</v>
      </c>
      <c r="P227" s="2">
        <v>0.2727272727272727</v>
      </c>
    </row>
    <row r="228" ht="15.75" customHeight="1">
      <c r="B228" s="1">
        <v>8560.0</v>
      </c>
      <c r="C228" s="1" t="s">
        <v>36</v>
      </c>
      <c r="D228" s="1" t="s">
        <v>268</v>
      </c>
      <c r="F228" s="1">
        <v>16.0</v>
      </c>
      <c r="G228" s="1">
        <v>8.0</v>
      </c>
      <c r="I228" s="1">
        <v>5.0</v>
      </c>
      <c r="J228" s="1">
        <v>3.0</v>
      </c>
      <c r="K228" s="1">
        <f t="shared" ref="K228:L228" si="226">(I228-H228)/I228</f>
        <v>1</v>
      </c>
      <c r="L228" s="1">
        <f t="shared" si="226"/>
        <v>-0.6666666667</v>
      </c>
      <c r="M228" s="1">
        <v>24.0</v>
      </c>
      <c r="N228" s="1">
        <v>8.0</v>
      </c>
      <c r="O228" s="14">
        <f t="shared" si="4"/>
        <v>0.3333333333</v>
      </c>
      <c r="P228" s="2">
        <v>0.3333333333333333</v>
      </c>
    </row>
    <row r="229" ht="15.75" customHeight="1">
      <c r="B229" s="1">
        <v>13442.0</v>
      </c>
      <c r="C229" s="1" t="s">
        <v>51</v>
      </c>
      <c r="D229" s="1" t="s">
        <v>269</v>
      </c>
      <c r="E229" s="1">
        <v>2.0</v>
      </c>
      <c r="G229" s="1">
        <v>3.0</v>
      </c>
      <c r="H229" s="1">
        <v>2.0</v>
      </c>
      <c r="J229" s="1">
        <v>3.0</v>
      </c>
      <c r="K229" s="1" t="str">
        <f t="shared" ref="K229:L229" si="227">(I229-H229)/I229</f>
        <v>#DIV/0!</v>
      </c>
      <c r="L229" s="1">
        <f t="shared" si="227"/>
        <v>1</v>
      </c>
      <c r="M229" s="1">
        <v>5.0</v>
      </c>
      <c r="N229" s="1">
        <v>5.0</v>
      </c>
      <c r="O229" s="14">
        <f t="shared" si="4"/>
        <v>1</v>
      </c>
      <c r="P229" s="2">
        <v>1.0</v>
      </c>
    </row>
    <row r="230" ht="15.75" customHeight="1">
      <c r="B230" s="1">
        <v>13549.0</v>
      </c>
      <c r="C230" s="1" t="s">
        <v>51</v>
      </c>
      <c r="D230" s="1" t="s">
        <v>270</v>
      </c>
      <c r="G230" s="1">
        <v>15.0</v>
      </c>
      <c r="J230" s="1">
        <v>3.0</v>
      </c>
      <c r="K230" s="1" t="str">
        <f t="shared" ref="K230:L230" si="228">(I230-H230)/I230</f>
        <v>#DIV/0!</v>
      </c>
      <c r="L230" s="1">
        <f t="shared" si="228"/>
        <v>1</v>
      </c>
      <c r="M230" s="1">
        <v>15.0</v>
      </c>
      <c r="N230" s="1">
        <v>3.0</v>
      </c>
      <c r="O230" s="14">
        <f t="shared" si="4"/>
        <v>0.2</v>
      </c>
      <c r="P230" s="2">
        <v>0.2</v>
      </c>
    </row>
    <row r="231" ht="15.75" customHeight="1">
      <c r="B231" s="1">
        <v>13673.0</v>
      </c>
      <c r="C231" s="1" t="s">
        <v>51</v>
      </c>
      <c r="D231" s="1" t="s">
        <v>271</v>
      </c>
      <c r="E231" s="1">
        <v>1.0</v>
      </c>
      <c r="F231" s="1">
        <v>2.0</v>
      </c>
      <c r="G231" s="1">
        <v>3.0</v>
      </c>
      <c r="H231" s="1">
        <v>1.0</v>
      </c>
      <c r="I231" s="1">
        <v>2.0</v>
      </c>
      <c r="J231" s="1">
        <v>3.0</v>
      </c>
      <c r="K231" s="1">
        <f t="shared" ref="K231:L231" si="229">(I231-H231)/I231</f>
        <v>0.5</v>
      </c>
      <c r="L231" s="1">
        <f t="shared" si="229"/>
        <v>0.3333333333</v>
      </c>
      <c r="M231" s="1">
        <v>6.0</v>
      </c>
      <c r="N231" s="1">
        <v>6.0</v>
      </c>
      <c r="O231" s="14">
        <f t="shared" si="4"/>
        <v>1</v>
      </c>
      <c r="P231" s="2">
        <v>1.0</v>
      </c>
    </row>
    <row r="232" ht="15.75" customHeight="1">
      <c r="B232" s="1">
        <v>13780.0</v>
      </c>
      <c r="C232" s="1" t="s">
        <v>51</v>
      </c>
      <c r="D232" s="1" t="s">
        <v>272</v>
      </c>
      <c r="G232" s="1">
        <v>4.0</v>
      </c>
      <c r="J232" s="1">
        <v>3.0</v>
      </c>
      <c r="K232" s="1" t="str">
        <f t="shared" ref="K232:L232" si="230">(I232-H232)/I232</f>
        <v>#DIV/0!</v>
      </c>
      <c r="L232" s="1">
        <f t="shared" si="230"/>
        <v>1</v>
      </c>
      <c r="M232" s="1">
        <v>4.0</v>
      </c>
      <c r="N232" s="1">
        <v>3.0</v>
      </c>
      <c r="O232" s="14">
        <f t="shared" si="4"/>
        <v>0.75</v>
      </c>
      <c r="P232" s="2">
        <v>0.75</v>
      </c>
    </row>
    <row r="233" ht="15.75" customHeight="1">
      <c r="B233" s="1">
        <v>25126.0</v>
      </c>
      <c r="C233" s="1" t="s">
        <v>43</v>
      </c>
      <c r="D233" s="1" t="s">
        <v>273</v>
      </c>
      <c r="G233" s="1">
        <v>9.0</v>
      </c>
      <c r="J233" s="1">
        <v>3.0</v>
      </c>
      <c r="K233" s="1" t="str">
        <f t="shared" ref="K233:L233" si="231">(I233-H233)/I233</f>
        <v>#DIV/0!</v>
      </c>
      <c r="L233" s="1">
        <f t="shared" si="231"/>
        <v>1</v>
      </c>
      <c r="M233" s="1">
        <v>9.0</v>
      </c>
      <c r="N233" s="1">
        <v>3.0</v>
      </c>
      <c r="O233" s="14">
        <f t="shared" si="4"/>
        <v>0.3333333333</v>
      </c>
      <c r="P233" s="2">
        <v>0.3333333333333333</v>
      </c>
    </row>
    <row r="234" ht="15.75" customHeight="1">
      <c r="B234" s="1">
        <v>25214.0</v>
      </c>
      <c r="C234" s="1" t="s">
        <v>43</v>
      </c>
      <c r="D234" s="1" t="s">
        <v>274</v>
      </c>
      <c r="F234" s="1">
        <v>11.0</v>
      </c>
      <c r="G234" s="1">
        <v>4.0</v>
      </c>
      <c r="I234" s="1">
        <v>2.0</v>
      </c>
      <c r="J234" s="1">
        <v>3.0</v>
      </c>
      <c r="K234" s="1">
        <f t="shared" ref="K234:L234" si="232">(I234-H234)/I234</f>
        <v>1</v>
      </c>
      <c r="L234" s="1">
        <f t="shared" si="232"/>
        <v>0.3333333333</v>
      </c>
      <c r="M234" s="1">
        <v>15.0</v>
      </c>
      <c r="N234" s="1">
        <v>5.0</v>
      </c>
      <c r="O234" s="14">
        <f t="shared" si="4"/>
        <v>0.3333333333</v>
      </c>
      <c r="P234" s="2">
        <v>0.3333333333333333</v>
      </c>
    </row>
    <row r="235" ht="15.75" customHeight="1">
      <c r="B235" s="1">
        <v>25513.0</v>
      </c>
      <c r="C235" s="1" t="s">
        <v>43</v>
      </c>
      <c r="D235" s="1" t="s">
        <v>275</v>
      </c>
      <c r="F235" s="1">
        <v>4.0</v>
      </c>
      <c r="G235" s="1">
        <v>5.0</v>
      </c>
      <c r="I235" s="1">
        <v>2.0</v>
      </c>
      <c r="J235" s="1">
        <v>3.0</v>
      </c>
      <c r="K235" s="1">
        <f t="shared" ref="K235:L235" si="233">(I235-H235)/I235</f>
        <v>1</v>
      </c>
      <c r="L235" s="1">
        <f t="shared" si="233"/>
        <v>0.3333333333</v>
      </c>
      <c r="M235" s="1">
        <v>9.0</v>
      </c>
      <c r="N235" s="1">
        <v>5.0</v>
      </c>
      <c r="O235" s="14">
        <f t="shared" si="4"/>
        <v>0.5555555556</v>
      </c>
      <c r="P235" s="2">
        <v>0.5555555555555556</v>
      </c>
    </row>
    <row r="236" ht="15.75" customHeight="1">
      <c r="B236" s="1">
        <v>50226.0</v>
      </c>
      <c r="C236" s="1" t="s">
        <v>54</v>
      </c>
      <c r="D236" s="1" t="s">
        <v>276</v>
      </c>
      <c r="F236" s="1">
        <v>12.0</v>
      </c>
      <c r="G236" s="1">
        <v>5.0</v>
      </c>
      <c r="I236" s="1">
        <v>4.0</v>
      </c>
      <c r="J236" s="1">
        <v>3.0</v>
      </c>
      <c r="K236" s="1">
        <f t="shared" ref="K236:L236" si="234">(I236-H236)/I236</f>
        <v>1</v>
      </c>
      <c r="L236" s="1">
        <f t="shared" si="234"/>
        <v>-0.3333333333</v>
      </c>
      <c r="M236" s="1">
        <v>17.0</v>
      </c>
      <c r="N236" s="1">
        <v>7.0</v>
      </c>
      <c r="O236" s="14">
        <f t="shared" si="4"/>
        <v>0.4117647059</v>
      </c>
      <c r="P236" s="2">
        <v>0.4117647058823529</v>
      </c>
    </row>
    <row r="237" ht="15.75" customHeight="1">
      <c r="B237" s="1">
        <v>54743.0</v>
      </c>
      <c r="C237" s="1" t="s">
        <v>27</v>
      </c>
      <c r="D237" s="1" t="s">
        <v>277</v>
      </c>
      <c r="F237" s="1">
        <v>7.0</v>
      </c>
      <c r="G237" s="1">
        <v>6.0</v>
      </c>
      <c r="I237" s="1">
        <v>2.0</v>
      </c>
      <c r="J237" s="1">
        <v>3.0</v>
      </c>
      <c r="K237" s="1">
        <f t="shared" ref="K237:L237" si="235">(I237-H237)/I237</f>
        <v>1</v>
      </c>
      <c r="L237" s="1">
        <f t="shared" si="235"/>
        <v>0.3333333333</v>
      </c>
      <c r="M237" s="1">
        <v>13.0</v>
      </c>
      <c r="N237" s="1">
        <v>5.0</v>
      </c>
      <c r="O237" s="14">
        <f t="shared" si="4"/>
        <v>0.3846153846</v>
      </c>
      <c r="P237" s="2">
        <v>0.38461538461538464</v>
      </c>
    </row>
    <row r="238" ht="15.75" customHeight="1">
      <c r="B238" s="1">
        <v>66170.0</v>
      </c>
      <c r="C238" s="1" t="s">
        <v>84</v>
      </c>
      <c r="D238" s="1" t="s">
        <v>278</v>
      </c>
      <c r="F238" s="1">
        <v>4.0</v>
      </c>
      <c r="G238" s="1">
        <v>7.0</v>
      </c>
      <c r="I238" s="1">
        <v>2.0</v>
      </c>
      <c r="J238" s="1">
        <v>3.0</v>
      </c>
      <c r="K238" s="1">
        <f t="shared" ref="K238:L238" si="236">(I238-H238)/I238</f>
        <v>1</v>
      </c>
      <c r="L238" s="1">
        <f t="shared" si="236"/>
        <v>0.3333333333</v>
      </c>
      <c r="M238" s="1">
        <v>11.0</v>
      </c>
      <c r="N238" s="1">
        <v>5.0</v>
      </c>
      <c r="O238" s="14">
        <f t="shared" si="4"/>
        <v>0.4545454545</v>
      </c>
      <c r="P238" s="2">
        <v>0.45454545454545453</v>
      </c>
    </row>
    <row r="239" ht="15.75" customHeight="1">
      <c r="B239" s="1">
        <v>68327.0</v>
      </c>
      <c r="C239" s="1" t="s">
        <v>40</v>
      </c>
      <c r="D239" s="1" t="s">
        <v>279</v>
      </c>
      <c r="G239" s="1">
        <v>5.0</v>
      </c>
      <c r="J239" s="1">
        <v>3.0</v>
      </c>
      <c r="K239" s="1" t="str">
        <f t="shared" ref="K239:L239" si="237">(I239-H239)/I239</f>
        <v>#DIV/0!</v>
      </c>
      <c r="L239" s="1">
        <f t="shared" si="237"/>
        <v>1</v>
      </c>
      <c r="M239" s="1">
        <v>5.0</v>
      </c>
      <c r="N239" s="1">
        <v>3.0</v>
      </c>
      <c r="O239" s="14">
        <f t="shared" si="4"/>
        <v>0.6</v>
      </c>
      <c r="P239" s="2">
        <v>0.6</v>
      </c>
    </row>
    <row r="240" ht="15.75" customHeight="1">
      <c r="B240" s="1">
        <v>68464.0</v>
      </c>
      <c r="C240" s="1" t="s">
        <v>40</v>
      </c>
      <c r="D240" s="1" t="s">
        <v>280</v>
      </c>
      <c r="F240" s="1">
        <v>6.0</v>
      </c>
      <c r="G240" s="1">
        <v>7.0</v>
      </c>
      <c r="I240" s="1">
        <v>2.0</v>
      </c>
      <c r="J240" s="1">
        <v>3.0</v>
      </c>
      <c r="K240" s="1">
        <f t="shared" ref="K240:L240" si="238">(I240-H240)/I240</f>
        <v>1</v>
      </c>
      <c r="L240" s="1">
        <f t="shared" si="238"/>
        <v>0.3333333333</v>
      </c>
      <c r="M240" s="1">
        <v>13.0</v>
      </c>
      <c r="N240" s="1">
        <v>4.0</v>
      </c>
      <c r="O240" s="14">
        <f t="shared" si="4"/>
        <v>0.3076923077</v>
      </c>
      <c r="P240" s="2">
        <v>0.3076923076923077</v>
      </c>
    </row>
    <row r="241" ht="15.75" customHeight="1">
      <c r="B241" s="1">
        <v>68500.0</v>
      </c>
      <c r="C241" s="1" t="s">
        <v>40</v>
      </c>
      <c r="D241" s="1" t="s">
        <v>281</v>
      </c>
      <c r="F241" s="1">
        <v>4.0</v>
      </c>
      <c r="G241" s="1">
        <v>3.0</v>
      </c>
      <c r="I241" s="1">
        <v>3.0</v>
      </c>
      <c r="J241" s="1">
        <v>3.0</v>
      </c>
      <c r="K241" s="1">
        <f t="shared" ref="K241:L241" si="239">(I241-H241)/I241</f>
        <v>1</v>
      </c>
      <c r="L241" s="1">
        <f t="shared" si="239"/>
        <v>0</v>
      </c>
      <c r="M241" s="1">
        <v>7.0</v>
      </c>
      <c r="N241" s="1">
        <v>6.0</v>
      </c>
      <c r="O241" s="14">
        <f t="shared" si="4"/>
        <v>0.8571428571</v>
      </c>
      <c r="P241" s="2">
        <v>0.8571428571428571</v>
      </c>
    </row>
    <row r="242" ht="15.75" customHeight="1">
      <c r="B242" s="1">
        <v>70204.0</v>
      </c>
      <c r="C242" s="1" t="s">
        <v>110</v>
      </c>
      <c r="D242" s="1" t="s">
        <v>282</v>
      </c>
      <c r="G242" s="1">
        <v>4.0</v>
      </c>
      <c r="J242" s="1">
        <v>3.0</v>
      </c>
      <c r="K242" s="1" t="str">
        <f t="shared" ref="K242:L242" si="240">(I242-H242)/I242</f>
        <v>#DIV/0!</v>
      </c>
      <c r="L242" s="1">
        <f t="shared" si="240"/>
        <v>1</v>
      </c>
      <c r="M242" s="1">
        <v>4.0</v>
      </c>
      <c r="N242" s="1">
        <v>3.0</v>
      </c>
      <c r="O242" s="14">
        <f t="shared" si="4"/>
        <v>0.75</v>
      </c>
      <c r="P242" s="2">
        <v>0.75</v>
      </c>
    </row>
    <row r="243" ht="15.75" customHeight="1">
      <c r="B243" s="1">
        <v>70429.0</v>
      </c>
      <c r="C243" s="1" t="s">
        <v>110</v>
      </c>
      <c r="D243" s="1" t="s">
        <v>283</v>
      </c>
      <c r="G243" s="1">
        <v>5.0</v>
      </c>
      <c r="J243" s="1">
        <v>3.0</v>
      </c>
      <c r="K243" s="1" t="str">
        <f t="shared" ref="K243:L243" si="241">(I243-H243)/I243</f>
        <v>#DIV/0!</v>
      </c>
      <c r="L243" s="1">
        <f t="shared" si="241"/>
        <v>1</v>
      </c>
      <c r="M243" s="1">
        <v>5.0</v>
      </c>
      <c r="N243" s="1">
        <v>3.0</v>
      </c>
      <c r="O243" s="14">
        <f t="shared" si="4"/>
        <v>0.6</v>
      </c>
      <c r="P243" s="2">
        <v>0.6</v>
      </c>
    </row>
    <row r="244" ht="15.75" customHeight="1">
      <c r="B244" s="1">
        <v>70678.0</v>
      </c>
      <c r="C244" s="1" t="s">
        <v>110</v>
      </c>
      <c r="D244" s="1" t="s">
        <v>284</v>
      </c>
      <c r="G244" s="1">
        <v>3.0</v>
      </c>
      <c r="J244" s="1">
        <v>3.0</v>
      </c>
      <c r="K244" s="1" t="str">
        <f t="shared" ref="K244:L244" si="242">(I244-H244)/I244</f>
        <v>#DIV/0!</v>
      </c>
      <c r="L244" s="1">
        <f t="shared" si="242"/>
        <v>1</v>
      </c>
      <c r="M244" s="1">
        <v>3.0</v>
      </c>
      <c r="N244" s="1">
        <v>3.0</v>
      </c>
      <c r="O244" s="14">
        <f t="shared" si="4"/>
        <v>1</v>
      </c>
      <c r="P244" s="2">
        <v>1.0</v>
      </c>
    </row>
    <row r="245" ht="15.75" customHeight="1">
      <c r="B245" s="1">
        <v>81220.0</v>
      </c>
      <c r="C245" s="1" t="s">
        <v>38</v>
      </c>
      <c r="D245" s="1" t="s">
        <v>285</v>
      </c>
      <c r="F245" s="1">
        <v>7.0</v>
      </c>
      <c r="G245" s="1">
        <v>5.0</v>
      </c>
      <c r="I245" s="1">
        <v>5.0</v>
      </c>
      <c r="J245" s="1">
        <v>3.0</v>
      </c>
      <c r="K245" s="1">
        <f t="shared" ref="K245:L245" si="243">(I245-H245)/I245</f>
        <v>1</v>
      </c>
      <c r="L245" s="1">
        <f t="shared" si="243"/>
        <v>-0.6666666667</v>
      </c>
      <c r="M245" s="1">
        <v>12.0</v>
      </c>
      <c r="N245" s="1">
        <v>8.0</v>
      </c>
      <c r="O245" s="14">
        <f t="shared" si="4"/>
        <v>0.6666666667</v>
      </c>
      <c r="P245" s="2">
        <v>0.6666666666666666</v>
      </c>
    </row>
    <row r="246" ht="15.75" customHeight="1">
      <c r="B246" s="1">
        <v>85125.0</v>
      </c>
      <c r="C246" s="1" t="s">
        <v>49</v>
      </c>
      <c r="D246" s="1" t="s">
        <v>286</v>
      </c>
      <c r="F246" s="1">
        <v>12.0</v>
      </c>
      <c r="G246" s="1">
        <v>16.0</v>
      </c>
      <c r="I246" s="1">
        <v>6.0</v>
      </c>
      <c r="J246" s="1">
        <v>3.0</v>
      </c>
      <c r="K246" s="1">
        <f t="shared" ref="K246:L246" si="244">(I246-H246)/I246</f>
        <v>1</v>
      </c>
      <c r="L246" s="1">
        <f t="shared" si="244"/>
        <v>-1</v>
      </c>
      <c r="M246" s="1">
        <v>28.0</v>
      </c>
      <c r="N246" s="1">
        <v>9.0</v>
      </c>
      <c r="O246" s="14">
        <f t="shared" si="4"/>
        <v>0.3214285714</v>
      </c>
      <c r="P246" s="2">
        <v>0.32142857142857145</v>
      </c>
    </row>
    <row r="247" ht="15.75" customHeight="1">
      <c r="B247" s="1">
        <v>86865.0</v>
      </c>
      <c r="C247" s="1" t="s">
        <v>156</v>
      </c>
      <c r="D247" s="1" t="s">
        <v>287</v>
      </c>
      <c r="G247" s="1">
        <v>3.0</v>
      </c>
      <c r="J247" s="1">
        <v>3.0</v>
      </c>
      <c r="K247" s="1" t="str">
        <f t="shared" ref="K247:L247" si="245">(I247-H247)/I247</f>
        <v>#DIV/0!</v>
      </c>
      <c r="L247" s="1">
        <f t="shared" si="245"/>
        <v>1</v>
      </c>
      <c r="M247" s="1">
        <v>3.0</v>
      </c>
      <c r="N247" s="1">
        <v>3.0</v>
      </c>
      <c r="O247" s="14">
        <f t="shared" si="4"/>
        <v>1</v>
      </c>
      <c r="P247" s="2">
        <v>1.0</v>
      </c>
    </row>
    <row r="248" ht="15.75" customHeight="1">
      <c r="B248" s="1">
        <v>5002.0</v>
      </c>
      <c r="C248" s="1" t="s">
        <v>32</v>
      </c>
      <c r="D248" s="1" t="s">
        <v>288</v>
      </c>
      <c r="F248" s="1">
        <v>2.0</v>
      </c>
      <c r="G248" s="1">
        <v>3.0</v>
      </c>
      <c r="I248" s="1">
        <v>1.0</v>
      </c>
      <c r="J248" s="1">
        <v>2.0</v>
      </c>
      <c r="K248" s="1">
        <f t="shared" ref="K248:L248" si="246">(I248-H248)/I248</f>
        <v>1</v>
      </c>
      <c r="L248" s="1">
        <f t="shared" si="246"/>
        <v>0.5</v>
      </c>
      <c r="M248" s="1">
        <v>5.0</v>
      </c>
      <c r="N248" s="1">
        <v>3.0</v>
      </c>
      <c r="O248" s="14">
        <f t="shared" si="4"/>
        <v>0.6</v>
      </c>
      <c r="P248" s="2">
        <v>0.6</v>
      </c>
    </row>
    <row r="249" ht="15.75" customHeight="1">
      <c r="B249" s="1">
        <v>5034.0</v>
      </c>
      <c r="C249" s="1" t="s">
        <v>32</v>
      </c>
      <c r="D249" s="1" t="s">
        <v>289</v>
      </c>
      <c r="F249" s="1">
        <v>3.0</v>
      </c>
      <c r="G249" s="1">
        <v>8.0</v>
      </c>
      <c r="I249" s="1">
        <v>1.0</v>
      </c>
      <c r="J249" s="1">
        <v>2.0</v>
      </c>
      <c r="K249" s="1">
        <f t="shared" ref="K249:L249" si="247">(I249-H249)/I249</f>
        <v>1</v>
      </c>
      <c r="L249" s="1">
        <f t="shared" si="247"/>
        <v>0.5</v>
      </c>
      <c r="M249" s="1">
        <v>11.0</v>
      </c>
      <c r="N249" s="1">
        <v>3.0</v>
      </c>
      <c r="O249" s="14">
        <f t="shared" si="4"/>
        <v>0.2727272727</v>
      </c>
      <c r="P249" s="2">
        <v>0.2727272727272727</v>
      </c>
    </row>
    <row r="250" ht="15.75" customHeight="1">
      <c r="B250" s="1">
        <v>5044.0</v>
      </c>
      <c r="C250" s="1" t="s">
        <v>32</v>
      </c>
      <c r="D250" s="1" t="s">
        <v>290</v>
      </c>
      <c r="G250" s="1">
        <v>8.0</v>
      </c>
      <c r="J250" s="1">
        <v>2.0</v>
      </c>
      <c r="K250" s="1" t="str">
        <f t="shared" ref="K250:L250" si="248">(I250-H250)/I250</f>
        <v>#DIV/0!</v>
      </c>
      <c r="L250" s="1">
        <f t="shared" si="248"/>
        <v>1</v>
      </c>
      <c r="M250" s="1">
        <v>8.0</v>
      </c>
      <c r="N250" s="1">
        <v>2.0</v>
      </c>
      <c r="O250" s="14">
        <f t="shared" si="4"/>
        <v>0.25</v>
      </c>
      <c r="P250" s="2">
        <v>0.25</v>
      </c>
    </row>
    <row r="251" ht="15.75" customHeight="1">
      <c r="B251" s="1">
        <v>5197.0</v>
      </c>
      <c r="C251" s="1" t="s">
        <v>32</v>
      </c>
      <c r="D251" s="1" t="s">
        <v>291</v>
      </c>
      <c r="G251" s="1">
        <v>8.0</v>
      </c>
      <c r="J251" s="1">
        <v>2.0</v>
      </c>
      <c r="K251" s="1" t="str">
        <f t="shared" ref="K251:L251" si="249">(I251-H251)/I251</f>
        <v>#DIV/0!</v>
      </c>
      <c r="L251" s="1">
        <f t="shared" si="249"/>
        <v>1</v>
      </c>
      <c r="M251" s="1">
        <v>8.0</v>
      </c>
      <c r="N251" s="1">
        <v>2.0</v>
      </c>
      <c r="O251" s="14">
        <f t="shared" si="4"/>
        <v>0.25</v>
      </c>
      <c r="P251" s="2">
        <v>0.25</v>
      </c>
    </row>
    <row r="252" ht="15.75" customHeight="1">
      <c r="B252" s="1">
        <v>5264.0</v>
      </c>
      <c r="C252" s="1" t="s">
        <v>32</v>
      </c>
      <c r="D252" s="1" t="s">
        <v>292</v>
      </c>
      <c r="G252" s="1">
        <v>6.0</v>
      </c>
      <c r="J252" s="1">
        <v>2.0</v>
      </c>
      <c r="K252" s="1" t="str">
        <f t="shared" ref="K252:L252" si="250">(I252-H252)/I252</f>
        <v>#DIV/0!</v>
      </c>
      <c r="L252" s="1">
        <f t="shared" si="250"/>
        <v>1</v>
      </c>
      <c r="M252" s="1">
        <v>6.0</v>
      </c>
      <c r="N252" s="1">
        <v>2.0</v>
      </c>
      <c r="O252" s="14">
        <f t="shared" si="4"/>
        <v>0.3333333333</v>
      </c>
      <c r="P252" s="2">
        <v>0.3333333333333333</v>
      </c>
    </row>
    <row r="253" ht="15.75" customHeight="1">
      <c r="B253" s="1">
        <v>5425.0</v>
      </c>
      <c r="C253" s="1" t="s">
        <v>32</v>
      </c>
      <c r="D253" s="1" t="s">
        <v>293</v>
      </c>
      <c r="G253" s="1">
        <v>14.0</v>
      </c>
      <c r="J253" s="1">
        <v>2.0</v>
      </c>
      <c r="K253" s="1" t="str">
        <f t="shared" ref="K253:L253" si="251">(I253-H253)/I253</f>
        <v>#DIV/0!</v>
      </c>
      <c r="L253" s="1">
        <f t="shared" si="251"/>
        <v>1</v>
      </c>
      <c r="M253" s="1">
        <v>14.0</v>
      </c>
      <c r="N253" s="1">
        <v>2.0</v>
      </c>
      <c r="O253" s="14">
        <f t="shared" si="4"/>
        <v>0.1428571429</v>
      </c>
      <c r="P253" s="2">
        <v>0.14285714285714285</v>
      </c>
    </row>
    <row r="254" ht="15.75" customHeight="1">
      <c r="B254" s="1">
        <v>5483.0</v>
      </c>
      <c r="C254" s="1" t="s">
        <v>32</v>
      </c>
      <c r="D254" s="1" t="s">
        <v>294</v>
      </c>
      <c r="G254" s="1">
        <v>6.0</v>
      </c>
      <c r="J254" s="1">
        <v>2.0</v>
      </c>
      <c r="K254" s="1" t="str">
        <f t="shared" ref="K254:L254" si="252">(I254-H254)/I254</f>
        <v>#DIV/0!</v>
      </c>
      <c r="L254" s="1">
        <f t="shared" si="252"/>
        <v>1</v>
      </c>
      <c r="M254" s="1">
        <v>6.0</v>
      </c>
      <c r="N254" s="1">
        <v>2.0</v>
      </c>
      <c r="O254" s="14">
        <f t="shared" si="4"/>
        <v>0.3333333333</v>
      </c>
      <c r="P254" s="2">
        <v>0.3333333333333333</v>
      </c>
    </row>
    <row r="255" ht="15.75" customHeight="1">
      <c r="B255" s="1">
        <v>5604.0</v>
      </c>
      <c r="C255" s="1" t="s">
        <v>32</v>
      </c>
      <c r="D255" s="1" t="s">
        <v>295</v>
      </c>
      <c r="G255" s="1">
        <v>13.0</v>
      </c>
      <c r="J255" s="1">
        <v>2.0</v>
      </c>
      <c r="K255" s="1" t="str">
        <f t="shared" ref="K255:L255" si="253">(I255-H255)/I255</f>
        <v>#DIV/0!</v>
      </c>
      <c r="L255" s="1">
        <f t="shared" si="253"/>
        <v>1</v>
      </c>
      <c r="M255" s="1">
        <v>13.0</v>
      </c>
      <c r="N255" s="1">
        <v>2.0</v>
      </c>
      <c r="O255" s="14">
        <f t="shared" si="4"/>
        <v>0.1538461538</v>
      </c>
      <c r="P255" s="2">
        <v>0.15384615384615385</v>
      </c>
    </row>
    <row r="256" ht="15.75" customHeight="1">
      <c r="B256" s="1">
        <v>5664.0</v>
      </c>
      <c r="C256" s="1" t="s">
        <v>32</v>
      </c>
      <c r="D256" s="1" t="s">
        <v>296</v>
      </c>
      <c r="G256" s="1">
        <v>6.0</v>
      </c>
      <c r="J256" s="1">
        <v>2.0</v>
      </c>
      <c r="K256" s="1" t="str">
        <f t="shared" ref="K256:L256" si="254">(I256-H256)/I256</f>
        <v>#DIV/0!</v>
      </c>
      <c r="L256" s="1">
        <f t="shared" si="254"/>
        <v>1</v>
      </c>
      <c r="M256" s="1">
        <v>6.0</v>
      </c>
      <c r="N256" s="1">
        <v>2.0</v>
      </c>
      <c r="O256" s="14">
        <f t="shared" si="4"/>
        <v>0.3333333333</v>
      </c>
      <c r="P256" s="2">
        <v>0.3333333333333333</v>
      </c>
    </row>
    <row r="257" ht="15.75" customHeight="1">
      <c r="B257" s="1">
        <v>5679.0</v>
      </c>
      <c r="C257" s="1" t="s">
        <v>32</v>
      </c>
      <c r="D257" s="1" t="s">
        <v>297</v>
      </c>
      <c r="G257" s="1">
        <v>7.0</v>
      </c>
      <c r="J257" s="1">
        <v>2.0</v>
      </c>
      <c r="K257" s="1" t="str">
        <f t="shared" ref="K257:L257" si="255">(I257-H257)/I257</f>
        <v>#DIV/0!</v>
      </c>
      <c r="L257" s="1">
        <f t="shared" si="255"/>
        <v>1</v>
      </c>
      <c r="M257" s="1">
        <v>7.0</v>
      </c>
      <c r="N257" s="1">
        <v>2.0</v>
      </c>
      <c r="O257" s="14">
        <f t="shared" si="4"/>
        <v>0.2857142857</v>
      </c>
      <c r="P257" s="2">
        <v>0.2857142857142857</v>
      </c>
    </row>
    <row r="258" ht="15.75" customHeight="1">
      <c r="B258" s="1">
        <v>5890.0</v>
      </c>
      <c r="C258" s="1" t="s">
        <v>32</v>
      </c>
      <c r="D258" s="1" t="s">
        <v>298</v>
      </c>
      <c r="F258" s="1">
        <v>16.0</v>
      </c>
      <c r="G258" s="1">
        <v>22.0</v>
      </c>
      <c r="I258" s="1">
        <v>1.0</v>
      </c>
      <c r="J258" s="1">
        <v>2.0</v>
      </c>
      <c r="K258" s="1">
        <f t="shared" ref="K258:L258" si="256">(I258-H258)/I258</f>
        <v>1</v>
      </c>
      <c r="L258" s="1">
        <f t="shared" si="256"/>
        <v>0.5</v>
      </c>
      <c r="M258" s="1">
        <v>38.0</v>
      </c>
      <c r="N258" s="1">
        <v>2.0</v>
      </c>
      <c r="O258" s="14">
        <f t="shared" si="4"/>
        <v>0.05263157895</v>
      </c>
      <c r="P258" s="2">
        <v>0.05263157894736842</v>
      </c>
    </row>
    <row r="259" ht="15.75" customHeight="1">
      <c r="B259" s="1">
        <v>8137.0</v>
      </c>
      <c r="C259" s="1" t="s">
        <v>36</v>
      </c>
      <c r="D259" s="1" t="s">
        <v>299</v>
      </c>
      <c r="F259" s="1">
        <v>20.0</v>
      </c>
      <c r="G259" s="1">
        <v>4.0</v>
      </c>
      <c r="I259" s="1">
        <v>8.0</v>
      </c>
      <c r="J259" s="1">
        <v>2.0</v>
      </c>
      <c r="K259" s="1">
        <f t="shared" ref="K259:L259" si="257">(I259-H259)/I259</f>
        <v>1</v>
      </c>
      <c r="L259" s="1">
        <f t="shared" si="257"/>
        <v>-3</v>
      </c>
      <c r="M259" s="1">
        <v>24.0</v>
      </c>
      <c r="N259" s="1">
        <v>10.0</v>
      </c>
      <c r="O259" s="14">
        <f t="shared" si="4"/>
        <v>0.4166666667</v>
      </c>
      <c r="P259" s="2">
        <v>0.4166666666666667</v>
      </c>
    </row>
    <row r="260" ht="15.75" customHeight="1">
      <c r="B260" s="1">
        <v>8296.0</v>
      </c>
      <c r="C260" s="1" t="s">
        <v>36</v>
      </c>
      <c r="D260" s="1" t="s">
        <v>300</v>
      </c>
      <c r="F260" s="1">
        <v>8.0</v>
      </c>
      <c r="G260" s="1">
        <v>4.0</v>
      </c>
      <c r="I260" s="1">
        <v>3.0</v>
      </c>
      <c r="J260" s="1">
        <v>2.0</v>
      </c>
      <c r="K260" s="1">
        <f t="shared" ref="K260:L260" si="258">(I260-H260)/I260</f>
        <v>1</v>
      </c>
      <c r="L260" s="1">
        <f t="shared" si="258"/>
        <v>-0.5</v>
      </c>
      <c r="M260" s="1">
        <v>12.0</v>
      </c>
      <c r="N260" s="1">
        <v>5.0</v>
      </c>
      <c r="O260" s="14">
        <f t="shared" si="4"/>
        <v>0.4166666667</v>
      </c>
      <c r="P260" s="2">
        <v>0.4166666666666667</v>
      </c>
    </row>
    <row r="261" ht="15.75" customHeight="1">
      <c r="B261" s="1">
        <v>8372.0</v>
      </c>
      <c r="C261" s="1" t="s">
        <v>36</v>
      </c>
      <c r="D261" s="1" t="s">
        <v>301</v>
      </c>
      <c r="F261" s="1">
        <v>1.0</v>
      </c>
      <c r="G261" s="1">
        <v>7.0</v>
      </c>
      <c r="I261" s="1">
        <v>1.0</v>
      </c>
      <c r="J261" s="1">
        <v>2.0</v>
      </c>
      <c r="K261" s="1">
        <f t="shared" ref="K261:L261" si="259">(I261-H261)/I261</f>
        <v>1</v>
      </c>
      <c r="L261" s="1">
        <f t="shared" si="259"/>
        <v>0.5</v>
      </c>
      <c r="M261" s="1">
        <v>8.0</v>
      </c>
      <c r="N261" s="1">
        <v>3.0</v>
      </c>
      <c r="O261" s="14">
        <f t="shared" si="4"/>
        <v>0.375</v>
      </c>
      <c r="P261" s="2">
        <v>0.375</v>
      </c>
    </row>
    <row r="262" ht="15.75" customHeight="1">
      <c r="B262" s="1">
        <v>8436.0</v>
      </c>
      <c r="C262" s="1" t="s">
        <v>36</v>
      </c>
      <c r="D262" s="1" t="s">
        <v>302</v>
      </c>
      <c r="F262" s="1">
        <v>30.0</v>
      </c>
      <c r="G262" s="1">
        <v>13.0</v>
      </c>
      <c r="I262" s="1">
        <v>10.0</v>
      </c>
      <c r="J262" s="1">
        <v>2.0</v>
      </c>
      <c r="K262" s="1">
        <f t="shared" ref="K262:L262" si="260">(I262-H262)/I262</f>
        <v>1</v>
      </c>
      <c r="L262" s="1">
        <f t="shared" si="260"/>
        <v>-4</v>
      </c>
      <c r="M262" s="1">
        <v>43.0</v>
      </c>
      <c r="N262" s="1">
        <v>12.0</v>
      </c>
      <c r="O262" s="14">
        <f t="shared" si="4"/>
        <v>0.2790697674</v>
      </c>
      <c r="P262" s="2">
        <v>0.27906976744186046</v>
      </c>
    </row>
    <row r="263" ht="15.75" customHeight="1">
      <c r="B263" s="1">
        <v>8558.0</v>
      </c>
      <c r="C263" s="1" t="s">
        <v>36</v>
      </c>
      <c r="D263" s="1" t="s">
        <v>303</v>
      </c>
      <c r="G263" s="1">
        <v>5.0</v>
      </c>
      <c r="J263" s="1">
        <v>2.0</v>
      </c>
      <c r="K263" s="1" t="str">
        <f t="shared" ref="K263:L263" si="261">(I263-H263)/I263</f>
        <v>#DIV/0!</v>
      </c>
      <c r="L263" s="1">
        <f t="shared" si="261"/>
        <v>1</v>
      </c>
      <c r="M263" s="1">
        <v>5.0</v>
      </c>
      <c r="N263" s="1">
        <v>2.0</v>
      </c>
      <c r="O263" s="14">
        <f t="shared" si="4"/>
        <v>0.4</v>
      </c>
      <c r="P263" s="2">
        <v>0.4</v>
      </c>
    </row>
    <row r="264" ht="15.75" customHeight="1">
      <c r="B264" s="1">
        <v>8573.0</v>
      </c>
      <c r="C264" s="1" t="s">
        <v>36</v>
      </c>
      <c r="D264" s="1" t="s">
        <v>304</v>
      </c>
      <c r="F264" s="1">
        <v>10.0</v>
      </c>
      <c r="G264" s="1">
        <v>4.0</v>
      </c>
      <c r="I264" s="1">
        <v>6.0</v>
      </c>
      <c r="J264" s="1">
        <v>2.0</v>
      </c>
      <c r="K264" s="1">
        <f t="shared" ref="K264:L264" si="262">(I264-H264)/I264</f>
        <v>1</v>
      </c>
      <c r="L264" s="1">
        <f t="shared" si="262"/>
        <v>-2</v>
      </c>
      <c r="M264" s="1">
        <v>14.0</v>
      </c>
      <c r="N264" s="1">
        <v>8.0</v>
      </c>
      <c r="O264" s="14">
        <f t="shared" si="4"/>
        <v>0.5714285714</v>
      </c>
      <c r="P264" s="2">
        <v>0.5714285714285714</v>
      </c>
    </row>
    <row r="265" ht="15.75" customHeight="1">
      <c r="B265" s="1">
        <v>8606.0</v>
      </c>
      <c r="C265" s="1" t="s">
        <v>36</v>
      </c>
      <c r="D265" s="1" t="s">
        <v>305</v>
      </c>
      <c r="F265" s="1">
        <v>51.0</v>
      </c>
      <c r="G265" s="1">
        <v>8.0</v>
      </c>
      <c r="I265" s="1">
        <v>26.0</v>
      </c>
      <c r="J265" s="1">
        <v>2.0</v>
      </c>
      <c r="K265" s="1">
        <f t="shared" ref="K265:L265" si="263">(I265-H265)/I265</f>
        <v>1</v>
      </c>
      <c r="L265" s="1">
        <f t="shared" si="263"/>
        <v>-12</v>
      </c>
      <c r="M265" s="1">
        <v>59.0</v>
      </c>
      <c r="N265" s="1">
        <v>28.0</v>
      </c>
      <c r="O265" s="14">
        <f t="shared" si="4"/>
        <v>0.4745762712</v>
      </c>
      <c r="P265" s="2">
        <v>0.4745762711864407</v>
      </c>
    </row>
    <row r="266" ht="15.75" customHeight="1">
      <c r="B266" s="1">
        <v>8634.0</v>
      </c>
      <c r="C266" s="1" t="s">
        <v>36</v>
      </c>
      <c r="D266" s="1" t="s">
        <v>306</v>
      </c>
      <c r="F266" s="1">
        <v>2.0</v>
      </c>
      <c r="G266" s="1">
        <v>6.0</v>
      </c>
      <c r="I266" s="1">
        <v>1.0</v>
      </c>
      <c r="J266" s="1">
        <v>2.0</v>
      </c>
      <c r="K266" s="1">
        <f t="shared" ref="K266:L266" si="264">(I266-H266)/I266</f>
        <v>1</v>
      </c>
      <c r="L266" s="1">
        <f t="shared" si="264"/>
        <v>0.5</v>
      </c>
      <c r="M266" s="1">
        <v>8.0</v>
      </c>
      <c r="N266" s="1">
        <v>3.0</v>
      </c>
      <c r="O266" s="14">
        <f t="shared" si="4"/>
        <v>0.375</v>
      </c>
      <c r="P266" s="2">
        <v>0.375</v>
      </c>
    </row>
    <row r="267" ht="15.75" customHeight="1">
      <c r="B267" s="1">
        <v>8675.0</v>
      </c>
      <c r="C267" s="1" t="s">
        <v>36</v>
      </c>
      <c r="D267" s="1" t="s">
        <v>307</v>
      </c>
      <c r="F267" s="1">
        <v>19.0</v>
      </c>
      <c r="G267" s="1">
        <v>10.0</v>
      </c>
      <c r="I267" s="1">
        <v>5.0</v>
      </c>
      <c r="J267" s="1">
        <v>2.0</v>
      </c>
      <c r="K267" s="1">
        <f t="shared" ref="K267:L267" si="265">(I267-H267)/I267</f>
        <v>1</v>
      </c>
      <c r="L267" s="1">
        <f t="shared" si="265"/>
        <v>-1.5</v>
      </c>
      <c r="M267" s="1">
        <v>29.0</v>
      </c>
      <c r="N267" s="1">
        <v>7.0</v>
      </c>
      <c r="O267" s="14">
        <f t="shared" si="4"/>
        <v>0.2413793103</v>
      </c>
      <c r="P267" s="2">
        <v>0.2413793103448276</v>
      </c>
    </row>
    <row r="268" ht="15.75" customHeight="1">
      <c r="B268" s="1">
        <v>13052.0</v>
      </c>
      <c r="C268" s="1" t="s">
        <v>51</v>
      </c>
      <c r="D268" s="1" t="s">
        <v>308</v>
      </c>
      <c r="E268" s="1">
        <v>3.0</v>
      </c>
      <c r="F268" s="1">
        <v>7.0</v>
      </c>
      <c r="G268" s="1">
        <v>2.0</v>
      </c>
      <c r="H268" s="1">
        <v>2.0</v>
      </c>
      <c r="I268" s="1">
        <v>5.0</v>
      </c>
      <c r="J268" s="1">
        <v>2.0</v>
      </c>
      <c r="K268" s="1">
        <f t="shared" ref="K268:L268" si="266">(I268-H268)/I268</f>
        <v>0.6</v>
      </c>
      <c r="L268" s="1">
        <f t="shared" si="266"/>
        <v>-1.5</v>
      </c>
      <c r="M268" s="1">
        <v>12.0</v>
      </c>
      <c r="N268" s="1">
        <v>9.0</v>
      </c>
      <c r="O268" s="14">
        <f t="shared" si="4"/>
        <v>0.75</v>
      </c>
      <c r="P268" s="2">
        <v>0.75</v>
      </c>
    </row>
    <row r="269" ht="15.75" customHeight="1">
      <c r="B269" s="1">
        <v>13140.0</v>
      </c>
      <c r="C269" s="1" t="s">
        <v>51</v>
      </c>
      <c r="D269" s="1" t="s">
        <v>309</v>
      </c>
      <c r="F269" s="1">
        <v>4.0</v>
      </c>
      <c r="G269" s="1">
        <v>2.0</v>
      </c>
      <c r="I269" s="1">
        <v>2.0</v>
      </c>
      <c r="J269" s="1">
        <v>2.0</v>
      </c>
      <c r="K269" s="1">
        <f t="shared" ref="K269:L269" si="267">(I269-H269)/I269</f>
        <v>1</v>
      </c>
      <c r="L269" s="1">
        <f t="shared" si="267"/>
        <v>0</v>
      </c>
      <c r="M269" s="1">
        <v>6.0</v>
      </c>
      <c r="N269" s="1">
        <v>4.0</v>
      </c>
      <c r="O269" s="14">
        <f t="shared" si="4"/>
        <v>0.6666666667</v>
      </c>
      <c r="P269" s="2">
        <v>0.6666666666666666</v>
      </c>
    </row>
    <row r="270" ht="15.75" customHeight="1">
      <c r="B270" s="1">
        <v>13160.0</v>
      </c>
      <c r="C270" s="1" t="s">
        <v>51</v>
      </c>
      <c r="D270" s="1" t="s">
        <v>310</v>
      </c>
      <c r="F270" s="1">
        <v>3.0</v>
      </c>
      <c r="G270" s="1">
        <v>2.0</v>
      </c>
      <c r="I270" s="1">
        <v>2.0</v>
      </c>
      <c r="J270" s="1">
        <v>2.0</v>
      </c>
      <c r="K270" s="1">
        <f t="shared" ref="K270:L270" si="268">(I270-H270)/I270</f>
        <v>1</v>
      </c>
      <c r="L270" s="1">
        <f t="shared" si="268"/>
        <v>0</v>
      </c>
      <c r="M270" s="1">
        <v>5.0</v>
      </c>
      <c r="N270" s="1">
        <v>4.0</v>
      </c>
      <c r="O270" s="14">
        <f t="shared" si="4"/>
        <v>0.8</v>
      </c>
      <c r="P270" s="2">
        <v>0.8</v>
      </c>
    </row>
    <row r="271" ht="15.75" customHeight="1">
      <c r="B271" s="1">
        <v>13458.0</v>
      </c>
      <c r="C271" s="1" t="s">
        <v>51</v>
      </c>
      <c r="D271" s="1" t="s">
        <v>311</v>
      </c>
      <c r="G271" s="1">
        <v>2.0</v>
      </c>
      <c r="J271" s="1">
        <v>2.0</v>
      </c>
      <c r="K271" s="1" t="str">
        <f t="shared" ref="K271:L271" si="269">(I271-H271)/I271</f>
        <v>#DIV/0!</v>
      </c>
      <c r="L271" s="1">
        <f t="shared" si="269"/>
        <v>1</v>
      </c>
      <c r="M271" s="1">
        <v>2.0</v>
      </c>
      <c r="N271" s="1">
        <v>2.0</v>
      </c>
      <c r="O271" s="14">
        <f t="shared" si="4"/>
        <v>1</v>
      </c>
      <c r="P271" s="2">
        <v>1.0</v>
      </c>
    </row>
    <row r="272" ht="15.75" customHeight="1">
      <c r="B272" s="1">
        <v>13647.0</v>
      </c>
      <c r="C272" s="1" t="s">
        <v>51</v>
      </c>
      <c r="D272" s="1" t="s">
        <v>312</v>
      </c>
      <c r="G272" s="1">
        <v>3.0</v>
      </c>
      <c r="J272" s="1">
        <v>2.0</v>
      </c>
      <c r="K272" s="1" t="str">
        <f t="shared" ref="K272:L272" si="270">(I272-H272)/I272</f>
        <v>#DIV/0!</v>
      </c>
      <c r="L272" s="1">
        <f t="shared" si="270"/>
        <v>1</v>
      </c>
      <c r="M272" s="1">
        <v>3.0</v>
      </c>
      <c r="N272" s="1">
        <v>2.0</v>
      </c>
      <c r="O272" s="14">
        <f t="shared" si="4"/>
        <v>0.6666666667</v>
      </c>
      <c r="P272" s="2">
        <v>0.6666666666666666</v>
      </c>
    </row>
    <row r="273" ht="15.75" customHeight="1">
      <c r="B273" s="1">
        <v>13667.0</v>
      </c>
      <c r="C273" s="1" t="s">
        <v>51</v>
      </c>
      <c r="D273" s="1" t="s">
        <v>313</v>
      </c>
      <c r="F273" s="1">
        <v>6.0</v>
      </c>
      <c r="G273" s="1">
        <v>4.0</v>
      </c>
      <c r="I273" s="1">
        <v>2.0</v>
      </c>
      <c r="J273" s="1">
        <v>2.0</v>
      </c>
      <c r="K273" s="1">
        <f t="shared" ref="K273:L273" si="271">(I273-H273)/I273</f>
        <v>1</v>
      </c>
      <c r="L273" s="1">
        <f t="shared" si="271"/>
        <v>0</v>
      </c>
      <c r="M273" s="1">
        <v>10.0</v>
      </c>
      <c r="N273" s="1">
        <v>4.0</v>
      </c>
      <c r="O273" s="14">
        <f t="shared" si="4"/>
        <v>0.4</v>
      </c>
      <c r="P273" s="2">
        <v>0.4</v>
      </c>
    </row>
    <row r="274" ht="15.75" customHeight="1">
      <c r="B274" s="1">
        <v>13683.0</v>
      </c>
      <c r="C274" s="1" t="s">
        <v>51</v>
      </c>
      <c r="D274" s="1" t="s">
        <v>314</v>
      </c>
      <c r="F274" s="1">
        <v>4.0</v>
      </c>
      <c r="G274" s="1">
        <v>2.0</v>
      </c>
      <c r="I274" s="1">
        <v>3.0</v>
      </c>
      <c r="J274" s="1">
        <v>2.0</v>
      </c>
      <c r="K274" s="1">
        <f t="shared" ref="K274:L274" si="272">(I274-H274)/I274</f>
        <v>1</v>
      </c>
      <c r="L274" s="1">
        <f t="shared" si="272"/>
        <v>-0.5</v>
      </c>
      <c r="M274" s="1">
        <v>6.0</v>
      </c>
      <c r="N274" s="1">
        <v>4.0</v>
      </c>
      <c r="O274" s="14">
        <f t="shared" si="4"/>
        <v>0.6666666667</v>
      </c>
      <c r="P274" s="2">
        <v>0.6666666666666666</v>
      </c>
    </row>
    <row r="275" ht="15.75" customHeight="1">
      <c r="B275" s="1">
        <v>15401.0</v>
      </c>
      <c r="C275" s="1" t="s">
        <v>77</v>
      </c>
      <c r="D275" s="1" t="s">
        <v>315</v>
      </c>
      <c r="G275" s="1">
        <v>3.0</v>
      </c>
      <c r="J275" s="1">
        <v>2.0</v>
      </c>
      <c r="K275" s="1" t="str">
        <f t="shared" ref="K275:L275" si="273">(I275-H275)/I275</f>
        <v>#DIV/0!</v>
      </c>
      <c r="L275" s="1">
        <f t="shared" si="273"/>
        <v>1</v>
      </c>
      <c r="M275" s="1">
        <v>3.0</v>
      </c>
      <c r="N275" s="1">
        <v>2.0</v>
      </c>
      <c r="O275" s="14">
        <f t="shared" si="4"/>
        <v>0.6666666667</v>
      </c>
      <c r="P275" s="2">
        <v>0.6666666666666666</v>
      </c>
    </row>
    <row r="276" ht="15.75" customHeight="1">
      <c r="B276" s="1">
        <v>15537.0</v>
      </c>
      <c r="C276" s="1" t="s">
        <v>77</v>
      </c>
      <c r="D276" s="1" t="s">
        <v>316</v>
      </c>
      <c r="G276" s="1">
        <v>4.0</v>
      </c>
      <c r="J276" s="1">
        <v>2.0</v>
      </c>
      <c r="K276" s="1" t="str">
        <f t="shared" ref="K276:L276" si="274">(I276-H276)/I276</f>
        <v>#DIV/0!</v>
      </c>
      <c r="L276" s="1">
        <f t="shared" si="274"/>
        <v>1</v>
      </c>
      <c r="M276" s="1">
        <v>4.0</v>
      </c>
      <c r="N276" s="1">
        <v>2.0</v>
      </c>
      <c r="O276" s="14">
        <f t="shared" si="4"/>
        <v>0.5</v>
      </c>
      <c r="P276" s="2">
        <v>0.5</v>
      </c>
    </row>
    <row r="277" ht="15.75" customHeight="1">
      <c r="B277" s="1">
        <v>15686.0</v>
      </c>
      <c r="C277" s="1" t="s">
        <v>77</v>
      </c>
      <c r="D277" s="1" t="s">
        <v>317</v>
      </c>
      <c r="G277" s="1">
        <v>8.0</v>
      </c>
      <c r="J277" s="1">
        <v>2.0</v>
      </c>
      <c r="K277" s="1" t="str">
        <f t="shared" ref="K277:L277" si="275">(I277-H277)/I277</f>
        <v>#DIV/0!</v>
      </c>
      <c r="L277" s="1">
        <f t="shared" si="275"/>
        <v>1</v>
      </c>
      <c r="M277" s="1">
        <v>8.0</v>
      </c>
      <c r="N277" s="1">
        <v>2.0</v>
      </c>
      <c r="O277" s="14">
        <f t="shared" si="4"/>
        <v>0.25</v>
      </c>
      <c r="P277" s="2">
        <v>0.25</v>
      </c>
    </row>
    <row r="278" ht="15.75" customHeight="1">
      <c r="B278" s="1">
        <v>15753.0</v>
      </c>
      <c r="C278" s="1" t="s">
        <v>77</v>
      </c>
      <c r="D278" s="1" t="s">
        <v>318</v>
      </c>
      <c r="G278" s="1">
        <v>11.0</v>
      </c>
      <c r="J278" s="1">
        <v>2.0</v>
      </c>
      <c r="K278" s="1" t="str">
        <f t="shared" ref="K278:L278" si="276">(I278-H278)/I278</f>
        <v>#DIV/0!</v>
      </c>
      <c r="L278" s="1">
        <f t="shared" si="276"/>
        <v>1</v>
      </c>
      <c r="M278" s="1">
        <v>11.0</v>
      </c>
      <c r="N278" s="1">
        <v>2.0</v>
      </c>
      <c r="O278" s="14">
        <f t="shared" si="4"/>
        <v>0.1818181818</v>
      </c>
      <c r="P278" s="2">
        <v>0.18181818181818182</v>
      </c>
    </row>
    <row r="279" ht="15.75" customHeight="1">
      <c r="B279" s="1">
        <v>15757.0</v>
      </c>
      <c r="C279" s="1" t="s">
        <v>77</v>
      </c>
      <c r="D279" s="1" t="s">
        <v>319</v>
      </c>
      <c r="G279" s="1">
        <v>4.0</v>
      </c>
      <c r="J279" s="1">
        <v>2.0</v>
      </c>
      <c r="K279" s="1" t="str">
        <f t="shared" ref="K279:L279" si="277">(I279-H279)/I279</f>
        <v>#DIV/0!</v>
      </c>
      <c r="L279" s="1">
        <f t="shared" si="277"/>
        <v>1</v>
      </c>
      <c r="M279" s="1">
        <v>4.0</v>
      </c>
      <c r="N279" s="1">
        <v>2.0</v>
      </c>
      <c r="O279" s="14">
        <f t="shared" si="4"/>
        <v>0.5</v>
      </c>
      <c r="P279" s="2">
        <v>0.5</v>
      </c>
    </row>
    <row r="280" ht="15.75" customHeight="1">
      <c r="B280" s="1">
        <v>15776.0</v>
      </c>
      <c r="C280" s="1" t="s">
        <v>77</v>
      </c>
      <c r="D280" s="1" t="s">
        <v>320</v>
      </c>
      <c r="G280" s="1">
        <v>13.0</v>
      </c>
      <c r="J280" s="1">
        <v>2.0</v>
      </c>
      <c r="K280" s="1" t="str">
        <f t="shared" ref="K280:L280" si="278">(I280-H280)/I280</f>
        <v>#DIV/0!</v>
      </c>
      <c r="L280" s="1">
        <f t="shared" si="278"/>
        <v>1</v>
      </c>
      <c r="M280" s="1">
        <v>13.0</v>
      </c>
      <c r="N280" s="1">
        <v>2.0</v>
      </c>
      <c r="O280" s="14">
        <f t="shared" si="4"/>
        <v>0.1538461538</v>
      </c>
      <c r="P280" s="2">
        <v>0.15384615384615385</v>
      </c>
    </row>
    <row r="281" ht="15.75" customHeight="1">
      <c r="B281" s="1">
        <v>15837.0</v>
      </c>
      <c r="C281" s="1" t="s">
        <v>77</v>
      </c>
      <c r="D281" s="1" t="s">
        <v>321</v>
      </c>
      <c r="G281" s="1">
        <v>3.0</v>
      </c>
      <c r="J281" s="1">
        <v>2.0</v>
      </c>
      <c r="K281" s="1" t="str">
        <f t="shared" ref="K281:L281" si="279">(I281-H281)/I281</f>
        <v>#DIV/0!</v>
      </c>
      <c r="L281" s="1">
        <f t="shared" si="279"/>
        <v>1</v>
      </c>
      <c r="M281" s="1">
        <v>3.0</v>
      </c>
      <c r="N281" s="1">
        <v>2.0</v>
      </c>
      <c r="O281" s="14">
        <f t="shared" si="4"/>
        <v>0.6666666667</v>
      </c>
      <c r="P281" s="2">
        <v>0.6666666666666666</v>
      </c>
    </row>
    <row r="282" ht="15.75" customHeight="1">
      <c r="B282" s="1">
        <v>17388.0</v>
      </c>
      <c r="C282" s="1" t="s">
        <v>107</v>
      </c>
      <c r="D282" s="1" t="s">
        <v>322</v>
      </c>
      <c r="G282" s="1">
        <v>6.0</v>
      </c>
      <c r="J282" s="1">
        <v>2.0</v>
      </c>
      <c r="K282" s="1" t="str">
        <f t="shared" ref="K282:L282" si="280">(I282-H282)/I282</f>
        <v>#DIV/0!</v>
      </c>
      <c r="L282" s="1">
        <f t="shared" si="280"/>
        <v>1</v>
      </c>
      <c r="M282" s="1">
        <v>6.0</v>
      </c>
      <c r="N282" s="1">
        <v>2.0</v>
      </c>
      <c r="O282" s="14">
        <f t="shared" si="4"/>
        <v>0.3333333333</v>
      </c>
      <c r="P282" s="2">
        <v>0.3333333333333333</v>
      </c>
    </row>
    <row r="283" ht="15.75" customHeight="1">
      <c r="B283" s="1">
        <v>17486.0</v>
      </c>
      <c r="C283" s="1" t="s">
        <v>107</v>
      </c>
      <c r="D283" s="1" t="s">
        <v>323</v>
      </c>
      <c r="G283" s="1">
        <v>19.0</v>
      </c>
      <c r="J283" s="1">
        <v>2.0</v>
      </c>
      <c r="K283" s="1" t="str">
        <f t="shared" ref="K283:L283" si="281">(I283-H283)/I283</f>
        <v>#DIV/0!</v>
      </c>
      <c r="L283" s="1">
        <f t="shared" si="281"/>
        <v>1</v>
      </c>
      <c r="M283" s="1">
        <v>19.0</v>
      </c>
      <c r="N283" s="1">
        <v>2.0</v>
      </c>
      <c r="O283" s="14">
        <f t="shared" si="4"/>
        <v>0.1052631579</v>
      </c>
      <c r="P283" s="2">
        <v>0.10526315789473684</v>
      </c>
    </row>
    <row r="284" ht="15.75" customHeight="1">
      <c r="B284" s="1">
        <v>17873.0</v>
      </c>
      <c r="C284" s="1" t="s">
        <v>107</v>
      </c>
      <c r="D284" s="1" t="s">
        <v>324</v>
      </c>
      <c r="F284" s="1">
        <v>3.0</v>
      </c>
      <c r="G284" s="1">
        <v>2.0</v>
      </c>
      <c r="I284" s="1">
        <v>1.0</v>
      </c>
      <c r="J284" s="1">
        <v>2.0</v>
      </c>
      <c r="K284" s="1">
        <f t="shared" ref="K284:L284" si="282">(I284-H284)/I284</f>
        <v>1</v>
      </c>
      <c r="L284" s="1">
        <f t="shared" si="282"/>
        <v>0.5</v>
      </c>
      <c r="M284" s="1">
        <v>5.0</v>
      </c>
      <c r="N284" s="1">
        <v>3.0</v>
      </c>
      <c r="O284" s="14">
        <f t="shared" si="4"/>
        <v>0.6</v>
      </c>
      <c r="P284" s="2">
        <v>0.6</v>
      </c>
    </row>
    <row r="285" ht="15.75" customHeight="1">
      <c r="B285" s="1">
        <v>19622.0</v>
      </c>
      <c r="C285" s="1" t="s">
        <v>147</v>
      </c>
      <c r="D285" s="1" t="s">
        <v>325</v>
      </c>
      <c r="G285" s="1">
        <v>7.0</v>
      </c>
      <c r="J285" s="1">
        <v>2.0</v>
      </c>
      <c r="K285" s="1" t="str">
        <f t="shared" ref="K285:L285" si="283">(I285-H285)/I285</f>
        <v>#DIV/0!</v>
      </c>
      <c r="L285" s="1">
        <f t="shared" si="283"/>
        <v>1</v>
      </c>
      <c r="M285" s="1">
        <v>7.0</v>
      </c>
      <c r="N285" s="1">
        <v>2.0</v>
      </c>
      <c r="O285" s="14">
        <f t="shared" si="4"/>
        <v>0.2857142857</v>
      </c>
      <c r="P285" s="2">
        <v>0.2857142857142857</v>
      </c>
    </row>
    <row r="286" ht="15.75" customHeight="1">
      <c r="B286" s="1">
        <v>20787.0</v>
      </c>
      <c r="C286" s="1" t="s">
        <v>34</v>
      </c>
      <c r="D286" s="1" t="s">
        <v>326</v>
      </c>
      <c r="F286" s="1">
        <v>7.0</v>
      </c>
      <c r="G286" s="1">
        <v>5.0</v>
      </c>
      <c r="I286" s="1">
        <v>3.0</v>
      </c>
      <c r="J286" s="1">
        <v>2.0</v>
      </c>
      <c r="K286" s="1">
        <f t="shared" ref="K286:L286" si="284">(I286-H286)/I286</f>
        <v>1</v>
      </c>
      <c r="L286" s="1">
        <f t="shared" si="284"/>
        <v>-0.5</v>
      </c>
      <c r="M286" s="1">
        <v>12.0</v>
      </c>
      <c r="N286" s="1">
        <v>5.0</v>
      </c>
      <c r="O286" s="14">
        <f t="shared" si="4"/>
        <v>0.4166666667</v>
      </c>
      <c r="P286" s="2">
        <v>0.4166666666666667</v>
      </c>
    </row>
    <row r="287" ht="15.75" customHeight="1">
      <c r="B287" s="1">
        <v>23189.0</v>
      </c>
      <c r="C287" s="1" t="s">
        <v>104</v>
      </c>
      <c r="D287" s="1" t="s">
        <v>327</v>
      </c>
      <c r="G287" s="1">
        <v>2.0</v>
      </c>
      <c r="J287" s="1">
        <v>2.0</v>
      </c>
      <c r="K287" s="1" t="str">
        <f t="shared" ref="K287:L287" si="285">(I287-H287)/I287</f>
        <v>#DIV/0!</v>
      </c>
      <c r="L287" s="1">
        <f t="shared" si="285"/>
        <v>1</v>
      </c>
      <c r="M287" s="1">
        <v>2.0</v>
      </c>
      <c r="N287" s="1">
        <v>2.0</v>
      </c>
      <c r="O287" s="14">
        <f t="shared" si="4"/>
        <v>1</v>
      </c>
      <c r="P287" s="2">
        <v>1.0</v>
      </c>
    </row>
    <row r="288" ht="15.75" customHeight="1">
      <c r="B288" s="1">
        <v>23570.0</v>
      </c>
      <c r="C288" s="1" t="s">
        <v>104</v>
      </c>
      <c r="D288" s="1" t="s">
        <v>328</v>
      </c>
      <c r="G288" s="1">
        <v>3.0</v>
      </c>
      <c r="J288" s="1">
        <v>2.0</v>
      </c>
      <c r="K288" s="1" t="str">
        <f t="shared" ref="K288:L288" si="286">(I288-H288)/I288</f>
        <v>#DIV/0!</v>
      </c>
      <c r="L288" s="1">
        <f t="shared" si="286"/>
        <v>1</v>
      </c>
      <c r="M288" s="1">
        <v>3.0</v>
      </c>
      <c r="N288" s="1">
        <v>2.0</v>
      </c>
      <c r="O288" s="14">
        <f t="shared" si="4"/>
        <v>0.6666666667</v>
      </c>
      <c r="P288" s="2">
        <v>0.6666666666666666</v>
      </c>
    </row>
    <row r="289" ht="15.75" customHeight="1">
      <c r="B289" s="1">
        <v>25483.0</v>
      </c>
      <c r="C289" s="1" t="s">
        <v>43</v>
      </c>
      <c r="D289" s="1" t="s">
        <v>294</v>
      </c>
      <c r="G289" s="1">
        <v>2.0</v>
      </c>
      <c r="J289" s="1">
        <v>2.0</v>
      </c>
      <c r="K289" s="1" t="str">
        <f t="shared" ref="K289:L289" si="287">(I289-H289)/I289</f>
        <v>#DIV/0!</v>
      </c>
      <c r="L289" s="1">
        <f t="shared" si="287"/>
        <v>1</v>
      </c>
      <c r="M289" s="1">
        <v>2.0</v>
      </c>
      <c r="N289" s="1">
        <v>2.0</v>
      </c>
      <c r="O289" s="14">
        <f t="shared" si="4"/>
        <v>1</v>
      </c>
      <c r="P289" s="2">
        <v>1.0</v>
      </c>
    </row>
    <row r="290" ht="15.75" customHeight="1">
      <c r="B290" s="1">
        <v>25862.0</v>
      </c>
      <c r="C290" s="1" t="s">
        <v>43</v>
      </c>
      <c r="D290" s="1" t="s">
        <v>329</v>
      </c>
      <c r="G290" s="1">
        <v>7.0</v>
      </c>
      <c r="J290" s="1">
        <v>2.0</v>
      </c>
      <c r="K290" s="1" t="str">
        <f t="shared" ref="K290:L290" si="288">(I290-H290)/I290</f>
        <v>#DIV/0!</v>
      </c>
      <c r="L290" s="1">
        <f t="shared" si="288"/>
        <v>1</v>
      </c>
      <c r="M290" s="1">
        <v>7.0</v>
      </c>
      <c r="N290" s="1">
        <v>2.0</v>
      </c>
      <c r="O290" s="14">
        <f t="shared" si="4"/>
        <v>0.2857142857</v>
      </c>
      <c r="P290" s="2">
        <v>0.2857142857142857</v>
      </c>
    </row>
    <row r="291" ht="15.75" customHeight="1">
      <c r="B291" s="1">
        <v>25867.0</v>
      </c>
      <c r="C291" s="1" t="s">
        <v>43</v>
      </c>
      <c r="D291" s="1" t="s">
        <v>330</v>
      </c>
      <c r="G291" s="1">
        <v>7.0</v>
      </c>
      <c r="J291" s="1">
        <v>2.0</v>
      </c>
      <c r="K291" s="1" t="str">
        <f t="shared" ref="K291:L291" si="289">(I291-H291)/I291</f>
        <v>#DIV/0!</v>
      </c>
      <c r="L291" s="1">
        <f t="shared" si="289"/>
        <v>1</v>
      </c>
      <c r="M291" s="1">
        <v>7.0</v>
      </c>
      <c r="N291" s="1">
        <v>2.0</v>
      </c>
      <c r="O291" s="14">
        <f t="shared" si="4"/>
        <v>0.2857142857</v>
      </c>
      <c r="P291" s="2">
        <v>0.2857142857142857</v>
      </c>
    </row>
    <row r="292" ht="15.75" customHeight="1">
      <c r="B292" s="1">
        <v>25873.0</v>
      </c>
      <c r="C292" s="1" t="s">
        <v>43</v>
      </c>
      <c r="D292" s="1" t="s">
        <v>331</v>
      </c>
      <c r="G292" s="1">
        <v>4.0</v>
      </c>
      <c r="J292" s="1">
        <v>2.0</v>
      </c>
      <c r="K292" s="1" t="str">
        <f t="shared" ref="K292:L292" si="290">(I292-H292)/I292</f>
        <v>#DIV/0!</v>
      </c>
      <c r="L292" s="1">
        <f t="shared" si="290"/>
        <v>1</v>
      </c>
      <c r="M292" s="1">
        <v>4.0</v>
      </c>
      <c r="N292" s="1">
        <v>2.0</v>
      </c>
      <c r="O292" s="14">
        <f t="shared" si="4"/>
        <v>0.5</v>
      </c>
      <c r="P292" s="2">
        <v>0.5</v>
      </c>
    </row>
    <row r="293" ht="15.75" customHeight="1">
      <c r="B293" s="1">
        <v>25875.0</v>
      </c>
      <c r="C293" s="1" t="s">
        <v>43</v>
      </c>
      <c r="D293" s="1" t="s">
        <v>332</v>
      </c>
      <c r="F293" s="1">
        <v>41.0</v>
      </c>
      <c r="G293" s="1">
        <v>4.0</v>
      </c>
      <c r="I293" s="1">
        <v>4.0</v>
      </c>
      <c r="J293" s="1">
        <v>2.0</v>
      </c>
      <c r="K293" s="1">
        <f t="shared" ref="K293:L293" si="291">(I293-H293)/I293</f>
        <v>1</v>
      </c>
      <c r="L293" s="1">
        <f t="shared" si="291"/>
        <v>-1</v>
      </c>
      <c r="M293" s="1">
        <v>45.0</v>
      </c>
      <c r="N293" s="1">
        <v>6.0</v>
      </c>
      <c r="O293" s="14">
        <f t="shared" si="4"/>
        <v>0.1333333333</v>
      </c>
      <c r="P293" s="2">
        <v>0.13333333333333333</v>
      </c>
    </row>
    <row r="294" ht="15.75" customHeight="1">
      <c r="B294" s="1">
        <v>41020.0</v>
      </c>
      <c r="C294" s="1" t="s">
        <v>82</v>
      </c>
      <c r="D294" s="1" t="s">
        <v>333</v>
      </c>
      <c r="G294" s="1">
        <v>8.0</v>
      </c>
      <c r="J294" s="1">
        <v>2.0</v>
      </c>
      <c r="K294" s="1" t="str">
        <f t="shared" ref="K294:L294" si="292">(I294-H294)/I294</f>
        <v>#DIV/0!</v>
      </c>
      <c r="L294" s="1">
        <f t="shared" si="292"/>
        <v>1</v>
      </c>
      <c r="M294" s="1">
        <v>8.0</v>
      </c>
      <c r="N294" s="1">
        <v>2.0</v>
      </c>
      <c r="O294" s="14">
        <f t="shared" si="4"/>
        <v>0.25</v>
      </c>
      <c r="P294" s="2">
        <v>0.25</v>
      </c>
    </row>
    <row r="295" ht="15.75" customHeight="1">
      <c r="B295" s="1">
        <v>41807.0</v>
      </c>
      <c r="C295" s="1" t="s">
        <v>82</v>
      </c>
      <c r="D295" s="1" t="s">
        <v>334</v>
      </c>
      <c r="G295" s="1">
        <v>28.0</v>
      </c>
      <c r="J295" s="1">
        <v>2.0</v>
      </c>
      <c r="K295" s="1" t="str">
        <f t="shared" ref="K295:L295" si="293">(I295-H295)/I295</f>
        <v>#DIV/0!</v>
      </c>
      <c r="L295" s="1">
        <f t="shared" si="293"/>
        <v>1</v>
      </c>
      <c r="M295" s="1">
        <v>28.0</v>
      </c>
      <c r="N295" s="1">
        <v>2.0</v>
      </c>
      <c r="O295" s="14">
        <f t="shared" si="4"/>
        <v>0.07142857143</v>
      </c>
      <c r="P295" s="2">
        <v>0.07142857142857142</v>
      </c>
    </row>
    <row r="296" ht="15.75" customHeight="1">
      <c r="B296" s="1">
        <v>44420.0</v>
      </c>
      <c r="C296" s="1" t="s">
        <v>29</v>
      </c>
      <c r="D296" s="1" t="s">
        <v>335</v>
      </c>
      <c r="F296" s="1">
        <v>8.0</v>
      </c>
      <c r="G296" s="1">
        <v>4.0</v>
      </c>
      <c r="I296" s="1">
        <v>2.0</v>
      </c>
      <c r="J296" s="1">
        <v>2.0</v>
      </c>
      <c r="K296" s="1">
        <f t="shared" ref="K296:L296" si="294">(I296-H296)/I296</f>
        <v>1</v>
      </c>
      <c r="L296" s="1">
        <f t="shared" si="294"/>
        <v>0</v>
      </c>
      <c r="M296" s="1">
        <v>12.0</v>
      </c>
      <c r="N296" s="1">
        <v>4.0</v>
      </c>
      <c r="O296" s="14">
        <f t="shared" si="4"/>
        <v>0.3333333333</v>
      </c>
      <c r="P296" s="2">
        <v>0.3333333333333333</v>
      </c>
    </row>
    <row r="297" ht="15.75" customHeight="1">
      <c r="B297" s="1">
        <v>47268.0</v>
      </c>
      <c r="C297" s="1" t="s">
        <v>56</v>
      </c>
      <c r="D297" s="1" t="s">
        <v>336</v>
      </c>
      <c r="F297" s="1">
        <v>64.0</v>
      </c>
      <c r="G297" s="1">
        <v>23.0</v>
      </c>
      <c r="I297" s="1">
        <v>6.0</v>
      </c>
      <c r="J297" s="1">
        <v>2.0</v>
      </c>
      <c r="K297" s="1">
        <f t="shared" ref="K297:L297" si="295">(I297-H297)/I297</f>
        <v>1</v>
      </c>
      <c r="L297" s="1">
        <f t="shared" si="295"/>
        <v>-2</v>
      </c>
      <c r="M297" s="1">
        <v>87.0</v>
      </c>
      <c r="N297" s="1">
        <v>8.0</v>
      </c>
      <c r="O297" s="14">
        <f t="shared" si="4"/>
        <v>0.09195402299</v>
      </c>
      <c r="P297" s="2">
        <v>0.09195402298850575</v>
      </c>
    </row>
    <row r="298" ht="15.75" customHeight="1">
      <c r="B298" s="1">
        <v>47541.0</v>
      </c>
      <c r="C298" s="1" t="s">
        <v>56</v>
      </c>
      <c r="D298" s="1" t="s">
        <v>337</v>
      </c>
      <c r="G298" s="1">
        <v>5.0</v>
      </c>
      <c r="J298" s="1">
        <v>2.0</v>
      </c>
      <c r="K298" s="1" t="str">
        <f t="shared" ref="K298:L298" si="296">(I298-H298)/I298</f>
        <v>#DIV/0!</v>
      </c>
      <c r="L298" s="1">
        <f t="shared" si="296"/>
        <v>1</v>
      </c>
      <c r="M298" s="1">
        <v>5.0</v>
      </c>
      <c r="N298" s="1">
        <v>2.0</v>
      </c>
      <c r="O298" s="14">
        <f t="shared" si="4"/>
        <v>0.4</v>
      </c>
      <c r="P298" s="2">
        <v>0.4</v>
      </c>
    </row>
    <row r="299" ht="15.75" customHeight="1">
      <c r="B299" s="1">
        <v>47660.0</v>
      </c>
      <c r="C299" s="1" t="s">
        <v>56</v>
      </c>
      <c r="D299" s="1" t="s">
        <v>338</v>
      </c>
      <c r="G299" s="1">
        <v>24.0</v>
      </c>
      <c r="J299" s="1">
        <v>2.0</v>
      </c>
      <c r="K299" s="1" t="str">
        <f t="shared" ref="K299:L299" si="297">(I299-H299)/I299</f>
        <v>#DIV/0!</v>
      </c>
      <c r="L299" s="1">
        <f t="shared" si="297"/>
        <v>1</v>
      </c>
      <c r="M299" s="1">
        <v>24.0</v>
      </c>
      <c r="N299" s="1">
        <v>2.0</v>
      </c>
      <c r="O299" s="14">
        <f t="shared" si="4"/>
        <v>0.08333333333</v>
      </c>
      <c r="P299" s="2">
        <v>0.08333333333333333</v>
      </c>
    </row>
    <row r="300" ht="15.75" customHeight="1">
      <c r="B300" s="1">
        <v>47703.0</v>
      </c>
      <c r="C300" s="1" t="s">
        <v>56</v>
      </c>
      <c r="D300" s="1" t="s">
        <v>339</v>
      </c>
      <c r="F300" s="1">
        <v>17.0</v>
      </c>
      <c r="G300" s="1">
        <v>10.0</v>
      </c>
      <c r="I300" s="1">
        <v>1.0</v>
      </c>
      <c r="J300" s="1">
        <v>2.0</v>
      </c>
      <c r="K300" s="1">
        <f t="shared" ref="K300:L300" si="298">(I300-H300)/I300</f>
        <v>1</v>
      </c>
      <c r="L300" s="1">
        <f t="shared" si="298"/>
        <v>0.5</v>
      </c>
      <c r="M300" s="1">
        <v>27.0</v>
      </c>
      <c r="N300" s="1">
        <v>3.0</v>
      </c>
      <c r="O300" s="14">
        <f t="shared" si="4"/>
        <v>0.1111111111</v>
      </c>
      <c r="P300" s="2">
        <v>0.1111111111111111</v>
      </c>
    </row>
    <row r="301" ht="15.75" customHeight="1">
      <c r="B301" s="1">
        <v>47798.0</v>
      </c>
      <c r="C301" s="1" t="s">
        <v>56</v>
      </c>
      <c r="D301" s="1" t="s">
        <v>340</v>
      </c>
      <c r="F301" s="1">
        <v>84.0</v>
      </c>
      <c r="G301" s="1">
        <v>20.0</v>
      </c>
      <c r="I301" s="1">
        <v>3.0</v>
      </c>
      <c r="J301" s="1">
        <v>2.0</v>
      </c>
      <c r="K301" s="1">
        <f t="shared" ref="K301:L301" si="299">(I301-H301)/I301</f>
        <v>1</v>
      </c>
      <c r="L301" s="1">
        <f t="shared" si="299"/>
        <v>-0.5</v>
      </c>
      <c r="M301" s="1">
        <v>104.0</v>
      </c>
      <c r="N301" s="1">
        <v>5.0</v>
      </c>
      <c r="O301" s="14">
        <f t="shared" si="4"/>
        <v>0.04807692308</v>
      </c>
      <c r="P301" s="2">
        <v>0.04807692307692308</v>
      </c>
    </row>
    <row r="302" ht="15.75" customHeight="1">
      <c r="B302" s="1">
        <v>50150.0</v>
      </c>
      <c r="C302" s="1" t="s">
        <v>54</v>
      </c>
      <c r="D302" s="1" t="s">
        <v>341</v>
      </c>
      <c r="G302" s="1">
        <v>6.0</v>
      </c>
      <c r="J302" s="1">
        <v>2.0</v>
      </c>
      <c r="K302" s="1" t="str">
        <f t="shared" ref="K302:L302" si="300">(I302-H302)/I302</f>
        <v>#DIV/0!</v>
      </c>
      <c r="L302" s="1">
        <f t="shared" si="300"/>
        <v>1</v>
      </c>
      <c r="M302" s="1">
        <v>6.0</v>
      </c>
      <c r="N302" s="1">
        <v>2.0</v>
      </c>
      <c r="O302" s="14">
        <f t="shared" si="4"/>
        <v>0.3333333333</v>
      </c>
      <c r="P302" s="2">
        <v>0.3333333333333333</v>
      </c>
    </row>
    <row r="303" ht="15.75" customHeight="1">
      <c r="B303" s="1">
        <v>50251.0</v>
      </c>
      <c r="C303" s="1" t="s">
        <v>54</v>
      </c>
      <c r="D303" s="1" t="s">
        <v>342</v>
      </c>
      <c r="G303" s="1">
        <v>7.0</v>
      </c>
      <c r="J303" s="1">
        <v>2.0</v>
      </c>
      <c r="K303" s="1" t="str">
        <f t="shared" ref="K303:L303" si="301">(I303-H303)/I303</f>
        <v>#DIV/0!</v>
      </c>
      <c r="L303" s="1">
        <f t="shared" si="301"/>
        <v>1</v>
      </c>
      <c r="M303" s="1">
        <v>7.0</v>
      </c>
      <c r="N303" s="1">
        <v>2.0</v>
      </c>
      <c r="O303" s="14">
        <f t="shared" si="4"/>
        <v>0.2857142857</v>
      </c>
      <c r="P303" s="2">
        <v>0.2857142857142857</v>
      </c>
    </row>
    <row r="304" ht="15.75" customHeight="1">
      <c r="B304" s="1">
        <v>50318.0</v>
      </c>
      <c r="C304" s="1" t="s">
        <v>54</v>
      </c>
      <c r="D304" s="1" t="s">
        <v>203</v>
      </c>
      <c r="F304" s="1">
        <v>4.0</v>
      </c>
      <c r="G304" s="1">
        <v>3.0</v>
      </c>
      <c r="I304" s="1">
        <v>1.0</v>
      </c>
      <c r="J304" s="1">
        <v>2.0</v>
      </c>
      <c r="K304" s="1">
        <f t="shared" ref="K304:L304" si="302">(I304-H304)/I304</f>
        <v>1</v>
      </c>
      <c r="L304" s="1">
        <f t="shared" si="302"/>
        <v>0.5</v>
      </c>
      <c r="M304" s="1">
        <v>7.0</v>
      </c>
      <c r="N304" s="1">
        <v>3.0</v>
      </c>
      <c r="O304" s="14">
        <f t="shared" si="4"/>
        <v>0.4285714286</v>
      </c>
      <c r="P304" s="2">
        <v>0.42857142857142855</v>
      </c>
    </row>
    <row r="305" ht="15.75" customHeight="1">
      <c r="B305" s="1">
        <v>50683.0</v>
      </c>
      <c r="C305" s="1" t="s">
        <v>54</v>
      </c>
      <c r="D305" s="1" t="s">
        <v>343</v>
      </c>
      <c r="G305" s="1">
        <v>6.0</v>
      </c>
      <c r="J305" s="1">
        <v>2.0</v>
      </c>
      <c r="K305" s="1" t="str">
        <f t="shared" ref="K305:L305" si="303">(I305-H305)/I305</f>
        <v>#DIV/0!</v>
      </c>
      <c r="L305" s="1">
        <f t="shared" si="303"/>
        <v>1</v>
      </c>
      <c r="M305" s="1">
        <v>6.0</v>
      </c>
      <c r="N305" s="1">
        <v>2.0</v>
      </c>
      <c r="O305" s="14">
        <f t="shared" si="4"/>
        <v>0.3333333333</v>
      </c>
      <c r="P305" s="2">
        <v>0.3333333333333333</v>
      </c>
    </row>
    <row r="306" ht="15.75" customHeight="1">
      <c r="B306" s="1">
        <v>52022.0</v>
      </c>
      <c r="C306" s="1" t="s">
        <v>101</v>
      </c>
      <c r="D306" s="1" t="s">
        <v>344</v>
      </c>
      <c r="G306" s="1">
        <v>5.0</v>
      </c>
      <c r="J306" s="1">
        <v>2.0</v>
      </c>
      <c r="K306" s="1" t="str">
        <f t="shared" ref="K306:L306" si="304">(I306-H306)/I306</f>
        <v>#DIV/0!</v>
      </c>
      <c r="L306" s="1">
        <f t="shared" si="304"/>
        <v>1</v>
      </c>
      <c r="M306" s="1">
        <v>5.0</v>
      </c>
      <c r="N306" s="1">
        <v>2.0</v>
      </c>
      <c r="O306" s="14">
        <f t="shared" si="4"/>
        <v>0.4</v>
      </c>
      <c r="P306" s="2">
        <v>0.4</v>
      </c>
    </row>
    <row r="307" ht="15.75" customHeight="1">
      <c r="B307" s="1">
        <v>52083.0</v>
      </c>
      <c r="C307" s="1" t="s">
        <v>101</v>
      </c>
      <c r="D307" s="1" t="s">
        <v>234</v>
      </c>
      <c r="G307" s="1">
        <v>6.0</v>
      </c>
      <c r="J307" s="1">
        <v>2.0</v>
      </c>
      <c r="K307" s="1" t="str">
        <f t="shared" ref="K307:L307" si="305">(I307-H307)/I307</f>
        <v>#DIV/0!</v>
      </c>
      <c r="L307" s="1">
        <f t="shared" si="305"/>
        <v>1</v>
      </c>
      <c r="M307" s="1">
        <v>6.0</v>
      </c>
      <c r="N307" s="1">
        <v>2.0</v>
      </c>
      <c r="O307" s="14">
        <f t="shared" si="4"/>
        <v>0.3333333333</v>
      </c>
      <c r="P307" s="2">
        <v>0.3333333333333333</v>
      </c>
    </row>
    <row r="308" ht="15.75" customHeight="1">
      <c r="B308" s="1">
        <v>54398.0</v>
      </c>
      <c r="C308" s="1" t="s">
        <v>27</v>
      </c>
      <c r="D308" s="1" t="s">
        <v>345</v>
      </c>
      <c r="E308" s="1">
        <v>2.0</v>
      </c>
      <c r="F308" s="1">
        <v>15.0</v>
      </c>
      <c r="G308" s="1">
        <v>3.0</v>
      </c>
      <c r="H308" s="1">
        <v>1.0</v>
      </c>
      <c r="I308" s="1">
        <v>6.0</v>
      </c>
      <c r="J308" s="1">
        <v>2.0</v>
      </c>
      <c r="K308" s="1">
        <f t="shared" ref="K308:L308" si="306">(I308-H308)/I308</f>
        <v>0.8333333333</v>
      </c>
      <c r="L308" s="1">
        <f t="shared" si="306"/>
        <v>-2</v>
      </c>
      <c r="M308" s="1">
        <v>20.0</v>
      </c>
      <c r="N308" s="1">
        <v>9.0</v>
      </c>
      <c r="O308" s="14">
        <f t="shared" si="4"/>
        <v>0.45</v>
      </c>
      <c r="P308" s="2">
        <v>0.45</v>
      </c>
    </row>
    <row r="309" ht="15.75" customHeight="1">
      <c r="B309" s="1">
        <v>54680.0</v>
      </c>
      <c r="C309" s="1" t="s">
        <v>27</v>
      </c>
      <c r="D309" s="1" t="s">
        <v>346</v>
      </c>
      <c r="E309" s="1">
        <v>3.0</v>
      </c>
      <c r="F309" s="1">
        <v>7.0</v>
      </c>
      <c r="G309" s="1">
        <v>3.0</v>
      </c>
      <c r="H309" s="1">
        <v>1.0</v>
      </c>
      <c r="I309" s="1">
        <v>2.0</v>
      </c>
      <c r="J309" s="1">
        <v>2.0</v>
      </c>
      <c r="K309" s="1">
        <f t="shared" ref="K309:L309" si="307">(I309-H309)/I309</f>
        <v>0.5</v>
      </c>
      <c r="L309" s="1">
        <f t="shared" si="307"/>
        <v>0</v>
      </c>
      <c r="M309" s="1">
        <v>13.0</v>
      </c>
      <c r="N309" s="1">
        <v>5.0</v>
      </c>
      <c r="O309" s="14">
        <f t="shared" si="4"/>
        <v>0.3846153846</v>
      </c>
      <c r="P309" s="2">
        <v>0.38461538461538464</v>
      </c>
    </row>
    <row r="310" ht="15.75" customHeight="1">
      <c r="B310" s="1">
        <v>63190.0</v>
      </c>
      <c r="C310" s="1" t="s">
        <v>222</v>
      </c>
      <c r="D310" s="1" t="s">
        <v>347</v>
      </c>
      <c r="G310" s="1">
        <v>4.0</v>
      </c>
      <c r="J310" s="1">
        <v>2.0</v>
      </c>
      <c r="K310" s="1" t="str">
        <f t="shared" ref="K310:L310" si="308">(I310-H310)/I310</f>
        <v>#DIV/0!</v>
      </c>
      <c r="L310" s="1">
        <f t="shared" si="308"/>
        <v>1</v>
      </c>
      <c r="M310" s="1">
        <v>4.0</v>
      </c>
      <c r="N310" s="1">
        <v>2.0</v>
      </c>
      <c r="O310" s="14">
        <f t="shared" si="4"/>
        <v>0.5</v>
      </c>
      <c r="P310" s="2">
        <v>0.5</v>
      </c>
    </row>
    <row r="311" ht="15.75" customHeight="1">
      <c r="B311" s="1">
        <v>63470.0</v>
      </c>
      <c r="C311" s="1" t="s">
        <v>222</v>
      </c>
      <c r="D311" s="1" t="s">
        <v>348</v>
      </c>
      <c r="G311" s="1">
        <v>2.0</v>
      </c>
      <c r="J311" s="1">
        <v>2.0</v>
      </c>
      <c r="K311" s="1" t="str">
        <f t="shared" ref="K311:L311" si="309">(I311-H311)/I311</f>
        <v>#DIV/0!</v>
      </c>
      <c r="L311" s="1">
        <f t="shared" si="309"/>
        <v>1</v>
      </c>
      <c r="M311" s="1">
        <v>2.0</v>
      </c>
      <c r="N311" s="1">
        <v>2.0</v>
      </c>
      <c r="O311" s="14">
        <f t="shared" si="4"/>
        <v>1</v>
      </c>
      <c r="P311" s="2">
        <v>1.0</v>
      </c>
    </row>
    <row r="312" ht="15.75" customHeight="1">
      <c r="B312" s="1">
        <v>68147.0</v>
      </c>
      <c r="C312" s="1" t="s">
        <v>40</v>
      </c>
      <c r="D312" s="1" t="s">
        <v>349</v>
      </c>
      <c r="F312" s="1">
        <v>7.0</v>
      </c>
      <c r="G312" s="1">
        <v>2.0</v>
      </c>
      <c r="I312" s="1">
        <v>2.0</v>
      </c>
      <c r="J312" s="1">
        <v>2.0</v>
      </c>
      <c r="K312" s="1">
        <f t="shared" ref="K312:L312" si="310">(I312-H312)/I312</f>
        <v>1</v>
      </c>
      <c r="L312" s="1">
        <f t="shared" si="310"/>
        <v>0</v>
      </c>
      <c r="M312" s="1">
        <v>9.0</v>
      </c>
      <c r="N312" s="1">
        <v>4.0</v>
      </c>
      <c r="O312" s="14">
        <f t="shared" si="4"/>
        <v>0.4444444444</v>
      </c>
      <c r="P312" s="2">
        <v>0.4444444444444444</v>
      </c>
    </row>
    <row r="313" ht="15.75" customHeight="1">
      <c r="B313" s="1">
        <v>68167.0</v>
      </c>
      <c r="C313" s="1" t="s">
        <v>40</v>
      </c>
      <c r="D313" s="1" t="s">
        <v>350</v>
      </c>
      <c r="F313" s="1">
        <v>1.0</v>
      </c>
      <c r="G313" s="1">
        <v>9.0</v>
      </c>
      <c r="I313" s="1">
        <v>1.0</v>
      </c>
      <c r="J313" s="1">
        <v>2.0</v>
      </c>
      <c r="K313" s="1">
        <f t="shared" ref="K313:L313" si="311">(I313-H313)/I313</f>
        <v>1</v>
      </c>
      <c r="L313" s="1">
        <f t="shared" si="311"/>
        <v>0.5</v>
      </c>
      <c r="M313" s="1">
        <v>10.0</v>
      </c>
      <c r="N313" s="1">
        <v>3.0</v>
      </c>
      <c r="O313" s="14">
        <f t="shared" si="4"/>
        <v>0.3</v>
      </c>
      <c r="P313" s="2">
        <v>0.3</v>
      </c>
    </row>
    <row r="314" ht="15.75" customHeight="1">
      <c r="B314" s="1">
        <v>68705.0</v>
      </c>
      <c r="C314" s="1" t="s">
        <v>40</v>
      </c>
      <c r="D314" s="1" t="s">
        <v>297</v>
      </c>
      <c r="G314" s="1">
        <v>5.0</v>
      </c>
      <c r="J314" s="1">
        <v>2.0</v>
      </c>
      <c r="K314" s="1" t="str">
        <f t="shared" ref="K314:L314" si="312">(I314-H314)/I314</f>
        <v>#DIV/0!</v>
      </c>
      <c r="L314" s="1">
        <f t="shared" si="312"/>
        <v>1</v>
      </c>
      <c r="M314" s="1">
        <v>5.0</v>
      </c>
      <c r="N314" s="1">
        <v>2.0</v>
      </c>
      <c r="O314" s="14">
        <f t="shared" si="4"/>
        <v>0.4</v>
      </c>
      <c r="P314" s="2">
        <v>0.4</v>
      </c>
    </row>
    <row r="315" ht="15.75" customHeight="1">
      <c r="B315" s="1">
        <v>68745.0</v>
      </c>
      <c r="C315" s="1" t="s">
        <v>40</v>
      </c>
      <c r="D315" s="1" t="s">
        <v>351</v>
      </c>
      <c r="G315" s="1">
        <v>2.0</v>
      </c>
      <c r="J315" s="1">
        <v>2.0</v>
      </c>
      <c r="K315" s="1" t="str">
        <f t="shared" ref="K315:L315" si="313">(I315-H315)/I315</f>
        <v>#DIV/0!</v>
      </c>
      <c r="L315" s="1">
        <f t="shared" si="313"/>
        <v>1</v>
      </c>
      <c r="M315" s="1">
        <v>2.0</v>
      </c>
      <c r="N315" s="1">
        <v>2.0</v>
      </c>
      <c r="O315" s="14">
        <f t="shared" si="4"/>
        <v>1</v>
      </c>
      <c r="P315" s="2">
        <v>1.0</v>
      </c>
    </row>
    <row r="316" ht="15.75" customHeight="1">
      <c r="B316" s="1">
        <v>70523.0</v>
      </c>
      <c r="C316" s="1" t="s">
        <v>110</v>
      </c>
      <c r="D316" s="1" t="s">
        <v>352</v>
      </c>
      <c r="G316" s="1">
        <v>3.0</v>
      </c>
      <c r="J316" s="1">
        <v>2.0</v>
      </c>
      <c r="K316" s="1" t="str">
        <f t="shared" ref="K316:L316" si="314">(I316-H316)/I316</f>
        <v>#DIV/0!</v>
      </c>
      <c r="L316" s="1">
        <f t="shared" si="314"/>
        <v>1</v>
      </c>
      <c r="M316" s="1">
        <v>3.0</v>
      </c>
      <c r="N316" s="1">
        <v>2.0</v>
      </c>
      <c r="O316" s="14">
        <f t="shared" si="4"/>
        <v>0.6666666667</v>
      </c>
      <c r="P316" s="2">
        <v>0.6666666666666666</v>
      </c>
    </row>
    <row r="317" ht="15.75" customHeight="1">
      <c r="B317" s="1">
        <v>73449.0</v>
      </c>
      <c r="C317" s="1" t="s">
        <v>196</v>
      </c>
      <c r="D317" s="1" t="s">
        <v>353</v>
      </c>
      <c r="G317" s="1">
        <v>5.0</v>
      </c>
      <c r="J317" s="1">
        <v>2.0</v>
      </c>
      <c r="K317" s="1" t="str">
        <f t="shared" ref="K317:L317" si="315">(I317-H317)/I317</f>
        <v>#DIV/0!</v>
      </c>
      <c r="L317" s="1">
        <f t="shared" si="315"/>
        <v>1</v>
      </c>
      <c r="M317" s="1">
        <v>5.0</v>
      </c>
      <c r="N317" s="1">
        <v>2.0</v>
      </c>
      <c r="O317" s="14">
        <f t="shared" si="4"/>
        <v>0.4</v>
      </c>
      <c r="P317" s="2">
        <v>0.4</v>
      </c>
    </row>
    <row r="318" ht="15.75" customHeight="1">
      <c r="B318" s="1">
        <v>73624.0</v>
      </c>
      <c r="C318" s="1" t="s">
        <v>196</v>
      </c>
      <c r="D318" s="1" t="s">
        <v>354</v>
      </c>
      <c r="G318" s="1">
        <v>2.0</v>
      </c>
      <c r="J318" s="1">
        <v>2.0</v>
      </c>
      <c r="K318" s="1" t="str">
        <f t="shared" ref="K318:L318" si="316">(I318-H318)/I318</f>
        <v>#DIV/0!</v>
      </c>
      <c r="L318" s="1">
        <f t="shared" si="316"/>
        <v>1</v>
      </c>
      <c r="M318" s="1">
        <v>2.0</v>
      </c>
      <c r="N318" s="1">
        <v>2.0</v>
      </c>
      <c r="O318" s="14">
        <f t="shared" si="4"/>
        <v>1</v>
      </c>
      <c r="P318" s="2">
        <v>1.0</v>
      </c>
    </row>
    <row r="319" ht="15.75" customHeight="1">
      <c r="B319" s="1">
        <v>76147.0</v>
      </c>
      <c r="C319" s="1" t="s">
        <v>65</v>
      </c>
      <c r="D319" s="1" t="s">
        <v>355</v>
      </c>
      <c r="G319" s="1">
        <v>2.0</v>
      </c>
      <c r="J319" s="1">
        <v>2.0</v>
      </c>
      <c r="K319" s="1" t="str">
        <f t="shared" ref="K319:L319" si="317">(I319-H319)/I319</f>
        <v>#DIV/0!</v>
      </c>
      <c r="L319" s="1">
        <f t="shared" si="317"/>
        <v>1</v>
      </c>
      <c r="M319" s="1">
        <v>2.0</v>
      </c>
      <c r="N319" s="1">
        <v>2.0</v>
      </c>
      <c r="O319" s="14">
        <f t="shared" si="4"/>
        <v>1</v>
      </c>
      <c r="P319" s="2">
        <v>1.0</v>
      </c>
    </row>
    <row r="320" ht="15.75" customHeight="1">
      <c r="B320" s="1">
        <v>76400.0</v>
      </c>
      <c r="C320" s="1" t="s">
        <v>65</v>
      </c>
      <c r="D320" s="1" t="s">
        <v>356</v>
      </c>
      <c r="G320" s="1">
        <v>3.0</v>
      </c>
      <c r="J320" s="1">
        <v>2.0</v>
      </c>
      <c r="K320" s="1" t="str">
        <f t="shared" ref="K320:L320" si="318">(I320-H320)/I320</f>
        <v>#DIV/0!</v>
      </c>
      <c r="L320" s="1">
        <f t="shared" si="318"/>
        <v>1</v>
      </c>
      <c r="M320" s="1">
        <v>3.0</v>
      </c>
      <c r="N320" s="1">
        <v>2.0</v>
      </c>
      <c r="O320" s="14">
        <f t="shared" si="4"/>
        <v>0.6666666667</v>
      </c>
      <c r="P320" s="2">
        <v>0.6666666666666666</v>
      </c>
    </row>
    <row r="321" ht="15.75" customHeight="1">
      <c r="B321" s="1">
        <v>76616.0</v>
      </c>
      <c r="C321" s="1" t="s">
        <v>65</v>
      </c>
      <c r="D321" s="1" t="s">
        <v>357</v>
      </c>
      <c r="G321" s="1">
        <v>4.0</v>
      </c>
      <c r="J321" s="1">
        <v>2.0</v>
      </c>
      <c r="K321" s="1" t="str">
        <f t="shared" ref="K321:L321" si="319">(I321-H321)/I321</f>
        <v>#DIV/0!</v>
      </c>
      <c r="L321" s="1">
        <f t="shared" si="319"/>
        <v>1</v>
      </c>
      <c r="M321" s="1">
        <v>4.0</v>
      </c>
      <c r="N321" s="1">
        <v>2.0</v>
      </c>
      <c r="O321" s="14">
        <f t="shared" si="4"/>
        <v>0.5</v>
      </c>
      <c r="P321" s="2">
        <v>0.5</v>
      </c>
    </row>
    <row r="322" ht="15.75" customHeight="1">
      <c r="B322" s="1">
        <v>85225.0</v>
      </c>
      <c r="C322" s="1" t="s">
        <v>49</v>
      </c>
      <c r="D322" s="1" t="s">
        <v>358</v>
      </c>
      <c r="F322" s="1">
        <v>18.0</v>
      </c>
      <c r="G322" s="1">
        <v>4.0</v>
      </c>
      <c r="I322" s="1">
        <v>1.0</v>
      </c>
      <c r="J322" s="1">
        <v>2.0</v>
      </c>
      <c r="K322" s="1">
        <f t="shared" ref="K322:L322" si="320">(I322-H322)/I322</f>
        <v>1</v>
      </c>
      <c r="L322" s="1">
        <f t="shared" si="320"/>
        <v>0.5</v>
      </c>
      <c r="M322" s="1">
        <v>22.0</v>
      </c>
      <c r="N322" s="1">
        <v>3.0</v>
      </c>
      <c r="O322" s="14">
        <f t="shared" si="4"/>
        <v>0.1363636364</v>
      </c>
      <c r="P322" s="2">
        <v>0.13636363636363635</v>
      </c>
    </row>
    <row r="323" ht="15.75" customHeight="1">
      <c r="B323" s="1">
        <v>86569.0</v>
      </c>
      <c r="C323" s="1" t="s">
        <v>156</v>
      </c>
      <c r="D323" s="1" t="s">
        <v>359</v>
      </c>
      <c r="G323" s="1">
        <v>2.0</v>
      </c>
      <c r="J323" s="1">
        <v>2.0</v>
      </c>
      <c r="K323" s="1" t="str">
        <f t="shared" ref="K323:L323" si="321">(I323-H323)/I323</f>
        <v>#DIV/0!</v>
      </c>
      <c r="L323" s="1">
        <f t="shared" si="321"/>
        <v>1</v>
      </c>
      <c r="M323" s="1">
        <v>2.0</v>
      </c>
      <c r="N323" s="1">
        <v>2.0</v>
      </c>
      <c r="O323" s="14">
        <f t="shared" si="4"/>
        <v>1</v>
      </c>
      <c r="P323" s="2">
        <v>1.0</v>
      </c>
    </row>
    <row r="324" ht="15.75" customHeight="1">
      <c r="B324" s="1">
        <v>5021.0</v>
      </c>
      <c r="C324" s="1" t="s">
        <v>32</v>
      </c>
      <c r="D324" s="1" t="s">
        <v>360</v>
      </c>
      <c r="G324" s="1">
        <v>3.0</v>
      </c>
      <c r="J324" s="1">
        <v>1.0</v>
      </c>
      <c r="K324" s="1" t="str">
        <f t="shared" ref="K324:L324" si="322">(I324-H324)/I324</f>
        <v>#DIV/0!</v>
      </c>
      <c r="L324" s="15">
        <f t="shared" si="322"/>
        <v>1</v>
      </c>
      <c r="M324" s="1">
        <v>3.0</v>
      </c>
      <c r="N324" s="1">
        <v>1.0</v>
      </c>
      <c r="O324" s="14">
        <f t="shared" si="4"/>
        <v>0.3333333333</v>
      </c>
      <c r="P324" s="2">
        <v>0.3333333333333333</v>
      </c>
    </row>
    <row r="325" ht="15.75" customHeight="1">
      <c r="B325" s="1">
        <v>5031.0</v>
      </c>
      <c r="C325" s="1" t="s">
        <v>32</v>
      </c>
      <c r="D325" s="1" t="s">
        <v>361</v>
      </c>
      <c r="G325" s="1">
        <v>10.0</v>
      </c>
      <c r="J325" s="1">
        <v>1.0</v>
      </c>
      <c r="K325" s="1" t="str">
        <f t="shared" ref="K325:L325" si="323">(I325-H325)/I325</f>
        <v>#DIV/0!</v>
      </c>
      <c r="L325" s="1">
        <f t="shared" si="323"/>
        <v>1</v>
      </c>
      <c r="M325" s="1">
        <v>10.0</v>
      </c>
      <c r="N325" s="1">
        <v>1.0</v>
      </c>
      <c r="O325" s="14">
        <f t="shared" si="4"/>
        <v>0.1</v>
      </c>
      <c r="P325" s="2">
        <v>0.1</v>
      </c>
    </row>
    <row r="326" ht="15.75" customHeight="1">
      <c r="B326" s="1">
        <v>5036.0</v>
      </c>
      <c r="C326" s="1" t="s">
        <v>32</v>
      </c>
      <c r="D326" s="1" t="s">
        <v>362</v>
      </c>
      <c r="G326" s="1">
        <v>2.0</v>
      </c>
      <c r="J326" s="1">
        <v>1.0</v>
      </c>
      <c r="K326" s="1" t="str">
        <f t="shared" ref="K326:L326" si="324">(I326-H326)/I326</f>
        <v>#DIV/0!</v>
      </c>
      <c r="L326" s="1">
        <f t="shared" si="324"/>
        <v>1</v>
      </c>
      <c r="M326" s="1">
        <v>2.0</v>
      </c>
      <c r="N326" s="1">
        <v>1.0</v>
      </c>
      <c r="O326" s="14">
        <f t="shared" si="4"/>
        <v>0.5</v>
      </c>
      <c r="P326" s="2">
        <v>0.5</v>
      </c>
    </row>
    <row r="327" ht="15.75" customHeight="1">
      <c r="B327" s="1">
        <v>5042.0</v>
      </c>
      <c r="C327" s="1" t="s">
        <v>32</v>
      </c>
      <c r="D327" s="1" t="s">
        <v>363</v>
      </c>
      <c r="G327" s="1">
        <v>3.0</v>
      </c>
      <c r="J327" s="1">
        <v>1.0</v>
      </c>
      <c r="K327" s="1" t="str">
        <f t="shared" ref="K327:L327" si="325">(I327-H327)/I327</f>
        <v>#DIV/0!</v>
      </c>
      <c r="L327" s="1">
        <f t="shared" si="325"/>
        <v>1</v>
      </c>
      <c r="M327" s="1">
        <v>3.0</v>
      </c>
      <c r="N327" s="1">
        <v>1.0</v>
      </c>
      <c r="O327" s="14">
        <f t="shared" si="4"/>
        <v>0.3333333333</v>
      </c>
      <c r="P327" s="2">
        <v>0.3333333333333333</v>
      </c>
    </row>
    <row r="328" ht="15.75" customHeight="1">
      <c r="B328" s="1">
        <v>5051.0</v>
      </c>
      <c r="C328" s="1" t="s">
        <v>32</v>
      </c>
      <c r="D328" s="1" t="s">
        <v>364</v>
      </c>
      <c r="F328" s="1">
        <v>4.0</v>
      </c>
      <c r="G328" s="1">
        <v>5.0</v>
      </c>
      <c r="I328" s="1">
        <v>1.0</v>
      </c>
      <c r="J328" s="1">
        <v>1.0</v>
      </c>
      <c r="K328" s="1">
        <f t="shared" ref="K328:L328" si="326">(I328-H328)/I328</f>
        <v>1</v>
      </c>
      <c r="L328" s="1">
        <f t="shared" si="326"/>
        <v>0</v>
      </c>
      <c r="M328" s="1">
        <v>9.0</v>
      </c>
      <c r="N328" s="1">
        <v>2.0</v>
      </c>
      <c r="O328" s="14">
        <f t="shared" si="4"/>
        <v>0.2222222222</v>
      </c>
      <c r="P328" s="2">
        <v>0.2222222222222222</v>
      </c>
    </row>
    <row r="329" ht="15.75" customHeight="1">
      <c r="B329" s="1">
        <v>5147.0</v>
      </c>
      <c r="C329" s="1" t="s">
        <v>32</v>
      </c>
      <c r="D329" s="1" t="s">
        <v>365</v>
      </c>
      <c r="G329" s="1">
        <v>7.0</v>
      </c>
      <c r="J329" s="1">
        <v>1.0</v>
      </c>
      <c r="K329" s="1" t="str">
        <f t="shared" ref="K329:L329" si="327">(I329-H329)/I329</f>
        <v>#DIV/0!</v>
      </c>
      <c r="L329" s="1">
        <f t="shared" si="327"/>
        <v>1</v>
      </c>
      <c r="M329" s="1">
        <v>7.0</v>
      </c>
      <c r="N329" s="1">
        <v>1.0</v>
      </c>
      <c r="O329" s="14">
        <f t="shared" si="4"/>
        <v>0.1428571429</v>
      </c>
      <c r="P329" s="2">
        <v>0.14285714285714285</v>
      </c>
    </row>
    <row r="330" ht="15.75" customHeight="1">
      <c r="B330" s="1">
        <v>5250.0</v>
      </c>
      <c r="C330" s="1" t="s">
        <v>32</v>
      </c>
      <c r="D330" s="1" t="s">
        <v>366</v>
      </c>
      <c r="G330" s="1">
        <v>5.0</v>
      </c>
      <c r="J330" s="1">
        <v>1.0</v>
      </c>
      <c r="K330" s="1" t="str">
        <f t="shared" ref="K330:L330" si="328">(I330-H330)/I330</f>
        <v>#DIV/0!</v>
      </c>
      <c r="L330" s="1">
        <f t="shared" si="328"/>
        <v>1</v>
      </c>
      <c r="M330" s="1">
        <v>5.0</v>
      </c>
      <c r="N330" s="1">
        <v>1.0</v>
      </c>
      <c r="O330" s="14">
        <f t="shared" si="4"/>
        <v>0.2</v>
      </c>
      <c r="P330" s="2">
        <v>0.2</v>
      </c>
    </row>
    <row r="331" ht="15.75" customHeight="1">
      <c r="B331" s="1">
        <v>5282.0</v>
      </c>
      <c r="C331" s="1" t="s">
        <v>32</v>
      </c>
      <c r="D331" s="1" t="s">
        <v>367</v>
      </c>
      <c r="G331" s="1">
        <v>3.0</v>
      </c>
      <c r="J331" s="1">
        <v>1.0</v>
      </c>
      <c r="K331" s="1" t="str">
        <f t="shared" ref="K331:L331" si="329">(I331-H331)/I331</f>
        <v>#DIV/0!</v>
      </c>
      <c r="L331" s="1">
        <f t="shared" si="329"/>
        <v>1</v>
      </c>
      <c r="M331" s="1">
        <v>3.0</v>
      </c>
      <c r="N331" s="1">
        <v>1.0</v>
      </c>
      <c r="O331" s="14">
        <f t="shared" si="4"/>
        <v>0.3333333333</v>
      </c>
      <c r="P331" s="2">
        <v>0.3333333333333333</v>
      </c>
    </row>
    <row r="332" ht="15.75" customHeight="1">
      <c r="B332" s="1">
        <v>5284.0</v>
      </c>
      <c r="C332" s="1" t="s">
        <v>32</v>
      </c>
      <c r="D332" s="1" t="s">
        <v>368</v>
      </c>
      <c r="G332" s="1">
        <v>1.0</v>
      </c>
      <c r="J332" s="1">
        <v>1.0</v>
      </c>
      <c r="K332" s="1" t="str">
        <f t="shared" ref="K332:L332" si="330">(I332-H332)/I332</f>
        <v>#DIV/0!</v>
      </c>
      <c r="L332" s="1">
        <f t="shared" si="330"/>
        <v>1</v>
      </c>
      <c r="M332" s="1">
        <v>1.0</v>
      </c>
      <c r="N332" s="1">
        <v>1.0</v>
      </c>
      <c r="O332" s="14">
        <f t="shared" si="4"/>
        <v>1</v>
      </c>
      <c r="P332" s="2">
        <v>1.0</v>
      </c>
    </row>
    <row r="333" ht="15.75" customHeight="1">
      <c r="B333" s="1">
        <v>5467.0</v>
      </c>
      <c r="C333" s="1" t="s">
        <v>32</v>
      </c>
      <c r="D333" s="1" t="s">
        <v>369</v>
      </c>
      <c r="G333" s="1">
        <v>2.0</v>
      </c>
      <c r="J333" s="1">
        <v>1.0</v>
      </c>
      <c r="K333" s="1" t="str">
        <f t="shared" ref="K333:L333" si="331">(I333-H333)/I333</f>
        <v>#DIV/0!</v>
      </c>
      <c r="L333" s="1">
        <f t="shared" si="331"/>
        <v>1</v>
      </c>
      <c r="M333" s="1">
        <v>2.0</v>
      </c>
      <c r="N333" s="1">
        <v>1.0</v>
      </c>
      <c r="O333" s="14">
        <f t="shared" si="4"/>
        <v>0.5</v>
      </c>
      <c r="P333" s="2">
        <v>0.5</v>
      </c>
    </row>
    <row r="334" ht="15.75" customHeight="1">
      <c r="B334" s="1">
        <v>5490.0</v>
      </c>
      <c r="C334" s="1" t="s">
        <v>32</v>
      </c>
      <c r="D334" s="1" t="s">
        <v>370</v>
      </c>
      <c r="G334" s="1">
        <v>4.0</v>
      </c>
      <c r="J334" s="1">
        <v>1.0</v>
      </c>
      <c r="K334" s="1" t="str">
        <f t="shared" ref="K334:L334" si="332">(I334-H334)/I334</f>
        <v>#DIV/0!</v>
      </c>
      <c r="L334" s="1">
        <f t="shared" si="332"/>
        <v>1</v>
      </c>
      <c r="M334" s="1">
        <v>4.0</v>
      </c>
      <c r="N334" s="1">
        <v>1.0</v>
      </c>
      <c r="O334" s="14">
        <f t="shared" si="4"/>
        <v>0.25</v>
      </c>
      <c r="P334" s="2">
        <v>0.25</v>
      </c>
    </row>
    <row r="335" ht="15.75" customHeight="1">
      <c r="B335" s="1">
        <v>5579.0</v>
      </c>
      <c r="C335" s="1" t="s">
        <v>32</v>
      </c>
      <c r="D335" s="1" t="s">
        <v>371</v>
      </c>
      <c r="F335" s="1">
        <v>4.0</v>
      </c>
      <c r="G335" s="1">
        <v>4.0</v>
      </c>
      <c r="I335" s="1">
        <v>1.0</v>
      </c>
      <c r="J335" s="1">
        <v>1.0</v>
      </c>
      <c r="K335" s="1">
        <f t="shared" ref="K335:L335" si="333">(I335-H335)/I335</f>
        <v>1</v>
      </c>
      <c r="L335" s="1">
        <f t="shared" si="333"/>
        <v>0</v>
      </c>
      <c r="M335" s="1">
        <v>8.0</v>
      </c>
      <c r="N335" s="1">
        <v>2.0</v>
      </c>
      <c r="O335" s="14">
        <f t="shared" si="4"/>
        <v>0.25</v>
      </c>
      <c r="P335" s="2">
        <v>0.25</v>
      </c>
    </row>
    <row r="336" ht="15.75" customHeight="1">
      <c r="B336" s="1">
        <v>5591.0</v>
      </c>
      <c r="C336" s="1" t="s">
        <v>32</v>
      </c>
      <c r="D336" s="1" t="s">
        <v>372</v>
      </c>
      <c r="G336" s="1">
        <v>1.0</v>
      </c>
      <c r="J336" s="1">
        <v>1.0</v>
      </c>
      <c r="K336" s="1" t="str">
        <f t="shared" ref="K336:L336" si="334">(I336-H336)/I336</f>
        <v>#DIV/0!</v>
      </c>
      <c r="L336" s="1">
        <f t="shared" si="334"/>
        <v>1</v>
      </c>
      <c r="M336" s="1">
        <v>1.0</v>
      </c>
      <c r="N336" s="1">
        <v>1.0</v>
      </c>
      <c r="O336" s="14">
        <f t="shared" si="4"/>
        <v>1</v>
      </c>
      <c r="P336" s="2">
        <v>1.0</v>
      </c>
    </row>
    <row r="337" ht="15.75" customHeight="1">
      <c r="B337" s="1">
        <v>5628.0</v>
      </c>
      <c r="C337" s="1" t="s">
        <v>32</v>
      </c>
      <c r="D337" s="1" t="s">
        <v>176</v>
      </c>
      <c r="G337" s="1">
        <v>1.0</v>
      </c>
      <c r="J337" s="1">
        <v>1.0</v>
      </c>
      <c r="K337" s="1" t="str">
        <f t="shared" ref="K337:L337" si="335">(I337-H337)/I337</f>
        <v>#DIV/0!</v>
      </c>
      <c r="L337" s="1">
        <f t="shared" si="335"/>
        <v>1</v>
      </c>
      <c r="M337" s="1">
        <v>1.0</v>
      </c>
      <c r="N337" s="1">
        <v>1.0</v>
      </c>
      <c r="O337" s="14">
        <f t="shared" si="4"/>
        <v>1</v>
      </c>
      <c r="P337" s="2">
        <v>1.0</v>
      </c>
    </row>
    <row r="338" ht="15.75" customHeight="1">
      <c r="B338" s="1">
        <v>5667.0</v>
      </c>
      <c r="C338" s="1" t="s">
        <v>32</v>
      </c>
      <c r="D338" s="1" t="s">
        <v>373</v>
      </c>
      <c r="G338" s="1">
        <v>4.0</v>
      </c>
      <c r="J338" s="1">
        <v>1.0</v>
      </c>
      <c r="K338" s="1" t="str">
        <f t="shared" ref="K338:L338" si="336">(I338-H338)/I338</f>
        <v>#DIV/0!</v>
      </c>
      <c r="L338" s="1">
        <f t="shared" si="336"/>
        <v>1</v>
      </c>
      <c r="M338" s="1">
        <v>4.0</v>
      </c>
      <c r="N338" s="1">
        <v>1.0</v>
      </c>
      <c r="O338" s="14">
        <f t="shared" si="4"/>
        <v>0.25</v>
      </c>
      <c r="P338" s="2">
        <v>0.25</v>
      </c>
    </row>
    <row r="339" ht="15.75" customHeight="1">
      <c r="B339" s="1">
        <v>5670.0</v>
      </c>
      <c r="C339" s="1" t="s">
        <v>32</v>
      </c>
      <c r="D339" s="1" t="s">
        <v>374</v>
      </c>
      <c r="G339" s="1">
        <v>4.0</v>
      </c>
      <c r="J339" s="1">
        <v>1.0</v>
      </c>
      <c r="K339" s="1" t="str">
        <f t="shared" ref="K339:L339" si="337">(I339-H339)/I339</f>
        <v>#DIV/0!</v>
      </c>
      <c r="L339" s="1">
        <f t="shared" si="337"/>
        <v>1</v>
      </c>
      <c r="M339" s="1">
        <v>4.0</v>
      </c>
      <c r="N339" s="1">
        <v>1.0</v>
      </c>
      <c r="O339" s="14">
        <f t="shared" si="4"/>
        <v>0.25</v>
      </c>
      <c r="P339" s="2">
        <v>0.25</v>
      </c>
    </row>
    <row r="340" ht="15.75" customHeight="1">
      <c r="B340" s="1">
        <v>5674.0</v>
      </c>
      <c r="C340" s="1" t="s">
        <v>32</v>
      </c>
      <c r="D340" s="1" t="s">
        <v>375</v>
      </c>
      <c r="G340" s="1">
        <v>2.0</v>
      </c>
      <c r="J340" s="1">
        <v>1.0</v>
      </c>
      <c r="K340" s="1" t="str">
        <f t="shared" ref="K340:L340" si="338">(I340-H340)/I340</f>
        <v>#DIV/0!</v>
      </c>
      <c r="L340" s="1">
        <f t="shared" si="338"/>
        <v>1</v>
      </c>
      <c r="M340" s="1">
        <v>2.0</v>
      </c>
      <c r="N340" s="1">
        <v>1.0</v>
      </c>
      <c r="O340" s="14">
        <f t="shared" si="4"/>
        <v>0.5</v>
      </c>
      <c r="P340" s="2">
        <v>0.5</v>
      </c>
    </row>
    <row r="341" ht="15.75" customHeight="1">
      <c r="B341" s="1">
        <v>5690.0</v>
      </c>
      <c r="C341" s="1" t="s">
        <v>32</v>
      </c>
      <c r="D341" s="1" t="s">
        <v>376</v>
      </c>
      <c r="G341" s="1">
        <v>16.0</v>
      </c>
      <c r="J341" s="1">
        <v>1.0</v>
      </c>
      <c r="K341" s="1" t="str">
        <f t="shared" ref="K341:L341" si="339">(I341-H341)/I341</f>
        <v>#DIV/0!</v>
      </c>
      <c r="L341" s="1">
        <f t="shared" si="339"/>
        <v>1</v>
      </c>
      <c r="M341" s="1">
        <v>16.0</v>
      </c>
      <c r="N341" s="1">
        <v>1.0</v>
      </c>
      <c r="O341" s="14">
        <f t="shared" si="4"/>
        <v>0.0625</v>
      </c>
      <c r="P341" s="2">
        <v>0.0625</v>
      </c>
    </row>
    <row r="342" ht="15.75" customHeight="1">
      <c r="B342" s="1">
        <v>5761.0</v>
      </c>
      <c r="C342" s="1" t="s">
        <v>32</v>
      </c>
      <c r="D342" s="1" t="s">
        <v>377</v>
      </c>
      <c r="G342" s="1">
        <v>5.0</v>
      </c>
      <c r="J342" s="1">
        <v>1.0</v>
      </c>
      <c r="K342" s="1" t="str">
        <f t="shared" ref="K342:L342" si="340">(I342-H342)/I342</f>
        <v>#DIV/0!</v>
      </c>
      <c r="L342" s="1">
        <f t="shared" si="340"/>
        <v>1</v>
      </c>
      <c r="M342" s="1">
        <v>5.0</v>
      </c>
      <c r="N342" s="1">
        <v>1.0</v>
      </c>
      <c r="O342" s="14">
        <f t="shared" si="4"/>
        <v>0.2</v>
      </c>
      <c r="P342" s="2">
        <v>0.2</v>
      </c>
    </row>
    <row r="343" ht="15.75" customHeight="1">
      <c r="B343" s="1">
        <v>5809.0</v>
      </c>
      <c r="C343" s="1" t="s">
        <v>32</v>
      </c>
      <c r="D343" s="1" t="s">
        <v>378</v>
      </c>
      <c r="G343" s="1">
        <v>5.0</v>
      </c>
      <c r="J343" s="1">
        <v>1.0</v>
      </c>
      <c r="K343" s="1" t="str">
        <f t="shared" ref="K343:L343" si="341">(I343-H343)/I343</f>
        <v>#DIV/0!</v>
      </c>
      <c r="L343" s="1">
        <f t="shared" si="341"/>
        <v>1</v>
      </c>
      <c r="M343" s="1">
        <v>5.0</v>
      </c>
      <c r="N343" s="1">
        <v>1.0</v>
      </c>
      <c r="O343" s="14">
        <f t="shared" si="4"/>
        <v>0.2</v>
      </c>
      <c r="P343" s="2">
        <v>0.2</v>
      </c>
    </row>
    <row r="344" ht="15.75" customHeight="1">
      <c r="B344" s="1">
        <v>5837.0</v>
      </c>
      <c r="C344" s="1" t="s">
        <v>32</v>
      </c>
      <c r="D344" s="1" t="s">
        <v>379</v>
      </c>
      <c r="G344" s="1">
        <v>5.0</v>
      </c>
      <c r="J344" s="1">
        <v>1.0</v>
      </c>
      <c r="K344" s="1" t="str">
        <f t="shared" ref="K344:L344" si="342">(I344-H344)/I344</f>
        <v>#DIV/0!</v>
      </c>
      <c r="L344" s="1">
        <f t="shared" si="342"/>
        <v>1</v>
      </c>
      <c r="M344" s="1">
        <v>5.0</v>
      </c>
      <c r="N344" s="1">
        <v>1.0</v>
      </c>
      <c r="O344" s="14">
        <f t="shared" si="4"/>
        <v>0.2</v>
      </c>
      <c r="P344" s="2">
        <v>0.2</v>
      </c>
    </row>
    <row r="345" ht="15.75" customHeight="1">
      <c r="B345" s="1">
        <v>5858.0</v>
      </c>
      <c r="C345" s="1" t="s">
        <v>32</v>
      </c>
      <c r="D345" s="1" t="s">
        <v>380</v>
      </c>
      <c r="G345" s="1">
        <v>1.0</v>
      </c>
      <c r="J345" s="1">
        <v>1.0</v>
      </c>
      <c r="K345" s="1" t="str">
        <f t="shared" ref="K345:L345" si="343">(I345-H345)/I345</f>
        <v>#DIV/0!</v>
      </c>
      <c r="L345" s="1">
        <f t="shared" si="343"/>
        <v>1</v>
      </c>
      <c r="M345" s="1">
        <v>1.0</v>
      </c>
      <c r="N345" s="1">
        <v>1.0</v>
      </c>
      <c r="O345" s="14">
        <f t="shared" si="4"/>
        <v>1</v>
      </c>
      <c r="P345" s="2">
        <v>1.0</v>
      </c>
    </row>
    <row r="346" ht="15.75" customHeight="1">
      <c r="B346" s="1">
        <v>5861.0</v>
      </c>
      <c r="C346" s="1" t="s">
        <v>32</v>
      </c>
      <c r="D346" s="1" t="s">
        <v>381</v>
      </c>
      <c r="G346" s="1">
        <v>4.0</v>
      </c>
      <c r="J346" s="1">
        <v>1.0</v>
      </c>
      <c r="K346" s="1" t="str">
        <f t="shared" ref="K346:L346" si="344">(I346-H346)/I346</f>
        <v>#DIV/0!</v>
      </c>
      <c r="L346" s="1">
        <f t="shared" si="344"/>
        <v>1</v>
      </c>
      <c r="M346" s="1">
        <v>4.0</v>
      </c>
      <c r="N346" s="1">
        <v>1.0</v>
      </c>
      <c r="O346" s="14">
        <f t="shared" si="4"/>
        <v>0.25</v>
      </c>
      <c r="P346" s="2">
        <v>0.25</v>
      </c>
    </row>
    <row r="347" ht="15.75" customHeight="1">
      <c r="B347" s="1">
        <v>5885.0</v>
      </c>
      <c r="C347" s="1" t="s">
        <v>32</v>
      </c>
      <c r="D347" s="1" t="s">
        <v>382</v>
      </c>
      <c r="G347" s="1">
        <v>10.0</v>
      </c>
      <c r="J347" s="1">
        <v>1.0</v>
      </c>
      <c r="K347" s="1" t="str">
        <f t="shared" ref="K347:L347" si="345">(I347-H347)/I347</f>
        <v>#DIV/0!</v>
      </c>
      <c r="L347" s="1">
        <f t="shared" si="345"/>
        <v>1</v>
      </c>
      <c r="M347" s="1">
        <v>10.0</v>
      </c>
      <c r="N347" s="1">
        <v>1.0</v>
      </c>
      <c r="O347" s="14">
        <f t="shared" si="4"/>
        <v>0.1</v>
      </c>
      <c r="P347" s="2">
        <v>0.1</v>
      </c>
    </row>
    <row r="348" ht="15.75" customHeight="1">
      <c r="B348" s="1">
        <v>8520.0</v>
      </c>
      <c r="C348" s="1" t="s">
        <v>36</v>
      </c>
      <c r="D348" s="1" t="s">
        <v>383</v>
      </c>
      <c r="F348" s="1">
        <v>5.0</v>
      </c>
      <c r="G348" s="1">
        <v>2.0</v>
      </c>
      <c r="I348" s="1">
        <v>4.0</v>
      </c>
      <c r="J348" s="1">
        <v>1.0</v>
      </c>
      <c r="K348" s="1">
        <f t="shared" ref="K348:L348" si="346">(I348-H348)/I348</f>
        <v>1</v>
      </c>
      <c r="L348" s="1">
        <f t="shared" si="346"/>
        <v>-3</v>
      </c>
      <c r="M348" s="1">
        <v>7.0</v>
      </c>
      <c r="N348" s="1">
        <v>5.0</v>
      </c>
      <c r="O348" s="14">
        <f t="shared" si="4"/>
        <v>0.7142857143</v>
      </c>
      <c r="P348" s="2">
        <v>0.7142857142857143</v>
      </c>
    </row>
    <row r="349" ht="15.75" customHeight="1">
      <c r="B349" s="1">
        <v>13062.0</v>
      </c>
      <c r="C349" s="1" t="s">
        <v>51</v>
      </c>
      <c r="D349" s="1" t="s">
        <v>384</v>
      </c>
      <c r="E349" s="1">
        <v>2.0</v>
      </c>
      <c r="F349" s="1">
        <v>2.0</v>
      </c>
      <c r="G349" s="1">
        <v>3.0</v>
      </c>
      <c r="H349" s="1">
        <v>1.0</v>
      </c>
      <c r="I349" s="1">
        <v>2.0</v>
      </c>
      <c r="J349" s="1">
        <v>1.0</v>
      </c>
      <c r="K349" s="1">
        <f t="shared" ref="K349:L349" si="347">(I349-H349)/I349</f>
        <v>0.5</v>
      </c>
      <c r="L349" s="1">
        <f t="shared" si="347"/>
        <v>-1</v>
      </c>
      <c r="M349" s="1">
        <v>7.0</v>
      </c>
      <c r="N349" s="1">
        <v>4.0</v>
      </c>
      <c r="O349" s="14">
        <f t="shared" si="4"/>
        <v>0.5714285714</v>
      </c>
      <c r="P349" s="2">
        <v>0.5714285714285714</v>
      </c>
    </row>
    <row r="350" ht="15.75" customHeight="1">
      <c r="B350" s="1">
        <v>13074.0</v>
      </c>
      <c r="C350" s="1" t="s">
        <v>51</v>
      </c>
      <c r="D350" s="1" t="s">
        <v>385</v>
      </c>
      <c r="F350" s="1">
        <v>10.0</v>
      </c>
      <c r="G350" s="1">
        <v>10.0</v>
      </c>
      <c r="I350" s="1">
        <v>1.0</v>
      </c>
      <c r="J350" s="1">
        <v>1.0</v>
      </c>
      <c r="K350" s="1">
        <f t="shared" ref="K350:L350" si="348">(I350-H350)/I350</f>
        <v>1</v>
      </c>
      <c r="L350" s="1">
        <f t="shared" si="348"/>
        <v>0</v>
      </c>
      <c r="M350" s="1">
        <v>20.0</v>
      </c>
      <c r="N350" s="1">
        <v>2.0</v>
      </c>
      <c r="O350" s="14">
        <f t="shared" si="4"/>
        <v>0.1</v>
      </c>
      <c r="P350" s="2">
        <v>0.1</v>
      </c>
    </row>
    <row r="351" ht="15.75" customHeight="1">
      <c r="B351" s="1">
        <v>13188.0</v>
      </c>
      <c r="C351" s="1" t="s">
        <v>51</v>
      </c>
      <c r="D351" s="1" t="s">
        <v>386</v>
      </c>
      <c r="F351" s="1">
        <v>4.0</v>
      </c>
      <c r="G351" s="1">
        <v>2.0</v>
      </c>
      <c r="I351" s="1">
        <v>2.0</v>
      </c>
      <c r="J351" s="1">
        <v>1.0</v>
      </c>
      <c r="K351" s="1">
        <f t="shared" ref="K351:L351" si="349">(I351-H351)/I351</f>
        <v>1</v>
      </c>
      <c r="L351" s="1">
        <f t="shared" si="349"/>
        <v>-1</v>
      </c>
      <c r="M351" s="1">
        <v>6.0</v>
      </c>
      <c r="N351" s="1">
        <v>3.0</v>
      </c>
      <c r="O351" s="14">
        <f t="shared" si="4"/>
        <v>0.5</v>
      </c>
      <c r="P351" s="2">
        <v>0.5</v>
      </c>
    </row>
    <row r="352" ht="15.75" customHeight="1">
      <c r="B352" s="1">
        <v>13248.0</v>
      </c>
      <c r="C352" s="1" t="s">
        <v>51</v>
      </c>
      <c r="D352" s="1" t="s">
        <v>387</v>
      </c>
      <c r="G352" s="1">
        <v>15.0</v>
      </c>
      <c r="J352" s="1">
        <v>1.0</v>
      </c>
      <c r="K352" s="1" t="str">
        <f t="shared" ref="K352:L352" si="350">(I352-H352)/I352</f>
        <v>#DIV/0!</v>
      </c>
      <c r="L352" s="1">
        <f t="shared" si="350"/>
        <v>1</v>
      </c>
      <c r="M352" s="1">
        <v>15.0</v>
      </c>
      <c r="N352" s="1">
        <v>1.0</v>
      </c>
      <c r="O352" s="14">
        <f t="shared" si="4"/>
        <v>0.06666666667</v>
      </c>
      <c r="P352" s="2">
        <v>0.06666666666666667</v>
      </c>
    </row>
    <row r="353" ht="15.75" customHeight="1">
      <c r="B353" s="1">
        <v>13580.0</v>
      </c>
      <c r="C353" s="1" t="s">
        <v>51</v>
      </c>
      <c r="D353" s="1" t="s">
        <v>388</v>
      </c>
      <c r="G353" s="1">
        <v>1.0</v>
      </c>
      <c r="J353" s="1">
        <v>1.0</v>
      </c>
      <c r="K353" s="1" t="str">
        <f t="shared" ref="K353:L353" si="351">(I353-H353)/I353</f>
        <v>#DIV/0!</v>
      </c>
      <c r="L353" s="1">
        <f t="shared" si="351"/>
        <v>1</v>
      </c>
      <c r="M353" s="1">
        <v>1.0</v>
      </c>
      <c r="N353" s="1">
        <v>1.0</v>
      </c>
      <c r="O353" s="14">
        <f t="shared" si="4"/>
        <v>1</v>
      </c>
      <c r="P353" s="2">
        <v>1.0</v>
      </c>
    </row>
    <row r="354" ht="15.75" customHeight="1">
      <c r="B354" s="1">
        <v>13600.0</v>
      </c>
      <c r="C354" s="1" t="s">
        <v>51</v>
      </c>
      <c r="D354" s="1" t="s">
        <v>389</v>
      </c>
      <c r="G354" s="1">
        <v>3.0</v>
      </c>
      <c r="J354" s="1">
        <v>1.0</v>
      </c>
      <c r="K354" s="1" t="str">
        <f t="shared" ref="K354:L354" si="352">(I354-H354)/I354</f>
        <v>#DIV/0!</v>
      </c>
      <c r="L354" s="1">
        <f t="shared" si="352"/>
        <v>1</v>
      </c>
      <c r="M354" s="1">
        <v>3.0</v>
      </c>
      <c r="N354" s="1">
        <v>1.0</v>
      </c>
      <c r="O354" s="14">
        <f t="shared" si="4"/>
        <v>0.3333333333</v>
      </c>
      <c r="P354" s="2">
        <v>0.3333333333333333</v>
      </c>
    </row>
    <row r="355" ht="15.75" customHeight="1">
      <c r="B355" s="1">
        <v>13744.0</v>
      </c>
      <c r="C355" s="1" t="s">
        <v>51</v>
      </c>
      <c r="D355" s="1" t="s">
        <v>390</v>
      </c>
      <c r="F355" s="1">
        <v>2.0</v>
      </c>
      <c r="G355" s="1">
        <v>3.0</v>
      </c>
      <c r="I355" s="1">
        <v>1.0</v>
      </c>
      <c r="J355" s="1">
        <v>1.0</v>
      </c>
      <c r="K355" s="1">
        <f t="shared" ref="K355:L355" si="353">(I355-H355)/I355</f>
        <v>1</v>
      </c>
      <c r="L355" s="1">
        <f t="shared" si="353"/>
        <v>0</v>
      </c>
      <c r="M355" s="1">
        <v>5.0</v>
      </c>
      <c r="N355" s="1">
        <v>2.0</v>
      </c>
      <c r="O355" s="14">
        <f t="shared" si="4"/>
        <v>0.4</v>
      </c>
      <c r="P355" s="2">
        <v>0.4</v>
      </c>
    </row>
    <row r="356" ht="15.75" customHeight="1">
      <c r="B356" s="1">
        <v>13873.0</v>
      </c>
      <c r="C356" s="1" t="s">
        <v>51</v>
      </c>
      <c r="D356" s="1" t="s">
        <v>135</v>
      </c>
      <c r="F356" s="1">
        <v>7.0</v>
      </c>
      <c r="G356" s="1">
        <v>1.0</v>
      </c>
      <c r="I356" s="1">
        <v>3.0</v>
      </c>
      <c r="J356" s="1">
        <v>1.0</v>
      </c>
      <c r="K356" s="1">
        <f t="shared" ref="K356:L356" si="354">(I356-H356)/I356</f>
        <v>1</v>
      </c>
      <c r="L356" s="1">
        <f t="shared" si="354"/>
        <v>-2</v>
      </c>
      <c r="M356" s="1">
        <v>8.0</v>
      </c>
      <c r="N356" s="1">
        <v>4.0</v>
      </c>
      <c r="O356" s="14">
        <f t="shared" si="4"/>
        <v>0.5</v>
      </c>
      <c r="P356" s="2">
        <v>0.5</v>
      </c>
    </row>
    <row r="357" ht="15.75" customHeight="1">
      <c r="B357" s="1">
        <v>15097.0</v>
      </c>
      <c r="C357" s="1" t="s">
        <v>77</v>
      </c>
      <c r="D357" s="1" t="s">
        <v>391</v>
      </c>
      <c r="G357" s="1">
        <v>4.0</v>
      </c>
      <c r="J357" s="1">
        <v>1.0</v>
      </c>
      <c r="K357" s="1" t="str">
        <f t="shared" ref="K357:L357" si="355">(I357-H357)/I357</f>
        <v>#DIV/0!</v>
      </c>
      <c r="L357" s="1">
        <f t="shared" si="355"/>
        <v>1</v>
      </c>
      <c r="M357" s="1">
        <v>4.0</v>
      </c>
      <c r="N357" s="1">
        <v>1.0</v>
      </c>
      <c r="O357" s="14">
        <f t="shared" si="4"/>
        <v>0.25</v>
      </c>
      <c r="P357" s="2">
        <v>0.25</v>
      </c>
    </row>
    <row r="358" ht="15.75" customHeight="1">
      <c r="B358" s="1">
        <v>15104.0</v>
      </c>
      <c r="C358" s="1" t="s">
        <v>77</v>
      </c>
      <c r="D358" s="1" t="s">
        <v>392</v>
      </c>
      <c r="F358" s="1">
        <v>2.0</v>
      </c>
      <c r="G358" s="1">
        <v>5.0</v>
      </c>
      <c r="I358" s="1">
        <v>1.0</v>
      </c>
      <c r="J358" s="1">
        <v>1.0</v>
      </c>
      <c r="K358" s="1">
        <f t="shared" ref="K358:L358" si="356">(I358-H358)/I358</f>
        <v>1</v>
      </c>
      <c r="L358" s="1">
        <f t="shared" si="356"/>
        <v>0</v>
      </c>
      <c r="M358" s="1">
        <v>7.0</v>
      </c>
      <c r="N358" s="1">
        <v>2.0</v>
      </c>
      <c r="O358" s="14">
        <f t="shared" si="4"/>
        <v>0.2857142857</v>
      </c>
      <c r="P358" s="2">
        <v>0.2857142857142857</v>
      </c>
    </row>
    <row r="359" ht="15.75" customHeight="1">
      <c r="B359" s="1">
        <v>15215.0</v>
      </c>
      <c r="C359" s="1" t="s">
        <v>77</v>
      </c>
      <c r="D359" s="1" t="s">
        <v>393</v>
      </c>
      <c r="G359" s="1">
        <v>2.0</v>
      </c>
      <c r="J359" s="1">
        <v>1.0</v>
      </c>
      <c r="K359" s="1" t="str">
        <f t="shared" ref="K359:L359" si="357">(I359-H359)/I359</f>
        <v>#DIV/0!</v>
      </c>
      <c r="L359" s="1">
        <f t="shared" si="357"/>
        <v>1</v>
      </c>
      <c r="M359" s="1">
        <v>2.0</v>
      </c>
      <c r="N359" s="1">
        <v>1.0</v>
      </c>
      <c r="O359" s="14">
        <f t="shared" si="4"/>
        <v>0.5</v>
      </c>
      <c r="P359" s="2">
        <v>0.5</v>
      </c>
    </row>
    <row r="360" ht="15.75" customHeight="1">
      <c r="B360" s="1">
        <v>15362.0</v>
      </c>
      <c r="C360" s="1" t="s">
        <v>77</v>
      </c>
      <c r="D360" s="1" t="s">
        <v>394</v>
      </c>
      <c r="G360" s="1">
        <v>1.0</v>
      </c>
      <c r="J360" s="1">
        <v>1.0</v>
      </c>
      <c r="K360" s="1" t="str">
        <f t="shared" ref="K360:L360" si="358">(I360-H360)/I360</f>
        <v>#DIV/0!</v>
      </c>
      <c r="L360" s="1">
        <f t="shared" si="358"/>
        <v>1</v>
      </c>
      <c r="M360" s="1">
        <v>1.0</v>
      </c>
      <c r="N360" s="1">
        <v>1.0</v>
      </c>
      <c r="O360" s="14">
        <f t="shared" si="4"/>
        <v>1</v>
      </c>
      <c r="P360" s="2">
        <v>1.0</v>
      </c>
    </row>
    <row r="361" ht="15.75" customHeight="1">
      <c r="B361" s="1">
        <v>15480.0</v>
      </c>
      <c r="C361" s="1" t="s">
        <v>77</v>
      </c>
      <c r="D361" s="1" t="s">
        <v>395</v>
      </c>
      <c r="G361" s="1">
        <v>4.0</v>
      </c>
      <c r="J361" s="1">
        <v>1.0</v>
      </c>
      <c r="K361" s="1" t="str">
        <f t="shared" ref="K361:L361" si="359">(I361-H361)/I361</f>
        <v>#DIV/0!</v>
      </c>
      <c r="L361" s="1">
        <f t="shared" si="359"/>
        <v>1</v>
      </c>
      <c r="M361" s="1">
        <v>4.0</v>
      </c>
      <c r="N361" s="1">
        <v>1.0</v>
      </c>
      <c r="O361" s="14">
        <f t="shared" si="4"/>
        <v>0.25</v>
      </c>
      <c r="P361" s="2">
        <v>0.25</v>
      </c>
    </row>
    <row r="362" ht="15.75" customHeight="1">
      <c r="B362" s="1">
        <v>15491.0</v>
      </c>
      <c r="C362" s="1" t="s">
        <v>77</v>
      </c>
      <c r="D362" s="1" t="s">
        <v>396</v>
      </c>
      <c r="G362" s="1">
        <v>2.0</v>
      </c>
      <c r="J362" s="1">
        <v>1.0</v>
      </c>
      <c r="K362" s="1" t="str">
        <f t="shared" ref="K362:L362" si="360">(I362-H362)/I362</f>
        <v>#DIV/0!</v>
      </c>
      <c r="L362" s="1">
        <f t="shared" si="360"/>
        <v>1</v>
      </c>
      <c r="M362" s="1">
        <v>2.0</v>
      </c>
      <c r="N362" s="1">
        <v>1.0</v>
      </c>
      <c r="O362" s="14">
        <f t="shared" si="4"/>
        <v>0.5</v>
      </c>
      <c r="P362" s="2">
        <v>0.5</v>
      </c>
    </row>
    <row r="363" ht="15.75" customHeight="1">
      <c r="B363" s="1">
        <v>15518.0</v>
      </c>
      <c r="C363" s="1" t="s">
        <v>77</v>
      </c>
      <c r="D363" s="1" t="s">
        <v>397</v>
      </c>
      <c r="G363" s="1">
        <v>1.0</v>
      </c>
      <c r="J363" s="1">
        <v>1.0</v>
      </c>
      <c r="K363" s="1" t="str">
        <f t="shared" ref="K363:L363" si="361">(I363-H363)/I363</f>
        <v>#DIV/0!</v>
      </c>
      <c r="L363" s="1">
        <f t="shared" si="361"/>
        <v>1</v>
      </c>
      <c r="M363" s="1">
        <v>1.0</v>
      </c>
      <c r="N363" s="1">
        <v>1.0</v>
      </c>
      <c r="O363" s="14">
        <f t="shared" si="4"/>
        <v>1</v>
      </c>
      <c r="P363" s="2">
        <v>1.0</v>
      </c>
    </row>
    <row r="364" ht="15.75" customHeight="1">
      <c r="B364" s="1">
        <v>15632.0</v>
      </c>
      <c r="C364" s="1" t="s">
        <v>77</v>
      </c>
      <c r="D364" s="1" t="s">
        <v>398</v>
      </c>
      <c r="G364" s="1">
        <v>4.0</v>
      </c>
      <c r="J364" s="1">
        <v>1.0</v>
      </c>
      <c r="K364" s="1" t="str">
        <f t="shared" ref="K364:L364" si="362">(I364-H364)/I364</f>
        <v>#DIV/0!</v>
      </c>
      <c r="L364" s="1">
        <f t="shared" si="362"/>
        <v>1</v>
      </c>
      <c r="M364" s="1">
        <v>4.0</v>
      </c>
      <c r="N364" s="1">
        <v>1.0</v>
      </c>
      <c r="O364" s="14">
        <f t="shared" si="4"/>
        <v>0.25</v>
      </c>
      <c r="P364" s="2">
        <v>0.25</v>
      </c>
    </row>
    <row r="365" ht="15.75" customHeight="1">
      <c r="B365" s="1">
        <v>15723.0</v>
      </c>
      <c r="C365" s="1" t="s">
        <v>77</v>
      </c>
      <c r="D365" s="1" t="s">
        <v>399</v>
      </c>
      <c r="G365" s="1">
        <v>4.0</v>
      </c>
      <c r="J365" s="1">
        <v>1.0</v>
      </c>
      <c r="K365" s="1" t="str">
        <f t="shared" ref="K365:L365" si="363">(I365-H365)/I365</f>
        <v>#DIV/0!</v>
      </c>
      <c r="L365" s="1">
        <f t="shared" si="363"/>
        <v>1</v>
      </c>
      <c r="M365" s="1">
        <v>4.0</v>
      </c>
      <c r="N365" s="1">
        <v>1.0</v>
      </c>
      <c r="O365" s="14">
        <f t="shared" si="4"/>
        <v>0.25</v>
      </c>
      <c r="P365" s="2">
        <v>0.25</v>
      </c>
    </row>
    <row r="366" ht="15.75" customHeight="1">
      <c r="B366" s="1">
        <v>15763.0</v>
      </c>
      <c r="C366" s="1" t="s">
        <v>77</v>
      </c>
      <c r="D366" s="1" t="s">
        <v>400</v>
      </c>
      <c r="G366" s="1">
        <v>5.0</v>
      </c>
      <c r="J366" s="1">
        <v>1.0</v>
      </c>
      <c r="K366" s="1" t="str">
        <f t="shared" ref="K366:L366" si="364">(I366-H366)/I366</f>
        <v>#DIV/0!</v>
      </c>
      <c r="L366" s="1">
        <f t="shared" si="364"/>
        <v>1</v>
      </c>
      <c r="M366" s="1">
        <v>5.0</v>
      </c>
      <c r="N366" s="1">
        <v>1.0</v>
      </c>
      <c r="O366" s="14">
        <f t="shared" si="4"/>
        <v>0.2</v>
      </c>
      <c r="P366" s="2">
        <v>0.2</v>
      </c>
    </row>
    <row r="367" ht="15.75" customHeight="1">
      <c r="B367" s="1">
        <v>15790.0</v>
      </c>
      <c r="C367" s="1" t="s">
        <v>77</v>
      </c>
      <c r="D367" s="1" t="s">
        <v>401</v>
      </c>
      <c r="G367" s="1">
        <v>1.0</v>
      </c>
      <c r="J367" s="1">
        <v>1.0</v>
      </c>
      <c r="K367" s="1" t="str">
        <f t="shared" ref="K367:L367" si="365">(I367-H367)/I367</f>
        <v>#DIV/0!</v>
      </c>
      <c r="L367" s="1">
        <f t="shared" si="365"/>
        <v>1</v>
      </c>
      <c r="M367" s="1">
        <v>1.0</v>
      </c>
      <c r="N367" s="1">
        <v>1.0</v>
      </c>
      <c r="O367" s="14">
        <f t="shared" si="4"/>
        <v>1</v>
      </c>
      <c r="P367" s="2">
        <v>1.0</v>
      </c>
    </row>
    <row r="368" ht="15.75" customHeight="1">
      <c r="B368" s="1">
        <v>15810.0</v>
      </c>
      <c r="C368" s="1" t="s">
        <v>77</v>
      </c>
      <c r="D368" s="1" t="s">
        <v>402</v>
      </c>
      <c r="G368" s="1">
        <v>1.0</v>
      </c>
      <c r="J368" s="1">
        <v>1.0</v>
      </c>
      <c r="K368" s="1" t="str">
        <f t="shared" ref="K368:L368" si="366">(I368-H368)/I368</f>
        <v>#DIV/0!</v>
      </c>
      <c r="L368" s="1">
        <f t="shared" si="366"/>
        <v>1</v>
      </c>
      <c r="M368" s="1">
        <v>1.0</v>
      </c>
      <c r="N368" s="1">
        <v>1.0</v>
      </c>
      <c r="O368" s="14">
        <f t="shared" si="4"/>
        <v>1</v>
      </c>
      <c r="P368" s="2">
        <v>1.0</v>
      </c>
    </row>
    <row r="369" ht="15.75" customHeight="1">
      <c r="B369" s="1">
        <v>15820.0</v>
      </c>
      <c r="C369" s="1" t="s">
        <v>77</v>
      </c>
      <c r="D369" s="1" t="s">
        <v>403</v>
      </c>
      <c r="G369" s="1">
        <v>1.0</v>
      </c>
      <c r="J369" s="1">
        <v>1.0</v>
      </c>
      <c r="K369" s="1" t="str">
        <f t="shared" ref="K369:L369" si="367">(I369-H369)/I369</f>
        <v>#DIV/0!</v>
      </c>
      <c r="L369" s="1">
        <f t="shared" si="367"/>
        <v>1</v>
      </c>
      <c r="M369" s="1">
        <v>1.0</v>
      </c>
      <c r="N369" s="1">
        <v>1.0</v>
      </c>
      <c r="O369" s="14">
        <f t="shared" si="4"/>
        <v>1</v>
      </c>
      <c r="P369" s="2">
        <v>1.0</v>
      </c>
    </row>
    <row r="370" ht="15.75" customHeight="1">
      <c r="B370" s="1">
        <v>15861.0</v>
      </c>
      <c r="C370" s="1" t="s">
        <v>77</v>
      </c>
      <c r="D370" s="1" t="s">
        <v>404</v>
      </c>
      <c r="G370" s="1">
        <v>8.0</v>
      </c>
      <c r="J370" s="1">
        <v>1.0</v>
      </c>
      <c r="K370" s="1" t="str">
        <f t="shared" ref="K370:L370" si="368">(I370-H370)/I370</f>
        <v>#DIV/0!</v>
      </c>
      <c r="L370" s="1">
        <f t="shared" si="368"/>
        <v>1</v>
      </c>
      <c r="M370" s="1">
        <v>8.0</v>
      </c>
      <c r="N370" s="1">
        <v>1.0</v>
      </c>
      <c r="O370" s="14">
        <f t="shared" si="4"/>
        <v>0.125</v>
      </c>
      <c r="P370" s="2">
        <v>0.125</v>
      </c>
    </row>
    <row r="371" ht="15.75" customHeight="1">
      <c r="B371" s="1">
        <v>17524.0</v>
      </c>
      <c r="C371" s="1" t="s">
        <v>107</v>
      </c>
      <c r="D371" s="1" t="s">
        <v>405</v>
      </c>
      <c r="G371" s="1">
        <v>2.0</v>
      </c>
      <c r="J371" s="1">
        <v>1.0</v>
      </c>
      <c r="K371" s="1" t="str">
        <f t="shared" ref="K371:L371" si="369">(I371-H371)/I371</f>
        <v>#DIV/0!</v>
      </c>
      <c r="L371" s="1">
        <f t="shared" si="369"/>
        <v>1</v>
      </c>
      <c r="M371" s="1">
        <v>2.0</v>
      </c>
      <c r="N371" s="1">
        <v>1.0</v>
      </c>
      <c r="O371" s="14">
        <f t="shared" si="4"/>
        <v>0.5</v>
      </c>
      <c r="P371" s="2">
        <v>0.5</v>
      </c>
    </row>
    <row r="372" ht="15.75" customHeight="1">
      <c r="B372" s="1">
        <v>17665.0</v>
      </c>
      <c r="C372" s="1" t="s">
        <v>107</v>
      </c>
      <c r="D372" s="1" t="s">
        <v>406</v>
      </c>
      <c r="G372" s="1">
        <v>2.0</v>
      </c>
      <c r="J372" s="1">
        <v>1.0</v>
      </c>
      <c r="K372" s="1" t="str">
        <f t="shared" ref="K372:L372" si="370">(I372-H372)/I372</f>
        <v>#DIV/0!</v>
      </c>
      <c r="L372" s="1">
        <f t="shared" si="370"/>
        <v>1</v>
      </c>
      <c r="M372" s="1">
        <v>2.0</v>
      </c>
      <c r="N372" s="1">
        <v>1.0</v>
      </c>
      <c r="O372" s="14">
        <f t="shared" si="4"/>
        <v>0.5</v>
      </c>
      <c r="P372" s="2">
        <v>0.5</v>
      </c>
    </row>
    <row r="373" ht="15.75" customHeight="1">
      <c r="B373" s="1">
        <v>18001.0</v>
      </c>
      <c r="C373" s="1" t="s">
        <v>407</v>
      </c>
      <c r="D373" s="1" t="s">
        <v>408</v>
      </c>
      <c r="G373" s="1">
        <v>4.0</v>
      </c>
      <c r="J373" s="1">
        <v>1.0</v>
      </c>
      <c r="K373" s="1" t="str">
        <f t="shared" ref="K373:L373" si="371">(I373-H373)/I373</f>
        <v>#DIV/0!</v>
      </c>
      <c r="L373" s="1">
        <f t="shared" si="371"/>
        <v>1</v>
      </c>
      <c r="M373" s="1">
        <v>4.0</v>
      </c>
      <c r="N373" s="1">
        <v>1.0</v>
      </c>
      <c r="O373" s="14">
        <f t="shared" si="4"/>
        <v>0.25</v>
      </c>
      <c r="P373" s="2">
        <v>0.25</v>
      </c>
    </row>
    <row r="374" ht="15.75" customHeight="1">
      <c r="B374" s="1">
        <v>19050.0</v>
      </c>
      <c r="C374" s="1" t="s">
        <v>147</v>
      </c>
      <c r="D374" s="1" t="s">
        <v>409</v>
      </c>
      <c r="F374" s="1">
        <v>1.0</v>
      </c>
      <c r="G374" s="1">
        <v>4.0</v>
      </c>
      <c r="I374" s="1">
        <v>1.0</v>
      </c>
      <c r="J374" s="1">
        <v>1.0</v>
      </c>
      <c r="K374" s="1">
        <f t="shared" ref="K374:L374" si="372">(I374-H374)/I374</f>
        <v>1</v>
      </c>
      <c r="L374" s="1">
        <f t="shared" si="372"/>
        <v>0</v>
      </c>
      <c r="M374" s="1">
        <v>5.0</v>
      </c>
      <c r="N374" s="1">
        <v>2.0</v>
      </c>
      <c r="O374" s="14">
        <f t="shared" si="4"/>
        <v>0.4</v>
      </c>
      <c r="P374" s="2">
        <v>0.4</v>
      </c>
    </row>
    <row r="375" ht="15.75" customHeight="1">
      <c r="B375" s="1">
        <v>19075.0</v>
      </c>
      <c r="C375" s="1" t="s">
        <v>147</v>
      </c>
      <c r="D375" s="1" t="s">
        <v>410</v>
      </c>
      <c r="G375" s="1">
        <v>1.0</v>
      </c>
      <c r="J375" s="1">
        <v>1.0</v>
      </c>
      <c r="K375" s="1" t="str">
        <f t="shared" ref="K375:L375" si="373">(I375-H375)/I375</f>
        <v>#DIV/0!</v>
      </c>
      <c r="L375" s="1">
        <f t="shared" si="373"/>
        <v>1</v>
      </c>
      <c r="M375" s="1">
        <v>1.0</v>
      </c>
      <c r="N375" s="1">
        <v>1.0</v>
      </c>
      <c r="O375" s="14">
        <f t="shared" si="4"/>
        <v>1</v>
      </c>
      <c r="P375" s="2">
        <v>1.0</v>
      </c>
    </row>
    <row r="376" ht="15.75" customHeight="1">
      <c r="B376" s="1">
        <v>19137.0</v>
      </c>
      <c r="C376" s="1" t="s">
        <v>147</v>
      </c>
      <c r="D376" s="1" t="s">
        <v>411</v>
      </c>
      <c r="G376" s="1">
        <v>3.0</v>
      </c>
      <c r="J376" s="1">
        <v>1.0</v>
      </c>
      <c r="K376" s="1" t="str">
        <f t="shared" ref="K376:L376" si="374">(I376-H376)/I376</f>
        <v>#DIV/0!</v>
      </c>
      <c r="L376" s="1">
        <f t="shared" si="374"/>
        <v>1</v>
      </c>
      <c r="M376" s="1">
        <v>3.0</v>
      </c>
      <c r="N376" s="1">
        <v>1.0</v>
      </c>
      <c r="O376" s="14">
        <f t="shared" si="4"/>
        <v>0.3333333333</v>
      </c>
      <c r="P376" s="2">
        <v>0.3333333333333333</v>
      </c>
    </row>
    <row r="377" ht="15.75" customHeight="1">
      <c r="B377" s="1">
        <v>19142.0</v>
      </c>
      <c r="C377" s="1" t="s">
        <v>147</v>
      </c>
      <c r="D377" s="1" t="s">
        <v>412</v>
      </c>
      <c r="G377" s="1">
        <v>1.0</v>
      </c>
      <c r="J377" s="1">
        <v>1.0</v>
      </c>
      <c r="K377" s="1" t="str">
        <f t="shared" ref="K377:L377" si="375">(I377-H377)/I377</f>
        <v>#DIV/0!</v>
      </c>
      <c r="L377" s="1">
        <f t="shared" si="375"/>
        <v>1</v>
      </c>
      <c r="M377" s="1">
        <v>1.0</v>
      </c>
      <c r="N377" s="1">
        <v>1.0</v>
      </c>
      <c r="O377" s="14">
        <f t="shared" si="4"/>
        <v>1</v>
      </c>
      <c r="P377" s="2">
        <v>1.0</v>
      </c>
    </row>
    <row r="378" ht="15.75" customHeight="1">
      <c r="B378" s="1">
        <v>19300.0</v>
      </c>
      <c r="C378" s="1" t="s">
        <v>147</v>
      </c>
      <c r="D378" s="1" t="s">
        <v>413</v>
      </c>
      <c r="G378" s="1">
        <v>2.0</v>
      </c>
      <c r="J378" s="1">
        <v>1.0</v>
      </c>
      <c r="K378" s="1" t="str">
        <f t="shared" ref="K378:L378" si="376">(I378-H378)/I378</f>
        <v>#DIV/0!</v>
      </c>
      <c r="L378" s="1">
        <f t="shared" si="376"/>
        <v>1</v>
      </c>
      <c r="M378" s="1">
        <v>2.0</v>
      </c>
      <c r="N378" s="1">
        <v>1.0</v>
      </c>
      <c r="O378" s="14">
        <f t="shared" si="4"/>
        <v>0.5</v>
      </c>
      <c r="P378" s="2">
        <v>0.5</v>
      </c>
    </row>
    <row r="379" ht="15.75" customHeight="1">
      <c r="B379" s="1">
        <v>19455.0</v>
      </c>
      <c r="C379" s="1" t="s">
        <v>147</v>
      </c>
      <c r="D379" s="1" t="s">
        <v>414</v>
      </c>
      <c r="G379" s="1">
        <v>3.0</v>
      </c>
      <c r="J379" s="1">
        <v>1.0</v>
      </c>
      <c r="K379" s="1" t="str">
        <f t="shared" ref="K379:L379" si="377">(I379-H379)/I379</f>
        <v>#DIV/0!</v>
      </c>
      <c r="L379" s="1">
        <f t="shared" si="377"/>
        <v>1</v>
      </c>
      <c r="M379" s="1">
        <v>3.0</v>
      </c>
      <c r="N379" s="1">
        <v>1.0</v>
      </c>
      <c r="O379" s="14">
        <f t="shared" si="4"/>
        <v>0.3333333333</v>
      </c>
      <c r="P379" s="2">
        <v>0.3333333333333333</v>
      </c>
    </row>
    <row r="380" ht="15.75" customHeight="1">
      <c r="B380" s="1">
        <v>19548.0</v>
      </c>
      <c r="C380" s="1" t="s">
        <v>147</v>
      </c>
      <c r="D380" s="1" t="s">
        <v>415</v>
      </c>
      <c r="F380" s="1">
        <v>2.0</v>
      </c>
      <c r="G380" s="1">
        <v>3.0</v>
      </c>
      <c r="I380" s="1">
        <v>1.0</v>
      </c>
      <c r="J380" s="1">
        <v>1.0</v>
      </c>
      <c r="K380" s="1">
        <f t="shared" ref="K380:L380" si="378">(I380-H380)/I380</f>
        <v>1</v>
      </c>
      <c r="L380" s="1">
        <f t="shared" si="378"/>
        <v>0</v>
      </c>
      <c r="M380" s="1">
        <v>5.0</v>
      </c>
      <c r="N380" s="1">
        <v>2.0</v>
      </c>
      <c r="O380" s="14">
        <f t="shared" si="4"/>
        <v>0.4</v>
      </c>
      <c r="P380" s="2">
        <v>0.4</v>
      </c>
    </row>
    <row r="381" ht="15.75" customHeight="1">
      <c r="B381" s="1">
        <v>19573.0</v>
      </c>
      <c r="C381" s="1" t="s">
        <v>147</v>
      </c>
      <c r="D381" s="1" t="s">
        <v>416</v>
      </c>
      <c r="G381" s="1">
        <v>2.0</v>
      </c>
      <c r="J381" s="1">
        <v>1.0</v>
      </c>
      <c r="K381" s="1" t="str">
        <f t="shared" ref="K381:L381" si="379">(I381-H381)/I381</f>
        <v>#DIV/0!</v>
      </c>
      <c r="L381" s="1">
        <f t="shared" si="379"/>
        <v>1</v>
      </c>
      <c r="M381" s="1">
        <v>2.0</v>
      </c>
      <c r="N381" s="1">
        <v>1.0</v>
      </c>
      <c r="O381" s="14">
        <f t="shared" si="4"/>
        <v>0.5</v>
      </c>
      <c r="P381" s="2">
        <v>0.5</v>
      </c>
    </row>
    <row r="382" ht="15.75" customHeight="1">
      <c r="B382" s="1">
        <v>19701.0</v>
      </c>
      <c r="C382" s="1" t="s">
        <v>147</v>
      </c>
      <c r="D382" s="1" t="s">
        <v>314</v>
      </c>
      <c r="G382" s="1">
        <v>4.0</v>
      </c>
      <c r="J382" s="1">
        <v>1.0</v>
      </c>
      <c r="K382" s="1" t="str">
        <f t="shared" ref="K382:L382" si="380">(I382-H382)/I382</f>
        <v>#DIV/0!</v>
      </c>
      <c r="L382" s="1">
        <f t="shared" si="380"/>
        <v>1</v>
      </c>
      <c r="M382" s="1">
        <v>4.0</v>
      </c>
      <c r="N382" s="1">
        <v>1.0</v>
      </c>
      <c r="O382" s="14">
        <f t="shared" si="4"/>
        <v>0.25</v>
      </c>
      <c r="P382" s="2">
        <v>0.25</v>
      </c>
    </row>
    <row r="383" ht="15.75" customHeight="1">
      <c r="B383" s="1">
        <v>19780.0</v>
      </c>
      <c r="C383" s="1" t="s">
        <v>147</v>
      </c>
      <c r="D383" s="1" t="s">
        <v>417</v>
      </c>
      <c r="G383" s="1">
        <v>3.0</v>
      </c>
      <c r="J383" s="1">
        <v>1.0</v>
      </c>
      <c r="K383" s="1" t="str">
        <f t="shared" ref="K383:L383" si="381">(I383-H383)/I383</f>
        <v>#DIV/0!</v>
      </c>
      <c r="L383" s="1">
        <f t="shared" si="381"/>
        <v>1</v>
      </c>
      <c r="M383" s="1">
        <v>3.0</v>
      </c>
      <c r="N383" s="1">
        <v>1.0</v>
      </c>
      <c r="O383" s="14">
        <f t="shared" si="4"/>
        <v>0.3333333333</v>
      </c>
      <c r="P383" s="2">
        <v>0.3333333333333333</v>
      </c>
    </row>
    <row r="384" ht="15.75" customHeight="1">
      <c r="B384" s="1">
        <v>19807.0</v>
      </c>
      <c r="C384" s="1" t="s">
        <v>147</v>
      </c>
      <c r="D384" s="1" t="s">
        <v>418</v>
      </c>
      <c r="G384" s="1">
        <v>4.0</v>
      </c>
      <c r="J384" s="1">
        <v>1.0</v>
      </c>
      <c r="K384" s="1" t="str">
        <f t="shared" ref="K384:L384" si="382">(I384-H384)/I384</f>
        <v>#DIV/0!</v>
      </c>
      <c r="L384" s="1">
        <f t="shared" si="382"/>
        <v>1</v>
      </c>
      <c r="M384" s="1">
        <v>4.0</v>
      </c>
      <c r="N384" s="1">
        <v>1.0</v>
      </c>
      <c r="O384" s="14">
        <f t="shared" si="4"/>
        <v>0.25</v>
      </c>
      <c r="P384" s="2">
        <v>0.25</v>
      </c>
    </row>
    <row r="385" ht="15.75" customHeight="1">
      <c r="B385" s="1">
        <v>20032.0</v>
      </c>
      <c r="C385" s="1" t="s">
        <v>34</v>
      </c>
      <c r="D385" s="1" t="s">
        <v>419</v>
      </c>
      <c r="G385" s="1">
        <v>2.0</v>
      </c>
      <c r="J385" s="1">
        <v>1.0</v>
      </c>
      <c r="K385" s="1" t="str">
        <f t="shared" ref="K385:L385" si="383">(I385-H385)/I385</f>
        <v>#DIV/0!</v>
      </c>
      <c r="L385" s="1">
        <f t="shared" si="383"/>
        <v>1</v>
      </c>
      <c r="M385" s="1">
        <v>2.0</v>
      </c>
      <c r="N385" s="1">
        <v>1.0</v>
      </c>
      <c r="O385" s="14">
        <f t="shared" si="4"/>
        <v>0.5</v>
      </c>
      <c r="P385" s="2">
        <v>0.5</v>
      </c>
    </row>
    <row r="386" ht="15.75" customHeight="1">
      <c r="B386" s="1">
        <v>20175.0</v>
      </c>
      <c r="C386" s="1" t="s">
        <v>34</v>
      </c>
      <c r="D386" s="1" t="s">
        <v>420</v>
      </c>
      <c r="E386" s="1">
        <v>1.0</v>
      </c>
      <c r="F386" s="1">
        <v>2.0</v>
      </c>
      <c r="G386" s="1">
        <v>1.0</v>
      </c>
      <c r="H386" s="1">
        <v>1.0</v>
      </c>
      <c r="I386" s="1">
        <v>2.0</v>
      </c>
      <c r="J386" s="1">
        <v>1.0</v>
      </c>
      <c r="K386" s="1">
        <f t="shared" ref="K386:L386" si="384">(I386-H386)/I386</f>
        <v>0.5</v>
      </c>
      <c r="L386" s="1">
        <f t="shared" si="384"/>
        <v>-1</v>
      </c>
      <c r="M386" s="1">
        <v>4.0</v>
      </c>
      <c r="N386" s="1">
        <v>3.0</v>
      </c>
      <c r="O386" s="14">
        <f t="shared" si="4"/>
        <v>0.75</v>
      </c>
      <c r="P386" s="2">
        <v>0.75</v>
      </c>
    </row>
    <row r="387" ht="15.75" customHeight="1">
      <c r="B387" s="1">
        <v>23168.0</v>
      </c>
      <c r="C387" s="1" t="s">
        <v>104</v>
      </c>
      <c r="D387" s="1" t="s">
        <v>421</v>
      </c>
      <c r="G387" s="1">
        <v>1.0</v>
      </c>
      <c r="J387" s="1">
        <v>1.0</v>
      </c>
      <c r="K387" s="1" t="str">
        <f t="shared" ref="K387:L387" si="385">(I387-H387)/I387</f>
        <v>#DIV/0!</v>
      </c>
      <c r="L387" s="1">
        <f t="shared" si="385"/>
        <v>1</v>
      </c>
      <c r="M387" s="1">
        <v>1.0</v>
      </c>
      <c r="N387" s="1">
        <v>1.0</v>
      </c>
      <c r="O387" s="14">
        <f t="shared" si="4"/>
        <v>1</v>
      </c>
      <c r="P387" s="2">
        <v>1.0</v>
      </c>
    </row>
    <row r="388" ht="15.75" customHeight="1">
      <c r="B388" s="1">
        <v>23417.0</v>
      </c>
      <c r="C388" s="1" t="s">
        <v>104</v>
      </c>
      <c r="D388" s="1" t="s">
        <v>422</v>
      </c>
      <c r="G388" s="1">
        <v>10.0</v>
      </c>
      <c r="J388" s="1">
        <v>1.0</v>
      </c>
      <c r="K388" s="1" t="str">
        <f t="shared" ref="K388:L388" si="386">(I388-H388)/I388</f>
        <v>#DIV/0!</v>
      </c>
      <c r="L388" s="1">
        <f t="shared" si="386"/>
        <v>1</v>
      </c>
      <c r="M388" s="1">
        <v>10.0</v>
      </c>
      <c r="N388" s="1">
        <v>1.0</v>
      </c>
      <c r="O388" s="14">
        <f t="shared" si="4"/>
        <v>0.1</v>
      </c>
      <c r="P388" s="2">
        <v>0.1</v>
      </c>
    </row>
    <row r="389" ht="15.75" customHeight="1">
      <c r="B389" s="1">
        <v>23678.0</v>
      </c>
      <c r="C389" s="1" t="s">
        <v>104</v>
      </c>
      <c r="D389" s="1" t="s">
        <v>423</v>
      </c>
      <c r="G389" s="1">
        <v>2.0</v>
      </c>
      <c r="J389" s="1">
        <v>1.0</v>
      </c>
      <c r="K389" s="1" t="str">
        <f t="shared" ref="K389:L389" si="387">(I389-H389)/I389</f>
        <v>#DIV/0!</v>
      </c>
      <c r="L389" s="1">
        <f t="shared" si="387"/>
        <v>1</v>
      </c>
      <c r="M389" s="1">
        <v>2.0</v>
      </c>
      <c r="N389" s="1">
        <v>1.0</v>
      </c>
      <c r="O389" s="14">
        <f t="shared" si="4"/>
        <v>0.5</v>
      </c>
      <c r="P389" s="2">
        <v>0.5</v>
      </c>
    </row>
    <row r="390" ht="15.75" customHeight="1">
      <c r="B390" s="1">
        <v>23686.0</v>
      </c>
      <c r="C390" s="1" t="s">
        <v>104</v>
      </c>
      <c r="D390" s="1" t="s">
        <v>424</v>
      </c>
      <c r="G390" s="1">
        <v>1.0</v>
      </c>
      <c r="J390" s="1">
        <v>1.0</v>
      </c>
      <c r="K390" s="1" t="str">
        <f t="shared" ref="K390:L390" si="388">(I390-H390)/I390</f>
        <v>#DIV/0!</v>
      </c>
      <c r="L390" s="1">
        <f t="shared" si="388"/>
        <v>1</v>
      </c>
      <c r="M390" s="1">
        <v>1.0</v>
      </c>
      <c r="N390" s="1">
        <v>1.0</v>
      </c>
      <c r="O390" s="14">
        <f t="shared" si="4"/>
        <v>1</v>
      </c>
      <c r="P390" s="2">
        <v>1.0</v>
      </c>
    </row>
    <row r="391" ht="15.75" customHeight="1">
      <c r="B391" s="1">
        <v>25019.0</v>
      </c>
      <c r="C391" s="1" t="s">
        <v>43</v>
      </c>
      <c r="D391" s="1" t="s">
        <v>425</v>
      </c>
      <c r="F391" s="1">
        <v>3.0</v>
      </c>
      <c r="G391" s="1">
        <v>4.0</v>
      </c>
      <c r="I391" s="1">
        <v>1.0</v>
      </c>
      <c r="J391" s="1">
        <v>1.0</v>
      </c>
      <c r="K391" s="1">
        <f t="shared" ref="K391:L391" si="389">(I391-H391)/I391</f>
        <v>1</v>
      </c>
      <c r="L391" s="1">
        <f t="shared" si="389"/>
        <v>0</v>
      </c>
      <c r="M391" s="1">
        <v>7.0</v>
      </c>
      <c r="N391" s="1">
        <v>2.0</v>
      </c>
      <c r="O391" s="14">
        <f t="shared" si="4"/>
        <v>0.2857142857</v>
      </c>
      <c r="P391" s="2">
        <v>0.2857142857142857</v>
      </c>
    </row>
    <row r="392" ht="15.75" customHeight="1">
      <c r="B392" s="1">
        <v>25040.0</v>
      </c>
      <c r="C392" s="1" t="s">
        <v>43</v>
      </c>
      <c r="D392" s="1" t="s">
        <v>426</v>
      </c>
      <c r="F392" s="1">
        <v>2.0</v>
      </c>
      <c r="G392" s="1">
        <v>3.0</v>
      </c>
      <c r="I392" s="1">
        <v>1.0</v>
      </c>
      <c r="J392" s="1">
        <v>1.0</v>
      </c>
      <c r="K392" s="1">
        <f t="shared" ref="K392:L392" si="390">(I392-H392)/I392</f>
        <v>1</v>
      </c>
      <c r="L392" s="1">
        <f t="shared" si="390"/>
        <v>0</v>
      </c>
      <c r="M392" s="1">
        <v>5.0</v>
      </c>
      <c r="N392" s="1">
        <v>2.0</v>
      </c>
      <c r="O392" s="14">
        <f t="shared" si="4"/>
        <v>0.4</v>
      </c>
      <c r="P392" s="2">
        <v>0.4</v>
      </c>
    </row>
    <row r="393" ht="15.75" customHeight="1">
      <c r="B393" s="1">
        <v>25258.0</v>
      </c>
      <c r="C393" s="1" t="s">
        <v>43</v>
      </c>
      <c r="D393" s="1" t="s">
        <v>427</v>
      </c>
      <c r="F393" s="1">
        <v>2.0</v>
      </c>
      <c r="G393" s="1">
        <v>1.0</v>
      </c>
      <c r="I393" s="1">
        <v>1.0</v>
      </c>
      <c r="J393" s="1">
        <v>1.0</v>
      </c>
      <c r="K393" s="1">
        <f t="shared" ref="K393:L393" si="391">(I393-H393)/I393</f>
        <v>1</v>
      </c>
      <c r="L393" s="1">
        <f t="shared" si="391"/>
        <v>0</v>
      </c>
      <c r="M393" s="1">
        <v>3.0</v>
      </c>
      <c r="N393" s="1">
        <v>2.0</v>
      </c>
      <c r="O393" s="14">
        <f t="shared" si="4"/>
        <v>0.6666666667</v>
      </c>
      <c r="P393" s="2">
        <v>0.6666666666666666</v>
      </c>
    </row>
    <row r="394" ht="15.75" customHeight="1">
      <c r="B394" s="1">
        <v>25279.0</v>
      </c>
      <c r="C394" s="1" t="s">
        <v>43</v>
      </c>
      <c r="D394" s="1" t="s">
        <v>428</v>
      </c>
      <c r="F394" s="1">
        <v>2.0</v>
      </c>
      <c r="G394" s="1">
        <v>8.0</v>
      </c>
      <c r="I394" s="1">
        <v>1.0</v>
      </c>
      <c r="J394" s="1">
        <v>1.0</v>
      </c>
      <c r="K394" s="1">
        <f t="shared" ref="K394:L394" si="392">(I394-H394)/I394</f>
        <v>1</v>
      </c>
      <c r="L394" s="1">
        <f t="shared" si="392"/>
        <v>0</v>
      </c>
      <c r="M394" s="1">
        <v>10.0</v>
      </c>
      <c r="N394" s="1">
        <v>2.0</v>
      </c>
      <c r="O394" s="14">
        <f t="shared" si="4"/>
        <v>0.2</v>
      </c>
      <c r="P394" s="2">
        <v>0.2</v>
      </c>
    </row>
    <row r="395" ht="15.75" customHeight="1">
      <c r="B395" s="1">
        <v>25281.0</v>
      </c>
      <c r="C395" s="1" t="s">
        <v>43</v>
      </c>
      <c r="D395" s="1" t="s">
        <v>429</v>
      </c>
      <c r="G395" s="1">
        <v>3.0</v>
      </c>
      <c r="J395" s="1">
        <v>1.0</v>
      </c>
      <c r="K395" s="1" t="str">
        <f t="shared" ref="K395:L395" si="393">(I395-H395)/I395</f>
        <v>#DIV/0!</v>
      </c>
      <c r="L395" s="1">
        <f t="shared" si="393"/>
        <v>1</v>
      </c>
      <c r="M395" s="1">
        <v>3.0</v>
      </c>
      <c r="N395" s="1">
        <v>1.0</v>
      </c>
      <c r="O395" s="14">
        <f t="shared" si="4"/>
        <v>0.3333333333</v>
      </c>
      <c r="P395" s="2">
        <v>0.3333333333333333</v>
      </c>
    </row>
    <row r="396" ht="15.75" customHeight="1">
      <c r="B396" s="1">
        <v>25290.0</v>
      </c>
      <c r="C396" s="1" t="s">
        <v>43</v>
      </c>
      <c r="D396" s="1" t="s">
        <v>430</v>
      </c>
      <c r="G396" s="1">
        <v>2.0</v>
      </c>
      <c r="J396" s="1">
        <v>1.0</v>
      </c>
      <c r="K396" s="1" t="str">
        <f t="shared" ref="K396:L396" si="394">(I396-H396)/I396</f>
        <v>#DIV/0!</v>
      </c>
      <c r="L396" s="1">
        <f t="shared" si="394"/>
        <v>1</v>
      </c>
      <c r="M396" s="1">
        <v>2.0</v>
      </c>
      <c r="N396" s="1">
        <v>1.0</v>
      </c>
      <c r="O396" s="14">
        <f t="shared" si="4"/>
        <v>0.5</v>
      </c>
      <c r="P396" s="2">
        <v>0.5</v>
      </c>
    </row>
    <row r="397" ht="15.75" customHeight="1">
      <c r="B397" s="1">
        <v>25307.0</v>
      </c>
      <c r="C397" s="1" t="s">
        <v>43</v>
      </c>
      <c r="D397" s="1" t="s">
        <v>431</v>
      </c>
      <c r="G397" s="1">
        <v>5.0</v>
      </c>
      <c r="J397" s="1">
        <v>1.0</v>
      </c>
      <c r="K397" s="1" t="str">
        <f t="shared" ref="K397:L397" si="395">(I397-H397)/I397</f>
        <v>#DIV/0!</v>
      </c>
      <c r="L397" s="1">
        <f t="shared" si="395"/>
        <v>1</v>
      </c>
      <c r="M397" s="1">
        <v>5.0</v>
      </c>
      <c r="N397" s="1">
        <v>1.0</v>
      </c>
      <c r="O397" s="14">
        <f t="shared" si="4"/>
        <v>0.2</v>
      </c>
      <c r="P397" s="2">
        <v>0.2</v>
      </c>
    </row>
    <row r="398" ht="15.75" customHeight="1">
      <c r="B398" s="1">
        <v>25312.0</v>
      </c>
      <c r="C398" s="1" t="s">
        <v>43</v>
      </c>
      <c r="D398" s="1" t="s">
        <v>142</v>
      </c>
      <c r="G398" s="1">
        <v>3.0</v>
      </c>
      <c r="J398" s="1">
        <v>1.0</v>
      </c>
      <c r="K398" s="1" t="str">
        <f t="shared" ref="K398:L398" si="396">(I398-H398)/I398</f>
        <v>#DIV/0!</v>
      </c>
      <c r="L398" s="1">
        <f t="shared" si="396"/>
        <v>1</v>
      </c>
      <c r="M398" s="1">
        <v>3.0</v>
      </c>
      <c r="N398" s="1">
        <v>1.0</v>
      </c>
      <c r="O398" s="14">
        <f t="shared" si="4"/>
        <v>0.3333333333</v>
      </c>
      <c r="P398" s="2">
        <v>0.3333333333333333</v>
      </c>
    </row>
    <row r="399" ht="15.75" customHeight="1">
      <c r="B399" s="1">
        <v>25402.0</v>
      </c>
      <c r="C399" s="1" t="s">
        <v>43</v>
      </c>
      <c r="D399" s="1" t="s">
        <v>432</v>
      </c>
      <c r="G399" s="1">
        <v>4.0</v>
      </c>
      <c r="J399" s="1">
        <v>1.0</v>
      </c>
      <c r="K399" s="1" t="str">
        <f t="shared" ref="K399:L399" si="397">(I399-H399)/I399</f>
        <v>#DIV/0!</v>
      </c>
      <c r="L399" s="1">
        <f t="shared" si="397"/>
        <v>1</v>
      </c>
      <c r="M399" s="1">
        <v>4.0</v>
      </c>
      <c r="N399" s="1">
        <v>1.0</v>
      </c>
      <c r="O399" s="14">
        <f t="shared" si="4"/>
        <v>0.25</v>
      </c>
      <c r="P399" s="2">
        <v>0.25</v>
      </c>
    </row>
    <row r="400" ht="15.75" customHeight="1">
      <c r="B400" s="1">
        <v>25426.0</v>
      </c>
      <c r="C400" s="1" t="s">
        <v>43</v>
      </c>
      <c r="D400" s="1" t="s">
        <v>433</v>
      </c>
      <c r="G400" s="1">
        <v>3.0</v>
      </c>
      <c r="J400" s="1">
        <v>1.0</v>
      </c>
      <c r="K400" s="1" t="str">
        <f t="shared" ref="K400:L400" si="398">(I400-H400)/I400</f>
        <v>#DIV/0!</v>
      </c>
      <c r="L400" s="1">
        <f t="shared" si="398"/>
        <v>1</v>
      </c>
      <c r="M400" s="1">
        <v>3.0</v>
      </c>
      <c r="N400" s="1">
        <v>1.0</v>
      </c>
      <c r="O400" s="14">
        <f t="shared" si="4"/>
        <v>0.3333333333</v>
      </c>
      <c r="P400" s="2">
        <v>0.3333333333333333</v>
      </c>
    </row>
    <row r="401" ht="15.75" customHeight="1">
      <c r="B401" s="1">
        <v>25486.0</v>
      </c>
      <c r="C401" s="1" t="s">
        <v>43</v>
      </c>
      <c r="D401" s="1" t="s">
        <v>434</v>
      </c>
      <c r="G401" s="1">
        <v>1.0</v>
      </c>
      <c r="J401" s="1">
        <v>1.0</v>
      </c>
      <c r="K401" s="1" t="str">
        <f t="shared" ref="K401:L401" si="399">(I401-H401)/I401</f>
        <v>#DIV/0!</v>
      </c>
      <c r="L401" s="1">
        <f t="shared" si="399"/>
        <v>1</v>
      </c>
      <c r="M401" s="1">
        <v>1.0</v>
      </c>
      <c r="N401" s="1">
        <v>1.0</v>
      </c>
      <c r="O401" s="14">
        <f t="shared" si="4"/>
        <v>1</v>
      </c>
      <c r="P401" s="2">
        <v>1.0</v>
      </c>
    </row>
    <row r="402" ht="15.75" customHeight="1">
      <c r="B402" s="1">
        <v>25489.0</v>
      </c>
      <c r="C402" s="1" t="s">
        <v>43</v>
      </c>
      <c r="D402" s="1" t="s">
        <v>435</v>
      </c>
      <c r="G402" s="1">
        <v>6.0</v>
      </c>
      <c r="J402" s="1">
        <v>1.0</v>
      </c>
      <c r="K402" s="1" t="str">
        <f t="shared" ref="K402:L402" si="400">(I402-H402)/I402</f>
        <v>#DIV/0!</v>
      </c>
      <c r="L402" s="1">
        <f t="shared" si="400"/>
        <v>1</v>
      </c>
      <c r="M402" s="1">
        <v>6.0</v>
      </c>
      <c r="N402" s="1">
        <v>1.0</v>
      </c>
      <c r="O402" s="14">
        <f t="shared" si="4"/>
        <v>0.1666666667</v>
      </c>
      <c r="P402" s="2">
        <v>0.16666666666666666</v>
      </c>
    </row>
    <row r="403" ht="15.75" customHeight="1">
      <c r="B403" s="1">
        <v>25506.0</v>
      </c>
      <c r="C403" s="1" t="s">
        <v>43</v>
      </c>
      <c r="D403" s="1" t="s">
        <v>381</v>
      </c>
      <c r="G403" s="1">
        <v>1.0</v>
      </c>
      <c r="J403" s="1">
        <v>1.0</v>
      </c>
      <c r="K403" s="1" t="str">
        <f t="shared" ref="K403:L403" si="401">(I403-H403)/I403</f>
        <v>#DIV/0!</v>
      </c>
      <c r="L403" s="1">
        <f t="shared" si="401"/>
        <v>1</v>
      </c>
      <c r="M403" s="1">
        <v>1.0</v>
      </c>
      <c r="N403" s="1">
        <v>1.0</v>
      </c>
      <c r="O403" s="14">
        <f t="shared" si="4"/>
        <v>1</v>
      </c>
      <c r="P403" s="2">
        <v>1.0</v>
      </c>
    </row>
    <row r="404" ht="15.75" customHeight="1">
      <c r="B404" s="1">
        <v>25530.0</v>
      </c>
      <c r="C404" s="1" t="s">
        <v>43</v>
      </c>
      <c r="D404" s="1" t="s">
        <v>436</v>
      </c>
      <c r="F404" s="1">
        <v>1.0</v>
      </c>
      <c r="G404" s="1">
        <v>3.0</v>
      </c>
      <c r="I404" s="1">
        <v>1.0</v>
      </c>
      <c r="J404" s="1">
        <v>1.0</v>
      </c>
      <c r="K404" s="1">
        <f t="shared" ref="K404:L404" si="402">(I404-H404)/I404</f>
        <v>1</v>
      </c>
      <c r="L404" s="1">
        <f t="shared" si="402"/>
        <v>0</v>
      </c>
      <c r="M404" s="1">
        <v>4.0</v>
      </c>
      <c r="N404" s="1">
        <v>2.0</v>
      </c>
      <c r="O404" s="14">
        <f t="shared" si="4"/>
        <v>0.5</v>
      </c>
      <c r="P404" s="2">
        <v>0.5</v>
      </c>
    </row>
    <row r="405" ht="15.75" customHeight="1">
      <c r="B405" s="1">
        <v>25580.0</v>
      </c>
      <c r="C405" s="1" t="s">
        <v>43</v>
      </c>
      <c r="D405" s="1" t="s">
        <v>437</v>
      </c>
      <c r="G405" s="1">
        <v>1.0</v>
      </c>
      <c r="J405" s="1">
        <v>1.0</v>
      </c>
      <c r="K405" s="1" t="str">
        <f t="shared" ref="K405:L405" si="403">(I405-H405)/I405</f>
        <v>#DIV/0!</v>
      </c>
      <c r="L405" s="1">
        <f t="shared" si="403"/>
        <v>1</v>
      </c>
      <c r="M405" s="1">
        <v>1.0</v>
      </c>
      <c r="N405" s="1">
        <v>1.0</v>
      </c>
      <c r="O405" s="14">
        <f t="shared" si="4"/>
        <v>1</v>
      </c>
      <c r="P405" s="2">
        <v>1.0</v>
      </c>
    </row>
    <row r="406" ht="15.75" customHeight="1">
      <c r="B406" s="1">
        <v>25718.0</v>
      </c>
      <c r="C406" s="1" t="s">
        <v>43</v>
      </c>
      <c r="D406" s="1" t="s">
        <v>438</v>
      </c>
      <c r="G406" s="1">
        <v>8.0</v>
      </c>
      <c r="J406" s="1">
        <v>1.0</v>
      </c>
      <c r="K406" s="1" t="str">
        <f t="shared" ref="K406:L406" si="404">(I406-H406)/I406</f>
        <v>#DIV/0!</v>
      </c>
      <c r="L406" s="1">
        <f t="shared" si="404"/>
        <v>1</v>
      </c>
      <c r="M406" s="1">
        <v>8.0</v>
      </c>
      <c r="N406" s="1">
        <v>1.0</v>
      </c>
      <c r="O406" s="14">
        <f t="shared" si="4"/>
        <v>0.125</v>
      </c>
      <c r="P406" s="2">
        <v>0.125</v>
      </c>
    </row>
    <row r="407" ht="15.75" customHeight="1">
      <c r="B407" s="1">
        <v>25736.0</v>
      </c>
      <c r="C407" s="1" t="s">
        <v>43</v>
      </c>
      <c r="D407" s="1" t="s">
        <v>439</v>
      </c>
      <c r="G407" s="1">
        <v>1.0</v>
      </c>
      <c r="J407" s="1">
        <v>1.0</v>
      </c>
      <c r="K407" s="1" t="str">
        <f t="shared" ref="K407:L407" si="405">(I407-H407)/I407</f>
        <v>#DIV/0!</v>
      </c>
      <c r="L407" s="1">
        <f t="shared" si="405"/>
        <v>1</v>
      </c>
      <c r="M407" s="1">
        <v>1.0</v>
      </c>
      <c r="N407" s="1">
        <v>1.0</v>
      </c>
      <c r="O407" s="14">
        <f t="shared" si="4"/>
        <v>1</v>
      </c>
      <c r="P407" s="2">
        <v>1.0</v>
      </c>
    </row>
    <row r="408" ht="15.75" customHeight="1">
      <c r="B408" s="1">
        <v>25769.0</v>
      </c>
      <c r="C408" s="1" t="s">
        <v>43</v>
      </c>
      <c r="D408" s="1" t="s">
        <v>440</v>
      </c>
      <c r="F408" s="1">
        <v>9.0</v>
      </c>
      <c r="G408" s="1">
        <v>3.0</v>
      </c>
      <c r="I408" s="1">
        <v>2.0</v>
      </c>
      <c r="J408" s="1">
        <v>1.0</v>
      </c>
      <c r="K408" s="1">
        <f t="shared" ref="K408:L408" si="406">(I408-H408)/I408</f>
        <v>1</v>
      </c>
      <c r="L408" s="1">
        <f t="shared" si="406"/>
        <v>-1</v>
      </c>
      <c r="M408" s="1">
        <v>12.0</v>
      </c>
      <c r="N408" s="1">
        <v>3.0</v>
      </c>
      <c r="O408" s="14">
        <f t="shared" si="4"/>
        <v>0.25</v>
      </c>
      <c r="P408" s="2">
        <v>0.25</v>
      </c>
    </row>
    <row r="409" ht="15.75" customHeight="1">
      <c r="B409" s="1">
        <v>25777.0</v>
      </c>
      <c r="C409" s="1" t="s">
        <v>43</v>
      </c>
      <c r="D409" s="1" t="s">
        <v>441</v>
      </c>
      <c r="G409" s="1">
        <v>1.0</v>
      </c>
      <c r="J409" s="1">
        <v>1.0</v>
      </c>
      <c r="K409" s="1" t="str">
        <f t="shared" ref="K409:L409" si="407">(I409-H409)/I409</f>
        <v>#DIV/0!</v>
      </c>
      <c r="L409" s="1">
        <f t="shared" si="407"/>
        <v>1</v>
      </c>
      <c r="M409" s="1">
        <v>1.0</v>
      </c>
      <c r="N409" s="1">
        <v>1.0</v>
      </c>
      <c r="O409" s="14">
        <f t="shared" si="4"/>
        <v>1</v>
      </c>
      <c r="P409" s="2">
        <v>1.0</v>
      </c>
    </row>
    <row r="410" ht="15.75" customHeight="1">
      <c r="B410" s="1">
        <v>25781.0</v>
      </c>
      <c r="C410" s="1" t="s">
        <v>43</v>
      </c>
      <c r="D410" s="1" t="s">
        <v>442</v>
      </c>
      <c r="G410" s="1">
        <v>1.0</v>
      </c>
      <c r="J410" s="1">
        <v>1.0</v>
      </c>
      <c r="K410" s="1" t="str">
        <f t="shared" ref="K410:L410" si="408">(I410-H410)/I410</f>
        <v>#DIV/0!</v>
      </c>
      <c r="L410" s="1">
        <f t="shared" si="408"/>
        <v>1</v>
      </c>
      <c r="M410" s="1">
        <v>1.0</v>
      </c>
      <c r="N410" s="1">
        <v>1.0</v>
      </c>
      <c r="O410" s="14">
        <f t="shared" si="4"/>
        <v>1</v>
      </c>
      <c r="P410" s="2">
        <v>1.0</v>
      </c>
    </row>
    <row r="411" ht="15.75" customHeight="1">
      <c r="B411" s="1">
        <v>25817.0</v>
      </c>
      <c r="C411" s="1" t="s">
        <v>43</v>
      </c>
      <c r="D411" s="1" t="s">
        <v>443</v>
      </c>
      <c r="G411" s="1">
        <v>10.0</v>
      </c>
      <c r="J411" s="1">
        <v>1.0</v>
      </c>
      <c r="K411" s="1" t="str">
        <f t="shared" ref="K411:L411" si="409">(I411-H411)/I411</f>
        <v>#DIV/0!</v>
      </c>
      <c r="L411" s="1">
        <f t="shared" si="409"/>
        <v>1</v>
      </c>
      <c r="M411" s="1">
        <v>10.0</v>
      </c>
      <c r="N411" s="1">
        <v>1.0</v>
      </c>
      <c r="O411" s="14">
        <f t="shared" si="4"/>
        <v>0.1</v>
      </c>
      <c r="P411" s="2">
        <v>0.1</v>
      </c>
    </row>
    <row r="412" ht="15.75" customHeight="1">
      <c r="B412" s="1">
        <v>25843.0</v>
      </c>
      <c r="C412" s="1" t="s">
        <v>43</v>
      </c>
      <c r="D412" s="1" t="s">
        <v>444</v>
      </c>
      <c r="G412" s="1">
        <v>2.0</v>
      </c>
      <c r="J412" s="1">
        <v>1.0</v>
      </c>
      <c r="K412" s="1" t="str">
        <f t="shared" ref="K412:L412" si="410">(I412-H412)/I412</f>
        <v>#DIV/0!</v>
      </c>
      <c r="L412" s="1">
        <f t="shared" si="410"/>
        <v>1</v>
      </c>
      <c r="M412" s="1">
        <v>2.0</v>
      </c>
      <c r="N412" s="1">
        <v>1.0</v>
      </c>
      <c r="O412" s="14">
        <f t="shared" si="4"/>
        <v>0.5</v>
      </c>
      <c r="P412" s="2">
        <v>0.5</v>
      </c>
    </row>
    <row r="413" ht="15.75" customHeight="1">
      <c r="B413" s="1">
        <v>25851.0</v>
      </c>
      <c r="C413" s="1" t="s">
        <v>43</v>
      </c>
      <c r="D413" s="1" t="s">
        <v>445</v>
      </c>
      <c r="G413" s="1">
        <v>4.0</v>
      </c>
      <c r="J413" s="1">
        <v>1.0</v>
      </c>
      <c r="K413" s="1" t="str">
        <f t="shared" ref="K413:L413" si="411">(I413-H413)/I413</f>
        <v>#DIV/0!</v>
      </c>
      <c r="L413" s="1">
        <f t="shared" si="411"/>
        <v>1</v>
      </c>
      <c r="M413" s="1">
        <v>4.0</v>
      </c>
      <c r="N413" s="1">
        <v>1.0</v>
      </c>
      <c r="O413" s="14">
        <f t="shared" si="4"/>
        <v>0.25</v>
      </c>
      <c r="P413" s="2">
        <v>0.25</v>
      </c>
    </row>
    <row r="414" ht="15.75" customHeight="1">
      <c r="B414" s="1">
        <v>27660.0</v>
      </c>
      <c r="C414" s="1" t="s">
        <v>446</v>
      </c>
      <c r="D414" s="1" t="s">
        <v>447</v>
      </c>
      <c r="G414" s="1">
        <v>4.0</v>
      </c>
      <c r="J414" s="1">
        <v>1.0</v>
      </c>
      <c r="K414" s="1" t="str">
        <f t="shared" ref="K414:L414" si="412">(I414-H414)/I414</f>
        <v>#DIV/0!</v>
      </c>
      <c r="L414" s="1">
        <f t="shared" si="412"/>
        <v>1</v>
      </c>
      <c r="M414" s="1">
        <v>4.0</v>
      </c>
      <c r="N414" s="1">
        <v>1.0</v>
      </c>
      <c r="O414" s="14">
        <f t="shared" si="4"/>
        <v>0.25</v>
      </c>
      <c r="P414" s="2">
        <v>0.25</v>
      </c>
    </row>
    <row r="415" ht="15.75" customHeight="1">
      <c r="B415" s="1">
        <v>41078.0</v>
      </c>
      <c r="C415" s="1" t="s">
        <v>82</v>
      </c>
      <c r="D415" s="1" t="s">
        <v>448</v>
      </c>
      <c r="G415" s="1">
        <v>7.0</v>
      </c>
      <c r="J415" s="1">
        <v>1.0</v>
      </c>
      <c r="K415" s="1" t="str">
        <f t="shared" ref="K415:L415" si="413">(I415-H415)/I415</f>
        <v>#DIV/0!</v>
      </c>
      <c r="L415" s="1">
        <f t="shared" si="413"/>
        <v>1</v>
      </c>
      <c r="M415" s="1">
        <v>7.0</v>
      </c>
      <c r="N415" s="1">
        <v>1.0</v>
      </c>
      <c r="O415" s="14">
        <f t="shared" si="4"/>
        <v>0.1428571429</v>
      </c>
      <c r="P415" s="2">
        <v>0.14285714285714285</v>
      </c>
    </row>
    <row r="416" ht="15.75" customHeight="1">
      <c r="B416" s="1">
        <v>41132.0</v>
      </c>
      <c r="C416" s="1" t="s">
        <v>82</v>
      </c>
      <c r="D416" s="1" t="s">
        <v>449</v>
      </c>
      <c r="G416" s="1">
        <v>3.0</v>
      </c>
      <c r="J416" s="1">
        <v>1.0</v>
      </c>
      <c r="K416" s="1" t="str">
        <f t="shared" ref="K416:L416" si="414">(I416-H416)/I416</f>
        <v>#DIV/0!</v>
      </c>
      <c r="L416" s="1">
        <f t="shared" si="414"/>
        <v>1</v>
      </c>
      <c r="M416" s="1">
        <v>3.0</v>
      </c>
      <c r="N416" s="1">
        <v>1.0</v>
      </c>
      <c r="O416" s="14">
        <f t="shared" si="4"/>
        <v>0.3333333333</v>
      </c>
      <c r="P416" s="2">
        <v>0.3333333333333333</v>
      </c>
    </row>
    <row r="417" ht="15.75" customHeight="1">
      <c r="B417" s="1">
        <v>41206.0</v>
      </c>
      <c r="C417" s="1" t="s">
        <v>82</v>
      </c>
      <c r="D417" s="1" t="s">
        <v>450</v>
      </c>
      <c r="G417" s="1">
        <v>4.0</v>
      </c>
      <c r="J417" s="1">
        <v>1.0</v>
      </c>
      <c r="K417" s="1" t="str">
        <f t="shared" ref="K417:L417" si="415">(I417-H417)/I417</f>
        <v>#DIV/0!</v>
      </c>
      <c r="L417" s="1">
        <f t="shared" si="415"/>
        <v>1</v>
      </c>
      <c r="M417" s="1">
        <v>4.0</v>
      </c>
      <c r="N417" s="1">
        <v>1.0</v>
      </c>
      <c r="O417" s="14">
        <f t="shared" si="4"/>
        <v>0.25</v>
      </c>
      <c r="P417" s="2">
        <v>0.25</v>
      </c>
    </row>
    <row r="418" ht="15.75" customHeight="1">
      <c r="B418" s="1">
        <v>41244.0</v>
      </c>
      <c r="C418" s="1" t="s">
        <v>82</v>
      </c>
      <c r="D418" s="1" t="s">
        <v>451</v>
      </c>
      <c r="G418" s="1">
        <v>2.0</v>
      </c>
      <c r="J418" s="1">
        <v>1.0</v>
      </c>
      <c r="K418" s="1" t="str">
        <f t="shared" ref="K418:L418" si="416">(I418-H418)/I418</f>
        <v>#DIV/0!</v>
      </c>
      <c r="L418" s="1">
        <f t="shared" si="416"/>
        <v>1</v>
      </c>
      <c r="M418" s="1">
        <v>2.0</v>
      </c>
      <c r="N418" s="1">
        <v>1.0</v>
      </c>
      <c r="O418" s="14">
        <f t="shared" si="4"/>
        <v>0.5</v>
      </c>
      <c r="P418" s="2">
        <v>0.5</v>
      </c>
    </row>
    <row r="419" ht="15.75" customHeight="1">
      <c r="B419" s="1">
        <v>41483.0</v>
      </c>
      <c r="C419" s="1" t="s">
        <v>82</v>
      </c>
      <c r="D419" s="1" t="s">
        <v>452</v>
      </c>
      <c r="G419" s="1">
        <v>1.0</v>
      </c>
      <c r="J419" s="1">
        <v>1.0</v>
      </c>
      <c r="K419" s="1" t="str">
        <f t="shared" ref="K419:L419" si="417">(I419-H419)/I419</f>
        <v>#DIV/0!</v>
      </c>
      <c r="L419" s="1">
        <f t="shared" si="417"/>
        <v>1</v>
      </c>
      <c r="M419" s="1">
        <v>1.0</v>
      </c>
      <c r="N419" s="1">
        <v>1.0</v>
      </c>
      <c r="O419" s="14">
        <f t="shared" si="4"/>
        <v>1</v>
      </c>
      <c r="P419" s="2">
        <v>1.0</v>
      </c>
    </row>
    <row r="420" ht="15.75" customHeight="1">
      <c r="B420" s="1">
        <v>41615.0</v>
      </c>
      <c r="C420" s="1" t="s">
        <v>82</v>
      </c>
      <c r="D420" s="1" t="s">
        <v>453</v>
      </c>
      <c r="G420" s="1">
        <v>1.0</v>
      </c>
      <c r="J420" s="1">
        <v>1.0</v>
      </c>
      <c r="K420" s="1" t="str">
        <f t="shared" ref="K420:L420" si="418">(I420-H420)/I420</f>
        <v>#DIV/0!</v>
      </c>
      <c r="L420" s="1">
        <f t="shared" si="418"/>
        <v>1</v>
      </c>
      <c r="M420" s="1">
        <v>1.0</v>
      </c>
      <c r="N420" s="1">
        <v>1.0</v>
      </c>
      <c r="O420" s="14">
        <f t="shared" si="4"/>
        <v>1</v>
      </c>
      <c r="P420" s="2">
        <v>1.0</v>
      </c>
    </row>
    <row r="421" ht="15.75" customHeight="1">
      <c r="B421" s="1">
        <v>41668.0</v>
      </c>
      <c r="C421" s="1" t="s">
        <v>82</v>
      </c>
      <c r="D421" s="1" t="s">
        <v>454</v>
      </c>
      <c r="G421" s="1">
        <v>20.0</v>
      </c>
      <c r="J421" s="1">
        <v>1.0</v>
      </c>
      <c r="K421" s="1" t="str">
        <f t="shared" ref="K421:L421" si="419">(I421-H421)/I421</f>
        <v>#DIV/0!</v>
      </c>
      <c r="L421" s="1">
        <f t="shared" si="419"/>
        <v>1</v>
      </c>
      <c r="M421" s="1">
        <v>20.0</v>
      </c>
      <c r="N421" s="1">
        <v>1.0</v>
      </c>
      <c r="O421" s="14">
        <f t="shared" si="4"/>
        <v>0.05</v>
      </c>
      <c r="P421" s="2">
        <v>0.05</v>
      </c>
    </row>
    <row r="422" ht="15.75" customHeight="1">
      <c r="B422" s="1">
        <v>41676.0</v>
      </c>
      <c r="C422" s="1" t="s">
        <v>82</v>
      </c>
      <c r="D422" s="1" t="s">
        <v>455</v>
      </c>
      <c r="G422" s="1">
        <v>3.0</v>
      </c>
      <c r="J422" s="1">
        <v>1.0</v>
      </c>
      <c r="K422" s="1" t="str">
        <f t="shared" ref="K422:L422" si="420">(I422-H422)/I422</f>
        <v>#DIV/0!</v>
      </c>
      <c r="L422" s="1">
        <f t="shared" si="420"/>
        <v>1</v>
      </c>
      <c r="M422" s="1">
        <v>3.0</v>
      </c>
      <c r="N422" s="1">
        <v>1.0</v>
      </c>
      <c r="O422" s="14">
        <f t="shared" si="4"/>
        <v>0.3333333333</v>
      </c>
      <c r="P422" s="2">
        <v>0.3333333333333333</v>
      </c>
    </row>
    <row r="423" ht="15.75" customHeight="1">
      <c r="B423" s="1">
        <v>41799.0</v>
      </c>
      <c r="C423" s="1" t="s">
        <v>82</v>
      </c>
      <c r="D423" s="1" t="s">
        <v>456</v>
      </c>
      <c r="G423" s="1">
        <v>3.0</v>
      </c>
      <c r="J423" s="1">
        <v>1.0</v>
      </c>
      <c r="K423" s="1" t="str">
        <f t="shared" ref="K423:L423" si="421">(I423-H423)/I423</f>
        <v>#DIV/0!</v>
      </c>
      <c r="L423" s="1">
        <f t="shared" si="421"/>
        <v>1</v>
      </c>
      <c r="M423" s="1">
        <v>3.0</v>
      </c>
      <c r="N423" s="1">
        <v>1.0</v>
      </c>
      <c r="O423" s="14">
        <f t="shared" si="4"/>
        <v>0.3333333333</v>
      </c>
      <c r="P423" s="2">
        <v>0.3333333333333333</v>
      </c>
    </row>
    <row r="424" ht="15.75" customHeight="1">
      <c r="B424" s="1">
        <v>47030.0</v>
      </c>
      <c r="C424" s="1" t="s">
        <v>56</v>
      </c>
      <c r="D424" s="1" t="s">
        <v>457</v>
      </c>
      <c r="F424" s="1">
        <v>21.0</v>
      </c>
      <c r="G424" s="1">
        <v>4.0</v>
      </c>
      <c r="I424" s="1">
        <v>2.0</v>
      </c>
      <c r="J424" s="1">
        <v>1.0</v>
      </c>
      <c r="K424" s="1">
        <f t="shared" ref="K424:L424" si="422">(I424-H424)/I424</f>
        <v>1</v>
      </c>
      <c r="L424" s="1">
        <f t="shared" si="422"/>
        <v>-1</v>
      </c>
      <c r="M424" s="1">
        <v>25.0</v>
      </c>
      <c r="N424" s="1">
        <v>3.0</v>
      </c>
      <c r="O424" s="14">
        <f t="shared" si="4"/>
        <v>0.12</v>
      </c>
      <c r="P424" s="2">
        <v>0.12</v>
      </c>
    </row>
    <row r="425" ht="15.75" customHeight="1">
      <c r="B425" s="1">
        <v>47161.0</v>
      </c>
      <c r="C425" s="1" t="s">
        <v>56</v>
      </c>
      <c r="D425" s="1" t="s">
        <v>458</v>
      </c>
      <c r="F425" s="1">
        <v>4.0</v>
      </c>
      <c r="G425" s="1">
        <v>1.0</v>
      </c>
      <c r="I425" s="1">
        <v>1.0</v>
      </c>
      <c r="J425" s="1">
        <v>1.0</v>
      </c>
      <c r="K425" s="1">
        <f t="shared" ref="K425:L425" si="423">(I425-H425)/I425</f>
        <v>1</v>
      </c>
      <c r="L425" s="1">
        <f t="shared" si="423"/>
        <v>0</v>
      </c>
      <c r="M425" s="1">
        <v>5.0</v>
      </c>
      <c r="N425" s="1">
        <v>2.0</v>
      </c>
      <c r="O425" s="14">
        <f t="shared" si="4"/>
        <v>0.4</v>
      </c>
      <c r="P425" s="2">
        <v>0.4</v>
      </c>
    </row>
    <row r="426" ht="15.75" customHeight="1">
      <c r="B426" s="1">
        <v>47205.0</v>
      </c>
      <c r="C426" s="1" t="s">
        <v>56</v>
      </c>
      <c r="D426" s="1" t="s">
        <v>459</v>
      </c>
      <c r="F426" s="1">
        <v>5.0</v>
      </c>
      <c r="G426" s="1">
        <v>1.0</v>
      </c>
      <c r="I426" s="1">
        <v>4.0</v>
      </c>
      <c r="J426" s="1">
        <v>1.0</v>
      </c>
      <c r="K426" s="1">
        <f t="shared" ref="K426:L426" si="424">(I426-H426)/I426</f>
        <v>1</v>
      </c>
      <c r="L426" s="1">
        <f t="shared" si="424"/>
        <v>-3</v>
      </c>
      <c r="M426" s="1">
        <v>6.0</v>
      </c>
      <c r="N426" s="1">
        <v>5.0</v>
      </c>
      <c r="O426" s="14">
        <f t="shared" si="4"/>
        <v>0.8333333333</v>
      </c>
      <c r="P426" s="2">
        <v>0.8333333333333334</v>
      </c>
    </row>
    <row r="427" ht="15.75" customHeight="1">
      <c r="B427" s="1">
        <v>47570.0</v>
      </c>
      <c r="C427" s="1" t="s">
        <v>56</v>
      </c>
      <c r="D427" s="1" t="s">
        <v>460</v>
      </c>
      <c r="F427" s="1">
        <v>11.0</v>
      </c>
      <c r="G427" s="1">
        <v>1.0</v>
      </c>
      <c r="I427" s="1">
        <v>5.0</v>
      </c>
      <c r="J427" s="1">
        <v>1.0</v>
      </c>
      <c r="K427" s="1">
        <f t="shared" ref="K427:L427" si="425">(I427-H427)/I427</f>
        <v>1</v>
      </c>
      <c r="L427" s="1">
        <f t="shared" si="425"/>
        <v>-4</v>
      </c>
      <c r="M427" s="1">
        <v>12.0</v>
      </c>
      <c r="N427" s="1">
        <v>6.0</v>
      </c>
      <c r="O427" s="14">
        <f t="shared" si="4"/>
        <v>0.5</v>
      </c>
      <c r="P427" s="2">
        <v>0.5</v>
      </c>
    </row>
    <row r="428" ht="15.75" customHeight="1">
      <c r="B428" s="1">
        <v>47605.0</v>
      </c>
      <c r="C428" s="1" t="s">
        <v>56</v>
      </c>
      <c r="D428" s="1" t="s">
        <v>461</v>
      </c>
      <c r="F428" s="1">
        <v>1.0</v>
      </c>
      <c r="G428" s="1">
        <v>3.0</v>
      </c>
      <c r="I428" s="1">
        <v>1.0</v>
      </c>
      <c r="J428" s="1">
        <v>1.0</v>
      </c>
      <c r="K428" s="1">
        <f t="shared" ref="K428:L428" si="426">(I428-H428)/I428</f>
        <v>1</v>
      </c>
      <c r="L428" s="1">
        <f t="shared" si="426"/>
        <v>0</v>
      </c>
      <c r="M428" s="1">
        <v>4.0</v>
      </c>
      <c r="N428" s="1">
        <v>2.0</v>
      </c>
      <c r="O428" s="14">
        <f t="shared" si="4"/>
        <v>0.5</v>
      </c>
      <c r="P428" s="2">
        <v>0.5</v>
      </c>
    </row>
    <row r="429" ht="15.75" customHeight="1">
      <c r="B429" s="1">
        <v>47720.0</v>
      </c>
      <c r="C429" s="1" t="s">
        <v>56</v>
      </c>
      <c r="D429" s="1" t="s">
        <v>462</v>
      </c>
      <c r="G429" s="1">
        <v>1.0</v>
      </c>
      <c r="J429" s="1">
        <v>1.0</v>
      </c>
      <c r="K429" s="1" t="str">
        <f t="shared" ref="K429:L429" si="427">(I429-H429)/I429</f>
        <v>#DIV/0!</v>
      </c>
      <c r="L429" s="1">
        <f t="shared" si="427"/>
        <v>1</v>
      </c>
      <c r="M429" s="1">
        <v>1.0</v>
      </c>
      <c r="N429" s="1">
        <v>1.0</v>
      </c>
      <c r="O429" s="14">
        <f t="shared" si="4"/>
        <v>1</v>
      </c>
      <c r="P429" s="2">
        <v>1.0</v>
      </c>
    </row>
    <row r="430" ht="15.75" customHeight="1">
      <c r="B430" s="1">
        <v>50124.0</v>
      </c>
      <c r="C430" s="1" t="s">
        <v>54</v>
      </c>
      <c r="D430" s="1" t="s">
        <v>463</v>
      </c>
      <c r="G430" s="1">
        <v>1.0</v>
      </c>
      <c r="J430" s="1">
        <v>1.0</v>
      </c>
      <c r="K430" s="1" t="str">
        <f t="shared" ref="K430:L430" si="428">(I430-H430)/I430</f>
        <v>#DIV/0!</v>
      </c>
      <c r="L430" s="1">
        <f t="shared" si="428"/>
        <v>1</v>
      </c>
      <c r="M430" s="1">
        <v>1.0</v>
      </c>
      <c r="N430" s="1">
        <v>1.0</v>
      </c>
      <c r="O430" s="14">
        <f t="shared" si="4"/>
        <v>1</v>
      </c>
      <c r="P430" s="2">
        <v>1.0</v>
      </c>
    </row>
    <row r="431" ht="15.75" customHeight="1">
      <c r="B431" s="1">
        <v>50223.0</v>
      </c>
      <c r="C431" s="1" t="s">
        <v>54</v>
      </c>
      <c r="D431" s="1" t="s">
        <v>464</v>
      </c>
      <c r="G431" s="1">
        <v>3.0</v>
      </c>
      <c r="J431" s="1">
        <v>1.0</v>
      </c>
      <c r="K431" s="1" t="str">
        <f t="shared" ref="K431:L431" si="429">(I431-H431)/I431</f>
        <v>#DIV/0!</v>
      </c>
      <c r="L431" s="1">
        <f t="shared" si="429"/>
        <v>1</v>
      </c>
      <c r="M431" s="1">
        <v>3.0</v>
      </c>
      <c r="N431" s="1">
        <v>1.0</v>
      </c>
      <c r="O431" s="14">
        <f t="shared" si="4"/>
        <v>0.3333333333</v>
      </c>
      <c r="P431" s="2">
        <v>0.3333333333333333</v>
      </c>
    </row>
    <row r="432" ht="15.75" customHeight="1">
      <c r="B432" s="1">
        <v>50330.0</v>
      </c>
      <c r="C432" s="1" t="s">
        <v>54</v>
      </c>
      <c r="D432" s="1" t="s">
        <v>465</v>
      </c>
      <c r="G432" s="1">
        <v>3.0</v>
      </c>
      <c r="J432" s="1">
        <v>1.0</v>
      </c>
      <c r="K432" s="1" t="str">
        <f t="shared" ref="K432:L432" si="430">(I432-H432)/I432</f>
        <v>#DIV/0!</v>
      </c>
      <c r="L432" s="1">
        <f t="shared" si="430"/>
        <v>1</v>
      </c>
      <c r="M432" s="1">
        <v>3.0</v>
      </c>
      <c r="N432" s="1">
        <v>1.0</v>
      </c>
      <c r="O432" s="14">
        <f t="shared" si="4"/>
        <v>0.3333333333</v>
      </c>
      <c r="P432" s="2">
        <v>0.3333333333333333</v>
      </c>
    </row>
    <row r="433" ht="15.75" customHeight="1">
      <c r="B433" s="1">
        <v>50590.0</v>
      </c>
      <c r="C433" s="1" t="s">
        <v>54</v>
      </c>
      <c r="D433" s="1" t="s">
        <v>466</v>
      </c>
      <c r="G433" s="1">
        <v>3.0</v>
      </c>
      <c r="J433" s="1">
        <v>1.0</v>
      </c>
      <c r="K433" s="1" t="str">
        <f t="shared" ref="K433:L433" si="431">(I433-H433)/I433</f>
        <v>#DIV/0!</v>
      </c>
      <c r="L433" s="1">
        <f t="shared" si="431"/>
        <v>1</v>
      </c>
      <c r="M433" s="1">
        <v>3.0</v>
      </c>
      <c r="N433" s="1">
        <v>1.0</v>
      </c>
      <c r="O433" s="14">
        <f t="shared" si="4"/>
        <v>0.3333333333</v>
      </c>
      <c r="P433" s="2">
        <v>0.3333333333333333</v>
      </c>
    </row>
    <row r="434" ht="15.75" customHeight="1">
      <c r="B434" s="1">
        <v>50606.0</v>
      </c>
      <c r="C434" s="1" t="s">
        <v>54</v>
      </c>
      <c r="D434" s="1" t="s">
        <v>467</v>
      </c>
      <c r="F434" s="1">
        <v>8.0</v>
      </c>
      <c r="G434" s="1">
        <v>1.0</v>
      </c>
      <c r="I434" s="1">
        <v>4.0</v>
      </c>
      <c r="J434" s="1">
        <v>1.0</v>
      </c>
      <c r="K434" s="1">
        <f t="shared" ref="K434:L434" si="432">(I434-H434)/I434</f>
        <v>1</v>
      </c>
      <c r="L434" s="1">
        <f t="shared" si="432"/>
        <v>-3</v>
      </c>
      <c r="M434" s="1">
        <v>9.0</v>
      </c>
      <c r="N434" s="1">
        <v>5.0</v>
      </c>
      <c r="O434" s="14">
        <f t="shared" si="4"/>
        <v>0.5555555556</v>
      </c>
      <c r="P434" s="2">
        <v>0.5555555555555556</v>
      </c>
    </row>
    <row r="435" ht="15.75" customHeight="1">
      <c r="B435" s="1">
        <v>50680.0</v>
      </c>
      <c r="C435" s="1" t="s">
        <v>54</v>
      </c>
      <c r="D435" s="1" t="s">
        <v>468</v>
      </c>
      <c r="G435" s="1">
        <v>1.0</v>
      </c>
      <c r="J435" s="1">
        <v>1.0</v>
      </c>
      <c r="K435" s="1" t="str">
        <f t="shared" ref="K435:L435" si="433">(I435-H435)/I435</f>
        <v>#DIV/0!</v>
      </c>
      <c r="L435" s="1">
        <f t="shared" si="433"/>
        <v>1</v>
      </c>
      <c r="M435" s="1">
        <v>1.0</v>
      </c>
      <c r="N435" s="1">
        <v>1.0</v>
      </c>
      <c r="O435" s="14">
        <f t="shared" si="4"/>
        <v>1</v>
      </c>
      <c r="P435" s="2">
        <v>1.0</v>
      </c>
    </row>
    <row r="436" ht="15.75" customHeight="1">
      <c r="B436" s="1">
        <v>50689.0</v>
      </c>
      <c r="C436" s="1" t="s">
        <v>54</v>
      </c>
      <c r="D436" s="1" t="s">
        <v>91</v>
      </c>
      <c r="F436" s="1">
        <v>3.0</v>
      </c>
      <c r="G436" s="1">
        <v>3.0</v>
      </c>
      <c r="I436" s="1">
        <v>1.0</v>
      </c>
      <c r="J436" s="1">
        <v>1.0</v>
      </c>
      <c r="K436" s="1">
        <f t="shared" ref="K436:L436" si="434">(I436-H436)/I436</f>
        <v>1</v>
      </c>
      <c r="L436" s="1">
        <f t="shared" si="434"/>
        <v>0</v>
      </c>
      <c r="M436" s="1">
        <v>6.0</v>
      </c>
      <c r="N436" s="1">
        <v>2.0</v>
      </c>
      <c r="O436" s="14">
        <f t="shared" si="4"/>
        <v>0.3333333333</v>
      </c>
      <c r="P436" s="2">
        <v>0.3333333333333333</v>
      </c>
    </row>
    <row r="437" ht="15.75" customHeight="1">
      <c r="B437" s="1">
        <v>52051.0</v>
      </c>
      <c r="C437" s="1" t="s">
        <v>101</v>
      </c>
      <c r="D437" s="1" t="s">
        <v>469</v>
      </c>
      <c r="G437" s="1">
        <v>4.0</v>
      </c>
      <c r="J437" s="1">
        <v>1.0</v>
      </c>
      <c r="K437" s="1" t="str">
        <f t="shared" ref="K437:L437" si="435">(I437-H437)/I437</f>
        <v>#DIV/0!</v>
      </c>
      <c r="L437" s="1">
        <f t="shared" si="435"/>
        <v>1</v>
      </c>
      <c r="M437" s="1">
        <v>4.0</v>
      </c>
      <c r="N437" s="1">
        <v>1.0</v>
      </c>
      <c r="O437" s="14">
        <f t="shared" si="4"/>
        <v>0.25</v>
      </c>
      <c r="P437" s="2">
        <v>0.25</v>
      </c>
    </row>
    <row r="438" ht="15.75" customHeight="1">
      <c r="B438" s="1">
        <v>52240.0</v>
      </c>
      <c r="C438" s="1" t="s">
        <v>101</v>
      </c>
      <c r="D438" s="1" t="s">
        <v>470</v>
      </c>
      <c r="G438" s="1">
        <v>1.0</v>
      </c>
      <c r="J438" s="1">
        <v>1.0</v>
      </c>
      <c r="K438" s="1" t="str">
        <f t="shared" ref="K438:L438" si="436">(I438-H438)/I438</f>
        <v>#DIV/0!</v>
      </c>
      <c r="L438" s="1">
        <f t="shared" si="436"/>
        <v>1</v>
      </c>
      <c r="M438" s="1">
        <v>1.0</v>
      </c>
      <c r="N438" s="1">
        <v>1.0</v>
      </c>
      <c r="O438" s="14">
        <f t="shared" si="4"/>
        <v>1</v>
      </c>
      <c r="P438" s="2">
        <v>1.0</v>
      </c>
    </row>
    <row r="439" ht="15.75" customHeight="1">
      <c r="B439" s="1">
        <v>52254.0</v>
      </c>
      <c r="C439" s="1" t="s">
        <v>101</v>
      </c>
      <c r="D439" s="1" t="s">
        <v>471</v>
      </c>
      <c r="G439" s="1">
        <v>6.0</v>
      </c>
      <c r="J439" s="1">
        <v>1.0</v>
      </c>
      <c r="K439" s="1" t="str">
        <f t="shared" ref="K439:L439" si="437">(I439-H439)/I439</f>
        <v>#DIV/0!</v>
      </c>
      <c r="L439" s="1">
        <f t="shared" si="437"/>
        <v>1</v>
      </c>
      <c r="M439" s="1">
        <v>6.0</v>
      </c>
      <c r="N439" s="1">
        <v>1.0</v>
      </c>
      <c r="O439" s="14">
        <f t="shared" si="4"/>
        <v>0.1666666667</v>
      </c>
      <c r="P439" s="2">
        <v>0.16666666666666666</v>
      </c>
    </row>
    <row r="440" ht="15.75" customHeight="1">
      <c r="B440" s="1">
        <v>52256.0</v>
      </c>
      <c r="C440" s="1" t="s">
        <v>101</v>
      </c>
      <c r="D440" s="1" t="s">
        <v>472</v>
      </c>
      <c r="G440" s="1">
        <v>3.0</v>
      </c>
      <c r="J440" s="1">
        <v>1.0</v>
      </c>
      <c r="K440" s="1" t="str">
        <f t="shared" ref="K440:L440" si="438">(I440-H440)/I440</f>
        <v>#DIV/0!</v>
      </c>
      <c r="L440" s="1">
        <f t="shared" si="438"/>
        <v>1</v>
      </c>
      <c r="M440" s="1">
        <v>3.0</v>
      </c>
      <c r="N440" s="1">
        <v>1.0</v>
      </c>
      <c r="O440" s="14">
        <f t="shared" si="4"/>
        <v>0.3333333333</v>
      </c>
      <c r="P440" s="2">
        <v>0.3333333333333333</v>
      </c>
    </row>
    <row r="441" ht="15.75" customHeight="1">
      <c r="B441" s="1">
        <v>52354.0</v>
      </c>
      <c r="C441" s="1" t="s">
        <v>101</v>
      </c>
      <c r="D441" s="1" t="s">
        <v>473</v>
      </c>
      <c r="G441" s="1">
        <v>1.0</v>
      </c>
      <c r="J441" s="1">
        <v>1.0</v>
      </c>
      <c r="K441" s="1" t="str">
        <f t="shared" ref="K441:L441" si="439">(I441-H441)/I441</f>
        <v>#DIV/0!</v>
      </c>
      <c r="L441" s="1">
        <f t="shared" si="439"/>
        <v>1</v>
      </c>
      <c r="M441" s="1">
        <v>1.0</v>
      </c>
      <c r="N441" s="1">
        <v>1.0</v>
      </c>
      <c r="O441" s="14">
        <f t="shared" si="4"/>
        <v>1</v>
      </c>
      <c r="P441" s="2">
        <v>1.0</v>
      </c>
    </row>
    <row r="442" ht="15.75" customHeight="1">
      <c r="B442" s="1">
        <v>52381.0</v>
      </c>
      <c r="C442" s="1" t="s">
        <v>101</v>
      </c>
      <c r="D442" s="1" t="s">
        <v>474</v>
      </c>
      <c r="G442" s="1">
        <v>1.0</v>
      </c>
      <c r="J442" s="1">
        <v>1.0</v>
      </c>
      <c r="K442" s="1" t="str">
        <f t="shared" ref="K442:L442" si="440">(I442-H442)/I442</f>
        <v>#DIV/0!</v>
      </c>
      <c r="L442" s="1">
        <f t="shared" si="440"/>
        <v>1</v>
      </c>
      <c r="M442" s="1">
        <v>1.0</v>
      </c>
      <c r="N442" s="1">
        <v>1.0</v>
      </c>
      <c r="O442" s="14">
        <f t="shared" si="4"/>
        <v>1</v>
      </c>
      <c r="P442" s="2">
        <v>1.0</v>
      </c>
    </row>
    <row r="443" ht="15.75" customHeight="1">
      <c r="B443" s="1">
        <v>52573.0</v>
      </c>
      <c r="C443" s="1" t="s">
        <v>101</v>
      </c>
      <c r="D443" s="1" t="s">
        <v>475</v>
      </c>
      <c r="G443" s="1">
        <v>2.0</v>
      </c>
      <c r="J443" s="1">
        <v>1.0</v>
      </c>
      <c r="K443" s="1" t="str">
        <f t="shared" ref="K443:L443" si="441">(I443-H443)/I443</f>
        <v>#DIV/0!</v>
      </c>
      <c r="L443" s="1">
        <f t="shared" si="441"/>
        <v>1</v>
      </c>
      <c r="M443" s="1">
        <v>2.0</v>
      </c>
      <c r="N443" s="1">
        <v>1.0</v>
      </c>
      <c r="O443" s="14">
        <f t="shared" si="4"/>
        <v>0.5</v>
      </c>
      <c r="P443" s="2">
        <v>0.5</v>
      </c>
    </row>
    <row r="444" ht="15.75" customHeight="1">
      <c r="B444" s="1">
        <v>52683.0</v>
      </c>
      <c r="C444" s="1" t="s">
        <v>101</v>
      </c>
      <c r="D444" s="1" t="s">
        <v>476</v>
      </c>
      <c r="G444" s="1">
        <v>3.0</v>
      </c>
      <c r="J444" s="1">
        <v>1.0</v>
      </c>
      <c r="K444" s="1" t="str">
        <f t="shared" ref="K444:L444" si="442">(I444-H444)/I444</f>
        <v>#DIV/0!</v>
      </c>
      <c r="L444" s="1">
        <f t="shared" si="442"/>
        <v>1</v>
      </c>
      <c r="M444" s="1">
        <v>3.0</v>
      </c>
      <c r="N444" s="1">
        <v>1.0</v>
      </c>
      <c r="O444" s="14">
        <f t="shared" si="4"/>
        <v>0.3333333333</v>
      </c>
      <c r="P444" s="2">
        <v>0.3333333333333333</v>
      </c>
    </row>
    <row r="445" ht="15.75" customHeight="1">
      <c r="B445" s="1">
        <v>52838.0</v>
      </c>
      <c r="C445" s="1" t="s">
        <v>101</v>
      </c>
      <c r="D445" s="1" t="s">
        <v>477</v>
      </c>
      <c r="F445" s="1">
        <v>2.0</v>
      </c>
      <c r="G445" s="1">
        <v>1.0</v>
      </c>
      <c r="I445" s="1">
        <v>1.0</v>
      </c>
      <c r="J445" s="1">
        <v>1.0</v>
      </c>
      <c r="K445" s="1">
        <f t="shared" ref="K445:L445" si="443">(I445-H445)/I445</f>
        <v>1</v>
      </c>
      <c r="L445" s="1">
        <f t="shared" si="443"/>
        <v>0</v>
      </c>
      <c r="M445" s="1">
        <v>3.0</v>
      </c>
      <c r="N445" s="1">
        <v>2.0</v>
      </c>
      <c r="O445" s="14">
        <f t="shared" si="4"/>
        <v>0.6666666667</v>
      </c>
      <c r="P445" s="2">
        <v>0.6666666666666666</v>
      </c>
    </row>
    <row r="446" ht="15.75" customHeight="1">
      <c r="B446" s="1">
        <v>54109.0</v>
      </c>
      <c r="C446" s="1" t="s">
        <v>27</v>
      </c>
      <c r="D446" s="1" t="s">
        <v>478</v>
      </c>
      <c r="E446" s="1">
        <v>3.0</v>
      </c>
      <c r="F446" s="1">
        <v>2.0</v>
      </c>
      <c r="G446" s="1">
        <v>1.0</v>
      </c>
      <c r="H446" s="1">
        <v>1.0</v>
      </c>
      <c r="I446" s="1">
        <v>1.0</v>
      </c>
      <c r="J446" s="1">
        <v>1.0</v>
      </c>
      <c r="K446" s="1">
        <f t="shared" ref="K446:L446" si="444">(I446-H446)/I446</f>
        <v>0</v>
      </c>
      <c r="L446" s="1">
        <f t="shared" si="444"/>
        <v>0</v>
      </c>
      <c r="M446" s="1">
        <v>6.0</v>
      </c>
      <c r="N446" s="1">
        <v>3.0</v>
      </c>
      <c r="O446" s="14">
        <f t="shared" si="4"/>
        <v>0.5</v>
      </c>
      <c r="P446" s="2">
        <v>0.5</v>
      </c>
    </row>
    <row r="447" ht="15.75" customHeight="1">
      <c r="B447" s="1">
        <v>54174.0</v>
      </c>
      <c r="C447" s="1" t="s">
        <v>27</v>
      </c>
      <c r="D447" s="1" t="s">
        <v>479</v>
      </c>
      <c r="E447" s="1">
        <v>9.0</v>
      </c>
      <c r="G447" s="1">
        <v>5.0</v>
      </c>
      <c r="H447" s="1">
        <v>2.0</v>
      </c>
      <c r="J447" s="1">
        <v>1.0</v>
      </c>
      <c r="K447" s="1" t="str">
        <f t="shared" ref="K447:L447" si="445">(I447-H447)/I447</f>
        <v>#DIV/0!</v>
      </c>
      <c r="L447" s="1">
        <f t="shared" si="445"/>
        <v>1</v>
      </c>
      <c r="M447" s="1">
        <v>14.0</v>
      </c>
      <c r="N447" s="1">
        <v>3.0</v>
      </c>
      <c r="O447" s="14">
        <f t="shared" si="4"/>
        <v>0.2142857143</v>
      </c>
      <c r="P447" s="2">
        <v>0.21428571428571427</v>
      </c>
    </row>
    <row r="448" ht="15.75" customHeight="1">
      <c r="B448" s="1">
        <v>54223.0</v>
      </c>
      <c r="C448" s="1" t="s">
        <v>27</v>
      </c>
      <c r="D448" s="1" t="s">
        <v>480</v>
      </c>
      <c r="F448" s="1">
        <v>11.0</v>
      </c>
      <c r="G448" s="1">
        <v>3.0</v>
      </c>
      <c r="I448" s="1">
        <v>3.0</v>
      </c>
      <c r="J448" s="1">
        <v>1.0</v>
      </c>
      <c r="K448" s="1">
        <f t="shared" ref="K448:L448" si="446">(I448-H448)/I448</f>
        <v>1</v>
      </c>
      <c r="L448" s="1">
        <f t="shared" si="446"/>
        <v>-2</v>
      </c>
      <c r="M448" s="1">
        <v>14.0</v>
      </c>
      <c r="N448" s="1">
        <v>4.0</v>
      </c>
      <c r="O448" s="14">
        <f t="shared" si="4"/>
        <v>0.2857142857</v>
      </c>
      <c r="P448" s="2">
        <v>0.2857142857142857</v>
      </c>
    </row>
    <row r="449" ht="15.75" customHeight="1">
      <c r="B449" s="1">
        <v>54313.0</v>
      </c>
      <c r="C449" s="1" t="s">
        <v>27</v>
      </c>
      <c r="D449" s="1" t="s">
        <v>481</v>
      </c>
      <c r="F449" s="1">
        <v>13.0</v>
      </c>
      <c r="G449" s="1">
        <v>2.0</v>
      </c>
      <c r="I449" s="1">
        <v>3.0</v>
      </c>
      <c r="J449" s="1">
        <v>1.0</v>
      </c>
      <c r="K449" s="1">
        <f t="shared" ref="K449:L449" si="447">(I449-H449)/I449</f>
        <v>1</v>
      </c>
      <c r="L449" s="1">
        <f t="shared" si="447"/>
        <v>-2</v>
      </c>
      <c r="M449" s="1">
        <v>15.0</v>
      </c>
      <c r="N449" s="1">
        <v>4.0</v>
      </c>
      <c r="O449" s="14">
        <f t="shared" si="4"/>
        <v>0.2666666667</v>
      </c>
      <c r="P449" s="2">
        <v>0.26666666666666666</v>
      </c>
    </row>
    <row r="450" ht="15.75" customHeight="1">
      <c r="B450" s="1">
        <v>54347.0</v>
      </c>
      <c r="C450" s="1" t="s">
        <v>27</v>
      </c>
      <c r="D450" s="1" t="s">
        <v>482</v>
      </c>
      <c r="G450" s="1">
        <v>5.0</v>
      </c>
      <c r="J450" s="1">
        <v>1.0</v>
      </c>
      <c r="K450" s="1" t="str">
        <f t="shared" ref="K450:L450" si="448">(I450-H450)/I450</f>
        <v>#DIV/0!</v>
      </c>
      <c r="L450" s="1">
        <f t="shared" si="448"/>
        <v>1</v>
      </c>
      <c r="M450" s="1">
        <v>5.0</v>
      </c>
      <c r="N450" s="1">
        <v>1.0</v>
      </c>
      <c r="O450" s="14">
        <f t="shared" si="4"/>
        <v>0.2</v>
      </c>
      <c r="P450" s="2">
        <v>0.2</v>
      </c>
    </row>
    <row r="451" ht="15.75" customHeight="1">
      <c r="B451" s="1">
        <v>54385.0</v>
      </c>
      <c r="C451" s="1" t="s">
        <v>27</v>
      </c>
      <c r="D451" s="1" t="s">
        <v>483</v>
      </c>
      <c r="E451" s="1">
        <v>3.0</v>
      </c>
      <c r="G451" s="1">
        <v>6.0</v>
      </c>
      <c r="H451" s="1">
        <v>1.0</v>
      </c>
      <c r="J451" s="1">
        <v>1.0</v>
      </c>
      <c r="K451" s="1" t="str">
        <f t="shared" ref="K451:L451" si="449">(I451-H451)/I451</f>
        <v>#DIV/0!</v>
      </c>
      <c r="L451" s="1">
        <f t="shared" si="449"/>
        <v>1</v>
      </c>
      <c r="M451" s="1">
        <v>9.0</v>
      </c>
      <c r="N451" s="1">
        <v>2.0</v>
      </c>
      <c r="O451" s="14">
        <f t="shared" si="4"/>
        <v>0.2222222222</v>
      </c>
      <c r="P451" s="2">
        <v>0.2222222222222222</v>
      </c>
    </row>
    <row r="452" ht="15.75" customHeight="1">
      <c r="B452" s="1">
        <v>54599.0</v>
      </c>
      <c r="C452" s="1" t="s">
        <v>27</v>
      </c>
      <c r="D452" s="1" t="s">
        <v>484</v>
      </c>
      <c r="E452" s="1">
        <v>3.0</v>
      </c>
      <c r="F452" s="1">
        <v>12.0</v>
      </c>
      <c r="G452" s="1">
        <v>2.0</v>
      </c>
      <c r="H452" s="1">
        <v>1.0</v>
      </c>
      <c r="I452" s="1">
        <v>3.0</v>
      </c>
      <c r="J452" s="1">
        <v>1.0</v>
      </c>
      <c r="K452" s="1">
        <f t="shared" ref="K452:L452" si="450">(I452-H452)/I452</f>
        <v>0.6666666667</v>
      </c>
      <c r="L452" s="1">
        <f t="shared" si="450"/>
        <v>-2</v>
      </c>
      <c r="M452" s="1">
        <v>17.0</v>
      </c>
      <c r="N452" s="1">
        <v>5.0</v>
      </c>
      <c r="O452" s="14">
        <f t="shared" si="4"/>
        <v>0.2941176471</v>
      </c>
      <c r="P452" s="2">
        <v>0.29411764705882354</v>
      </c>
    </row>
    <row r="453" ht="15.75" customHeight="1">
      <c r="B453" s="1">
        <v>63130.0</v>
      </c>
      <c r="C453" s="1" t="s">
        <v>222</v>
      </c>
      <c r="D453" s="1" t="s">
        <v>485</v>
      </c>
      <c r="G453" s="1">
        <v>1.0</v>
      </c>
      <c r="J453" s="1">
        <v>1.0</v>
      </c>
      <c r="K453" s="1" t="str">
        <f t="shared" ref="K453:L453" si="451">(I453-H453)/I453</f>
        <v>#DIV/0!</v>
      </c>
      <c r="L453" s="1">
        <f t="shared" si="451"/>
        <v>1</v>
      </c>
      <c r="M453" s="1">
        <v>1.0</v>
      </c>
      <c r="N453" s="1">
        <v>1.0</v>
      </c>
      <c r="O453" s="14">
        <f t="shared" si="4"/>
        <v>1</v>
      </c>
      <c r="P453" s="2">
        <v>1.0</v>
      </c>
    </row>
    <row r="454" ht="15.75" customHeight="1">
      <c r="B454" s="1">
        <v>63272.0</v>
      </c>
      <c r="C454" s="1" t="s">
        <v>222</v>
      </c>
      <c r="D454" s="1" t="s">
        <v>486</v>
      </c>
      <c r="G454" s="1">
        <v>1.0</v>
      </c>
      <c r="J454" s="1">
        <v>1.0</v>
      </c>
      <c r="K454" s="1" t="str">
        <f t="shared" ref="K454:L454" si="452">(I454-H454)/I454</f>
        <v>#DIV/0!</v>
      </c>
      <c r="L454" s="1">
        <f t="shared" si="452"/>
        <v>1</v>
      </c>
      <c r="M454" s="1">
        <v>1.0</v>
      </c>
      <c r="N454" s="1">
        <v>1.0</v>
      </c>
      <c r="O454" s="14">
        <f t="shared" si="4"/>
        <v>1</v>
      </c>
      <c r="P454" s="2">
        <v>1.0</v>
      </c>
    </row>
    <row r="455" ht="15.75" customHeight="1">
      <c r="B455" s="1">
        <v>66045.0</v>
      </c>
      <c r="C455" s="1" t="s">
        <v>84</v>
      </c>
      <c r="D455" s="1" t="s">
        <v>487</v>
      </c>
      <c r="G455" s="1">
        <v>2.0</v>
      </c>
      <c r="J455" s="1">
        <v>1.0</v>
      </c>
      <c r="K455" s="1" t="str">
        <f t="shared" ref="K455:L455" si="453">(I455-H455)/I455</f>
        <v>#DIV/0!</v>
      </c>
      <c r="L455" s="1">
        <f t="shared" si="453"/>
        <v>1</v>
      </c>
      <c r="M455" s="1">
        <v>2.0</v>
      </c>
      <c r="N455" s="1">
        <v>1.0</v>
      </c>
      <c r="O455" s="14">
        <f t="shared" si="4"/>
        <v>0.5</v>
      </c>
      <c r="P455" s="2">
        <v>0.5</v>
      </c>
    </row>
    <row r="456" ht="15.75" customHeight="1">
      <c r="B456" s="1">
        <v>66088.0</v>
      </c>
      <c r="C456" s="1" t="s">
        <v>84</v>
      </c>
      <c r="D456" s="1" t="s">
        <v>488</v>
      </c>
      <c r="G456" s="1">
        <v>2.0</v>
      </c>
      <c r="J456" s="1">
        <v>1.0</v>
      </c>
      <c r="K456" s="1" t="str">
        <f t="shared" ref="K456:L456" si="454">(I456-H456)/I456</f>
        <v>#DIV/0!</v>
      </c>
      <c r="L456" s="1">
        <f t="shared" si="454"/>
        <v>1</v>
      </c>
      <c r="M456" s="1">
        <v>2.0</v>
      </c>
      <c r="N456" s="1">
        <v>1.0</v>
      </c>
      <c r="O456" s="14">
        <f t="shared" si="4"/>
        <v>0.5</v>
      </c>
      <c r="P456" s="2">
        <v>0.5</v>
      </c>
    </row>
    <row r="457" ht="15.75" customHeight="1">
      <c r="B457" s="1">
        <v>66594.0</v>
      </c>
      <c r="C457" s="1" t="s">
        <v>84</v>
      </c>
      <c r="D457" s="1" t="s">
        <v>489</v>
      </c>
      <c r="G457" s="1">
        <v>1.0</v>
      </c>
      <c r="J457" s="1">
        <v>1.0</v>
      </c>
      <c r="K457" s="1" t="str">
        <f t="shared" ref="K457:L457" si="455">(I457-H457)/I457</f>
        <v>#DIV/0!</v>
      </c>
      <c r="L457" s="1">
        <f t="shared" si="455"/>
        <v>1</v>
      </c>
      <c r="M457" s="1">
        <v>1.0</v>
      </c>
      <c r="N457" s="1">
        <v>1.0</v>
      </c>
      <c r="O457" s="14">
        <f t="shared" si="4"/>
        <v>1</v>
      </c>
      <c r="P457" s="2">
        <v>1.0</v>
      </c>
    </row>
    <row r="458" ht="15.75" customHeight="1">
      <c r="B458" s="1">
        <v>66687.0</v>
      </c>
      <c r="C458" s="1" t="s">
        <v>84</v>
      </c>
      <c r="D458" s="1" t="s">
        <v>490</v>
      </c>
      <c r="G458" s="1">
        <v>3.0</v>
      </c>
      <c r="J458" s="1">
        <v>1.0</v>
      </c>
      <c r="K458" s="1" t="str">
        <f t="shared" ref="K458:L458" si="456">(I458-H458)/I458</f>
        <v>#DIV/0!</v>
      </c>
      <c r="L458" s="1">
        <f t="shared" si="456"/>
        <v>1</v>
      </c>
      <c r="M458" s="1">
        <v>3.0</v>
      </c>
      <c r="N458" s="1">
        <v>1.0</v>
      </c>
      <c r="O458" s="14">
        <f t="shared" si="4"/>
        <v>0.3333333333</v>
      </c>
      <c r="P458" s="2">
        <v>0.3333333333333333</v>
      </c>
    </row>
    <row r="459" ht="15.75" customHeight="1">
      <c r="B459" s="1">
        <v>68020.0</v>
      </c>
      <c r="C459" s="1" t="s">
        <v>40</v>
      </c>
      <c r="D459" s="1" t="s">
        <v>165</v>
      </c>
      <c r="G459" s="1">
        <v>6.0</v>
      </c>
      <c r="J459" s="1">
        <v>1.0</v>
      </c>
      <c r="K459" s="1" t="str">
        <f t="shared" ref="K459:L459" si="457">(I459-H459)/I459</f>
        <v>#DIV/0!</v>
      </c>
      <c r="L459" s="1">
        <f t="shared" si="457"/>
        <v>1</v>
      </c>
      <c r="M459" s="1">
        <v>6.0</v>
      </c>
      <c r="N459" s="1">
        <v>1.0</v>
      </c>
      <c r="O459" s="14">
        <f t="shared" si="4"/>
        <v>0.1666666667</v>
      </c>
      <c r="P459" s="2">
        <v>0.16666666666666666</v>
      </c>
    </row>
    <row r="460" ht="15.75" customHeight="1">
      <c r="B460" s="1">
        <v>68092.0</v>
      </c>
      <c r="C460" s="1" t="s">
        <v>40</v>
      </c>
      <c r="D460" s="1" t="s">
        <v>491</v>
      </c>
      <c r="G460" s="1">
        <v>1.0</v>
      </c>
      <c r="J460" s="1">
        <v>1.0</v>
      </c>
      <c r="K460" s="1" t="str">
        <f t="shared" ref="K460:L460" si="458">(I460-H460)/I460</f>
        <v>#DIV/0!</v>
      </c>
      <c r="L460" s="1">
        <f t="shared" si="458"/>
        <v>1</v>
      </c>
      <c r="M460" s="1">
        <v>1.0</v>
      </c>
      <c r="N460" s="1">
        <v>1.0</v>
      </c>
      <c r="O460" s="14">
        <f t="shared" si="4"/>
        <v>1</v>
      </c>
      <c r="P460" s="2">
        <v>1.0</v>
      </c>
    </row>
    <row r="461" ht="15.75" customHeight="1">
      <c r="B461" s="1">
        <v>68101.0</v>
      </c>
      <c r="C461" s="1" t="s">
        <v>40</v>
      </c>
      <c r="D461" s="1" t="s">
        <v>492</v>
      </c>
      <c r="G461" s="1">
        <v>2.0</v>
      </c>
      <c r="J461" s="1">
        <v>1.0</v>
      </c>
      <c r="K461" s="1" t="str">
        <f t="shared" ref="K461:L461" si="459">(I461-H461)/I461</f>
        <v>#DIV/0!</v>
      </c>
      <c r="L461" s="1">
        <f t="shared" si="459"/>
        <v>1</v>
      </c>
      <c r="M461" s="1">
        <v>2.0</v>
      </c>
      <c r="N461" s="1">
        <v>1.0</v>
      </c>
      <c r="O461" s="14">
        <f t="shared" si="4"/>
        <v>0.5</v>
      </c>
      <c r="P461" s="2">
        <v>0.5</v>
      </c>
    </row>
    <row r="462" ht="15.75" customHeight="1">
      <c r="B462" s="1">
        <v>68152.0</v>
      </c>
      <c r="C462" s="1" t="s">
        <v>40</v>
      </c>
      <c r="D462" s="1" t="s">
        <v>493</v>
      </c>
      <c r="G462" s="1">
        <v>1.0</v>
      </c>
      <c r="J462" s="1">
        <v>1.0</v>
      </c>
      <c r="K462" s="1" t="str">
        <f t="shared" ref="K462:L462" si="460">(I462-H462)/I462</f>
        <v>#DIV/0!</v>
      </c>
      <c r="L462" s="1">
        <f t="shared" si="460"/>
        <v>1</v>
      </c>
      <c r="M462" s="1">
        <v>1.0</v>
      </c>
      <c r="N462" s="1">
        <v>1.0</v>
      </c>
      <c r="O462" s="14">
        <f t="shared" si="4"/>
        <v>1</v>
      </c>
      <c r="P462" s="2">
        <v>1.0</v>
      </c>
    </row>
    <row r="463" ht="15.75" customHeight="1">
      <c r="B463" s="1">
        <v>68160.0</v>
      </c>
      <c r="C463" s="1" t="s">
        <v>40</v>
      </c>
      <c r="D463" s="1" t="s">
        <v>494</v>
      </c>
      <c r="G463" s="1">
        <v>1.0</v>
      </c>
      <c r="J463" s="1">
        <v>1.0</v>
      </c>
      <c r="K463" s="1" t="str">
        <f t="shared" ref="K463:L463" si="461">(I463-H463)/I463</f>
        <v>#DIV/0!</v>
      </c>
      <c r="L463" s="1">
        <f t="shared" si="461"/>
        <v>1</v>
      </c>
      <c r="M463" s="1">
        <v>1.0</v>
      </c>
      <c r="N463" s="1">
        <v>1.0</v>
      </c>
      <c r="O463" s="14">
        <f t="shared" si="4"/>
        <v>1</v>
      </c>
      <c r="P463" s="2">
        <v>1.0</v>
      </c>
    </row>
    <row r="464" ht="15.75" customHeight="1">
      <c r="B464" s="1">
        <v>68207.0</v>
      </c>
      <c r="C464" s="1" t="s">
        <v>40</v>
      </c>
      <c r="D464" s="1" t="s">
        <v>495</v>
      </c>
      <c r="F464" s="1">
        <v>2.0</v>
      </c>
      <c r="G464" s="1">
        <v>1.0</v>
      </c>
      <c r="I464" s="1">
        <v>2.0</v>
      </c>
      <c r="J464" s="1">
        <v>1.0</v>
      </c>
      <c r="K464" s="1">
        <f t="shared" ref="K464:L464" si="462">(I464-H464)/I464</f>
        <v>1</v>
      </c>
      <c r="L464" s="1">
        <f t="shared" si="462"/>
        <v>-1</v>
      </c>
      <c r="M464" s="1">
        <v>3.0</v>
      </c>
      <c r="N464" s="1">
        <v>3.0</v>
      </c>
      <c r="O464" s="14">
        <f t="shared" si="4"/>
        <v>1</v>
      </c>
      <c r="P464" s="2">
        <v>1.0</v>
      </c>
    </row>
    <row r="465" ht="15.75" customHeight="1">
      <c r="B465" s="1">
        <v>68211.0</v>
      </c>
      <c r="C465" s="1" t="s">
        <v>40</v>
      </c>
      <c r="D465" s="1" t="s">
        <v>496</v>
      </c>
      <c r="G465" s="1">
        <v>1.0</v>
      </c>
      <c r="J465" s="1">
        <v>1.0</v>
      </c>
      <c r="K465" s="1" t="str">
        <f t="shared" ref="K465:L465" si="463">(I465-H465)/I465</f>
        <v>#DIV/0!</v>
      </c>
      <c r="L465" s="1">
        <f t="shared" si="463"/>
        <v>1</v>
      </c>
      <c r="M465" s="1">
        <v>1.0</v>
      </c>
      <c r="N465" s="1">
        <v>1.0</v>
      </c>
      <c r="O465" s="14">
        <f t="shared" si="4"/>
        <v>1</v>
      </c>
      <c r="P465" s="2">
        <v>1.0</v>
      </c>
    </row>
    <row r="466" ht="15.75" customHeight="1">
      <c r="B466" s="1">
        <v>68229.0</v>
      </c>
      <c r="C466" s="1" t="s">
        <v>40</v>
      </c>
      <c r="D466" s="1" t="s">
        <v>497</v>
      </c>
      <c r="G466" s="1">
        <v>2.0</v>
      </c>
      <c r="J466" s="1">
        <v>1.0</v>
      </c>
      <c r="K466" s="1" t="str">
        <f t="shared" ref="K466:L466" si="464">(I466-H466)/I466</f>
        <v>#DIV/0!</v>
      </c>
      <c r="L466" s="1">
        <f t="shared" si="464"/>
        <v>1</v>
      </c>
      <c r="M466" s="1">
        <v>2.0</v>
      </c>
      <c r="N466" s="1">
        <v>1.0</v>
      </c>
      <c r="O466" s="14">
        <f t="shared" si="4"/>
        <v>0.5</v>
      </c>
      <c r="P466" s="2">
        <v>0.5</v>
      </c>
    </row>
    <row r="467" ht="15.75" customHeight="1">
      <c r="B467" s="1">
        <v>68235.0</v>
      </c>
      <c r="C467" s="1" t="s">
        <v>40</v>
      </c>
      <c r="D467" s="1" t="s">
        <v>498</v>
      </c>
      <c r="E467" s="1">
        <v>6.0</v>
      </c>
      <c r="F467" s="1">
        <v>5.0</v>
      </c>
      <c r="G467" s="1">
        <v>4.0</v>
      </c>
      <c r="H467" s="1">
        <v>1.0</v>
      </c>
      <c r="I467" s="1">
        <v>1.0</v>
      </c>
      <c r="J467" s="1">
        <v>1.0</v>
      </c>
      <c r="K467" s="1">
        <f t="shared" ref="K467:L467" si="465">(I467-H467)/I467</f>
        <v>0</v>
      </c>
      <c r="L467" s="1">
        <f t="shared" si="465"/>
        <v>0</v>
      </c>
      <c r="M467" s="1">
        <v>15.0</v>
      </c>
      <c r="N467" s="1">
        <v>3.0</v>
      </c>
      <c r="O467" s="14">
        <f t="shared" si="4"/>
        <v>0.2</v>
      </c>
      <c r="P467" s="2">
        <v>0.2</v>
      </c>
    </row>
    <row r="468" ht="15.75" customHeight="1">
      <c r="B468" s="1">
        <v>68255.0</v>
      </c>
      <c r="C468" s="1" t="s">
        <v>40</v>
      </c>
      <c r="D468" s="1" t="s">
        <v>499</v>
      </c>
      <c r="G468" s="1">
        <v>2.0</v>
      </c>
      <c r="J468" s="1">
        <v>1.0</v>
      </c>
      <c r="K468" s="1" t="str">
        <f t="shared" ref="K468:L468" si="466">(I468-H468)/I468</f>
        <v>#DIV/0!</v>
      </c>
      <c r="L468" s="1">
        <f t="shared" si="466"/>
        <v>1</v>
      </c>
      <c r="M468" s="1">
        <v>2.0</v>
      </c>
      <c r="N468" s="1">
        <v>1.0</v>
      </c>
      <c r="O468" s="14">
        <f t="shared" si="4"/>
        <v>0.5</v>
      </c>
      <c r="P468" s="2">
        <v>0.5</v>
      </c>
    </row>
    <row r="469" ht="15.75" customHeight="1">
      <c r="B469" s="1">
        <v>68318.0</v>
      </c>
      <c r="C469" s="1" t="s">
        <v>40</v>
      </c>
      <c r="D469" s="1" t="s">
        <v>500</v>
      </c>
      <c r="G469" s="1">
        <v>2.0</v>
      </c>
      <c r="J469" s="1">
        <v>1.0</v>
      </c>
      <c r="K469" s="1" t="str">
        <f t="shared" ref="K469:L469" si="467">(I469-H469)/I469</f>
        <v>#DIV/0!</v>
      </c>
      <c r="L469" s="1">
        <f t="shared" si="467"/>
        <v>1</v>
      </c>
      <c r="M469" s="1">
        <v>2.0</v>
      </c>
      <c r="N469" s="1">
        <v>1.0</v>
      </c>
      <c r="O469" s="14">
        <f t="shared" si="4"/>
        <v>0.5</v>
      </c>
      <c r="P469" s="2">
        <v>0.5</v>
      </c>
    </row>
    <row r="470" ht="15.75" customHeight="1">
      <c r="B470" s="1">
        <v>68322.0</v>
      </c>
      <c r="C470" s="1" t="s">
        <v>40</v>
      </c>
      <c r="D470" s="1" t="s">
        <v>501</v>
      </c>
      <c r="G470" s="1">
        <v>14.0</v>
      </c>
      <c r="J470" s="1">
        <v>1.0</v>
      </c>
      <c r="K470" s="1" t="str">
        <f t="shared" ref="K470:L470" si="468">(I470-H470)/I470</f>
        <v>#DIV/0!</v>
      </c>
      <c r="L470" s="1">
        <f t="shared" si="468"/>
        <v>1</v>
      </c>
      <c r="M470" s="1">
        <v>14.0</v>
      </c>
      <c r="N470" s="1">
        <v>1.0</v>
      </c>
      <c r="O470" s="14">
        <f t="shared" si="4"/>
        <v>0.07142857143</v>
      </c>
      <c r="P470" s="2">
        <v>0.07142857142857142</v>
      </c>
    </row>
    <row r="471" ht="15.75" customHeight="1">
      <c r="B471" s="1">
        <v>68324.0</v>
      </c>
      <c r="C471" s="1" t="s">
        <v>40</v>
      </c>
      <c r="D471" s="1" t="s">
        <v>502</v>
      </c>
      <c r="F471" s="1">
        <v>4.0</v>
      </c>
      <c r="G471" s="1">
        <v>3.0</v>
      </c>
      <c r="I471" s="1">
        <v>1.0</v>
      </c>
      <c r="J471" s="1">
        <v>1.0</v>
      </c>
      <c r="K471" s="1">
        <f t="shared" ref="K471:L471" si="469">(I471-H471)/I471</f>
        <v>1</v>
      </c>
      <c r="L471" s="1">
        <f t="shared" si="469"/>
        <v>0</v>
      </c>
      <c r="M471" s="1">
        <v>7.0</v>
      </c>
      <c r="N471" s="1">
        <v>2.0</v>
      </c>
      <c r="O471" s="14">
        <f t="shared" si="4"/>
        <v>0.2857142857</v>
      </c>
      <c r="P471" s="2">
        <v>0.2857142857142857</v>
      </c>
    </row>
    <row r="472" ht="15.75" customHeight="1">
      <c r="B472" s="1">
        <v>68377.0</v>
      </c>
      <c r="C472" s="1" t="s">
        <v>40</v>
      </c>
      <c r="D472" s="1" t="s">
        <v>503</v>
      </c>
      <c r="G472" s="1">
        <v>2.0</v>
      </c>
      <c r="J472" s="1">
        <v>1.0</v>
      </c>
      <c r="K472" s="1" t="str">
        <f t="shared" ref="K472:L472" si="470">(I472-H472)/I472</f>
        <v>#DIV/0!</v>
      </c>
      <c r="L472" s="1">
        <f t="shared" si="470"/>
        <v>1</v>
      </c>
      <c r="M472" s="1">
        <v>2.0</v>
      </c>
      <c r="N472" s="1">
        <v>1.0</v>
      </c>
      <c r="O472" s="14">
        <f t="shared" si="4"/>
        <v>0.5</v>
      </c>
      <c r="P472" s="2">
        <v>0.5</v>
      </c>
    </row>
    <row r="473" ht="15.75" customHeight="1">
      <c r="B473" s="1">
        <v>68385.0</v>
      </c>
      <c r="C473" s="1" t="s">
        <v>40</v>
      </c>
      <c r="D473" s="1" t="s">
        <v>504</v>
      </c>
      <c r="G473" s="1">
        <v>4.0</v>
      </c>
      <c r="J473" s="1">
        <v>1.0</v>
      </c>
      <c r="K473" s="1" t="str">
        <f t="shared" ref="K473:L473" si="471">(I473-H473)/I473</f>
        <v>#DIV/0!</v>
      </c>
      <c r="L473" s="1">
        <f t="shared" si="471"/>
        <v>1</v>
      </c>
      <c r="M473" s="1">
        <v>4.0</v>
      </c>
      <c r="N473" s="1">
        <v>1.0</v>
      </c>
      <c r="O473" s="14">
        <f t="shared" si="4"/>
        <v>0.25</v>
      </c>
      <c r="P473" s="2">
        <v>0.25</v>
      </c>
    </row>
    <row r="474" ht="15.75" customHeight="1">
      <c r="B474" s="1">
        <v>68418.0</v>
      </c>
      <c r="C474" s="1" t="s">
        <v>40</v>
      </c>
      <c r="D474" s="1" t="s">
        <v>505</v>
      </c>
      <c r="G474" s="1">
        <v>2.0</v>
      </c>
      <c r="J474" s="1">
        <v>1.0</v>
      </c>
      <c r="K474" s="1" t="str">
        <f t="shared" ref="K474:L474" si="472">(I474-H474)/I474</f>
        <v>#DIV/0!</v>
      </c>
      <c r="L474" s="1">
        <f t="shared" si="472"/>
        <v>1</v>
      </c>
      <c r="M474" s="1">
        <v>2.0</v>
      </c>
      <c r="N474" s="1">
        <v>1.0</v>
      </c>
      <c r="O474" s="14">
        <f t="shared" si="4"/>
        <v>0.5</v>
      </c>
      <c r="P474" s="2">
        <v>0.5</v>
      </c>
    </row>
    <row r="475" ht="15.75" customHeight="1">
      <c r="B475" s="1">
        <v>68468.0</v>
      </c>
      <c r="C475" s="1" t="s">
        <v>40</v>
      </c>
      <c r="D475" s="1" t="s">
        <v>506</v>
      </c>
      <c r="F475" s="1">
        <v>2.0</v>
      </c>
      <c r="G475" s="1">
        <v>1.0</v>
      </c>
      <c r="I475" s="1">
        <v>2.0</v>
      </c>
      <c r="J475" s="1">
        <v>1.0</v>
      </c>
      <c r="K475" s="1">
        <f t="shared" ref="K475:L475" si="473">(I475-H475)/I475</f>
        <v>1</v>
      </c>
      <c r="L475" s="1">
        <f t="shared" si="473"/>
        <v>-1</v>
      </c>
      <c r="M475" s="1">
        <v>3.0</v>
      </c>
      <c r="N475" s="1">
        <v>3.0</v>
      </c>
      <c r="O475" s="14">
        <f t="shared" si="4"/>
        <v>1</v>
      </c>
      <c r="P475" s="2">
        <v>1.0</v>
      </c>
    </row>
    <row r="476" ht="15.75" customHeight="1">
      <c r="B476" s="1">
        <v>68669.0</v>
      </c>
      <c r="C476" s="1" t="s">
        <v>40</v>
      </c>
      <c r="D476" s="1" t="s">
        <v>507</v>
      </c>
      <c r="F476" s="1">
        <v>1.0</v>
      </c>
      <c r="G476" s="1">
        <v>1.0</v>
      </c>
      <c r="I476" s="1">
        <v>1.0</v>
      </c>
      <c r="J476" s="1">
        <v>1.0</v>
      </c>
      <c r="K476" s="1">
        <f t="shared" ref="K476:L476" si="474">(I476-H476)/I476</f>
        <v>1</v>
      </c>
      <c r="L476" s="1">
        <f t="shared" si="474"/>
        <v>0</v>
      </c>
      <c r="M476" s="1">
        <v>2.0</v>
      </c>
      <c r="N476" s="1">
        <v>2.0</v>
      </c>
      <c r="O476" s="14">
        <f t="shared" si="4"/>
        <v>1</v>
      </c>
      <c r="P476" s="2">
        <v>1.0</v>
      </c>
    </row>
    <row r="477" ht="15.75" customHeight="1">
      <c r="B477" s="1">
        <v>68673.0</v>
      </c>
      <c r="C477" s="1" t="s">
        <v>40</v>
      </c>
      <c r="D477" s="1" t="s">
        <v>508</v>
      </c>
      <c r="G477" s="1">
        <v>2.0</v>
      </c>
      <c r="J477" s="1">
        <v>1.0</v>
      </c>
      <c r="K477" s="1" t="str">
        <f t="shared" ref="K477:L477" si="475">(I477-H477)/I477</f>
        <v>#DIV/0!</v>
      </c>
      <c r="L477" s="1">
        <f t="shared" si="475"/>
        <v>1</v>
      </c>
      <c r="M477" s="1">
        <v>2.0</v>
      </c>
      <c r="N477" s="1">
        <v>1.0</v>
      </c>
      <c r="O477" s="14">
        <f t="shared" si="4"/>
        <v>0.5</v>
      </c>
      <c r="P477" s="2">
        <v>0.5</v>
      </c>
    </row>
    <row r="478" ht="15.75" customHeight="1">
      <c r="B478" s="1">
        <v>68686.0</v>
      </c>
      <c r="C478" s="1" t="s">
        <v>40</v>
      </c>
      <c r="D478" s="1" t="s">
        <v>509</v>
      </c>
      <c r="G478" s="1">
        <v>1.0</v>
      </c>
      <c r="J478" s="1">
        <v>1.0</v>
      </c>
      <c r="K478" s="1" t="str">
        <f t="shared" ref="K478:L478" si="476">(I478-H478)/I478</f>
        <v>#DIV/0!</v>
      </c>
      <c r="L478" s="1">
        <f t="shared" si="476"/>
        <v>1</v>
      </c>
      <c r="M478" s="1">
        <v>1.0</v>
      </c>
      <c r="N478" s="1">
        <v>1.0</v>
      </c>
      <c r="O478" s="14">
        <f t="shared" si="4"/>
        <v>1</v>
      </c>
      <c r="P478" s="2">
        <v>1.0</v>
      </c>
    </row>
    <row r="479" ht="15.75" customHeight="1">
      <c r="B479" s="1">
        <v>68780.0</v>
      </c>
      <c r="C479" s="1" t="s">
        <v>40</v>
      </c>
      <c r="D479" s="1" t="s">
        <v>510</v>
      </c>
      <c r="G479" s="1">
        <v>3.0</v>
      </c>
      <c r="J479" s="1">
        <v>1.0</v>
      </c>
      <c r="K479" s="1" t="str">
        <f t="shared" ref="K479:L479" si="477">(I479-H479)/I479</f>
        <v>#DIV/0!</v>
      </c>
      <c r="L479" s="1">
        <f t="shared" si="477"/>
        <v>1</v>
      </c>
      <c r="M479" s="1">
        <v>3.0</v>
      </c>
      <c r="N479" s="1">
        <v>1.0</v>
      </c>
      <c r="O479" s="14">
        <f t="shared" si="4"/>
        <v>0.3333333333</v>
      </c>
      <c r="P479" s="2">
        <v>0.3333333333333333</v>
      </c>
    </row>
    <row r="480" ht="15.75" customHeight="1">
      <c r="B480" s="1">
        <v>70221.0</v>
      </c>
      <c r="C480" s="1" t="s">
        <v>110</v>
      </c>
      <c r="D480" s="1" t="s">
        <v>511</v>
      </c>
      <c r="G480" s="1">
        <v>1.0</v>
      </c>
      <c r="J480" s="1">
        <v>1.0</v>
      </c>
      <c r="K480" s="1" t="str">
        <f t="shared" ref="K480:L480" si="478">(I480-H480)/I480</f>
        <v>#DIV/0!</v>
      </c>
      <c r="L480" s="1">
        <f t="shared" si="478"/>
        <v>1</v>
      </c>
      <c r="M480" s="1">
        <v>1.0</v>
      </c>
      <c r="N480" s="1">
        <v>1.0</v>
      </c>
      <c r="O480" s="14">
        <f t="shared" si="4"/>
        <v>1</v>
      </c>
      <c r="P480" s="2">
        <v>1.0</v>
      </c>
    </row>
    <row r="481" ht="15.75" customHeight="1">
      <c r="B481" s="1">
        <v>70265.0</v>
      </c>
      <c r="C481" s="1" t="s">
        <v>110</v>
      </c>
      <c r="D481" s="1" t="s">
        <v>512</v>
      </c>
      <c r="E481" s="1">
        <v>1.0</v>
      </c>
      <c r="G481" s="1">
        <v>1.0</v>
      </c>
      <c r="H481" s="1">
        <v>1.0</v>
      </c>
      <c r="J481" s="1">
        <v>1.0</v>
      </c>
      <c r="K481" s="1" t="str">
        <f t="shared" ref="K481:L481" si="479">(I481-H481)/I481</f>
        <v>#DIV/0!</v>
      </c>
      <c r="L481" s="1">
        <f t="shared" si="479"/>
        <v>1</v>
      </c>
      <c r="M481" s="1">
        <v>2.0</v>
      </c>
      <c r="N481" s="1">
        <v>2.0</v>
      </c>
      <c r="O481" s="14">
        <f t="shared" si="4"/>
        <v>1</v>
      </c>
      <c r="P481" s="2">
        <v>1.0</v>
      </c>
    </row>
    <row r="482" ht="15.75" customHeight="1">
      <c r="B482" s="1">
        <v>70473.0</v>
      </c>
      <c r="C482" s="1" t="s">
        <v>110</v>
      </c>
      <c r="D482" s="1" t="s">
        <v>513</v>
      </c>
      <c r="G482" s="1">
        <v>2.0</v>
      </c>
      <c r="J482" s="1">
        <v>1.0</v>
      </c>
      <c r="K482" s="1" t="str">
        <f t="shared" ref="K482:L482" si="480">(I482-H482)/I482</f>
        <v>#DIV/0!</v>
      </c>
      <c r="L482" s="1">
        <f t="shared" si="480"/>
        <v>1</v>
      </c>
      <c r="M482" s="1">
        <v>2.0</v>
      </c>
      <c r="N482" s="1">
        <v>1.0</v>
      </c>
      <c r="O482" s="14">
        <f t="shared" si="4"/>
        <v>0.5</v>
      </c>
      <c r="P482" s="2">
        <v>0.5</v>
      </c>
    </row>
    <row r="483" ht="15.75" customHeight="1">
      <c r="B483" s="1">
        <v>70742.0</v>
      </c>
      <c r="C483" s="1" t="s">
        <v>110</v>
      </c>
      <c r="D483" s="1" t="s">
        <v>514</v>
      </c>
      <c r="G483" s="1">
        <v>1.0</v>
      </c>
      <c r="J483" s="1">
        <v>1.0</v>
      </c>
      <c r="K483" s="1" t="str">
        <f t="shared" ref="K483:L483" si="481">(I483-H483)/I483</f>
        <v>#DIV/0!</v>
      </c>
      <c r="L483" s="1">
        <f t="shared" si="481"/>
        <v>1</v>
      </c>
      <c r="M483" s="1">
        <v>1.0</v>
      </c>
      <c r="N483" s="1">
        <v>1.0</v>
      </c>
      <c r="O483" s="14">
        <f t="shared" si="4"/>
        <v>1</v>
      </c>
      <c r="P483" s="2">
        <v>1.0</v>
      </c>
    </row>
    <row r="484" ht="15.75" customHeight="1">
      <c r="B484" s="1">
        <v>73001.0</v>
      </c>
      <c r="C484" s="1" t="s">
        <v>196</v>
      </c>
      <c r="D484" s="1" t="s">
        <v>515</v>
      </c>
      <c r="G484" s="1">
        <v>1.0</v>
      </c>
      <c r="J484" s="1">
        <v>1.0</v>
      </c>
      <c r="K484" s="1" t="str">
        <f t="shared" ref="K484:L484" si="482">(I484-H484)/I484</f>
        <v>#DIV/0!</v>
      </c>
      <c r="L484" s="1">
        <f t="shared" si="482"/>
        <v>1</v>
      </c>
      <c r="M484" s="1">
        <v>1.0</v>
      </c>
      <c r="N484" s="1">
        <v>1.0</v>
      </c>
      <c r="O484" s="14">
        <f t="shared" si="4"/>
        <v>1</v>
      </c>
      <c r="P484" s="2">
        <v>1.0</v>
      </c>
    </row>
    <row r="485" ht="15.75" customHeight="1">
      <c r="B485" s="1">
        <v>73236.0</v>
      </c>
      <c r="C485" s="1" t="s">
        <v>196</v>
      </c>
      <c r="D485" s="1" t="s">
        <v>516</v>
      </c>
      <c r="G485" s="1">
        <v>6.0</v>
      </c>
      <c r="J485" s="1">
        <v>1.0</v>
      </c>
      <c r="K485" s="1" t="str">
        <f t="shared" ref="K485:L485" si="483">(I485-H485)/I485</f>
        <v>#DIV/0!</v>
      </c>
      <c r="L485" s="1">
        <f t="shared" si="483"/>
        <v>1</v>
      </c>
      <c r="M485" s="1">
        <v>6.0</v>
      </c>
      <c r="N485" s="1">
        <v>1.0</v>
      </c>
      <c r="O485" s="14">
        <f t="shared" si="4"/>
        <v>0.1666666667</v>
      </c>
      <c r="P485" s="2">
        <v>0.16666666666666666</v>
      </c>
    </row>
    <row r="486" ht="15.75" customHeight="1">
      <c r="B486" s="1">
        <v>73283.0</v>
      </c>
      <c r="C486" s="1" t="s">
        <v>196</v>
      </c>
      <c r="D486" s="1" t="s">
        <v>517</v>
      </c>
      <c r="G486" s="1">
        <v>2.0</v>
      </c>
      <c r="J486" s="1">
        <v>1.0</v>
      </c>
      <c r="K486" s="1" t="str">
        <f t="shared" ref="K486:L486" si="484">(I486-H486)/I486</f>
        <v>#DIV/0!</v>
      </c>
      <c r="L486" s="1">
        <f t="shared" si="484"/>
        <v>1</v>
      </c>
      <c r="M486" s="1">
        <v>2.0</v>
      </c>
      <c r="N486" s="1">
        <v>1.0</v>
      </c>
      <c r="O486" s="14">
        <f t="shared" si="4"/>
        <v>0.5</v>
      </c>
      <c r="P486" s="2">
        <v>0.5</v>
      </c>
    </row>
    <row r="487" ht="15.75" customHeight="1">
      <c r="B487" s="1">
        <v>73319.0</v>
      </c>
      <c r="C487" s="1" t="s">
        <v>196</v>
      </c>
      <c r="D487" s="1" t="s">
        <v>518</v>
      </c>
      <c r="G487" s="1">
        <v>4.0</v>
      </c>
      <c r="J487" s="1">
        <v>1.0</v>
      </c>
      <c r="K487" s="1" t="str">
        <f t="shared" ref="K487:L487" si="485">(I487-H487)/I487</f>
        <v>#DIV/0!</v>
      </c>
      <c r="L487" s="1">
        <f t="shared" si="485"/>
        <v>1</v>
      </c>
      <c r="M487" s="1">
        <v>4.0</v>
      </c>
      <c r="N487" s="1">
        <v>1.0</v>
      </c>
      <c r="O487" s="14">
        <f t="shared" si="4"/>
        <v>0.25</v>
      </c>
      <c r="P487" s="2">
        <v>0.25</v>
      </c>
    </row>
    <row r="488" ht="15.75" customHeight="1">
      <c r="B488" s="1">
        <v>73411.0</v>
      </c>
      <c r="C488" s="1" t="s">
        <v>196</v>
      </c>
      <c r="D488" s="1" t="s">
        <v>519</v>
      </c>
      <c r="G488" s="1">
        <v>2.0</v>
      </c>
      <c r="J488" s="1">
        <v>1.0</v>
      </c>
      <c r="K488" s="1" t="str">
        <f t="shared" ref="K488:L488" si="486">(I488-H488)/I488</f>
        <v>#DIV/0!</v>
      </c>
      <c r="L488" s="1">
        <f t="shared" si="486"/>
        <v>1</v>
      </c>
      <c r="M488" s="1">
        <v>2.0</v>
      </c>
      <c r="N488" s="1">
        <v>1.0</v>
      </c>
      <c r="O488" s="14">
        <f t="shared" si="4"/>
        <v>0.5</v>
      </c>
      <c r="P488" s="2">
        <v>0.5</v>
      </c>
    </row>
    <row r="489" ht="15.75" customHeight="1">
      <c r="B489" s="1">
        <v>73678.0</v>
      </c>
      <c r="C489" s="1" t="s">
        <v>196</v>
      </c>
      <c r="D489" s="1" t="s">
        <v>186</v>
      </c>
      <c r="G489" s="1">
        <v>3.0</v>
      </c>
      <c r="J489" s="1">
        <v>1.0</v>
      </c>
      <c r="K489" s="1" t="str">
        <f t="shared" ref="K489:L489" si="487">(I489-H489)/I489</f>
        <v>#DIV/0!</v>
      </c>
      <c r="L489" s="1">
        <f t="shared" si="487"/>
        <v>1</v>
      </c>
      <c r="M489" s="1">
        <v>3.0</v>
      </c>
      <c r="N489" s="1">
        <v>1.0</v>
      </c>
      <c r="O489" s="14">
        <f t="shared" si="4"/>
        <v>0.3333333333</v>
      </c>
      <c r="P489" s="2">
        <v>0.3333333333333333</v>
      </c>
    </row>
    <row r="490" ht="15.75" customHeight="1">
      <c r="B490" s="1">
        <v>73854.0</v>
      </c>
      <c r="C490" s="1" t="s">
        <v>196</v>
      </c>
      <c r="D490" s="1" t="s">
        <v>520</v>
      </c>
      <c r="G490" s="1">
        <v>2.0</v>
      </c>
      <c r="J490" s="1">
        <v>1.0</v>
      </c>
      <c r="K490" s="1" t="str">
        <f t="shared" ref="K490:L490" si="488">(I490-H490)/I490</f>
        <v>#DIV/0!</v>
      </c>
      <c r="L490" s="1">
        <f t="shared" si="488"/>
        <v>1</v>
      </c>
      <c r="M490" s="1">
        <v>2.0</v>
      </c>
      <c r="N490" s="1">
        <v>1.0</v>
      </c>
      <c r="O490" s="14">
        <f t="shared" si="4"/>
        <v>0.5</v>
      </c>
      <c r="P490" s="2">
        <v>0.5</v>
      </c>
    </row>
    <row r="491" ht="15.75" customHeight="1">
      <c r="B491" s="1">
        <v>76403.0</v>
      </c>
      <c r="C491" s="1" t="s">
        <v>65</v>
      </c>
      <c r="D491" s="1" t="s">
        <v>315</v>
      </c>
      <c r="G491" s="1">
        <v>1.0</v>
      </c>
      <c r="J491" s="1">
        <v>1.0</v>
      </c>
      <c r="K491" s="1" t="str">
        <f t="shared" ref="K491:L491" si="489">(I491-H491)/I491</f>
        <v>#DIV/0!</v>
      </c>
      <c r="L491" s="1">
        <f t="shared" si="489"/>
        <v>1</v>
      </c>
      <c r="M491" s="1">
        <v>1.0</v>
      </c>
      <c r="N491" s="1">
        <v>1.0</v>
      </c>
      <c r="O491" s="14">
        <f t="shared" si="4"/>
        <v>1</v>
      </c>
      <c r="P491" s="2">
        <v>1.0</v>
      </c>
    </row>
    <row r="492" ht="15.75" customHeight="1">
      <c r="B492" s="1">
        <v>76520.0</v>
      </c>
      <c r="C492" s="1" t="s">
        <v>65</v>
      </c>
      <c r="D492" s="1" t="s">
        <v>521</v>
      </c>
      <c r="G492" s="1">
        <v>1.0</v>
      </c>
      <c r="J492" s="1">
        <v>1.0</v>
      </c>
      <c r="K492" s="1" t="str">
        <f t="shared" ref="K492:L492" si="490">(I492-H492)/I492</f>
        <v>#DIV/0!</v>
      </c>
      <c r="L492" s="1">
        <f t="shared" si="490"/>
        <v>1</v>
      </c>
      <c r="M492" s="1">
        <v>1.0</v>
      </c>
      <c r="N492" s="1">
        <v>1.0</v>
      </c>
      <c r="O492" s="14">
        <f t="shared" si="4"/>
        <v>1</v>
      </c>
      <c r="P492" s="2">
        <v>1.0</v>
      </c>
    </row>
    <row r="493" ht="15.75" customHeight="1">
      <c r="B493" s="1">
        <v>76622.0</v>
      </c>
      <c r="C493" s="1" t="s">
        <v>65</v>
      </c>
      <c r="D493" s="1" t="s">
        <v>522</v>
      </c>
      <c r="G493" s="1">
        <v>1.0</v>
      </c>
      <c r="J493" s="1">
        <v>1.0</v>
      </c>
      <c r="K493" s="1" t="str">
        <f t="shared" ref="K493:L493" si="491">(I493-H493)/I493</f>
        <v>#DIV/0!</v>
      </c>
      <c r="L493" s="1">
        <f t="shared" si="491"/>
        <v>1</v>
      </c>
      <c r="M493" s="1">
        <v>1.0</v>
      </c>
      <c r="N493" s="1">
        <v>1.0</v>
      </c>
      <c r="O493" s="14">
        <f t="shared" si="4"/>
        <v>1</v>
      </c>
      <c r="P493" s="2">
        <v>1.0</v>
      </c>
    </row>
    <row r="494" ht="15.75" customHeight="1">
      <c r="B494" s="1">
        <v>76895.0</v>
      </c>
      <c r="C494" s="1" t="s">
        <v>65</v>
      </c>
      <c r="D494" s="1" t="s">
        <v>523</v>
      </c>
      <c r="G494" s="1">
        <v>5.0</v>
      </c>
      <c r="J494" s="1">
        <v>1.0</v>
      </c>
      <c r="K494" s="1" t="str">
        <f t="shared" ref="K494:L494" si="492">(I494-H494)/I494</f>
        <v>#DIV/0!</v>
      </c>
      <c r="L494" s="1">
        <f t="shared" si="492"/>
        <v>1</v>
      </c>
      <c r="M494" s="1">
        <v>5.0</v>
      </c>
      <c r="N494" s="1">
        <v>1.0</v>
      </c>
      <c r="O494" s="14">
        <f t="shared" si="4"/>
        <v>0.2</v>
      </c>
      <c r="P494" s="2">
        <v>0.2</v>
      </c>
    </row>
    <row r="495" ht="15.75" customHeight="1">
      <c r="B495" s="1">
        <v>85230.0</v>
      </c>
      <c r="C495" s="1" t="s">
        <v>49</v>
      </c>
      <c r="D495" s="1" t="s">
        <v>524</v>
      </c>
      <c r="F495" s="1">
        <v>18.0</v>
      </c>
      <c r="G495" s="1">
        <v>1.0</v>
      </c>
      <c r="I495" s="1">
        <v>1.0</v>
      </c>
      <c r="J495" s="1">
        <v>1.0</v>
      </c>
      <c r="K495" s="1">
        <f t="shared" ref="K495:L495" si="493">(I495-H495)/I495</f>
        <v>1</v>
      </c>
      <c r="L495" s="1">
        <f t="shared" si="493"/>
        <v>0</v>
      </c>
      <c r="M495" s="1">
        <v>19.0</v>
      </c>
      <c r="N495" s="1">
        <v>2.0</v>
      </c>
      <c r="O495" s="14">
        <f t="shared" si="4"/>
        <v>0.1052631579</v>
      </c>
      <c r="P495" s="2">
        <v>0.10526315789473684</v>
      </c>
    </row>
    <row r="496" ht="15.75" customHeight="1">
      <c r="B496" s="1">
        <v>85325.0</v>
      </c>
      <c r="C496" s="1" t="s">
        <v>49</v>
      </c>
      <c r="D496" s="1" t="s">
        <v>525</v>
      </c>
      <c r="F496" s="1">
        <v>1.0</v>
      </c>
      <c r="G496" s="1">
        <v>2.0</v>
      </c>
      <c r="I496" s="1">
        <v>1.0</v>
      </c>
      <c r="J496" s="1">
        <v>1.0</v>
      </c>
      <c r="K496" s="1">
        <f t="shared" ref="K496:L496" si="494">(I496-H496)/I496</f>
        <v>1</v>
      </c>
      <c r="L496" s="1">
        <f t="shared" si="494"/>
        <v>0</v>
      </c>
      <c r="M496" s="1">
        <v>3.0</v>
      </c>
      <c r="N496" s="1">
        <v>2.0</v>
      </c>
      <c r="O496" s="14">
        <f t="shared" si="4"/>
        <v>0.6666666667</v>
      </c>
      <c r="P496" s="2">
        <v>0.6666666666666666</v>
      </c>
    </row>
    <row r="497" ht="15.75" customHeight="1">
      <c r="B497" s="1">
        <v>86219.0</v>
      </c>
      <c r="C497" s="1" t="s">
        <v>156</v>
      </c>
      <c r="D497" s="1" t="s">
        <v>526</v>
      </c>
      <c r="F497" s="1">
        <v>6.0</v>
      </c>
      <c r="G497" s="1">
        <v>2.0</v>
      </c>
      <c r="I497" s="1">
        <v>3.0</v>
      </c>
      <c r="J497" s="1">
        <v>1.0</v>
      </c>
      <c r="K497" s="1">
        <f t="shared" ref="K497:L497" si="495">(I497-H497)/I497</f>
        <v>1</v>
      </c>
      <c r="L497" s="1">
        <f t="shared" si="495"/>
        <v>-2</v>
      </c>
      <c r="M497" s="1">
        <v>8.0</v>
      </c>
      <c r="N497" s="1">
        <v>4.0</v>
      </c>
      <c r="O497" s="14">
        <f t="shared" si="4"/>
        <v>0.5</v>
      </c>
      <c r="P497" s="2">
        <v>0.5</v>
      </c>
    </row>
    <row r="498" ht="15.75" customHeight="1">
      <c r="B498" s="1">
        <v>86573.0</v>
      </c>
      <c r="C498" s="1" t="s">
        <v>156</v>
      </c>
      <c r="D498" s="1" t="s">
        <v>527</v>
      </c>
      <c r="G498" s="1">
        <v>1.0</v>
      </c>
      <c r="J498" s="1">
        <v>1.0</v>
      </c>
      <c r="K498" s="1" t="str">
        <f t="shared" ref="K498:L498" si="496">(I498-H498)/I498</f>
        <v>#DIV/0!</v>
      </c>
      <c r="L498" s="1">
        <f t="shared" si="496"/>
        <v>1</v>
      </c>
      <c r="M498" s="1">
        <v>1.0</v>
      </c>
      <c r="N498" s="1">
        <v>1.0</v>
      </c>
      <c r="O498" s="14">
        <f t="shared" si="4"/>
        <v>1</v>
      </c>
      <c r="P498" s="2">
        <v>1.0</v>
      </c>
    </row>
    <row r="499" ht="15.75" customHeight="1">
      <c r="B499" s="1">
        <v>86749.0</v>
      </c>
      <c r="C499" s="1" t="s">
        <v>156</v>
      </c>
      <c r="D499" s="1" t="s">
        <v>528</v>
      </c>
      <c r="F499" s="1">
        <v>1.0</v>
      </c>
      <c r="G499" s="1">
        <v>2.0</v>
      </c>
      <c r="I499" s="1">
        <v>1.0</v>
      </c>
      <c r="J499" s="1">
        <v>1.0</v>
      </c>
      <c r="K499" s="1">
        <f t="shared" ref="K499:L499" si="497">(I499-H499)/I499</f>
        <v>1</v>
      </c>
      <c r="L499" s="1">
        <f t="shared" si="497"/>
        <v>0</v>
      </c>
      <c r="M499" s="1">
        <v>3.0</v>
      </c>
      <c r="N499" s="1">
        <v>2.0</v>
      </c>
      <c r="O499" s="14">
        <f t="shared" si="4"/>
        <v>0.6666666667</v>
      </c>
      <c r="P499" s="2">
        <v>0.6666666666666666</v>
      </c>
    </row>
    <row r="500" ht="15.75" customHeight="1">
      <c r="B500" s="1">
        <v>86760.0</v>
      </c>
      <c r="C500" s="1" t="s">
        <v>156</v>
      </c>
      <c r="D500" s="1" t="s">
        <v>346</v>
      </c>
      <c r="F500" s="1">
        <v>1.0</v>
      </c>
      <c r="G500" s="1">
        <v>2.0</v>
      </c>
      <c r="I500" s="1">
        <v>1.0</v>
      </c>
      <c r="J500" s="1">
        <v>1.0</v>
      </c>
      <c r="K500" s="1">
        <f t="shared" ref="K500:L500" si="498">(I500-H500)/I500</f>
        <v>1</v>
      </c>
      <c r="L500" s="1">
        <f t="shared" si="498"/>
        <v>0</v>
      </c>
      <c r="M500" s="1">
        <v>3.0</v>
      </c>
      <c r="N500" s="1">
        <v>2.0</v>
      </c>
      <c r="O500" s="14">
        <f t="shared" si="4"/>
        <v>0.6666666667</v>
      </c>
      <c r="P500" s="2">
        <v>0.6666666666666666</v>
      </c>
    </row>
    <row r="501" ht="15.75" customHeight="1">
      <c r="B501" s="1">
        <v>91407.0</v>
      </c>
      <c r="C501" s="1" t="s">
        <v>158</v>
      </c>
      <c r="D501" s="1" t="s">
        <v>529</v>
      </c>
      <c r="G501" s="1">
        <v>2.0</v>
      </c>
      <c r="J501" s="1">
        <v>1.0</v>
      </c>
      <c r="K501" s="1" t="str">
        <f t="shared" ref="K501:L501" si="499">(I501-H501)/I501</f>
        <v>#DIV/0!</v>
      </c>
      <c r="L501" s="1">
        <f t="shared" si="499"/>
        <v>1</v>
      </c>
      <c r="M501" s="1">
        <v>2.0</v>
      </c>
      <c r="N501" s="1">
        <v>1.0</v>
      </c>
      <c r="O501" s="14">
        <f t="shared" si="4"/>
        <v>0.5</v>
      </c>
      <c r="P501" s="2">
        <v>0.5</v>
      </c>
    </row>
    <row r="502" ht="15.75" customHeight="1">
      <c r="B502" s="1">
        <v>91540.0</v>
      </c>
      <c r="C502" s="1" t="s">
        <v>158</v>
      </c>
      <c r="D502" s="1" t="s">
        <v>530</v>
      </c>
      <c r="G502" s="1">
        <v>2.0</v>
      </c>
      <c r="J502" s="1">
        <v>1.0</v>
      </c>
      <c r="K502" s="1" t="str">
        <f t="shared" ref="K502:L502" si="500">(I502-H502)/I502</f>
        <v>#DIV/0!</v>
      </c>
      <c r="L502" s="1">
        <f t="shared" si="500"/>
        <v>1</v>
      </c>
      <c r="M502" s="1">
        <v>2.0</v>
      </c>
      <c r="N502" s="1">
        <v>1.0</v>
      </c>
      <c r="O502" s="14">
        <f t="shared" si="4"/>
        <v>0.5</v>
      </c>
      <c r="P502" s="2">
        <v>0.5</v>
      </c>
    </row>
    <row r="503" ht="15.75" customHeight="1">
      <c r="B503" s="1">
        <v>99524.0</v>
      </c>
      <c r="C503" s="1" t="s">
        <v>531</v>
      </c>
      <c r="D503" s="1" t="s">
        <v>532</v>
      </c>
      <c r="F503" s="1">
        <v>4.0</v>
      </c>
      <c r="G503" s="1">
        <v>1.0</v>
      </c>
      <c r="I503" s="1">
        <v>2.0</v>
      </c>
      <c r="J503" s="1">
        <v>1.0</v>
      </c>
      <c r="K503" s="1">
        <f t="shared" ref="K503:L503" si="501">(I503-H503)/I503</f>
        <v>1</v>
      </c>
      <c r="L503" s="1">
        <f t="shared" si="501"/>
        <v>-1</v>
      </c>
      <c r="M503" s="1">
        <v>5.0</v>
      </c>
      <c r="N503" s="1">
        <v>3.0</v>
      </c>
      <c r="O503" s="14">
        <f t="shared" si="4"/>
        <v>0.6</v>
      </c>
      <c r="P503" s="2">
        <v>0.6</v>
      </c>
    </row>
    <row r="504" ht="15.75" customHeight="1">
      <c r="B504" s="1">
        <v>99773.0</v>
      </c>
      <c r="C504" s="1" t="s">
        <v>531</v>
      </c>
      <c r="D504" s="1" t="s">
        <v>533</v>
      </c>
      <c r="F504" s="1">
        <v>3.0</v>
      </c>
      <c r="G504" s="1">
        <v>3.0</v>
      </c>
      <c r="I504" s="1">
        <v>2.0</v>
      </c>
      <c r="J504" s="1">
        <v>1.0</v>
      </c>
      <c r="K504" s="1">
        <f t="shared" ref="K504:L504" si="502">(I504-H504)/I504</f>
        <v>1</v>
      </c>
      <c r="L504" s="1">
        <f t="shared" si="502"/>
        <v>-1</v>
      </c>
      <c r="M504" s="1">
        <v>6.0</v>
      </c>
      <c r="N504" s="1">
        <v>3.0</v>
      </c>
      <c r="O504" s="14">
        <f t="shared" si="4"/>
        <v>0.5</v>
      </c>
      <c r="P504" s="2">
        <v>0.5</v>
      </c>
    </row>
    <row r="505" ht="15.75" customHeight="1">
      <c r="B505" s="1">
        <v>5101.0</v>
      </c>
      <c r="C505" s="1" t="s">
        <v>32</v>
      </c>
      <c r="D505" s="1" t="s">
        <v>534</v>
      </c>
      <c r="F505" s="1">
        <v>16.0</v>
      </c>
      <c r="I505" s="1">
        <v>2.0</v>
      </c>
      <c r="K505" s="1">
        <f t="shared" ref="K505:L505" si="503">(I505-H505)/I505</f>
        <v>1</v>
      </c>
      <c r="L505" s="1" t="str">
        <f t="shared" si="503"/>
        <v>#DIV/0!</v>
      </c>
      <c r="M505" s="1">
        <v>16.0</v>
      </c>
      <c r="N505" s="1">
        <v>2.0</v>
      </c>
      <c r="O505" s="14">
        <f t="shared" si="4"/>
        <v>0.125</v>
      </c>
      <c r="P505" s="2">
        <v>0.125</v>
      </c>
    </row>
    <row r="506" ht="15.75" customHeight="1">
      <c r="B506" s="1">
        <v>5172.0</v>
      </c>
      <c r="C506" s="1" t="s">
        <v>32</v>
      </c>
      <c r="D506" s="1" t="s">
        <v>535</v>
      </c>
      <c r="F506" s="1">
        <v>4.0</v>
      </c>
      <c r="I506" s="1">
        <v>1.0</v>
      </c>
      <c r="K506" s="1">
        <f t="shared" ref="K506:L506" si="504">(I506-H506)/I506</f>
        <v>1</v>
      </c>
      <c r="L506" s="1" t="str">
        <f t="shared" si="504"/>
        <v>#DIV/0!</v>
      </c>
      <c r="M506" s="1">
        <v>4.0</v>
      </c>
      <c r="N506" s="1">
        <v>1.0</v>
      </c>
      <c r="O506" s="14">
        <f t="shared" si="4"/>
        <v>0.25</v>
      </c>
      <c r="P506" s="2">
        <v>0.25</v>
      </c>
    </row>
    <row r="507" ht="15.75" customHeight="1">
      <c r="B507" s="1">
        <v>5209.0</v>
      </c>
      <c r="C507" s="1" t="s">
        <v>32</v>
      </c>
      <c r="D507" s="1" t="s">
        <v>459</v>
      </c>
      <c r="F507" s="1">
        <v>3.0</v>
      </c>
      <c r="I507" s="1">
        <v>1.0</v>
      </c>
      <c r="K507" s="1">
        <f t="shared" ref="K507:L507" si="505">(I507-H507)/I507</f>
        <v>1</v>
      </c>
      <c r="L507" s="1" t="str">
        <f t="shared" si="505"/>
        <v>#DIV/0!</v>
      </c>
      <c r="M507" s="1">
        <v>3.0</v>
      </c>
      <c r="N507" s="1">
        <v>1.0</v>
      </c>
      <c r="O507" s="14">
        <f t="shared" si="4"/>
        <v>0.3333333333</v>
      </c>
      <c r="P507" s="2">
        <v>0.3333333333333333</v>
      </c>
    </row>
    <row r="508" ht="15.75" customHeight="1">
      <c r="B508" s="1">
        <v>5310.0</v>
      </c>
      <c r="C508" s="1" t="s">
        <v>32</v>
      </c>
      <c r="D508" s="1" t="s">
        <v>536</v>
      </c>
      <c r="F508" s="1">
        <v>10.0</v>
      </c>
      <c r="I508" s="1">
        <v>1.0</v>
      </c>
      <c r="K508" s="1">
        <f t="shared" ref="K508:L508" si="506">(I508-H508)/I508</f>
        <v>1</v>
      </c>
      <c r="L508" s="1" t="str">
        <f t="shared" si="506"/>
        <v>#DIV/0!</v>
      </c>
      <c r="M508" s="1">
        <v>10.0</v>
      </c>
      <c r="N508" s="1">
        <v>1.0</v>
      </c>
      <c r="O508" s="14">
        <f t="shared" si="4"/>
        <v>0.1</v>
      </c>
      <c r="P508" s="2">
        <v>0.1</v>
      </c>
    </row>
    <row r="509" ht="15.75" customHeight="1">
      <c r="B509" s="1">
        <v>5400.0</v>
      </c>
      <c r="C509" s="1" t="s">
        <v>32</v>
      </c>
      <c r="D509" s="1" t="s">
        <v>356</v>
      </c>
      <c r="E509" s="1">
        <v>1.0</v>
      </c>
      <c r="H509" s="1">
        <v>1.0</v>
      </c>
      <c r="K509" s="1" t="str">
        <f t="shared" ref="K509:L509" si="507">(I509-H509)/I509</f>
        <v>#DIV/0!</v>
      </c>
      <c r="L509" s="1" t="str">
        <f t="shared" si="507"/>
        <v>#DIV/0!</v>
      </c>
      <c r="M509" s="1">
        <v>1.0</v>
      </c>
      <c r="N509" s="1">
        <v>1.0</v>
      </c>
      <c r="O509" s="14">
        <f t="shared" si="4"/>
        <v>1</v>
      </c>
      <c r="P509" s="2">
        <v>1.0</v>
      </c>
    </row>
    <row r="510" ht="15.75" customHeight="1">
      <c r="B510" s="1">
        <v>5501.0</v>
      </c>
      <c r="C510" s="1" t="s">
        <v>32</v>
      </c>
      <c r="D510" s="1" t="s">
        <v>537</v>
      </c>
      <c r="F510" s="1">
        <v>4.0</v>
      </c>
      <c r="I510" s="1">
        <v>1.0</v>
      </c>
      <c r="K510" s="1">
        <f t="shared" ref="K510:L510" si="508">(I510-H510)/I510</f>
        <v>1</v>
      </c>
      <c r="L510" s="1" t="str">
        <f t="shared" si="508"/>
        <v>#DIV/0!</v>
      </c>
      <c r="M510" s="1">
        <v>4.0</v>
      </c>
      <c r="N510" s="1">
        <v>1.0</v>
      </c>
      <c r="O510" s="14">
        <f t="shared" si="4"/>
        <v>0.25</v>
      </c>
      <c r="P510" s="2">
        <v>0.25</v>
      </c>
    </row>
    <row r="511" ht="15.75" customHeight="1">
      <c r="B511" s="1">
        <v>5649.0</v>
      </c>
      <c r="C511" s="1" t="s">
        <v>32</v>
      </c>
      <c r="D511" s="1" t="s">
        <v>423</v>
      </c>
      <c r="F511" s="1">
        <v>2.0</v>
      </c>
      <c r="I511" s="1">
        <v>1.0</v>
      </c>
      <c r="K511" s="1">
        <f t="shared" ref="K511:L511" si="509">(I511-H511)/I511</f>
        <v>1</v>
      </c>
      <c r="L511" s="1" t="str">
        <f t="shared" si="509"/>
        <v>#DIV/0!</v>
      </c>
      <c r="M511" s="1">
        <v>2.0</v>
      </c>
      <c r="N511" s="1">
        <v>1.0</v>
      </c>
      <c r="O511" s="14">
        <f t="shared" si="4"/>
        <v>0.5</v>
      </c>
      <c r="P511" s="2">
        <v>0.5</v>
      </c>
    </row>
    <row r="512" ht="15.75" customHeight="1">
      <c r="B512" s="1">
        <v>5686.0</v>
      </c>
      <c r="C512" s="1" t="s">
        <v>32</v>
      </c>
      <c r="D512" s="1" t="s">
        <v>538</v>
      </c>
      <c r="F512" s="1">
        <v>1.0</v>
      </c>
      <c r="I512" s="1">
        <v>1.0</v>
      </c>
      <c r="K512" s="1">
        <f t="shared" ref="K512:L512" si="510">(I512-H512)/I512</f>
        <v>1</v>
      </c>
      <c r="L512" s="1" t="str">
        <f t="shared" si="510"/>
        <v>#DIV/0!</v>
      </c>
      <c r="M512" s="1">
        <v>1.0</v>
      </c>
      <c r="N512" s="1">
        <v>1.0</v>
      </c>
      <c r="O512" s="14">
        <f t="shared" si="4"/>
        <v>1</v>
      </c>
      <c r="P512" s="2">
        <v>1.0</v>
      </c>
    </row>
    <row r="513" ht="15.75" customHeight="1">
      <c r="B513" s="1">
        <v>5790.0</v>
      </c>
      <c r="C513" s="1" t="s">
        <v>32</v>
      </c>
      <c r="D513" s="1" t="s">
        <v>539</v>
      </c>
      <c r="F513" s="1">
        <v>4.0</v>
      </c>
      <c r="I513" s="1">
        <v>1.0</v>
      </c>
      <c r="K513" s="1">
        <f t="shared" ref="K513:L513" si="511">(I513-H513)/I513</f>
        <v>1</v>
      </c>
      <c r="L513" s="1" t="str">
        <f t="shared" si="511"/>
        <v>#DIV/0!</v>
      </c>
      <c r="M513" s="1">
        <v>4.0</v>
      </c>
      <c r="N513" s="1">
        <v>1.0</v>
      </c>
      <c r="O513" s="14">
        <f t="shared" si="4"/>
        <v>0.25</v>
      </c>
      <c r="P513" s="2">
        <v>0.25</v>
      </c>
    </row>
    <row r="514" ht="15.75" customHeight="1">
      <c r="B514" s="1">
        <v>5842.0</v>
      </c>
      <c r="C514" s="1" t="s">
        <v>32</v>
      </c>
      <c r="D514" s="1" t="s">
        <v>540</v>
      </c>
      <c r="E514" s="1">
        <v>4.0</v>
      </c>
      <c r="H514" s="1">
        <v>1.0</v>
      </c>
      <c r="K514" s="1" t="str">
        <f t="shared" ref="K514:L514" si="512">(I514-H514)/I514</f>
        <v>#DIV/0!</v>
      </c>
      <c r="L514" s="1" t="str">
        <f t="shared" si="512"/>
        <v>#DIV/0!</v>
      </c>
      <c r="M514" s="1">
        <v>4.0</v>
      </c>
      <c r="N514" s="1">
        <v>1.0</v>
      </c>
      <c r="O514" s="14">
        <f t="shared" si="4"/>
        <v>0.25</v>
      </c>
      <c r="P514" s="2">
        <v>0.25</v>
      </c>
    </row>
    <row r="515" ht="15.75" customHeight="1">
      <c r="B515" s="1">
        <v>5893.0</v>
      </c>
      <c r="C515" s="1" t="s">
        <v>32</v>
      </c>
      <c r="D515" s="1" t="s">
        <v>541</v>
      </c>
      <c r="F515" s="1">
        <v>2.0</v>
      </c>
      <c r="I515" s="1">
        <v>1.0</v>
      </c>
      <c r="K515" s="1">
        <f t="shared" ref="K515:L515" si="513">(I515-H515)/I515</f>
        <v>1</v>
      </c>
      <c r="L515" s="1" t="str">
        <f t="shared" si="513"/>
        <v>#DIV/0!</v>
      </c>
      <c r="M515" s="1">
        <v>2.0</v>
      </c>
      <c r="N515" s="1">
        <v>1.0</v>
      </c>
      <c r="O515" s="14">
        <f t="shared" si="4"/>
        <v>0.5</v>
      </c>
      <c r="P515" s="2">
        <v>0.5</v>
      </c>
    </row>
    <row r="516" ht="15.75" customHeight="1">
      <c r="B516" s="1">
        <v>8078.0</v>
      </c>
      <c r="C516" s="1" t="s">
        <v>36</v>
      </c>
      <c r="D516" s="1" t="s">
        <v>542</v>
      </c>
      <c r="F516" s="1">
        <v>3.0</v>
      </c>
      <c r="I516" s="1">
        <v>1.0</v>
      </c>
      <c r="K516" s="1">
        <f t="shared" ref="K516:L516" si="514">(I516-H516)/I516</f>
        <v>1</v>
      </c>
      <c r="L516" s="1" t="str">
        <f t="shared" si="514"/>
        <v>#DIV/0!</v>
      </c>
      <c r="M516" s="1">
        <v>3.0</v>
      </c>
      <c r="N516" s="1">
        <v>1.0</v>
      </c>
      <c r="O516" s="14">
        <f t="shared" si="4"/>
        <v>0.3333333333</v>
      </c>
      <c r="P516" s="2">
        <v>0.3333333333333333</v>
      </c>
    </row>
    <row r="517" ht="15.75" customHeight="1">
      <c r="B517" s="1">
        <v>8141.0</v>
      </c>
      <c r="C517" s="1" t="s">
        <v>36</v>
      </c>
      <c r="D517" s="1" t="s">
        <v>543</v>
      </c>
      <c r="F517" s="1">
        <v>9.0</v>
      </c>
      <c r="I517" s="1">
        <v>2.0</v>
      </c>
      <c r="K517" s="1">
        <f t="shared" ref="K517:L517" si="515">(I517-H517)/I517</f>
        <v>1</v>
      </c>
      <c r="L517" s="1" t="str">
        <f t="shared" si="515"/>
        <v>#DIV/0!</v>
      </c>
      <c r="M517" s="1">
        <v>9.0</v>
      </c>
      <c r="N517" s="1">
        <v>2.0</v>
      </c>
      <c r="O517" s="14">
        <f t="shared" si="4"/>
        <v>0.2222222222</v>
      </c>
      <c r="P517" s="2">
        <v>0.2222222222222222</v>
      </c>
    </row>
    <row r="518" ht="15.75" customHeight="1">
      <c r="B518" s="1">
        <v>8685.0</v>
      </c>
      <c r="C518" s="1" t="s">
        <v>36</v>
      </c>
      <c r="D518" s="1" t="s">
        <v>544</v>
      </c>
      <c r="F518" s="1">
        <v>3.0</v>
      </c>
      <c r="I518" s="1">
        <v>3.0</v>
      </c>
      <c r="K518" s="1">
        <f t="shared" ref="K518:L518" si="516">(I518-H518)/I518</f>
        <v>1</v>
      </c>
      <c r="L518" s="1" t="str">
        <f t="shared" si="516"/>
        <v>#DIV/0!</v>
      </c>
      <c r="M518" s="1">
        <v>3.0</v>
      </c>
      <c r="N518" s="1">
        <v>3.0</v>
      </c>
      <c r="O518" s="14">
        <f t="shared" si="4"/>
        <v>1</v>
      </c>
      <c r="P518" s="2">
        <v>1.0</v>
      </c>
    </row>
    <row r="519" ht="15.75" customHeight="1">
      <c r="B519" s="1">
        <v>8770.0</v>
      </c>
      <c r="C519" s="1" t="s">
        <v>36</v>
      </c>
      <c r="D519" s="1" t="s">
        <v>545</v>
      </c>
      <c r="F519" s="1">
        <v>11.0</v>
      </c>
      <c r="I519" s="1">
        <v>5.0</v>
      </c>
      <c r="K519" s="1">
        <f t="shared" ref="K519:L519" si="517">(I519-H519)/I519</f>
        <v>1</v>
      </c>
      <c r="L519" s="1" t="str">
        <f t="shared" si="517"/>
        <v>#DIV/0!</v>
      </c>
      <c r="M519" s="1">
        <v>11.0</v>
      </c>
      <c r="N519" s="1">
        <v>5.0</v>
      </c>
      <c r="O519" s="14">
        <f t="shared" si="4"/>
        <v>0.4545454545</v>
      </c>
      <c r="P519" s="2">
        <v>0.45454545454545453</v>
      </c>
    </row>
    <row r="520" ht="15.75" customHeight="1">
      <c r="B520" s="1">
        <v>13006.0</v>
      </c>
      <c r="C520" s="1" t="s">
        <v>51</v>
      </c>
      <c r="D520" s="1" t="s">
        <v>546</v>
      </c>
      <c r="F520" s="1">
        <v>4.0</v>
      </c>
      <c r="I520" s="1">
        <v>3.0</v>
      </c>
      <c r="K520" s="1">
        <f t="shared" ref="K520:L520" si="518">(I520-H520)/I520</f>
        <v>1</v>
      </c>
      <c r="L520" s="1" t="str">
        <f t="shared" si="518"/>
        <v>#DIV/0!</v>
      </c>
      <c r="M520" s="1">
        <v>4.0</v>
      </c>
      <c r="N520" s="1">
        <v>3.0</v>
      </c>
      <c r="O520" s="14">
        <f t="shared" si="4"/>
        <v>0.75</v>
      </c>
      <c r="P520" s="2">
        <v>0.75</v>
      </c>
    </row>
    <row r="521" ht="15.75" customHeight="1">
      <c r="B521" s="1">
        <v>13030.0</v>
      </c>
      <c r="C521" s="1" t="s">
        <v>51</v>
      </c>
      <c r="D521" s="1" t="s">
        <v>547</v>
      </c>
      <c r="F521" s="1">
        <v>2.0</v>
      </c>
      <c r="I521" s="1">
        <v>1.0</v>
      </c>
      <c r="K521" s="1">
        <f t="shared" ref="K521:L521" si="519">(I521-H521)/I521</f>
        <v>1</v>
      </c>
      <c r="L521" s="1" t="str">
        <f t="shared" si="519"/>
        <v>#DIV/0!</v>
      </c>
      <c r="M521" s="1">
        <v>2.0</v>
      </c>
      <c r="N521" s="1">
        <v>1.0</v>
      </c>
      <c r="O521" s="14">
        <f t="shared" si="4"/>
        <v>0.5</v>
      </c>
      <c r="P521" s="2">
        <v>0.5</v>
      </c>
    </row>
    <row r="522" ht="15.75" customHeight="1">
      <c r="B522" s="1">
        <v>13838.0</v>
      </c>
      <c r="C522" s="1" t="s">
        <v>51</v>
      </c>
      <c r="D522" s="1" t="s">
        <v>548</v>
      </c>
      <c r="F522" s="1">
        <v>1.0</v>
      </c>
      <c r="I522" s="1">
        <v>1.0</v>
      </c>
      <c r="K522" s="1">
        <f t="shared" ref="K522:L522" si="520">(I522-H522)/I522</f>
        <v>1</v>
      </c>
      <c r="L522" s="1" t="str">
        <f t="shared" si="520"/>
        <v>#DIV/0!</v>
      </c>
      <c r="M522" s="1">
        <v>1.0</v>
      </c>
      <c r="N522" s="1">
        <v>1.0</v>
      </c>
      <c r="O522" s="14">
        <f t="shared" si="4"/>
        <v>1</v>
      </c>
      <c r="P522" s="2">
        <v>1.0</v>
      </c>
    </row>
    <row r="523" ht="15.75" customHeight="1">
      <c r="B523" s="1">
        <v>13894.0</v>
      </c>
      <c r="C523" s="1" t="s">
        <v>51</v>
      </c>
      <c r="D523" s="1" t="s">
        <v>549</v>
      </c>
      <c r="F523" s="1">
        <v>26.0</v>
      </c>
      <c r="I523" s="1">
        <v>1.0</v>
      </c>
      <c r="K523" s="1">
        <f t="shared" ref="K523:L523" si="521">(I523-H523)/I523</f>
        <v>1</v>
      </c>
      <c r="L523" s="1" t="str">
        <f t="shared" si="521"/>
        <v>#DIV/0!</v>
      </c>
      <c r="M523" s="1">
        <v>26.0</v>
      </c>
      <c r="N523" s="1">
        <v>1.0</v>
      </c>
      <c r="O523" s="14">
        <f t="shared" si="4"/>
        <v>0.03846153846</v>
      </c>
      <c r="P523" s="2">
        <v>0.038461538461538464</v>
      </c>
    </row>
    <row r="524" ht="15.75" customHeight="1">
      <c r="B524" s="1">
        <v>15673.0</v>
      </c>
      <c r="C524" s="1" t="s">
        <v>77</v>
      </c>
      <c r="D524" s="1" t="s">
        <v>550</v>
      </c>
      <c r="F524" s="1">
        <v>4.0</v>
      </c>
      <c r="I524" s="1">
        <v>1.0</v>
      </c>
      <c r="K524" s="1">
        <f t="shared" ref="K524:L524" si="522">(I524-H524)/I524</f>
        <v>1</v>
      </c>
      <c r="L524" s="1" t="str">
        <f t="shared" si="522"/>
        <v>#DIV/0!</v>
      </c>
      <c r="M524" s="1">
        <v>4.0</v>
      </c>
      <c r="N524" s="1">
        <v>1.0</v>
      </c>
      <c r="O524" s="14">
        <f t="shared" si="4"/>
        <v>0.25</v>
      </c>
      <c r="P524" s="2">
        <v>0.25</v>
      </c>
    </row>
    <row r="525" ht="15.75" customHeight="1">
      <c r="B525" s="1">
        <v>19100.0</v>
      </c>
      <c r="C525" s="1" t="s">
        <v>147</v>
      </c>
      <c r="D525" s="1" t="s">
        <v>492</v>
      </c>
      <c r="F525" s="1">
        <v>3.0</v>
      </c>
      <c r="I525" s="1">
        <v>1.0</v>
      </c>
      <c r="K525" s="1">
        <f t="shared" ref="K525:L525" si="523">(I525-H525)/I525</f>
        <v>1</v>
      </c>
      <c r="L525" s="1" t="str">
        <f t="shared" si="523"/>
        <v>#DIV/0!</v>
      </c>
      <c r="M525" s="1">
        <v>3.0</v>
      </c>
      <c r="N525" s="1">
        <v>1.0</v>
      </c>
      <c r="O525" s="14">
        <f t="shared" si="4"/>
        <v>0.3333333333</v>
      </c>
      <c r="P525" s="2">
        <v>0.3333333333333333</v>
      </c>
    </row>
    <row r="526" ht="15.75" customHeight="1">
      <c r="B526" s="1">
        <v>19743.0</v>
      </c>
      <c r="C526" s="1" t="s">
        <v>147</v>
      </c>
      <c r="D526" s="1" t="s">
        <v>551</v>
      </c>
      <c r="F526" s="1">
        <v>1.0</v>
      </c>
      <c r="I526" s="1">
        <v>1.0</v>
      </c>
      <c r="K526" s="1">
        <f t="shared" ref="K526:L526" si="524">(I526-H526)/I526</f>
        <v>1</v>
      </c>
      <c r="L526" s="1" t="str">
        <f t="shared" si="524"/>
        <v>#DIV/0!</v>
      </c>
      <c r="M526" s="1">
        <v>1.0</v>
      </c>
      <c r="N526" s="1">
        <v>1.0</v>
      </c>
      <c r="O526" s="14">
        <f t="shared" si="4"/>
        <v>1</v>
      </c>
      <c r="P526" s="2">
        <v>1.0</v>
      </c>
    </row>
    <row r="527" ht="15.75" customHeight="1">
      <c r="B527" s="1">
        <v>20570.0</v>
      </c>
      <c r="C527" s="1" t="s">
        <v>34</v>
      </c>
      <c r="D527" s="1" t="s">
        <v>552</v>
      </c>
      <c r="F527" s="1">
        <v>2.0</v>
      </c>
      <c r="I527" s="1">
        <v>2.0</v>
      </c>
      <c r="K527" s="1">
        <f t="shared" ref="K527:L527" si="525">(I527-H527)/I527</f>
        <v>1</v>
      </c>
      <c r="L527" s="1" t="str">
        <f t="shared" si="525"/>
        <v>#DIV/0!</v>
      </c>
      <c r="M527" s="1">
        <v>2.0</v>
      </c>
      <c r="N527" s="1">
        <v>2.0</v>
      </c>
      <c r="O527" s="14">
        <f t="shared" si="4"/>
        <v>1</v>
      </c>
      <c r="P527" s="2">
        <v>1.0</v>
      </c>
    </row>
    <row r="528" ht="15.75" customHeight="1">
      <c r="B528" s="1">
        <v>23090.0</v>
      </c>
      <c r="C528" s="1" t="s">
        <v>104</v>
      </c>
      <c r="D528" s="1" t="s">
        <v>553</v>
      </c>
      <c r="F528" s="1">
        <v>2.0</v>
      </c>
      <c r="I528" s="1">
        <v>1.0</v>
      </c>
      <c r="K528" s="1">
        <f t="shared" ref="K528:L528" si="526">(I528-H528)/I528</f>
        <v>1</v>
      </c>
      <c r="L528" s="1" t="str">
        <f t="shared" si="526"/>
        <v>#DIV/0!</v>
      </c>
      <c r="M528" s="1">
        <v>2.0</v>
      </c>
      <c r="N528" s="1">
        <v>1.0</v>
      </c>
      <c r="O528" s="14">
        <f t="shared" si="4"/>
        <v>0.5</v>
      </c>
      <c r="P528" s="2">
        <v>0.5</v>
      </c>
    </row>
    <row r="529" ht="15.75" customHeight="1">
      <c r="B529" s="1">
        <v>23807.0</v>
      </c>
      <c r="C529" s="1" t="s">
        <v>104</v>
      </c>
      <c r="D529" s="1" t="s">
        <v>554</v>
      </c>
      <c r="F529" s="1">
        <v>1.0</v>
      </c>
      <c r="I529" s="1">
        <v>1.0</v>
      </c>
      <c r="K529" s="1">
        <f t="shared" ref="K529:L529" si="527">(I529-H529)/I529</f>
        <v>1</v>
      </c>
      <c r="L529" s="1" t="str">
        <f t="shared" si="527"/>
        <v>#DIV/0!</v>
      </c>
      <c r="M529" s="1">
        <v>1.0</v>
      </c>
      <c r="N529" s="1">
        <v>1.0</v>
      </c>
      <c r="O529" s="14">
        <f t="shared" si="4"/>
        <v>1</v>
      </c>
      <c r="P529" s="2">
        <v>1.0</v>
      </c>
    </row>
    <row r="530" ht="15.75" customHeight="1">
      <c r="B530" s="1">
        <v>25099.0</v>
      </c>
      <c r="C530" s="1" t="s">
        <v>43</v>
      </c>
      <c r="D530" s="1" t="s">
        <v>555</v>
      </c>
      <c r="F530" s="1">
        <v>2.0</v>
      </c>
      <c r="I530" s="1">
        <v>1.0</v>
      </c>
      <c r="K530" s="1">
        <f t="shared" ref="K530:L530" si="528">(I530-H530)/I530</f>
        <v>1</v>
      </c>
      <c r="L530" s="1" t="str">
        <f t="shared" si="528"/>
        <v>#DIV/0!</v>
      </c>
      <c r="M530" s="1">
        <v>2.0</v>
      </c>
      <c r="N530" s="1">
        <v>1.0</v>
      </c>
      <c r="O530" s="14">
        <f t="shared" si="4"/>
        <v>0.5</v>
      </c>
      <c r="P530" s="2">
        <v>0.5</v>
      </c>
    </row>
    <row r="531" ht="15.75" customHeight="1">
      <c r="B531" s="1">
        <v>25168.0</v>
      </c>
      <c r="C531" s="1" t="s">
        <v>43</v>
      </c>
      <c r="D531" s="1" t="s">
        <v>556</v>
      </c>
      <c r="F531" s="1">
        <v>1.0</v>
      </c>
      <c r="I531" s="1">
        <v>1.0</v>
      </c>
      <c r="K531" s="1">
        <f t="shared" ref="K531:L531" si="529">(I531-H531)/I531</f>
        <v>1</v>
      </c>
      <c r="L531" s="1" t="str">
        <f t="shared" si="529"/>
        <v>#DIV/0!</v>
      </c>
      <c r="M531" s="1">
        <v>1.0</v>
      </c>
      <c r="N531" s="1">
        <v>1.0</v>
      </c>
      <c r="O531" s="14">
        <f t="shared" si="4"/>
        <v>1</v>
      </c>
      <c r="P531" s="2">
        <v>1.0</v>
      </c>
    </row>
    <row r="532" ht="15.75" customHeight="1">
      <c r="B532" s="1">
        <v>25295.0</v>
      </c>
      <c r="C532" s="1" t="s">
        <v>43</v>
      </c>
      <c r="D532" s="1" t="s">
        <v>557</v>
      </c>
      <c r="F532" s="1">
        <v>1.0</v>
      </c>
      <c r="I532" s="1">
        <v>1.0</v>
      </c>
      <c r="K532" s="1">
        <f t="shared" ref="K532:L532" si="530">(I532-H532)/I532</f>
        <v>1</v>
      </c>
      <c r="L532" s="1" t="str">
        <f t="shared" si="530"/>
        <v>#DIV/0!</v>
      </c>
      <c r="M532" s="1">
        <v>1.0</v>
      </c>
      <c r="N532" s="1">
        <v>1.0</v>
      </c>
      <c r="O532" s="14">
        <f t="shared" si="4"/>
        <v>1</v>
      </c>
      <c r="P532" s="2">
        <v>1.0</v>
      </c>
    </row>
    <row r="533" ht="15.75" customHeight="1">
      <c r="B533" s="1">
        <v>25377.0</v>
      </c>
      <c r="C533" s="1" t="s">
        <v>43</v>
      </c>
      <c r="D533" s="1" t="s">
        <v>558</v>
      </c>
      <c r="F533" s="1">
        <v>2.0</v>
      </c>
      <c r="I533" s="1">
        <v>2.0</v>
      </c>
      <c r="K533" s="1">
        <f t="shared" ref="K533:L533" si="531">(I533-H533)/I533</f>
        <v>1</v>
      </c>
      <c r="L533" s="1" t="str">
        <f t="shared" si="531"/>
        <v>#DIV/0!</v>
      </c>
      <c r="M533" s="1">
        <v>2.0</v>
      </c>
      <c r="N533" s="1">
        <v>2.0</v>
      </c>
      <c r="O533" s="14">
        <f t="shared" si="4"/>
        <v>1</v>
      </c>
      <c r="P533" s="2">
        <v>1.0</v>
      </c>
    </row>
    <row r="534" ht="15.75" customHeight="1">
      <c r="B534" s="1">
        <v>25386.0</v>
      </c>
      <c r="C534" s="1" t="s">
        <v>43</v>
      </c>
      <c r="D534" s="1" t="s">
        <v>559</v>
      </c>
      <c r="E534" s="1">
        <v>2.0</v>
      </c>
      <c r="F534" s="1">
        <v>23.0</v>
      </c>
      <c r="H534" s="1">
        <v>1.0</v>
      </c>
      <c r="I534" s="1">
        <v>1.0</v>
      </c>
      <c r="K534" s="1">
        <f t="shared" ref="K534:L534" si="532">(I534-H534)/I534</f>
        <v>0</v>
      </c>
      <c r="L534" s="1" t="str">
        <f t="shared" si="532"/>
        <v>#DIV/0!</v>
      </c>
      <c r="M534" s="1">
        <v>25.0</v>
      </c>
      <c r="N534" s="1">
        <v>2.0</v>
      </c>
      <c r="O534" s="14">
        <f t="shared" si="4"/>
        <v>0.08</v>
      </c>
      <c r="P534" s="2">
        <v>0.08</v>
      </c>
    </row>
    <row r="535" ht="15.75" customHeight="1">
      <c r="B535" s="1">
        <v>25438.0</v>
      </c>
      <c r="C535" s="1" t="s">
        <v>43</v>
      </c>
      <c r="D535" s="1" t="s">
        <v>560</v>
      </c>
      <c r="F535" s="1">
        <v>2.0</v>
      </c>
      <c r="I535" s="1">
        <v>1.0</v>
      </c>
      <c r="K535" s="1">
        <f t="shared" ref="K535:L535" si="533">(I535-H535)/I535</f>
        <v>1</v>
      </c>
      <c r="L535" s="1" t="str">
        <f t="shared" si="533"/>
        <v>#DIV/0!</v>
      </c>
      <c r="M535" s="1">
        <v>2.0</v>
      </c>
      <c r="N535" s="1">
        <v>1.0</v>
      </c>
      <c r="O535" s="14">
        <f t="shared" si="4"/>
        <v>0.5</v>
      </c>
      <c r="P535" s="2">
        <v>0.5</v>
      </c>
    </row>
    <row r="536" ht="15.75" customHeight="1">
      <c r="B536" s="1">
        <v>25572.0</v>
      </c>
      <c r="C536" s="1" t="s">
        <v>43</v>
      </c>
      <c r="D536" s="1" t="s">
        <v>561</v>
      </c>
      <c r="F536" s="1">
        <v>7.0</v>
      </c>
      <c r="I536" s="1">
        <v>2.0</v>
      </c>
      <c r="K536" s="1">
        <f t="shared" ref="K536:L536" si="534">(I536-H536)/I536</f>
        <v>1</v>
      </c>
      <c r="L536" s="1" t="str">
        <f t="shared" si="534"/>
        <v>#DIV/0!</v>
      </c>
      <c r="M536" s="1">
        <v>7.0</v>
      </c>
      <c r="N536" s="1">
        <v>2.0</v>
      </c>
      <c r="O536" s="14">
        <f t="shared" si="4"/>
        <v>0.2857142857</v>
      </c>
      <c r="P536" s="2">
        <v>0.2857142857142857</v>
      </c>
    </row>
    <row r="537" ht="15.75" customHeight="1">
      <c r="B537" s="1">
        <v>25592.0</v>
      </c>
      <c r="C537" s="1" t="s">
        <v>43</v>
      </c>
      <c r="D537" s="1" t="s">
        <v>562</v>
      </c>
      <c r="F537" s="1">
        <v>20.0</v>
      </c>
      <c r="I537" s="1">
        <v>2.0</v>
      </c>
      <c r="K537" s="1">
        <f t="shared" ref="K537:L537" si="535">(I537-H537)/I537</f>
        <v>1</v>
      </c>
      <c r="L537" s="1" t="str">
        <f t="shared" si="535"/>
        <v>#DIV/0!</v>
      </c>
      <c r="M537" s="1">
        <v>20.0</v>
      </c>
      <c r="N537" s="1">
        <v>2.0</v>
      </c>
      <c r="O537" s="14">
        <f t="shared" si="4"/>
        <v>0.1</v>
      </c>
      <c r="P537" s="2">
        <v>0.1</v>
      </c>
    </row>
    <row r="538" ht="15.75" customHeight="1">
      <c r="B538" s="1">
        <v>25799.0</v>
      </c>
      <c r="C538" s="1" t="s">
        <v>43</v>
      </c>
      <c r="D538" s="1" t="s">
        <v>563</v>
      </c>
      <c r="F538" s="1">
        <v>6.0</v>
      </c>
      <c r="I538" s="1">
        <v>1.0</v>
      </c>
      <c r="K538" s="1">
        <f t="shared" ref="K538:L538" si="536">(I538-H538)/I538</f>
        <v>1</v>
      </c>
      <c r="L538" s="1" t="str">
        <f t="shared" si="536"/>
        <v>#DIV/0!</v>
      </c>
      <c r="M538" s="1">
        <v>6.0</v>
      </c>
      <c r="N538" s="1">
        <v>1.0</v>
      </c>
      <c r="O538" s="14">
        <f t="shared" si="4"/>
        <v>0.1666666667</v>
      </c>
      <c r="P538" s="2">
        <v>0.16666666666666666</v>
      </c>
    </row>
    <row r="539" ht="15.75" customHeight="1">
      <c r="B539" s="1">
        <v>25899.0</v>
      </c>
      <c r="C539" s="1" t="s">
        <v>43</v>
      </c>
      <c r="D539" s="1" t="s">
        <v>564</v>
      </c>
      <c r="F539" s="1">
        <v>1.0</v>
      </c>
      <c r="I539" s="1">
        <v>1.0</v>
      </c>
      <c r="K539" s="1">
        <f t="shared" ref="K539:L539" si="537">(I539-H539)/I539</f>
        <v>1</v>
      </c>
      <c r="L539" s="1" t="str">
        <f t="shared" si="537"/>
        <v>#DIV/0!</v>
      </c>
      <c r="M539" s="1">
        <v>1.0</v>
      </c>
      <c r="N539" s="1">
        <v>1.0</v>
      </c>
      <c r="O539" s="14">
        <f t="shared" si="4"/>
        <v>1</v>
      </c>
      <c r="P539" s="2">
        <v>1.0</v>
      </c>
    </row>
    <row r="540" ht="15.75" customHeight="1">
      <c r="B540" s="1">
        <v>27077.0</v>
      </c>
      <c r="C540" s="1" t="s">
        <v>446</v>
      </c>
      <c r="D540" s="1" t="s">
        <v>565</v>
      </c>
      <c r="F540" s="1">
        <v>3.0</v>
      </c>
      <c r="I540" s="1">
        <v>1.0</v>
      </c>
      <c r="K540" s="1">
        <f t="shared" ref="K540:L540" si="538">(I540-H540)/I540</f>
        <v>1</v>
      </c>
      <c r="L540" s="1" t="str">
        <f t="shared" si="538"/>
        <v>#DIV/0!</v>
      </c>
      <c r="M540" s="1">
        <v>3.0</v>
      </c>
      <c r="N540" s="1">
        <v>1.0</v>
      </c>
      <c r="O540" s="14">
        <f t="shared" si="4"/>
        <v>0.3333333333</v>
      </c>
      <c r="P540" s="2">
        <v>0.3333333333333333</v>
      </c>
    </row>
    <row r="541" ht="15.75" customHeight="1">
      <c r="B541" s="1">
        <v>41349.0</v>
      </c>
      <c r="C541" s="1" t="s">
        <v>82</v>
      </c>
      <c r="D541" s="1" t="s">
        <v>566</v>
      </c>
      <c r="F541" s="1">
        <v>3.0</v>
      </c>
      <c r="I541" s="1">
        <v>1.0</v>
      </c>
      <c r="K541" s="1">
        <f t="shared" ref="K541:L541" si="539">(I541-H541)/I541</f>
        <v>1</v>
      </c>
      <c r="L541" s="1" t="str">
        <f t="shared" si="539"/>
        <v>#DIV/0!</v>
      </c>
      <c r="M541" s="1">
        <v>3.0</v>
      </c>
      <c r="N541" s="1">
        <v>1.0</v>
      </c>
      <c r="O541" s="14">
        <f t="shared" si="4"/>
        <v>0.3333333333</v>
      </c>
      <c r="P541" s="2">
        <v>0.3333333333333333</v>
      </c>
    </row>
    <row r="542" ht="15.75" customHeight="1">
      <c r="B542" s="1">
        <v>41357.0</v>
      </c>
      <c r="C542" s="1" t="s">
        <v>82</v>
      </c>
      <c r="D542" s="1" t="s">
        <v>567</v>
      </c>
      <c r="F542" s="1">
        <v>3.0</v>
      </c>
      <c r="I542" s="1">
        <v>1.0</v>
      </c>
      <c r="K542" s="1">
        <f t="shared" ref="K542:L542" si="540">(I542-H542)/I542</f>
        <v>1</v>
      </c>
      <c r="L542" s="1" t="str">
        <f t="shared" si="540"/>
        <v>#DIV/0!</v>
      </c>
      <c r="M542" s="1">
        <v>3.0</v>
      </c>
      <c r="N542" s="1">
        <v>1.0</v>
      </c>
      <c r="O542" s="14">
        <f t="shared" si="4"/>
        <v>0.3333333333</v>
      </c>
      <c r="P542" s="2">
        <v>0.3333333333333333</v>
      </c>
    </row>
    <row r="543" ht="15.75" customHeight="1">
      <c r="B543" s="1">
        <v>41530.0</v>
      </c>
      <c r="C543" s="1" t="s">
        <v>82</v>
      </c>
      <c r="D543" s="1" t="s">
        <v>405</v>
      </c>
      <c r="F543" s="1">
        <v>1.0</v>
      </c>
      <c r="I543" s="1">
        <v>1.0</v>
      </c>
      <c r="K543" s="1">
        <f t="shared" ref="K543:L543" si="541">(I543-H543)/I543</f>
        <v>1</v>
      </c>
      <c r="L543" s="1" t="str">
        <f t="shared" si="541"/>
        <v>#DIV/0!</v>
      </c>
      <c r="M543" s="1">
        <v>1.0</v>
      </c>
      <c r="N543" s="1">
        <v>1.0</v>
      </c>
      <c r="O543" s="14">
        <f t="shared" si="4"/>
        <v>1</v>
      </c>
      <c r="P543" s="2">
        <v>1.0</v>
      </c>
    </row>
    <row r="544" ht="15.75" customHeight="1">
      <c r="B544" s="1">
        <v>47545.0</v>
      </c>
      <c r="C544" s="1" t="s">
        <v>56</v>
      </c>
      <c r="D544" s="1" t="s">
        <v>568</v>
      </c>
      <c r="F544" s="1">
        <v>78.0</v>
      </c>
      <c r="I544" s="1">
        <v>2.0</v>
      </c>
      <c r="K544" s="1">
        <f t="shared" ref="K544:L544" si="542">(I544-H544)/I544</f>
        <v>1</v>
      </c>
      <c r="L544" s="1" t="str">
        <f t="shared" si="542"/>
        <v>#DIV/0!</v>
      </c>
      <c r="M544" s="1">
        <v>78.0</v>
      </c>
      <c r="N544" s="1">
        <v>2.0</v>
      </c>
      <c r="O544" s="14">
        <f t="shared" si="4"/>
        <v>0.02564102564</v>
      </c>
      <c r="P544" s="2">
        <v>0.02564102564102564</v>
      </c>
    </row>
    <row r="545" ht="15.75" customHeight="1">
      <c r="B545" s="1">
        <v>47960.0</v>
      </c>
      <c r="C545" s="1" t="s">
        <v>56</v>
      </c>
      <c r="D545" s="1" t="s">
        <v>569</v>
      </c>
      <c r="F545" s="1">
        <v>84.0</v>
      </c>
      <c r="I545" s="1">
        <v>2.0</v>
      </c>
      <c r="K545" s="1">
        <f t="shared" ref="K545:L545" si="543">(I545-H545)/I545</f>
        <v>1</v>
      </c>
      <c r="L545" s="1" t="str">
        <f t="shared" si="543"/>
        <v>#DIV/0!</v>
      </c>
      <c r="M545" s="1">
        <v>84.0</v>
      </c>
      <c r="N545" s="1">
        <v>2.0</v>
      </c>
      <c r="O545" s="14">
        <f t="shared" si="4"/>
        <v>0.02380952381</v>
      </c>
      <c r="P545" s="2">
        <v>0.023809523809523808</v>
      </c>
    </row>
    <row r="546" ht="15.75" customHeight="1">
      <c r="B546" s="1">
        <v>50287.0</v>
      </c>
      <c r="C546" s="1" t="s">
        <v>54</v>
      </c>
      <c r="D546" s="1" t="s">
        <v>570</v>
      </c>
      <c r="F546" s="1">
        <v>1.0</v>
      </c>
      <c r="I546" s="1">
        <v>1.0</v>
      </c>
      <c r="K546" s="1">
        <f t="shared" ref="K546:L546" si="544">(I546-H546)/I546</f>
        <v>1</v>
      </c>
      <c r="L546" s="1" t="str">
        <f t="shared" si="544"/>
        <v>#DIV/0!</v>
      </c>
      <c r="M546" s="1">
        <v>1.0</v>
      </c>
      <c r="N546" s="1">
        <v>1.0</v>
      </c>
      <c r="O546" s="14">
        <f t="shared" si="4"/>
        <v>1</v>
      </c>
      <c r="P546" s="2">
        <v>1.0</v>
      </c>
    </row>
    <row r="547" ht="15.75" customHeight="1">
      <c r="B547" s="1">
        <v>50350.0</v>
      </c>
      <c r="C547" s="1" t="s">
        <v>54</v>
      </c>
      <c r="D547" s="1" t="s">
        <v>571</v>
      </c>
      <c r="F547" s="1">
        <v>5.0</v>
      </c>
      <c r="I547" s="1">
        <v>2.0</v>
      </c>
      <c r="K547" s="1">
        <f t="shared" ref="K547:L547" si="545">(I547-H547)/I547</f>
        <v>1</v>
      </c>
      <c r="L547" s="1" t="str">
        <f t="shared" si="545"/>
        <v>#DIV/0!</v>
      </c>
      <c r="M547" s="1">
        <v>5.0</v>
      </c>
      <c r="N547" s="1">
        <v>2.0</v>
      </c>
      <c r="O547" s="14">
        <f t="shared" si="4"/>
        <v>0.4</v>
      </c>
      <c r="P547" s="2">
        <v>0.4</v>
      </c>
    </row>
    <row r="548" ht="15.75" customHeight="1">
      <c r="B548" s="1">
        <v>50370.0</v>
      </c>
      <c r="C548" s="1" t="s">
        <v>54</v>
      </c>
      <c r="D548" s="1" t="s">
        <v>572</v>
      </c>
      <c r="F548" s="1">
        <v>4.0</v>
      </c>
      <c r="I548" s="1">
        <v>2.0</v>
      </c>
      <c r="K548" s="1">
        <f t="shared" ref="K548:L548" si="546">(I548-H548)/I548</f>
        <v>1</v>
      </c>
      <c r="L548" s="1" t="str">
        <f t="shared" si="546"/>
        <v>#DIV/0!</v>
      </c>
      <c r="M548" s="1">
        <v>4.0</v>
      </c>
      <c r="N548" s="1">
        <v>2.0</v>
      </c>
      <c r="O548" s="14">
        <f t="shared" si="4"/>
        <v>0.5</v>
      </c>
      <c r="P548" s="2">
        <v>0.5</v>
      </c>
    </row>
    <row r="549" ht="15.75" customHeight="1">
      <c r="B549" s="1">
        <v>50400.0</v>
      </c>
      <c r="C549" s="1" t="s">
        <v>54</v>
      </c>
      <c r="D549" s="1" t="s">
        <v>573</v>
      </c>
      <c r="E549" s="1">
        <v>3.0</v>
      </c>
      <c r="F549" s="1">
        <v>4.0</v>
      </c>
      <c r="H549" s="1">
        <v>1.0</v>
      </c>
      <c r="I549" s="1">
        <v>1.0</v>
      </c>
      <c r="K549" s="1">
        <f t="shared" ref="K549:L549" si="547">(I549-H549)/I549</f>
        <v>0</v>
      </c>
      <c r="L549" s="1" t="str">
        <f t="shared" si="547"/>
        <v>#DIV/0!</v>
      </c>
      <c r="M549" s="1">
        <v>7.0</v>
      </c>
      <c r="N549" s="1">
        <v>2.0</v>
      </c>
      <c r="O549" s="14">
        <f t="shared" si="4"/>
        <v>0.2857142857</v>
      </c>
      <c r="P549" s="2">
        <v>0.2857142857142857</v>
      </c>
    </row>
    <row r="550" ht="15.75" customHeight="1">
      <c r="B550" s="1">
        <v>54125.0</v>
      </c>
      <c r="C550" s="1" t="s">
        <v>27</v>
      </c>
      <c r="D550" s="1" t="s">
        <v>574</v>
      </c>
      <c r="E550" s="1">
        <v>2.0</v>
      </c>
      <c r="F550" s="1">
        <v>7.0</v>
      </c>
      <c r="H550" s="1">
        <v>1.0</v>
      </c>
      <c r="I550" s="1">
        <v>2.0</v>
      </c>
      <c r="K550" s="1">
        <f t="shared" ref="K550:L550" si="548">(I550-H550)/I550</f>
        <v>0.5</v>
      </c>
      <c r="L550" s="1" t="str">
        <f t="shared" si="548"/>
        <v>#DIV/0!</v>
      </c>
      <c r="M550" s="1">
        <v>9.0</v>
      </c>
      <c r="N550" s="1">
        <v>3.0</v>
      </c>
      <c r="O550" s="14">
        <f t="shared" si="4"/>
        <v>0.3333333333</v>
      </c>
      <c r="P550" s="2">
        <v>0.3333333333333333</v>
      </c>
    </row>
    <row r="551" ht="15.75" customHeight="1">
      <c r="B551" s="1">
        <v>54520.0</v>
      </c>
      <c r="C551" s="1" t="s">
        <v>27</v>
      </c>
      <c r="D551" s="1" t="s">
        <v>575</v>
      </c>
      <c r="E551" s="1">
        <v>3.0</v>
      </c>
      <c r="H551" s="1">
        <v>1.0</v>
      </c>
      <c r="K551" s="1" t="str">
        <f t="shared" ref="K551:L551" si="549">(I551-H551)/I551</f>
        <v>#DIV/0!</v>
      </c>
      <c r="L551" s="1" t="str">
        <f t="shared" si="549"/>
        <v>#DIV/0!</v>
      </c>
      <c r="M551" s="1">
        <v>3.0</v>
      </c>
      <c r="N551" s="1">
        <v>1.0</v>
      </c>
      <c r="O551" s="14">
        <f t="shared" si="4"/>
        <v>0.3333333333</v>
      </c>
      <c r="P551" s="2">
        <v>0.3333333333333333</v>
      </c>
    </row>
    <row r="552" ht="15.75" customHeight="1">
      <c r="B552" s="1">
        <v>54871.0</v>
      </c>
      <c r="C552" s="1" t="s">
        <v>27</v>
      </c>
      <c r="D552" s="1" t="s">
        <v>576</v>
      </c>
      <c r="E552" s="1">
        <v>4.0</v>
      </c>
      <c r="F552" s="1">
        <v>3.0</v>
      </c>
      <c r="H552" s="1">
        <v>1.0</v>
      </c>
      <c r="I552" s="1">
        <v>1.0</v>
      </c>
      <c r="K552" s="1">
        <f t="shared" ref="K552:L552" si="550">(I552-H552)/I552</f>
        <v>0</v>
      </c>
      <c r="L552" s="1" t="str">
        <f t="shared" si="550"/>
        <v>#DIV/0!</v>
      </c>
      <c r="M552" s="1">
        <v>7.0</v>
      </c>
      <c r="N552" s="1">
        <v>2.0</v>
      </c>
      <c r="O552" s="14">
        <f t="shared" si="4"/>
        <v>0.2857142857</v>
      </c>
      <c r="P552" s="2">
        <v>0.2857142857142857</v>
      </c>
    </row>
    <row r="553" ht="15.75" customHeight="1">
      <c r="B553" s="1">
        <v>68176.0</v>
      </c>
      <c r="C553" s="1" t="s">
        <v>40</v>
      </c>
      <c r="D553" s="1" t="s">
        <v>577</v>
      </c>
      <c r="F553" s="1">
        <v>1.0</v>
      </c>
      <c r="I553" s="1">
        <v>1.0</v>
      </c>
      <c r="K553" s="1">
        <f t="shared" ref="K553:L553" si="551">(I553-H553)/I553</f>
        <v>1</v>
      </c>
      <c r="L553" s="1" t="str">
        <f t="shared" si="551"/>
        <v>#DIV/0!</v>
      </c>
      <c r="M553" s="1">
        <v>1.0</v>
      </c>
      <c r="N553" s="1">
        <v>1.0</v>
      </c>
      <c r="O553" s="14">
        <f t="shared" si="4"/>
        <v>1</v>
      </c>
      <c r="P553" s="2">
        <v>1.0</v>
      </c>
    </row>
    <row r="554" ht="15.75" customHeight="1">
      <c r="B554" s="1">
        <v>68266.0</v>
      </c>
      <c r="C554" s="1" t="s">
        <v>40</v>
      </c>
      <c r="D554" s="1" t="s">
        <v>578</v>
      </c>
      <c r="F554" s="1">
        <v>1.0</v>
      </c>
      <c r="I554" s="1">
        <v>1.0</v>
      </c>
      <c r="K554" s="1">
        <f t="shared" ref="K554:L554" si="552">(I554-H554)/I554</f>
        <v>1</v>
      </c>
      <c r="L554" s="1" t="str">
        <f t="shared" si="552"/>
        <v>#DIV/0!</v>
      </c>
      <c r="M554" s="1">
        <v>1.0</v>
      </c>
      <c r="N554" s="1">
        <v>1.0</v>
      </c>
      <c r="O554" s="14">
        <f t="shared" si="4"/>
        <v>1</v>
      </c>
      <c r="P554" s="2">
        <v>1.0</v>
      </c>
    </row>
    <row r="555" ht="15.75" customHeight="1">
      <c r="B555" s="1">
        <v>68296.0</v>
      </c>
      <c r="C555" s="1" t="s">
        <v>40</v>
      </c>
      <c r="D555" s="1" t="s">
        <v>579</v>
      </c>
      <c r="F555" s="1">
        <v>2.0</v>
      </c>
      <c r="I555" s="1">
        <v>1.0</v>
      </c>
      <c r="K555" s="1">
        <f t="shared" ref="K555:L555" si="553">(I555-H555)/I555</f>
        <v>1</v>
      </c>
      <c r="L555" s="1" t="str">
        <f t="shared" si="553"/>
        <v>#DIV/0!</v>
      </c>
      <c r="M555" s="1">
        <v>2.0</v>
      </c>
      <c r="N555" s="1">
        <v>1.0</v>
      </c>
      <c r="O555" s="14">
        <f t="shared" si="4"/>
        <v>0.5</v>
      </c>
      <c r="P555" s="2">
        <v>0.5</v>
      </c>
    </row>
    <row r="556" ht="15.75" customHeight="1">
      <c r="B556" s="1">
        <v>68425.0</v>
      </c>
      <c r="C556" s="1" t="s">
        <v>40</v>
      </c>
      <c r="D556" s="1" t="s">
        <v>580</v>
      </c>
      <c r="F556" s="1">
        <v>1.0</v>
      </c>
      <c r="I556" s="1">
        <v>1.0</v>
      </c>
      <c r="K556" s="1">
        <f t="shared" ref="K556:L556" si="554">(I556-H556)/I556</f>
        <v>1</v>
      </c>
      <c r="L556" s="1" t="str">
        <f t="shared" si="554"/>
        <v>#DIV/0!</v>
      </c>
      <c r="M556" s="1">
        <v>1.0</v>
      </c>
      <c r="N556" s="1">
        <v>1.0</v>
      </c>
      <c r="O556" s="14">
        <f t="shared" si="4"/>
        <v>1</v>
      </c>
      <c r="P556" s="2">
        <v>1.0</v>
      </c>
    </row>
    <row r="557" ht="15.75" customHeight="1">
      <c r="B557" s="1">
        <v>68498.0</v>
      </c>
      <c r="C557" s="1" t="s">
        <v>40</v>
      </c>
      <c r="D557" s="1" t="s">
        <v>581</v>
      </c>
      <c r="F557" s="1">
        <v>2.0</v>
      </c>
      <c r="I557" s="1">
        <v>1.0</v>
      </c>
      <c r="K557" s="1">
        <f t="shared" ref="K557:L557" si="555">(I557-H557)/I557</f>
        <v>1</v>
      </c>
      <c r="L557" s="1" t="str">
        <f t="shared" si="555"/>
        <v>#DIV/0!</v>
      </c>
      <c r="M557" s="1">
        <v>2.0</v>
      </c>
      <c r="N557" s="1">
        <v>1.0</v>
      </c>
      <c r="O557" s="14">
        <f t="shared" si="4"/>
        <v>0.5</v>
      </c>
      <c r="P557" s="2">
        <v>0.5</v>
      </c>
    </row>
    <row r="558" ht="15.75" customHeight="1">
      <c r="B558" s="1">
        <v>70110.0</v>
      </c>
      <c r="C558" s="1" t="s">
        <v>110</v>
      </c>
      <c r="D558" s="1" t="s">
        <v>582</v>
      </c>
      <c r="F558" s="1">
        <v>2.0</v>
      </c>
      <c r="I558" s="1">
        <v>1.0</v>
      </c>
      <c r="K558" s="1">
        <f t="shared" ref="K558:L558" si="556">(I558-H558)/I558</f>
        <v>1</v>
      </c>
      <c r="L558" s="1" t="str">
        <f t="shared" si="556"/>
        <v>#DIV/0!</v>
      </c>
      <c r="M558" s="1">
        <v>2.0</v>
      </c>
      <c r="N558" s="1">
        <v>1.0</v>
      </c>
      <c r="O558" s="14">
        <f t="shared" si="4"/>
        <v>0.5</v>
      </c>
      <c r="P558" s="2">
        <v>0.5</v>
      </c>
    </row>
    <row r="559" ht="15.75" customHeight="1">
      <c r="B559" s="1">
        <v>70708.0</v>
      </c>
      <c r="C559" s="1" t="s">
        <v>110</v>
      </c>
      <c r="D559" s="1" t="s">
        <v>583</v>
      </c>
      <c r="F559" s="1">
        <v>12.0</v>
      </c>
      <c r="I559" s="1">
        <v>1.0</v>
      </c>
      <c r="K559" s="1">
        <f t="shared" ref="K559:L559" si="557">(I559-H559)/I559</f>
        <v>1</v>
      </c>
      <c r="L559" s="1" t="str">
        <f t="shared" si="557"/>
        <v>#DIV/0!</v>
      </c>
      <c r="M559" s="1">
        <v>12.0</v>
      </c>
      <c r="N559" s="1">
        <v>1.0</v>
      </c>
      <c r="O559" s="14">
        <f t="shared" si="4"/>
        <v>0.08333333333</v>
      </c>
      <c r="P559" s="2">
        <v>0.08333333333333333</v>
      </c>
    </row>
    <row r="560" ht="15.75" customHeight="1">
      <c r="B560" s="1">
        <v>73443.0</v>
      </c>
      <c r="C560" s="1" t="s">
        <v>196</v>
      </c>
      <c r="D560" s="1" t="s">
        <v>584</v>
      </c>
      <c r="F560" s="1">
        <v>2.0</v>
      </c>
      <c r="I560" s="1">
        <v>1.0</v>
      </c>
      <c r="K560" s="1">
        <f t="shared" ref="K560:L560" si="558">(I560-H560)/I560</f>
        <v>1</v>
      </c>
      <c r="L560" s="1" t="str">
        <f t="shared" si="558"/>
        <v>#DIV/0!</v>
      </c>
      <c r="M560" s="1">
        <v>2.0</v>
      </c>
      <c r="N560" s="1">
        <v>1.0</v>
      </c>
      <c r="O560" s="14">
        <f t="shared" si="4"/>
        <v>0.5</v>
      </c>
      <c r="P560" s="2">
        <v>0.5</v>
      </c>
    </row>
    <row r="561" ht="15.75" customHeight="1">
      <c r="B561" s="1">
        <v>85400.0</v>
      </c>
      <c r="C561" s="1" t="s">
        <v>49</v>
      </c>
      <c r="D561" s="1" t="s">
        <v>585</v>
      </c>
      <c r="F561" s="1">
        <v>4.0</v>
      </c>
      <c r="I561" s="1">
        <v>1.0</v>
      </c>
      <c r="K561" s="1">
        <f t="shared" ref="K561:L561" si="559">(I561-H561)/I561</f>
        <v>1</v>
      </c>
      <c r="L561" s="1" t="str">
        <f t="shared" si="559"/>
        <v>#DIV/0!</v>
      </c>
      <c r="M561" s="1">
        <v>4.0</v>
      </c>
      <c r="N561" s="1">
        <v>1.0</v>
      </c>
      <c r="O561" s="14">
        <f t="shared" si="4"/>
        <v>0.25</v>
      </c>
      <c r="P561" s="2">
        <v>0.25</v>
      </c>
    </row>
    <row r="562" ht="15.75" customHeight="1">
      <c r="B562" s="1">
        <v>91001.0</v>
      </c>
      <c r="C562" s="1" t="s">
        <v>158</v>
      </c>
      <c r="D562" s="1" t="s">
        <v>586</v>
      </c>
      <c r="F562" s="1">
        <v>2.0</v>
      </c>
      <c r="I562" s="1">
        <v>1.0</v>
      </c>
      <c r="K562" s="1">
        <f t="shared" ref="K562:L562" si="560">(I562-H562)/I562</f>
        <v>1</v>
      </c>
      <c r="L562" s="1" t="str">
        <f t="shared" si="560"/>
        <v>#DIV/0!</v>
      </c>
      <c r="M562" s="1">
        <v>2.0</v>
      </c>
      <c r="N562" s="1">
        <v>1.0</v>
      </c>
      <c r="O562" s="14">
        <f t="shared" si="4"/>
        <v>0.5</v>
      </c>
      <c r="P562" s="2">
        <v>0.5</v>
      </c>
    </row>
    <row r="563" ht="15.75" customHeight="1">
      <c r="B563" s="1">
        <v>94888.0</v>
      </c>
      <c r="C563" s="1" t="s">
        <v>67</v>
      </c>
      <c r="D563" s="1" t="s">
        <v>587</v>
      </c>
      <c r="F563" s="1">
        <v>3.0</v>
      </c>
      <c r="I563" s="1">
        <v>1.0</v>
      </c>
      <c r="K563" s="1">
        <f t="shared" ref="K563:L563" si="561">(I563-H563)/I563</f>
        <v>1</v>
      </c>
      <c r="L563" s="1" t="str">
        <f t="shared" si="561"/>
        <v>#DIV/0!</v>
      </c>
      <c r="M563" s="1">
        <v>3.0</v>
      </c>
      <c r="N563" s="1">
        <v>1.0</v>
      </c>
      <c r="O563" s="14">
        <f t="shared" si="4"/>
        <v>0.3333333333</v>
      </c>
      <c r="P563" s="2">
        <v>0.3333333333333333</v>
      </c>
    </row>
    <row r="564" ht="15.75" hidden="1" customHeight="1">
      <c r="E564" s="1">
        <v>52.0</v>
      </c>
      <c r="F564" s="1">
        <v>1586.0</v>
      </c>
      <c r="G564" s="1">
        <v>1715.0</v>
      </c>
      <c r="H564" s="1">
        <v>42.0</v>
      </c>
      <c r="I564" s="1">
        <v>852.0</v>
      </c>
      <c r="J564" s="1">
        <v>953.0</v>
      </c>
      <c r="K564" s="1">
        <f t="shared" ref="K564:L564" si="562">(I564-H564)/I564</f>
        <v>0.9507042254</v>
      </c>
      <c r="L564" s="1">
        <f t="shared" si="562"/>
        <v>0.1059811123</v>
      </c>
      <c r="M564" s="1">
        <v>3353.0</v>
      </c>
      <c r="N564" s="1">
        <v>1775.0</v>
      </c>
      <c r="O564" s="14">
        <f t="shared" si="4"/>
        <v>0.5293766776</v>
      </c>
      <c r="P564" s="2">
        <v>0.5293766776021473</v>
      </c>
    </row>
    <row r="565" ht="15.75" customHeight="1">
      <c r="B565" s="1">
        <v>99001.0</v>
      </c>
      <c r="C565" s="1" t="s">
        <v>531</v>
      </c>
      <c r="D565" s="1" t="s">
        <v>588</v>
      </c>
      <c r="E565" s="1">
        <v>4.0</v>
      </c>
      <c r="F565" s="1">
        <v>39.0</v>
      </c>
      <c r="H565" s="1">
        <v>2.0</v>
      </c>
      <c r="I565" s="1">
        <v>20.0</v>
      </c>
      <c r="K565" s="1">
        <f t="shared" ref="K565:L565" si="563">(I565-H565)/I565</f>
        <v>0.9</v>
      </c>
      <c r="L565" s="1" t="str">
        <f t="shared" si="563"/>
        <v>#DIV/0!</v>
      </c>
      <c r="M565" s="1">
        <v>43.0</v>
      </c>
      <c r="N565" s="1">
        <v>22.0</v>
      </c>
      <c r="O565" s="14">
        <f t="shared" si="4"/>
        <v>0.511627907</v>
      </c>
      <c r="P565" s="2">
        <v>0.5116279069767442</v>
      </c>
    </row>
    <row r="566" ht="15.75" customHeight="1">
      <c r="H566" s="1">
        <f>SUM(H5:H565)</f>
        <v>2460</v>
      </c>
      <c r="N566" s="1">
        <f>SUM(N6:N565)</f>
        <v>30043</v>
      </c>
      <c r="P566" s="2"/>
    </row>
    <row r="567" ht="15.75" customHeight="1">
      <c r="P567" s="2"/>
    </row>
    <row r="568" ht="15.75" customHeight="1">
      <c r="B568" s="1" t="s">
        <v>589</v>
      </c>
      <c r="P568" s="2"/>
    </row>
    <row r="569" ht="15.75" customHeight="1">
      <c r="P569" s="2"/>
    </row>
    <row r="570" ht="15.75" customHeight="1">
      <c r="P570" s="2"/>
    </row>
    <row r="571" ht="15.75" customHeight="1">
      <c r="P571" s="2"/>
    </row>
    <row r="572" ht="15.75" customHeight="1">
      <c r="P572" s="2"/>
    </row>
    <row r="573" ht="15.75" customHeight="1">
      <c r="P573" s="2"/>
    </row>
    <row r="574" ht="15.75" customHeight="1">
      <c r="P574" s="2"/>
    </row>
    <row r="575" ht="15.75" customHeight="1">
      <c r="P575" s="2"/>
    </row>
    <row r="576" ht="15.75" customHeight="1">
      <c r="P576" s="2"/>
    </row>
    <row r="577" ht="15.75" customHeight="1">
      <c r="P577" s="2"/>
    </row>
    <row r="578" ht="15.75" customHeight="1">
      <c r="P578" s="2"/>
    </row>
    <row r="579" ht="15.75" customHeight="1">
      <c r="P579" s="2"/>
    </row>
    <row r="580" ht="15.75" customHeight="1">
      <c r="P580" s="2"/>
    </row>
    <row r="581" ht="15.75" customHeight="1">
      <c r="P581" s="2"/>
    </row>
    <row r="582" ht="15.75" customHeight="1">
      <c r="P582" s="2"/>
    </row>
    <row r="583" ht="15.75" customHeight="1">
      <c r="P583" s="2"/>
    </row>
    <row r="584" ht="15.75" customHeight="1">
      <c r="P584" s="2"/>
    </row>
    <row r="585" ht="15.75" customHeight="1">
      <c r="P585" s="2"/>
    </row>
    <row r="586" ht="15.75" customHeight="1">
      <c r="P586" s="2"/>
    </row>
    <row r="587" ht="15.75" customHeight="1">
      <c r="P587" s="2"/>
    </row>
    <row r="588" ht="15.75" customHeight="1">
      <c r="P588" s="2"/>
    </row>
    <row r="589" ht="15.75" customHeight="1">
      <c r="P589" s="2"/>
    </row>
    <row r="590" ht="15.75" customHeight="1">
      <c r="P590" s="2"/>
    </row>
    <row r="591" ht="15.75" customHeight="1">
      <c r="P591" s="2"/>
    </row>
    <row r="592" ht="15.75" customHeight="1">
      <c r="P592" s="2"/>
    </row>
    <row r="593" ht="15.75" customHeight="1">
      <c r="P593" s="2"/>
    </row>
    <row r="594" ht="15.75" customHeight="1">
      <c r="P594" s="2"/>
    </row>
    <row r="595" ht="15.75" customHeight="1">
      <c r="P595" s="2"/>
    </row>
    <row r="596" ht="15.75" customHeight="1">
      <c r="P596" s="2"/>
    </row>
    <row r="597" ht="15.75" customHeight="1">
      <c r="P597" s="2"/>
    </row>
    <row r="598" ht="15.75" customHeight="1">
      <c r="P598" s="2"/>
    </row>
    <row r="599" ht="15.75" customHeight="1">
      <c r="P599" s="2"/>
    </row>
    <row r="600" ht="15.75" customHeight="1">
      <c r="P600" s="2"/>
    </row>
    <row r="601" ht="15.75" customHeight="1">
      <c r="P601" s="2"/>
    </row>
    <row r="602" ht="15.75" customHeight="1">
      <c r="P602" s="2"/>
    </row>
    <row r="603" ht="15.75" customHeight="1">
      <c r="P603" s="2"/>
    </row>
    <row r="604" ht="15.75" customHeight="1">
      <c r="P604" s="2"/>
    </row>
    <row r="605" ht="15.75" customHeight="1">
      <c r="P605" s="2"/>
    </row>
    <row r="606" ht="15.75" customHeight="1">
      <c r="P606" s="2"/>
    </row>
    <row r="607" ht="15.75" customHeight="1">
      <c r="P607" s="2"/>
    </row>
    <row r="608" ht="15.75" customHeight="1">
      <c r="P608" s="2"/>
    </row>
    <row r="609" ht="15.75" customHeight="1">
      <c r="P609" s="2"/>
    </row>
    <row r="610" ht="15.75" customHeight="1">
      <c r="P610" s="2"/>
    </row>
    <row r="611" ht="15.75" customHeight="1">
      <c r="P611" s="2"/>
    </row>
    <row r="612" ht="15.75" customHeight="1">
      <c r="P612" s="2"/>
    </row>
    <row r="613" ht="15.75" customHeight="1">
      <c r="P613" s="2"/>
    </row>
    <row r="614" ht="15.75" customHeight="1">
      <c r="P614" s="2"/>
    </row>
    <row r="615" ht="15.75" customHeight="1">
      <c r="P615" s="2"/>
    </row>
    <row r="616" ht="15.75" customHeight="1">
      <c r="P616" s="2"/>
    </row>
    <row r="617" ht="15.75" customHeight="1">
      <c r="P617" s="2"/>
    </row>
    <row r="618" ht="15.75" customHeight="1">
      <c r="P618" s="2"/>
    </row>
    <row r="619" ht="15.75" customHeight="1">
      <c r="P619" s="2"/>
    </row>
    <row r="620" ht="15.75" customHeight="1">
      <c r="P620" s="2"/>
    </row>
    <row r="621" ht="15.75" customHeight="1">
      <c r="P621" s="2"/>
    </row>
    <row r="622" ht="15.75" customHeight="1">
      <c r="P622" s="2"/>
    </row>
    <row r="623" ht="15.75" customHeight="1">
      <c r="P623" s="2"/>
    </row>
    <row r="624" ht="15.75" customHeight="1">
      <c r="P624" s="2"/>
    </row>
    <row r="625" ht="15.75" customHeight="1">
      <c r="P625" s="2"/>
    </row>
    <row r="626" ht="15.75" customHeight="1">
      <c r="P626" s="2"/>
    </row>
    <row r="627" ht="15.75" customHeight="1">
      <c r="P627" s="2"/>
    </row>
    <row r="628" ht="15.75" customHeight="1">
      <c r="P628" s="2"/>
    </row>
    <row r="629" ht="15.75" customHeight="1">
      <c r="P629" s="2"/>
    </row>
    <row r="630" ht="15.75" customHeight="1">
      <c r="P630" s="2"/>
    </row>
    <row r="631" ht="15.75" customHeight="1">
      <c r="P631" s="2"/>
    </row>
    <row r="632" ht="15.75" customHeight="1">
      <c r="P632" s="2"/>
    </row>
    <row r="633" ht="15.75" customHeight="1">
      <c r="P633" s="2"/>
    </row>
    <row r="634" ht="15.75" customHeight="1">
      <c r="P634" s="2"/>
    </row>
    <row r="635" ht="15.75" customHeight="1">
      <c r="P635" s="2"/>
    </row>
    <row r="636" ht="15.75" customHeight="1">
      <c r="P636" s="2"/>
    </row>
    <row r="637" ht="15.75" customHeight="1">
      <c r="P637" s="2"/>
    </row>
    <row r="638" ht="15.75" customHeight="1">
      <c r="P638" s="2"/>
    </row>
    <row r="639" ht="15.75" customHeight="1">
      <c r="P639" s="2"/>
    </row>
    <row r="640" ht="15.75" customHeight="1">
      <c r="P640" s="2"/>
    </row>
    <row r="641" ht="15.75" customHeight="1">
      <c r="P641" s="2"/>
    </row>
    <row r="642" ht="15.75" customHeight="1">
      <c r="P642" s="2"/>
    </row>
    <row r="643" ht="15.75" customHeight="1">
      <c r="P643" s="2"/>
    </row>
    <row r="644" ht="15.75" customHeight="1">
      <c r="P644" s="2"/>
    </row>
    <row r="645" ht="15.75" customHeight="1">
      <c r="P645" s="2"/>
    </row>
    <row r="646" ht="15.75" customHeight="1">
      <c r="P646" s="2"/>
    </row>
    <row r="647" ht="15.75" customHeight="1">
      <c r="P647" s="2"/>
    </row>
    <row r="648" ht="15.75" customHeight="1">
      <c r="P648" s="2"/>
    </row>
    <row r="649" ht="15.75" customHeight="1">
      <c r="P649" s="2"/>
    </row>
    <row r="650" ht="15.75" customHeight="1">
      <c r="P650" s="2"/>
    </row>
    <row r="651" ht="15.75" customHeight="1">
      <c r="P651" s="2"/>
    </row>
    <row r="652" ht="15.75" customHeight="1">
      <c r="P652" s="2"/>
    </row>
    <row r="653" ht="15.75" customHeight="1">
      <c r="P653" s="2"/>
    </row>
    <row r="654" ht="15.75" customHeight="1">
      <c r="P654" s="2"/>
    </row>
    <row r="655" ht="15.75" customHeight="1">
      <c r="P655" s="2"/>
    </row>
    <row r="656" ht="15.75" customHeight="1">
      <c r="P656" s="2"/>
    </row>
    <row r="657" ht="15.75" customHeight="1">
      <c r="P657" s="2"/>
    </row>
    <row r="658" ht="15.75" customHeight="1">
      <c r="P658" s="2"/>
    </row>
    <row r="659" ht="15.75" customHeight="1">
      <c r="P659" s="2"/>
    </row>
    <row r="660" ht="15.75" customHeight="1">
      <c r="P660" s="2"/>
    </row>
    <row r="661" ht="15.75" customHeight="1">
      <c r="P661" s="2"/>
    </row>
    <row r="662" ht="15.75" customHeight="1">
      <c r="P662" s="2"/>
    </row>
    <row r="663" ht="15.75" customHeight="1">
      <c r="P663" s="2"/>
    </row>
    <row r="664" ht="15.75" customHeight="1">
      <c r="P664" s="2"/>
    </row>
    <row r="665" ht="15.75" customHeight="1">
      <c r="P665" s="2"/>
    </row>
    <row r="666" ht="15.75" customHeight="1">
      <c r="P666" s="2"/>
    </row>
    <row r="667" ht="15.75" customHeight="1">
      <c r="P667" s="2"/>
    </row>
    <row r="668" ht="15.75" customHeight="1">
      <c r="P668" s="2"/>
    </row>
    <row r="669" ht="15.75" customHeight="1">
      <c r="P669" s="2"/>
    </row>
    <row r="670" ht="15.75" customHeight="1">
      <c r="P670" s="2"/>
    </row>
    <row r="671" ht="15.75" customHeight="1">
      <c r="P671" s="2"/>
    </row>
    <row r="672" ht="15.75" customHeight="1">
      <c r="P672" s="2"/>
    </row>
    <row r="673" ht="15.75" customHeight="1">
      <c r="P673" s="2"/>
    </row>
    <row r="674" ht="15.75" customHeight="1">
      <c r="P674" s="2"/>
    </row>
    <row r="675" ht="15.75" customHeight="1">
      <c r="P675" s="2"/>
    </row>
    <row r="676" ht="15.75" customHeight="1">
      <c r="P676" s="2"/>
    </row>
    <row r="677" ht="15.75" customHeight="1">
      <c r="P677" s="2"/>
    </row>
    <row r="678" ht="15.75" customHeight="1">
      <c r="P678" s="2"/>
    </row>
    <row r="679" ht="15.75" customHeight="1">
      <c r="P679" s="2"/>
    </row>
    <row r="680" ht="15.75" customHeight="1">
      <c r="P680" s="2"/>
    </row>
    <row r="681" ht="15.75" customHeight="1">
      <c r="P681" s="2"/>
    </row>
    <row r="682" ht="15.75" customHeight="1">
      <c r="P682" s="2"/>
    </row>
    <row r="683" ht="15.75" customHeight="1">
      <c r="P683" s="2"/>
    </row>
    <row r="684" ht="15.75" customHeight="1">
      <c r="P684" s="2"/>
    </row>
    <row r="685" ht="15.75" customHeight="1">
      <c r="P685" s="2"/>
    </row>
    <row r="686" ht="15.75" customHeight="1">
      <c r="P686" s="2"/>
    </row>
    <row r="687" ht="15.75" customHeight="1">
      <c r="P687" s="2"/>
    </row>
    <row r="688" ht="15.75" customHeight="1">
      <c r="P688" s="2"/>
    </row>
    <row r="689" ht="15.75" customHeight="1">
      <c r="P689" s="2"/>
    </row>
    <row r="690" ht="15.75" customHeight="1">
      <c r="P690" s="2"/>
    </row>
    <row r="691" ht="15.75" customHeight="1">
      <c r="P691" s="2"/>
    </row>
    <row r="692" ht="15.75" customHeight="1">
      <c r="P692" s="2"/>
    </row>
    <row r="693" ht="15.75" customHeight="1">
      <c r="P693" s="2"/>
    </row>
    <row r="694" ht="15.75" customHeight="1">
      <c r="P694" s="2"/>
    </row>
    <row r="695" ht="15.75" customHeight="1">
      <c r="P695" s="2"/>
    </row>
    <row r="696" ht="15.75" customHeight="1">
      <c r="P696" s="2"/>
    </row>
    <row r="697" ht="15.75" customHeight="1">
      <c r="P697" s="2"/>
    </row>
    <row r="698" ht="15.75" customHeight="1">
      <c r="P698" s="2"/>
    </row>
    <row r="699" ht="15.75" customHeight="1">
      <c r="P699" s="2"/>
    </row>
    <row r="700" ht="15.75" customHeight="1">
      <c r="P700" s="2"/>
    </row>
    <row r="701" ht="15.75" customHeight="1">
      <c r="P701" s="2"/>
    </row>
    <row r="702" ht="15.75" customHeight="1">
      <c r="P702" s="2"/>
    </row>
    <row r="703" ht="15.75" customHeight="1">
      <c r="P703" s="2"/>
    </row>
    <row r="704" ht="15.75" customHeight="1">
      <c r="P704" s="2"/>
    </row>
    <row r="705" ht="15.75" customHeight="1">
      <c r="P705" s="2"/>
    </row>
    <row r="706" ht="15.75" customHeight="1">
      <c r="P706" s="2"/>
    </row>
    <row r="707" ht="15.75" customHeight="1">
      <c r="P707" s="2"/>
    </row>
    <row r="708" ht="15.75" customHeight="1">
      <c r="P708" s="2"/>
    </row>
    <row r="709" ht="15.75" customHeight="1">
      <c r="P709" s="2"/>
    </row>
    <row r="710" ht="15.75" customHeight="1">
      <c r="P710" s="2"/>
    </row>
    <row r="711" ht="15.75" customHeight="1">
      <c r="P711" s="2"/>
    </row>
    <row r="712" ht="15.75" customHeight="1">
      <c r="P712" s="2"/>
    </row>
    <row r="713" ht="15.75" customHeight="1">
      <c r="P713" s="2"/>
    </row>
    <row r="714" ht="15.75" customHeight="1">
      <c r="P714" s="2"/>
    </row>
    <row r="715" ht="15.75" customHeight="1">
      <c r="P715" s="2"/>
    </row>
    <row r="716" ht="15.75" customHeight="1">
      <c r="P716" s="2"/>
    </row>
    <row r="717" ht="15.75" customHeight="1">
      <c r="P717" s="2"/>
    </row>
    <row r="718" ht="15.75" customHeight="1">
      <c r="P718" s="2"/>
    </row>
    <row r="719" ht="15.75" customHeight="1">
      <c r="P719" s="2"/>
    </row>
    <row r="720" ht="15.75" customHeight="1">
      <c r="P720" s="2"/>
    </row>
    <row r="721" ht="15.75" customHeight="1">
      <c r="P721" s="2"/>
    </row>
    <row r="722" ht="15.75" customHeight="1">
      <c r="P722" s="2"/>
    </row>
    <row r="723" ht="15.75" customHeight="1">
      <c r="P723" s="2"/>
    </row>
    <row r="724" ht="15.75" customHeight="1">
      <c r="P724" s="2"/>
    </row>
    <row r="725" ht="15.75" customHeight="1">
      <c r="P725" s="2"/>
    </row>
    <row r="726" ht="15.75" customHeight="1">
      <c r="P726" s="2"/>
    </row>
    <row r="727" ht="15.75" customHeight="1">
      <c r="P727" s="2"/>
    </row>
    <row r="728" ht="15.75" customHeight="1">
      <c r="P728" s="2"/>
    </row>
    <row r="729" ht="15.75" customHeight="1">
      <c r="P729" s="2"/>
    </row>
    <row r="730" ht="15.75" customHeight="1">
      <c r="P730" s="2"/>
    </row>
    <row r="731" ht="15.75" customHeight="1">
      <c r="P731" s="2"/>
    </row>
    <row r="732" ht="15.75" customHeight="1">
      <c r="P732" s="2"/>
    </row>
    <row r="733" ht="15.75" customHeight="1">
      <c r="P733" s="2"/>
    </row>
    <row r="734" ht="15.75" customHeight="1">
      <c r="P734" s="2"/>
    </row>
    <row r="735" ht="15.75" customHeight="1">
      <c r="P735" s="2"/>
    </row>
    <row r="736" ht="15.75" customHeight="1">
      <c r="P736" s="2"/>
    </row>
    <row r="737" ht="15.75" customHeight="1">
      <c r="P737" s="2"/>
    </row>
    <row r="738" ht="15.75" customHeight="1">
      <c r="P738" s="2"/>
    </row>
    <row r="739" ht="15.75" customHeight="1">
      <c r="P739" s="2"/>
    </row>
    <row r="740" ht="15.75" customHeight="1">
      <c r="P740" s="2"/>
    </row>
    <row r="741" ht="15.75" customHeight="1">
      <c r="P741" s="2"/>
    </row>
    <row r="742" ht="15.75" customHeight="1">
      <c r="P742" s="2"/>
    </row>
    <row r="743" ht="15.75" customHeight="1">
      <c r="P743" s="2"/>
    </row>
    <row r="744" ht="15.75" customHeight="1">
      <c r="P744" s="2"/>
    </row>
    <row r="745" ht="15.75" customHeight="1">
      <c r="P745" s="2"/>
    </row>
    <row r="746" ht="15.75" customHeight="1">
      <c r="P746" s="2"/>
    </row>
    <row r="747" ht="15.75" customHeight="1">
      <c r="P747" s="2"/>
    </row>
    <row r="748" ht="15.75" customHeight="1">
      <c r="P748" s="2"/>
    </row>
    <row r="749" ht="15.75" customHeight="1">
      <c r="P749" s="2"/>
    </row>
    <row r="750" ht="15.75" customHeight="1">
      <c r="P750" s="2"/>
    </row>
    <row r="751" ht="15.75" customHeight="1">
      <c r="P751" s="2"/>
    </row>
    <row r="752" ht="15.75" customHeight="1">
      <c r="P752" s="2"/>
    </row>
    <row r="753" ht="15.75" customHeight="1">
      <c r="P753" s="2"/>
    </row>
    <row r="754" ht="15.75" customHeight="1">
      <c r="P754" s="2"/>
    </row>
    <row r="755" ht="15.75" customHeight="1">
      <c r="P755" s="2"/>
    </row>
    <row r="756" ht="15.75" customHeight="1">
      <c r="P756" s="2"/>
    </row>
    <row r="757" ht="15.75" customHeight="1">
      <c r="P757" s="2"/>
    </row>
    <row r="758" ht="15.75" customHeight="1">
      <c r="P758" s="2"/>
    </row>
    <row r="759" ht="15.75" customHeight="1">
      <c r="P759" s="2"/>
    </row>
    <row r="760" ht="15.75" customHeight="1">
      <c r="P760" s="2"/>
    </row>
    <row r="761" ht="15.75" customHeight="1">
      <c r="P761" s="2"/>
    </row>
    <row r="762" ht="15.75" customHeight="1">
      <c r="P762" s="2"/>
    </row>
    <row r="763" ht="15.75" customHeight="1">
      <c r="P763" s="2"/>
    </row>
    <row r="764" ht="15.75" customHeight="1">
      <c r="P764" s="2"/>
    </row>
    <row r="765" ht="15.75" customHeight="1">
      <c r="P765" s="2"/>
    </row>
    <row r="766" ht="15.75" customHeight="1">
      <c r="P766" s="2"/>
    </row>
    <row r="767" ht="15.75" customHeight="1">
      <c r="P767" s="2"/>
    </row>
    <row r="768" ht="15.75" customHeight="1">
      <c r="P768" s="2"/>
    </row>
    <row r="769" ht="15.75" customHeight="1">
      <c r="P769" s="2"/>
    </row>
    <row r="770" ht="15.75" customHeight="1">
      <c r="P770" s="2"/>
    </row>
    <row r="771" ht="15.75" customHeight="1">
      <c r="P771" s="2"/>
    </row>
    <row r="772" ht="15.75" customHeight="1">
      <c r="P772" s="2"/>
    </row>
    <row r="773" ht="15.75" customHeight="1">
      <c r="P773" s="2"/>
    </row>
    <row r="774" ht="15.75" customHeight="1">
      <c r="P774" s="2"/>
    </row>
    <row r="775" ht="15.75" customHeight="1">
      <c r="P775" s="2"/>
    </row>
    <row r="776" ht="15.75" customHeight="1">
      <c r="P776" s="2"/>
    </row>
    <row r="777" ht="15.75" customHeight="1">
      <c r="P777" s="2"/>
    </row>
    <row r="778" ht="15.75" customHeight="1">
      <c r="P778" s="2"/>
    </row>
    <row r="779" ht="15.75" customHeight="1">
      <c r="P779" s="2"/>
    </row>
    <row r="780" ht="15.75" customHeight="1">
      <c r="P780" s="2"/>
    </row>
    <row r="781" ht="15.75" customHeight="1">
      <c r="P781" s="2"/>
    </row>
    <row r="782" ht="15.75" customHeight="1">
      <c r="P782" s="2"/>
    </row>
    <row r="783" ht="15.75" customHeight="1">
      <c r="P783" s="2"/>
    </row>
    <row r="784" ht="15.75" customHeight="1">
      <c r="P784" s="2"/>
    </row>
    <row r="785" ht="15.75" customHeight="1">
      <c r="P785" s="2"/>
    </row>
    <row r="786" ht="15.75" customHeight="1">
      <c r="P786" s="2"/>
    </row>
    <row r="787" ht="15.75" customHeight="1">
      <c r="P787" s="2"/>
    </row>
    <row r="788" ht="15.75" customHeight="1">
      <c r="P788" s="2"/>
    </row>
    <row r="789" ht="15.75" customHeight="1">
      <c r="P789" s="2"/>
    </row>
    <row r="790" ht="15.75" customHeight="1">
      <c r="P790" s="2"/>
    </row>
    <row r="791" ht="15.75" customHeight="1">
      <c r="P791" s="2"/>
    </row>
    <row r="792" ht="15.75" customHeight="1">
      <c r="P792" s="2"/>
    </row>
    <row r="793" ht="15.75" customHeight="1">
      <c r="P793" s="2"/>
    </row>
    <row r="794" ht="15.75" customHeight="1">
      <c r="P794" s="2"/>
    </row>
    <row r="795" ht="15.75" customHeight="1">
      <c r="P795" s="2"/>
    </row>
    <row r="796" ht="15.75" customHeight="1">
      <c r="P796" s="2"/>
    </row>
    <row r="797" ht="15.75" customHeight="1">
      <c r="P797" s="2"/>
    </row>
    <row r="798" ht="15.75" customHeight="1">
      <c r="P798" s="2"/>
    </row>
    <row r="799" ht="15.75" customHeight="1">
      <c r="P799" s="2"/>
    </row>
    <row r="800" ht="15.75" customHeight="1">
      <c r="P800" s="2"/>
    </row>
    <row r="801" ht="15.75" customHeight="1">
      <c r="P801" s="2"/>
    </row>
    <row r="802" ht="15.75" customHeight="1">
      <c r="P802" s="2"/>
    </row>
    <row r="803" ht="15.75" customHeight="1">
      <c r="P803" s="2"/>
    </row>
    <row r="804" ht="15.75" customHeight="1">
      <c r="P804" s="2"/>
    </row>
    <row r="805" ht="15.75" customHeight="1">
      <c r="P805" s="2"/>
    </row>
    <row r="806" ht="15.75" customHeight="1">
      <c r="P806" s="2"/>
    </row>
    <row r="807" ht="15.75" customHeight="1">
      <c r="P807" s="2"/>
    </row>
    <row r="808" ht="15.75" customHeight="1">
      <c r="P808" s="2"/>
    </row>
    <row r="809" ht="15.75" customHeight="1">
      <c r="P809" s="2"/>
    </row>
    <row r="810" ht="15.75" customHeight="1">
      <c r="P810" s="2"/>
    </row>
    <row r="811" ht="15.75" customHeight="1">
      <c r="P811" s="2"/>
    </row>
    <row r="812" ht="15.75" customHeight="1">
      <c r="P812" s="2"/>
    </row>
    <row r="813" ht="15.75" customHeight="1">
      <c r="P813" s="2"/>
    </row>
    <row r="814" ht="15.75" customHeight="1">
      <c r="P814" s="2"/>
    </row>
    <row r="815" ht="15.75" customHeight="1">
      <c r="P815" s="2"/>
    </row>
    <row r="816" ht="15.75" customHeight="1">
      <c r="P816" s="2"/>
    </row>
    <row r="817" ht="15.75" customHeight="1">
      <c r="P817" s="2"/>
    </row>
    <row r="818" ht="15.75" customHeight="1">
      <c r="P818" s="2"/>
    </row>
    <row r="819" ht="15.75" customHeight="1">
      <c r="P819" s="2"/>
    </row>
    <row r="820" ht="15.75" customHeight="1">
      <c r="P820" s="2"/>
    </row>
    <row r="821" ht="15.75" customHeight="1">
      <c r="P821" s="2"/>
    </row>
    <row r="822" ht="15.75" customHeight="1">
      <c r="P822" s="2"/>
    </row>
    <row r="823" ht="15.75" customHeight="1">
      <c r="P823" s="2"/>
    </row>
    <row r="824" ht="15.75" customHeight="1">
      <c r="P824" s="2"/>
    </row>
    <row r="825" ht="15.75" customHeight="1">
      <c r="P825" s="2"/>
    </row>
    <row r="826" ht="15.75" customHeight="1">
      <c r="P826" s="2"/>
    </row>
    <row r="827" ht="15.75" customHeight="1">
      <c r="P827" s="2"/>
    </row>
    <row r="828" ht="15.75" customHeight="1">
      <c r="P828" s="2"/>
    </row>
    <row r="829" ht="15.75" customHeight="1">
      <c r="P829" s="2"/>
    </row>
    <row r="830" ht="15.75" customHeight="1">
      <c r="P830" s="2"/>
    </row>
    <row r="831" ht="15.75" customHeight="1">
      <c r="P831" s="2"/>
    </row>
    <row r="832" ht="15.75" customHeight="1">
      <c r="P832" s="2"/>
    </row>
    <row r="833" ht="15.75" customHeight="1">
      <c r="P833" s="2"/>
    </row>
    <row r="834" ht="15.75" customHeight="1">
      <c r="P834" s="2"/>
    </row>
    <row r="835" ht="15.75" customHeight="1">
      <c r="P835" s="2"/>
    </row>
    <row r="836" ht="15.75" customHeight="1">
      <c r="P836" s="2"/>
    </row>
    <row r="837" ht="15.75" customHeight="1">
      <c r="P837" s="2"/>
    </row>
    <row r="838" ht="15.75" customHeight="1">
      <c r="P838" s="2"/>
    </row>
    <row r="839" ht="15.75" customHeight="1">
      <c r="P839" s="2"/>
    </row>
    <row r="840" ht="15.75" customHeight="1">
      <c r="P840" s="2"/>
    </row>
    <row r="841" ht="15.75" customHeight="1">
      <c r="P841" s="2"/>
    </row>
    <row r="842" ht="15.75" customHeight="1">
      <c r="P842" s="2"/>
    </row>
    <row r="843" ht="15.75" customHeight="1">
      <c r="P843" s="2"/>
    </row>
    <row r="844" ht="15.75" customHeight="1">
      <c r="P844" s="2"/>
    </row>
    <row r="845" ht="15.75" customHeight="1">
      <c r="P845" s="2"/>
    </row>
    <row r="846" ht="15.75" customHeight="1">
      <c r="P846" s="2"/>
    </row>
    <row r="847" ht="15.75" customHeight="1">
      <c r="P847" s="2"/>
    </row>
    <row r="848" ht="15.75" customHeight="1">
      <c r="P848" s="2"/>
    </row>
    <row r="849" ht="15.75" customHeight="1">
      <c r="P849" s="2"/>
    </row>
    <row r="850" ht="15.75" customHeight="1">
      <c r="P850" s="2"/>
    </row>
    <row r="851" ht="15.75" customHeight="1">
      <c r="P851" s="2"/>
    </row>
    <row r="852" ht="15.75" customHeight="1">
      <c r="P852" s="2"/>
    </row>
    <row r="853" ht="15.75" customHeight="1">
      <c r="P853" s="2"/>
    </row>
    <row r="854" ht="15.75" customHeight="1">
      <c r="P854" s="2"/>
    </row>
    <row r="855" ht="15.75" customHeight="1">
      <c r="P855" s="2"/>
    </row>
    <row r="856" ht="15.75" customHeight="1">
      <c r="P856" s="2"/>
    </row>
    <row r="857" ht="15.75" customHeight="1">
      <c r="P857" s="2"/>
    </row>
    <row r="858" ht="15.75" customHeight="1">
      <c r="P858" s="2"/>
    </row>
    <row r="859" ht="15.75" customHeight="1">
      <c r="P859" s="2"/>
    </row>
    <row r="860" ht="15.75" customHeight="1">
      <c r="P860" s="2"/>
    </row>
    <row r="861" ht="15.75" customHeight="1">
      <c r="P861" s="2"/>
    </row>
    <row r="862" ht="15.75" customHeight="1">
      <c r="P862" s="2"/>
    </row>
    <row r="863" ht="15.75" customHeight="1">
      <c r="P863" s="2"/>
    </row>
    <row r="864" ht="15.75" customHeight="1">
      <c r="P864" s="2"/>
    </row>
    <row r="865" ht="15.75" customHeight="1">
      <c r="P865" s="2"/>
    </row>
    <row r="866" ht="15.75" customHeight="1">
      <c r="P866" s="2"/>
    </row>
    <row r="867" ht="15.75" customHeight="1">
      <c r="P867" s="2"/>
    </row>
    <row r="868" ht="15.75" customHeight="1">
      <c r="P868" s="2"/>
    </row>
    <row r="869" ht="15.75" customHeight="1">
      <c r="P869" s="2"/>
    </row>
    <row r="870" ht="15.75" customHeight="1">
      <c r="P870" s="2"/>
    </row>
    <row r="871" ht="15.75" customHeight="1">
      <c r="P871" s="2"/>
    </row>
    <row r="872" ht="15.75" customHeight="1">
      <c r="P872" s="2"/>
    </row>
    <row r="873" ht="15.75" customHeight="1">
      <c r="P873" s="2"/>
    </row>
    <row r="874" ht="15.75" customHeight="1">
      <c r="P874" s="2"/>
    </row>
    <row r="875" ht="15.75" customHeight="1">
      <c r="P875" s="2"/>
    </row>
    <row r="876" ht="15.75" customHeight="1">
      <c r="P876" s="2"/>
    </row>
    <row r="877" ht="15.75" customHeight="1">
      <c r="P877" s="2"/>
    </row>
    <row r="878" ht="15.75" customHeight="1">
      <c r="P878" s="2"/>
    </row>
    <row r="879" ht="15.75" customHeight="1">
      <c r="P879" s="2"/>
    </row>
    <row r="880" ht="15.75" customHeight="1">
      <c r="P880" s="2"/>
    </row>
    <row r="881" ht="15.75" customHeight="1">
      <c r="P881" s="2"/>
    </row>
    <row r="882" ht="15.75" customHeight="1">
      <c r="P882" s="2"/>
    </row>
    <row r="883" ht="15.75" customHeight="1">
      <c r="P883" s="2"/>
    </row>
    <row r="884" ht="15.75" customHeight="1">
      <c r="P884" s="2"/>
    </row>
    <row r="885" ht="15.75" customHeight="1">
      <c r="P885" s="2"/>
    </row>
    <row r="886" ht="15.75" customHeight="1">
      <c r="P886" s="2"/>
    </row>
    <row r="887" ht="15.75" customHeight="1">
      <c r="P887" s="2"/>
    </row>
    <row r="888" ht="15.75" customHeight="1">
      <c r="P888" s="2"/>
    </row>
    <row r="889" ht="15.75" customHeight="1">
      <c r="P889" s="2"/>
    </row>
    <row r="890" ht="15.75" customHeight="1">
      <c r="P890" s="2"/>
    </row>
    <row r="891" ht="15.75" customHeight="1">
      <c r="P891" s="2"/>
    </row>
    <row r="892" ht="15.75" customHeight="1">
      <c r="P892" s="2"/>
    </row>
    <row r="893" ht="15.75" customHeight="1">
      <c r="P893" s="2"/>
    </row>
    <row r="894" ht="15.75" customHeight="1">
      <c r="P894" s="2"/>
    </row>
    <row r="895" ht="15.75" customHeight="1">
      <c r="P895" s="2"/>
    </row>
    <row r="896" ht="15.75" customHeight="1">
      <c r="P896" s="2"/>
    </row>
    <row r="897" ht="15.75" customHeight="1">
      <c r="P897" s="2"/>
    </row>
    <row r="898" ht="15.75" customHeight="1">
      <c r="P898" s="2"/>
    </row>
    <row r="899" ht="15.75" customHeight="1">
      <c r="P899" s="2"/>
    </row>
    <row r="900" ht="15.75" customHeight="1">
      <c r="P900" s="2"/>
    </row>
    <row r="901" ht="15.75" customHeight="1">
      <c r="P901" s="2"/>
    </row>
    <row r="902" ht="15.75" customHeight="1">
      <c r="P902" s="2"/>
    </row>
    <row r="903" ht="15.75" customHeight="1">
      <c r="P903" s="2"/>
    </row>
    <row r="904" ht="15.75" customHeight="1">
      <c r="P904" s="2"/>
    </row>
    <row r="905" ht="15.75" customHeight="1">
      <c r="P905" s="2"/>
    </row>
    <row r="906" ht="15.75" customHeight="1">
      <c r="P906" s="2"/>
    </row>
    <row r="907" ht="15.75" customHeight="1">
      <c r="P907" s="2"/>
    </row>
    <row r="908" ht="15.75" customHeight="1">
      <c r="P908" s="2"/>
    </row>
    <row r="909" ht="15.75" customHeight="1">
      <c r="P909" s="2"/>
    </row>
    <row r="910" ht="15.75" customHeight="1">
      <c r="P910" s="2"/>
    </row>
    <row r="911" ht="15.75" customHeight="1">
      <c r="P911" s="2"/>
    </row>
    <row r="912" ht="15.75" customHeight="1">
      <c r="P912" s="2"/>
    </row>
    <row r="913" ht="15.75" customHeight="1">
      <c r="P913" s="2"/>
    </row>
    <row r="914" ht="15.75" customHeight="1">
      <c r="P914" s="2"/>
    </row>
    <row r="915" ht="15.75" customHeight="1">
      <c r="P915" s="2"/>
    </row>
    <row r="916" ht="15.75" customHeight="1">
      <c r="P916" s="2"/>
    </row>
    <row r="917" ht="15.75" customHeight="1">
      <c r="P917" s="2"/>
    </row>
    <row r="918" ht="15.75" customHeight="1">
      <c r="P918" s="2"/>
    </row>
    <row r="919" ht="15.75" customHeight="1">
      <c r="P919" s="2"/>
    </row>
    <row r="920" ht="15.75" customHeight="1">
      <c r="P920" s="2"/>
    </row>
    <row r="921" ht="15.75" customHeight="1">
      <c r="P921" s="2"/>
    </row>
    <row r="922" ht="15.75" customHeight="1">
      <c r="P922" s="2"/>
    </row>
    <row r="923" ht="15.75" customHeight="1">
      <c r="P923" s="2"/>
    </row>
    <row r="924" ht="15.75" customHeight="1">
      <c r="P924" s="2"/>
    </row>
    <row r="925" ht="15.75" customHeight="1">
      <c r="P925" s="2"/>
    </row>
    <row r="926" ht="15.75" customHeight="1">
      <c r="P926" s="2"/>
    </row>
    <row r="927" ht="15.75" customHeight="1">
      <c r="P927" s="2"/>
    </row>
    <row r="928" ht="15.75" customHeight="1">
      <c r="P928" s="2"/>
    </row>
    <row r="929" ht="15.75" customHeight="1">
      <c r="P929" s="2"/>
    </row>
    <row r="930" ht="15.75" customHeight="1">
      <c r="P930" s="2"/>
    </row>
    <row r="931" ht="15.75" customHeight="1">
      <c r="P931" s="2"/>
    </row>
    <row r="932" ht="15.75" customHeight="1">
      <c r="P932" s="2"/>
    </row>
    <row r="933" ht="15.75" customHeight="1">
      <c r="P933" s="2"/>
    </row>
    <row r="934" ht="15.75" customHeight="1">
      <c r="P934" s="2"/>
    </row>
    <row r="935" ht="15.75" customHeight="1">
      <c r="P935" s="2"/>
    </row>
    <row r="936" ht="15.75" customHeight="1">
      <c r="P936" s="2"/>
    </row>
    <row r="937" ht="15.75" customHeight="1">
      <c r="P937" s="2"/>
    </row>
    <row r="938" ht="15.75" customHeight="1">
      <c r="P938" s="2"/>
    </row>
    <row r="939" ht="15.75" customHeight="1">
      <c r="P939" s="2"/>
    </row>
    <row r="940" ht="15.75" customHeight="1">
      <c r="P940" s="2"/>
    </row>
    <row r="941" ht="15.75" customHeight="1">
      <c r="P941" s="2"/>
    </row>
    <row r="942" ht="15.75" customHeight="1">
      <c r="P942" s="2"/>
    </row>
    <row r="943" ht="15.75" customHeight="1">
      <c r="P943" s="2"/>
    </row>
    <row r="944" ht="15.75" customHeight="1">
      <c r="P944" s="2"/>
    </row>
    <row r="945" ht="15.75" customHeight="1">
      <c r="P945" s="2"/>
    </row>
    <row r="946" ht="15.75" customHeight="1">
      <c r="P946" s="2"/>
    </row>
    <row r="947" ht="15.75" customHeight="1">
      <c r="P947" s="2"/>
    </row>
    <row r="948" ht="15.75" customHeight="1">
      <c r="P948" s="2"/>
    </row>
    <row r="949" ht="15.75" customHeight="1">
      <c r="P949" s="2"/>
    </row>
    <row r="950" ht="15.75" customHeight="1">
      <c r="P950" s="2"/>
    </row>
    <row r="951" ht="15.75" customHeight="1">
      <c r="P951" s="2"/>
    </row>
    <row r="952" ht="15.75" customHeight="1">
      <c r="P952" s="2"/>
    </row>
    <row r="953" ht="15.75" customHeight="1">
      <c r="P953" s="2"/>
    </row>
    <row r="954" ht="15.75" customHeight="1">
      <c r="P954" s="2"/>
    </row>
    <row r="955" ht="15.75" customHeight="1">
      <c r="P955" s="2"/>
    </row>
    <row r="956" ht="15.75" customHeight="1">
      <c r="P956" s="2"/>
    </row>
    <row r="957" ht="15.75" customHeight="1">
      <c r="P957" s="2"/>
    </row>
    <row r="958" ht="15.75" customHeight="1">
      <c r="P958" s="2"/>
    </row>
    <row r="959" ht="15.75" customHeight="1">
      <c r="P959" s="2"/>
    </row>
    <row r="960" ht="15.75" customHeight="1">
      <c r="P960" s="2"/>
    </row>
    <row r="961" ht="15.75" customHeight="1">
      <c r="P961" s="2"/>
    </row>
    <row r="962" ht="15.75" customHeight="1">
      <c r="P962" s="2"/>
    </row>
    <row r="963" ht="15.75" customHeight="1">
      <c r="P963" s="2"/>
    </row>
    <row r="964" ht="15.75" customHeight="1">
      <c r="P964" s="2"/>
    </row>
    <row r="965" ht="15.75" customHeight="1">
      <c r="P965" s="2"/>
    </row>
    <row r="966" ht="15.75" customHeight="1">
      <c r="P966" s="2"/>
    </row>
    <row r="967" ht="15.75" customHeight="1">
      <c r="P967" s="2"/>
    </row>
    <row r="968" ht="15.75" customHeight="1">
      <c r="P968" s="2"/>
    </row>
    <row r="969" ht="15.75" customHeight="1">
      <c r="P969" s="2"/>
    </row>
    <row r="970" ht="15.75" customHeight="1">
      <c r="P970" s="2"/>
    </row>
    <row r="971" ht="15.75" customHeight="1">
      <c r="P971" s="2"/>
    </row>
    <row r="972" ht="15.75" customHeight="1">
      <c r="P972" s="2"/>
    </row>
    <row r="973" ht="15.75" customHeight="1">
      <c r="P973" s="2"/>
    </row>
    <row r="974" ht="15.75" customHeight="1">
      <c r="P974" s="2"/>
    </row>
    <row r="975" ht="15.75" customHeight="1">
      <c r="P975" s="2"/>
    </row>
    <row r="976" ht="15.75" customHeight="1">
      <c r="P976" s="2"/>
    </row>
    <row r="977" ht="15.75" customHeight="1">
      <c r="P977" s="2"/>
    </row>
    <row r="978" ht="15.75" customHeight="1">
      <c r="P978" s="2"/>
    </row>
    <row r="979" ht="15.75" customHeight="1">
      <c r="P979" s="2"/>
    </row>
    <row r="980" ht="15.75" customHeight="1">
      <c r="P980" s="2"/>
    </row>
    <row r="981" ht="15.75" customHeight="1">
      <c r="P981" s="2"/>
    </row>
    <row r="982" ht="15.75" customHeight="1">
      <c r="P982" s="2"/>
    </row>
    <row r="983" ht="15.75" customHeight="1">
      <c r="P983" s="2"/>
    </row>
    <row r="984" ht="15.75" customHeight="1">
      <c r="P984" s="2"/>
    </row>
    <row r="985" ht="15.75" customHeight="1">
      <c r="P985" s="2"/>
    </row>
    <row r="986" ht="15.75" customHeight="1">
      <c r="P986" s="2"/>
    </row>
    <row r="987" ht="15.75" customHeight="1">
      <c r="P987" s="2"/>
    </row>
    <row r="988" ht="15.75" customHeight="1">
      <c r="P988" s="2"/>
    </row>
    <row r="989" ht="15.75" customHeight="1">
      <c r="P989" s="2"/>
    </row>
    <row r="990" ht="15.75" customHeight="1">
      <c r="P990" s="2"/>
    </row>
    <row r="991" ht="15.75" customHeight="1">
      <c r="P991" s="2"/>
    </row>
    <row r="992" ht="15.75" customHeight="1">
      <c r="P992" s="2"/>
    </row>
    <row r="993" ht="15.75" customHeight="1">
      <c r="P993" s="2"/>
    </row>
    <row r="994" ht="15.75" customHeight="1">
      <c r="P994" s="2"/>
    </row>
    <row r="995" ht="15.75" customHeight="1">
      <c r="P995" s="2"/>
    </row>
    <row r="996" ht="15.75" customHeight="1">
      <c r="P996" s="2"/>
    </row>
    <row r="997" ht="15.75" customHeight="1">
      <c r="P997" s="2"/>
    </row>
    <row r="998" ht="15.75" customHeight="1">
      <c r="P998" s="2"/>
    </row>
    <row r="999" ht="15.75" customHeight="1">
      <c r="P999" s="2"/>
    </row>
    <row r="1000" ht="15.75" customHeight="1">
      <c r="P1000" s="2"/>
    </row>
    <row r="1001" ht="15.75" customHeight="1">
      <c r="P1001" s="2"/>
    </row>
  </sheetData>
  <autoFilter ref="$B$3:$P$3">
    <sortState ref="B3:P3">
      <sortCondition descending="1" ref="J3"/>
    </sortState>
  </autoFilter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27.88"/>
    <col customWidth="1" min="3" max="3" width="44.5"/>
    <col customWidth="1" min="4" max="4" width="27.88"/>
    <col customWidth="1" hidden="1" min="5" max="7" width="10.0"/>
    <col customWidth="1" min="8" max="10" width="10.0"/>
    <col customWidth="1" min="11" max="11" width="17.63"/>
    <col customWidth="1" min="12" max="12" width="18.25"/>
    <col customWidth="1" min="13" max="13" width="21.38"/>
    <col customWidth="1" min="14" max="14" width="27.5"/>
    <col customWidth="1" min="15" max="15" width="9.38"/>
    <col customWidth="1" min="16" max="16" width="13.88"/>
    <col customWidth="1" min="17" max="26" width="9.38"/>
  </cols>
  <sheetData>
    <row r="1">
      <c r="P1" s="2"/>
    </row>
    <row r="2">
      <c r="P2" s="2"/>
    </row>
    <row r="3">
      <c r="E3" s="1" t="s">
        <v>2</v>
      </c>
      <c r="H3" s="1" t="s">
        <v>3</v>
      </c>
      <c r="K3" s="1" t="s">
        <v>4</v>
      </c>
      <c r="L3" s="1" t="s">
        <v>5</v>
      </c>
      <c r="M3" s="3" t="s">
        <v>6</v>
      </c>
      <c r="N3" s="3" t="s">
        <v>7</v>
      </c>
      <c r="O3" s="3" t="s">
        <v>590</v>
      </c>
      <c r="P3" s="4" t="s">
        <v>591</v>
      </c>
    </row>
    <row r="4"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13</v>
      </c>
      <c r="I4" s="1" t="s">
        <v>14</v>
      </c>
      <c r="J4" s="1" t="s">
        <v>15</v>
      </c>
      <c r="P4" s="2"/>
    </row>
    <row r="5">
      <c r="B5" s="5" t="s">
        <v>16</v>
      </c>
      <c r="C5" s="6" t="s">
        <v>17</v>
      </c>
      <c r="D5" s="7" t="s">
        <v>18</v>
      </c>
      <c r="H5" s="9" t="s">
        <v>19</v>
      </c>
      <c r="I5" s="9" t="s">
        <v>19</v>
      </c>
      <c r="J5" s="9" t="s">
        <v>19</v>
      </c>
      <c r="K5" s="9" t="s">
        <v>20</v>
      </c>
      <c r="L5" s="9" t="s">
        <v>20</v>
      </c>
      <c r="M5" s="9" t="s">
        <v>21</v>
      </c>
      <c r="N5" s="9" t="s">
        <v>22</v>
      </c>
      <c r="O5" s="11" t="s">
        <v>23</v>
      </c>
      <c r="P5" s="11" t="s">
        <v>592</v>
      </c>
    </row>
    <row r="6">
      <c r="B6" s="1">
        <v>5001.0</v>
      </c>
      <c r="C6" s="1" t="s">
        <v>593</v>
      </c>
      <c r="D6" s="1" t="s">
        <v>594</v>
      </c>
      <c r="E6" s="1">
        <v>54.0</v>
      </c>
      <c r="F6" s="1">
        <v>1488.0</v>
      </c>
      <c r="G6" s="1">
        <v>1972.0</v>
      </c>
      <c r="H6" s="1">
        <v>18.0</v>
      </c>
      <c r="I6" s="1">
        <v>793.0</v>
      </c>
      <c r="J6" s="1">
        <v>1288.0</v>
      </c>
      <c r="K6" s="1">
        <f t="shared" ref="K6:L6" si="1">(I6-H6)/I6</f>
        <v>0.9773013871</v>
      </c>
      <c r="L6" s="1">
        <f t="shared" si="1"/>
        <v>0.3843167702</v>
      </c>
      <c r="M6" s="1">
        <v>3514.0</v>
      </c>
      <c r="N6" s="1">
        <v>2097.0</v>
      </c>
      <c r="O6" s="14">
        <f t="shared" ref="O6:O606" si="3">N6/M6</f>
        <v>0.5967558338</v>
      </c>
      <c r="P6" s="2">
        <v>0.5967558338076266</v>
      </c>
    </row>
    <row r="7">
      <c r="B7" s="1">
        <v>5002.0</v>
      </c>
      <c r="C7" s="1" t="s">
        <v>593</v>
      </c>
      <c r="D7" s="1" t="s">
        <v>595</v>
      </c>
      <c r="F7" s="1">
        <v>2.0</v>
      </c>
      <c r="G7" s="1">
        <v>6.0</v>
      </c>
      <c r="I7" s="1">
        <v>1.0</v>
      </c>
      <c r="J7" s="1">
        <v>3.0</v>
      </c>
      <c r="K7" s="1">
        <f t="shared" ref="K7:L7" si="2">(I7-H7)/I7</f>
        <v>1</v>
      </c>
      <c r="L7" s="1">
        <f t="shared" si="2"/>
        <v>0.6666666667</v>
      </c>
      <c r="M7" s="1">
        <v>8.0</v>
      </c>
      <c r="N7" s="1">
        <v>4.0</v>
      </c>
      <c r="O7" s="14">
        <f t="shared" si="3"/>
        <v>0.5</v>
      </c>
      <c r="P7" s="2">
        <v>0.5</v>
      </c>
    </row>
    <row r="8">
      <c r="B8" s="1">
        <v>5021.0</v>
      </c>
      <c r="C8" s="1" t="s">
        <v>593</v>
      </c>
      <c r="D8" s="1" t="s">
        <v>596</v>
      </c>
      <c r="G8" s="1">
        <v>3.0</v>
      </c>
      <c r="J8" s="1">
        <v>1.0</v>
      </c>
      <c r="K8" s="1" t="str">
        <f t="shared" ref="K8:L8" si="4">(I8-H8)/I8</f>
        <v>#DIV/0!</v>
      </c>
      <c r="L8" s="1">
        <f t="shared" si="4"/>
        <v>1</v>
      </c>
      <c r="M8" s="1">
        <v>3.0</v>
      </c>
      <c r="N8" s="1">
        <v>1.0</v>
      </c>
      <c r="O8" s="14">
        <f t="shared" si="3"/>
        <v>0.3333333333</v>
      </c>
      <c r="P8" s="2">
        <v>0.3333333333333333</v>
      </c>
    </row>
    <row r="9">
      <c r="B9" s="1">
        <v>5030.0</v>
      </c>
      <c r="C9" s="1" t="s">
        <v>593</v>
      </c>
      <c r="D9" s="1" t="s">
        <v>597</v>
      </c>
      <c r="G9" s="1">
        <v>8.0</v>
      </c>
      <c r="J9" s="1">
        <v>3.0</v>
      </c>
      <c r="K9" s="1" t="str">
        <f t="shared" ref="K9:L9" si="5">(I9-H9)/I9</f>
        <v>#DIV/0!</v>
      </c>
      <c r="L9" s="1">
        <f t="shared" si="5"/>
        <v>1</v>
      </c>
      <c r="M9" s="1">
        <v>8.0</v>
      </c>
      <c r="N9" s="1">
        <v>3.0</v>
      </c>
      <c r="O9" s="14">
        <f t="shared" si="3"/>
        <v>0.375</v>
      </c>
      <c r="P9" s="2">
        <v>0.375</v>
      </c>
    </row>
    <row r="10">
      <c r="B10" s="1">
        <v>5031.0</v>
      </c>
      <c r="C10" s="1" t="s">
        <v>593</v>
      </c>
      <c r="D10" s="1" t="s">
        <v>598</v>
      </c>
      <c r="G10" s="1">
        <v>13.0</v>
      </c>
      <c r="J10" s="1">
        <v>2.0</v>
      </c>
      <c r="K10" s="1" t="str">
        <f t="shared" ref="K10:L10" si="6">(I10-H10)/I10</f>
        <v>#DIV/0!</v>
      </c>
      <c r="L10" s="1">
        <f t="shared" si="6"/>
        <v>1</v>
      </c>
      <c r="M10" s="1">
        <v>13.0</v>
      </c>
      <c r="N10" s="1">
        <v>2.0</v>
      </c>
      <c r="O10" s="14">
        <f t="shared" si="3"/>
        <v>0.1538461538</v>
      </c>
      <c r="P10" s="2">
        <v>0.15384615384615385</v>
      </c>
    </row>
    <row r="11">
      <c r="B11" s="1">
        <v>5034.0</v>
      </c>
      <c r="C11" s="1" t="s">
        <v>593</v>
      </c>
      <c r="D11" s="1" t="s">
        <v>599</v>
      </c>
      <c r="F11" s="1">
        <v>8.0</v>
      </c>
      <c r="G11" s="1">
        <v>8.0</v>
      </c>
      <c r="I11" s="1">
        <v>2.0</v>
      </c>
      <c r="J11" s="1">
        <v>2.0</v>
      </c>
      <c r="K11" s="1">
        <f t="shared" ref="K11:L11" si="7">(I11-H11)/I11</f>
        <v>1</v>
      </c>
      <c r="L11" s="1">
        <f t="shared" si="7"/>
        <v>0</v>
      </c>
      <c r="M11" s="1">
        <v>16.0</v>
      </c>
      <c r="N11" s="1">
        <v>4.0</v>
      </c>
      <c r="O11" s="14">
        <f t="shared" si="3"/>
        <v>0.25</v>
      </c>
      <c r="P11" s="2">
        <v>0.25</v>
      </c>
    </row>
    <row r="12">
      <c r="B12" s="1">
        <v>5036.0</v>
      </c>
      <c r="C12" s="1" t="s">
        <v>593</v>
      </c>
      <c r="D12" s="1" t="s">
        <v>600</v>
      </c>
      <c r="G12" s="1">
        <v>2.0</v>
      </c>
      <c r="J12" s="1">
        <v>1.0</v>
      </c>
      <c r="K12" s="1" t="str">
        <f t="shared" ref="K12:L12" si="8">(I12-H12)/I12</f>
        <v>#DIV/0!</v>
      </c>
      <c r="L12" s="1">
        <f t="shared" si="8"/>
        <v>1</v>
      </c>
      <c r="M12" s="1">
        <v>2.0</v>
      </c>
      <c r="N12" s="1">
        <v>1.0</v>
      </c>
      <c r="O12" s="14">
        <f t="shared" si="3"/>
        <v>0.5</v>
      </c>
      <c r="P12" s="2">
        <v>0.5</v>
      </c>
    </row>
    <row r="13">
      <c r="B13" s="1">
        <v>5038.0</v>
      </c>
      <c r="C13" s="1" t="s">
        <v>593</v>
      </c>
      <c r="D13" s="1" t="s">
        <v>601</v>
      </c>
      <c r="G13" s="1">
        <v>5.0</v>
      </c>
      <c r="J13" s="1">
        <v>1.0</v>
      </c>
      <c r="K13" s="1" t="str">
        <f t="shared" ref="K13:L13" si="9">(I13-H13)/I13</f>
        <v>#DIV/0!</v>
      </c>
      <c r="L13" s="1">
        <f t="shared" si="9"/>
        <v>1</v>
      </c>
      <c r="M13" s="1">
        <v>5.0</v>
      </c>
      <c r="N13" s="1">
        <v>1.0</v>
      </c>
      <c r="O13" s="14">
        <f t="shared" si="3"/>
        <v>0.2</v>
      </c>
      <c r="P13" s="2">
        <v>0.2</v>
      </c>
    </row>
    <row r="14">
      <c r="B14" s="1">
        <v>5042.0</v>
      </c>
      <c r="C14" s="1" t="s">
        <v>593</v>
      </c>
      <c r="D14" s="1" t="s">
        <v>602</v>
      </c>
      <c r="G14" s="1">
        <v>25.0</v>
      </c>
      <c r="J14" s="1">
        <v>3.0</v>
      </c>
      <c r="K14" s="1" t="str">
        <f t="shared" ref="K14:L14" si="10">(I14-H14)/I14</f>
        <v>#DIV/0!</v>
      </c>
      <c r="L14" s="1">
        <f t="shared" si="10"/>
        <v>1</v>
      </c>
      <c r="M14" s="1">
        <v>25.0</v>
      </c>
      <c r="N14" s="1">
        <v>3.0</v>
      </c>
      <c r="O14" s="14">
        <f t="shared" si="3"/>
        <v>0.12</v>
      </c>
      <c r="P14" s="2">
        <v>0.12</v>
      </c>
    </row>
    <row r="15">
      <c r="B15" s="1">
        <v>5044.0</v>
      </c>
      <c r="C15" s="1" t="s">
        <v>593</v>
      </c>
      <c r="D15" s="1" t="s">
        <v>603</v>
      </c>
      <c r="G15" s="1">
        <v>8.0</v>
      </c>
      <c r="J15" s="1">
        <v>2.0</v>
      </c>
      <c r="K15" s="1" t="str">
        <f t="shared" ref="K15:L15" si="11">(I15-H15)/I15</f>
        <v>#DIV/0!</v>
      </c>
      <c r="L15" s="1">
        <f t="shared" si="11"/>
        <v>1</v>
      </c>
      <c r="M15" s="1">
        <v>8.0</v>
      </c>
      <c r="N15" s="1">
        <v>2.0</v>
      </c>
      <c r="O15" s="14">
        <f t="shared" si="3"/>
        <v>0.25</v>
      </c>
      <c r="P15" s="2">
        <v>0.25</v>
      </c>
    </row>
    <row r="16">
      <c r="B16" s="1">
        <v>5045.0</v>
      </c>
      <c r="C16" s="1" t="s">
        <v>593</v>
      </c>
      <c r="D16" s="1" t="s">
        <v>604</v>
      </c>
      <c r="E16" s="1">
        <v>6.0</v>
      </c>
      <c r="F16" s="1">
        <v>14.0</v>
      </c>
      <c r="G16" s="1">
        <v>14.0</v>
      </c>
      <c r="H16" s="1">
        <v>3.0</v>
      </c>
      <c r="I16" s="1">
        <v>6.0</v>
      </c>
      <c r="J16" s="1">
        <v>4.0</v>
      </c>
      <c r="K16" s="1">
        <f t="shared" ref="K16:L16" si="12">(I16-H16)/I16</f>
        <v>0.5</v>
      </c>
      <c r="L16" s="1">
        <f t="shared" si="12"/>
        <v>-0.5</v>
      </c>
      <c r="M16" s="1">
        <v>34.0</v>
      </c>
      <c r="N16" s="1">
        <v>13.0</v>
      </c>
      <c r="O16" s="14">
        <f t="shared" si="3"/>
        <v>0.3823529412</v>
      </c>
      <c r="P16" s="2">
        <v>0.38235294117647056</v>
      </c>
    </row>
    <row r="17">
      <c r="B17" s="1">
        <v>5051.0</v>
      </c>
      <c r="C17" s="1" t="s">
        <v>593</v>
      </c>
      <c r="D17" s="1" t="s">
        <v>605</v>
      </c>
      <c r="F17" s="1">
        <v>4.0</v>
      </c>
      <c r="G17" s="1">
        <v>5.0</v>
      </c>
      <c r="I17" s="1">
        <v>1.0</v>
      </c>
      <c r="J17" s="1">
        <v>1.0</v>
      </c>
      <c r="K17" s="1">
        <f t="shared" ref="K17:L17" si="13">(I17-H17)/I17</f>
        <v>1</v>
      </c>
      <c r="L17" s="1">
        <f t="shared" si="13"/>
        <v>0</v>
      </c>
      <c r="M17" s="1">
        <v>9.0</v>
      </c>
      <c r="N17" s="1">
        <v>2.0</v>
      </c>
      <c r="O17" s="14">
        <f t="shared" si="3"/>
        <v>0.2222222222</v>
      </c>
      <c r="P17" s="2">
        <v>0.2222222222222222</v>
      </c>
    </row>
    <row r="18">
      <c r="B18" s="1">
        <v>5079.0</v>
      </c>
      <c r="C18" s="1" t="s">
        <v>593</v>
      </c>
      <c r="D18" s="1" t="s">
        <v>606</v>
      </c>
      <c r="F18" s="1">
        <v>4.0</v>
      </c>
      <c r="G18" s="1">
        <v>21.0</v>
      </c>
      <c r="I18" s="1">
        <v>1.0</v>
      </c>
      <c r="J18" s="1">
        <v>5.0</v>
      </c>
      <c r="K18" s="1">
        <f t="shared" ref="K18:L18" si="14">(I18-H18)/I18</f>
        <v>1</v>
      </c>
      <c r="L18" s="1">
        <f t="shared" si="14"/>
        <v>0.8</v>
      </c>
      <c r="M18" s="1">
        <v>25.0</v>
      </c>
      <c r="N18" s="1">
        <v>6.0</v>
      </c>
      <c r="O18" s="14">
        <f t="shared" si="3"/>
        <v>0.24</v>
      </c>
      <c r="P18" s="2">
        <v>0.24</v>
      </c>
    </row>
    <row r="19">
      <c r="B19" s="1">
        <v>5088.0</v>
      </c>
      <c r="C19" s="1" t="s">
        <v>593</v>
      </c>
      <c r="D19" s="1" t="s">
        <v>607</v>
      </c>
      <c r="E19" s="1">
        <v>14.0</v>
      </c>
      <c r="F19" s="1">
        <v>187.0</v>
      </c>
      <c r="G19" s="1">
        <v>206.0</v>
      </c>
      <c r="H19" s="1">
        <v>4.0</v>
      </c>
      <c r="I19" s="1">
        <v>63.0</v>
      </c>
      <c r="J19" s="1">
        <v>76.0</v>
      </c>
      <c r="K19" s="1">
        <f t="shared" ref="K19:L19" si="15">(I19-H19)/I19</f>
        <v>0.9365079365</v>
      </c>
      <c r="L19" s="1">
        <f t="shared" si="15"/>
        <v>0.1710526316</v>
      </c>
      <c r="M19" s="1">
        <v>407.0</v>
      </c>
      <c r="N19" s="1">
        <v>143.0</v>
      </c>
      <c r="O19" s="14">
        <f t="shared" si="3"/>
        <v>0.3513513514</v>
      </c>
      <c r="P19" s="2">
        <v>0.35135135135135137</v>
      </c>
    </row>
    <row r="20">
      <c r="B20" s="1">
        <v>5091.0</v>
      </c>
      <c r="C20" s="1" t="s">
        <v>593</v>
      </c>
      <c r="D20" s="1" t="s">
        <v>608</v>
      </c>
      <c r="F20" s="1">
        <v>6.0</v>
      </c>
      <c r="G20" s="1">
        <v>10.0</v>
      </c>
      <c r="I20" s="1">
        <v>1.0</v>
      </c>
      <c r="J20" s="1">
        <v>3.0</v>
      </c>
      <c r="K20" s="1">
        <f t="shared" ref="K20:L20" si="16">(I20-H20)/I20</f>
        <v>1</v>
      </c>
      <c r="L20" s="1">
        <f t="shared" si="16"/>
        <v>0.6666666667</v>
      </c>
      <c r="M20" s="1">
        <v>16.0</v>
      </c>
      <c r="N20" s="1">
        <v>4.0</v>
      </c>
      <c r="O20" s="14">
        <f t="shared" si="3"/>
        <v>0.25</v>
      </c>
      <c r="P20" s="2">
        <v>0.25</v>
      </c>
    </row>
    <row r="21">
      <c r="B21" s="1">
        <v>5093.0</v>
      </c>
      <c r="C21" s="1" t="s">
        <v>593</v>
      </c>
      <c r="D21" s="1" t="s">
        <v>609</v>
      </c>
      <c r="G21" s="1">
        <v>9.0</v>
      </c>
      <c r="J21" s="1">
        <v>4.0</v>
      </c>
      <c r="K21" s="1" t="str">
        <f t="shared" ref="K21:L21" si="17">(I21-H21)/I21</f>
        <v>#DIV/0!</v>
      </c>
      <c r="L21" s="1">
        <f t="shared" si="17"/>
        <v>1</v>
      </c>
      <c r="M21" s="1">
        <v>9.0</v>
      </c>
      <c r="N21" s="1">
        <v>4.0</v>
      </c>
      <c r="O21" s="14">
        <f t="shared" si="3"/>
        <v>0.4444444444</v>
      </c>
      <c r="P21" s="2">
        <v>0.4444444444444444</v>
      </c>
    </row>
    <row r="22" ht="15.75" customHeight="1">
      <c r="B22" s="1">
        <v>5101.0</v>
      </c>
      <c r="C22" s="1" t="s">
        <v>593</v>
      </c>
      <c r="D22" s="1" t="s">
        <v>610</v>
      </c>
      <c r="F22" s="1">
        <v>16.0</v>
      </c>
      <c r="I22" s="1">
        <v>2.0</v>
      </c>
      <c r="K22" s="1">
        <f t="shared" ref="K22:L22" si="18">(I22-H22)/I22</f>
        <v>1</v>
      </c>
      <c r="L22" s="1" t="str">
        <f t="shared" si="18"/>
        <v>#DIV/0!</v>
      </c>
      <c r="M22" s="1">
        <v>16.0</v>
      </c>
      <c r="N22" s="1">
        <v>2.0</v>
      </c>
      <c r="O22" s="14">
        <f t="shared" si="3"/>
        <v>0.125</v>
      </c>
      <c r="P22" s="2">
        <v>0.125</v>
      </c>
    </row>
    <row r="23" ht="15.75" customHeight="1">
      <c r="B23" s="1">
        <v>5129.0</v>
      </c>
      <c r="C23" s="1" t="s">
        <v>593</v>
      </c>
      <c r="D23" s="1" t="s">
        <v>611</v>
      </c>
      <c r="F23" s="1">
        <v>7.0</v>
      </c>
      <c r="G23" s="1">
        <v>35.0</v>
      </c>
      <c r="I23" s="1">
        <v>3.0</v>
      </c>
      <c r="J23" s="1">
        <v>15.0</v>
      </c>
      <c r="K23" s="1">
        <f t="shared" ref="K23:L23" si="19">(I23-H23)/I23</f>
        <v>1</v>
      </c>
      <c r="L23" s="1">
        <f t="shared" si="19"/>
        <v>0.8</v>
      </c>
      <c r="M23" s="1">
        <v>42.0</v>
      </c>
      <c r="N23" s="1">
        <v>18.0</v>
      </c>
      <c r="O23" s="14">
        <f t="shared" si="3"/>
        <v>0.4285714286</v>
      </c>
      <c r="P23" s="2">
        <v>0.42857142857142855</v>
      </c>
    </row>
    <row r="24" ht="15.75" customHeight="1">
      <c r="B24" s="1">
        <v>5138.0</v>
      </c>
      <c r="C24" s="1" t="s">
        <v>593</v>
      </c>
      <c r="D24" s="1" t="s">
        <v>612</v>
      </c>
      <c r="G24" s="1">
        <v>1.0</v>
      </c>
      <c r="J24" s="1">
        <v>1.0</v>
      </c>
      <c r="K24" s="1" t="str">
        <f t="shared" ref="K24:L24" si="20">(I24-H24)/I24</f>
        <v>#DIV/0!</v>
      </c>
      <c r="L24" s="1">
        <f t="shared" si="20"/>
        <v>1</v>
      </c>
      <c r="M24" s="1">
        <v>1.0</v>
      </c>
      <c r="N24" s="1">
        <v>1.0</v>
      </c>
      <c r="O24" s="14">
        <f t="shared" si="3"/>
        <v>1</v>
      </c>
      <c r="P24" s="2">
        <v>1.0</v>
      </c>
    </row>
    <row r="25" ht="15.75" customHeight="1">
      <c r="B25" s="1">
        <v>5147.0</v>
      </c>
      <c r="C25" s="1" t="s">
        <v>593</v>
      </c>
      <c r="D25" s="1" t="s">
        <v>613</v>
      </c>
      <c r="G25" s="1">
        <v>19.0</v>
      </c>
      <c r="J25" s="1">
        <v>6.0</v>
      </c>
      <c r="K25" s="1" t="str">
        <f t="shared" ref="K25:L25" si="21">(I25-H25)/I25</f>
        <v>#DIV/0!</v>
      </c>
      <c r="L25" s="1">
        <f t="shared" si="21"/>
        <v>1</v>
      </c>
      <c r="M25" s="1">
        <v>19.0</v>
      </c>
      <c r="N25" s="1">
        <v>6.0</v>
      </c>
      <c r="O25" s="14">
        <f t="shared" si="3"/>
        <v>0.3157894737</v>
      </c>
      <c r="P25" s="2">
        <v>0.3157894736842105</v>
      </c>
    </row>
    <row r="26" ht="15.75" customHeight="1">
      <c r="B26" s="1">
        <v>5148.0</v>
      </c>
      <c r="C26" s="1" t="s">
        <v>593</v>
      </c>
      <c r="D26" s="1" t="s">
        <v>614</v>
      </c>
      <c r="E26" s="1">
        <v>4.0</v>
      </c>
      <c r="F26" s="1">
        <v>9.0</v>
      </c>
      <c r="G26" s="1">
        <v>39.0</v>
      </c>
      <c r="H26" s="1">
        <v>2.0</v>
      </c>
      <c r="I26" s="1">
        <v>5.0</v>
      </c>
      <c r="J26" s="1">
        <v>14.0</v>
      </c>
      <c r="K26" s="1">
        <f t="shared" ref="K26:L26" si="22">(I26-H26)/I26</f>
        <v>0.6</v>
      </c>
      <c r="L26" s="1">
        <f t="shared" si="22"/>
        <v>0.6428571429</v>
      </c>
      <c r="M26" s="1">
        <v>52.0</v>
      </c>
      <c r="N26" s="1">
        <v>21.0</v>
      </c>
      <c r="O26" s="14">
        <f t="shared" si="3"/>
        <v>0.4038461538</v>
      </c>
      <c r="P26" s="2">
        <v>0.40384615384615385</v>
      </c>
    </row>
    <row r="27" ht="15.75" customHeight="1">
      <c r="B27" s="1">
        <v>5172.0</v>
      </c>
      <c r="C27" s="1" t="s">
        <v>593</v>
      </c>
      <c r="D27" s="1" t="s">
        <v>615</v>
      </c>
      <c r="F27" s="1">
        <v>4.0</v>
      </c>
      <c r="I27" s="1">
        <v>1.0</v>
      </c>
      <c r="K27" s="1">
        <f t="shared" ref="K27:L27" si="23">(I27-H27)/I27</f>
        <v>1</v>
      </c>
      <c r="L27" s="1" t="str">
        <f t="shared" si="23"/>
        <v>#DIV/0!</v>
      </c>
      <c r="M27" s="1">
        <v>4.0</v>
      </c>
      <c r="N27" s="1">
        <v>1.0</v>
      </c>
      <c r="O27" s="14">
        <f t="shared" si="3"/>
        <v>0.25</v>
      </c>
      <c r="P27" s="2">
        <v>0.25</v>
      </c>
    </row>
    <row r="28" ht="15.75" customHeight="1">
      <c r="B28" s="1">
        <v>5197.0</v>
      </c>
      <c r="C28" s="1" t="s">
        <v>593</v>
      </c>
      <c r="D28" s="1" t="s">
        <v>616</v>
      </c>
      <c r="G28" s="1">
        <v>8.0</v>
      </c>
      <c r="J28" s="1">
        <v>2.0</v>
      </c>
      <c r="K28" s="1" t="str">
        <f t="shared" ref="K28:L28" si="24">(I28-H28)/I28</f>
        <v>#DIV/0!</v>
      </c>
      <c r="L28" s="1">
        <f t="shared" si="24"/>
        <v>1</v>
      </c>
      <c r="M28" s="1">
        <v>8.0</v>
      </c>
      <c r="N28" s="1">
        <v>2.0</v>
      </c>
      <c r="O28" s="14">
        <f t="shared" si="3"/>
        <v>0.25</v>
      </c>
      <c r="P28" s="2">
        <v>0.25</v>
      </c>
    </row>
    <row r="29" ht="15.75" customHeight="1">
      <c r="B29" s="1">
        <v>5209.0</v>
      </c>
      <c r="C29" s="1" t="s">
        <v>593</v>
      </c>
      <c r="D29" s="1" t="s">
        <v>617</v>
      </c>
      <c r="F29" s="1">
        <v>3.0</v>
      </c>
      <c r="I29" s="1">
        <v>1.0</v>
      </c>
      <c r="K29" s="1">
        <f t="shared" ref="K29:L29" si="25">(I29-H29)/I29</f>
        <v>1</v>
      </c>
      <c r="L29" s="1" t="str">
        <f t="shared" si="25"/>
        <v>#DIV/0!</v>
      </c>
      <c r="M29" s="1">
        <v>3.0</v>
      </c>
      <c r="N29" s="1">
        <v>1.0</v>
      </c>
      <c r="O29" s="14">
        <f t="shared" si="3"/>
        <v>0.3333333333</v>
      </c>
      <c r="P29" s="2">
        <v>0.3333333333333333</v>
      </c>
    </row>
    <row r="30" ht="15.75" customHeight="1">
      <c r="B30" s="1">
        <v>5212.0</v>
      </c>
      <c r="C30" s="1" t="s">
        <v>593</v>
      </c>
      <c r="D30" s="1" t="s">
        <v>618</v>
      </c>
      <c r="F30" s="1">
        <v>2.0</v>
      </c>
      <c r="G30" s="1">
        <v>41.0</v>
      </c>
      <c r="I30" s="1">
        <v>1.0</v>
      </c>
      <c r="J30" s="1">
        <v>9.0</v>
      </c>
      <c r="K30" s="1">
        <f t="shared" ref="K30:L30" si="26">(I30-H30)/I30</f>
        <v>1</v>
      </c>
      <c r="L30" s="1">
        <f t="shared" si="26"/>
        <v>0.8888888889</v>
      </c>
      <c r="M30" s="1">
        <v>43.0</v>
      </c>
      <c r="N30" s="1">
        <v>10.0</v>
      </c>
      <c r="O30" s="14">
        <f t="shared" si="3"/>
        <v>0.2325581395</v>
      </c>
      <c r="P30" s="2">
        <v>0.23255813953488372</v>
      </c>
    </row>
    <row r="31" ht="15.75" customHeight="1">
      <c r="B31" s="1">
        <v>5237.0</v>
      </c>
      <c r="C31" s="1" t="s">
        <v>593</v>
      </c>
      <c r="D31" s="1" t="s">
        <v>619</v>
      </c>
      <c r="G31" s="1">
        <v>10.0</v>
      </c>
      <c r="J31" s="1">
        <v>4.0</v>
      </c>
      <c r="K31" s="1" t="str">
        <f t="shared" ref="K31:L31" si="27">(I31-H31)/I31</f>
        <v>#DIV/0!</v>
      </c>
      <c r="L31" s="1">
        <f t="shared" si="27"/>
        <v>1</v>
      </c>
      <c r="M31" s="1">
        <v>10.0</v>
      </c>
      <c r="N31" s="1">
        <v>4.0</v>
      </c>
      <c r="O31" s="14">
        <f t="shared" si="3"/>
        <v>0.4</v>
      </c>
      <c r="P31" s="2">
        <v>0.4</v>
      </c>
    </row>
    <row r="32" ht="15.75" customHeight="1">
      <c r="B32" s="1">
        <v>5250.0</v>
      </c>
      <c r="C32" s="1" t="s">
        <v>593</v>
      </c>
      <c r="D32" s="1" t="s">
        <v>620</v>
      </c>
      <c r="G32" s="1">
        <v>5.0</v>
      </c>
      <c r="J32" s="1">
        <v>1.0</v>
      </c>
      <c r="K32" s="1" t="str">
        <f t="shared" ref="K32:L32" si="28">(I32-H32)/I32</f>
        <v>#DIV/0!</v>
      </c>
      <c r="L32" s="1">
        <f t="shared" si="28"/>
        <v>1</v>
      </c>
      <c r="M32" s="1">
        <v>5.0</v>
      </c>
      <c r="N32" s="1">
        <v>1.0</v>
      </c>
      <c r="O32" s="14">
        <f t="shared" si="3"/>
        <v>0.2</v>
      </c>
      <c r="P32" s="2">
        <v>0.2</v>
      </c>
    </row>
    <row r="33" ht="15.75" customHeight="1">
      <c r="B33" s="1">
        <v>5264.0</v>
      </c>
      <c r="C33" s="1" t="s">
        <v>593</v>
      </c>
      <c r="D33" s="1" t="s">
        <v>621</v>
      </c>
      <c r="G33" s="1">
        <v>6.0</v>
      </c>
      <c r="J33" s="1">
        <v>2.0</v>
      </c>
      <c r="K33" s="1" t="str">
        <f t="shared" ref="K33:L33" si="29">(I33-H33)/I33</f>
        <v>#DIV/0!</v>
      </c>
      <c r="L33" s="1">
        <f t="shared" si="29"/>
        <v>1</v>
      </c>
      <c r="M33" s="1">
        <v>6.0</v>
      </c>
      <c r="N33" s="1">
        <v>2.0</v>
      </c>
      <c r="O33" s="14">
        <f t="shared" si="3"/>
        <v>0.3333333333</v>
      </c>
      <c r="P33" s="2">
        <v>0.3333333333333333</v>
      </c>
    </row>
    <row r="34" ht="15.75" customHeight="1">
      <c r="B34" s="1">
        <v>5266.0</v>
      </c>
      <c r="C34" s="1" t="s">
        <v>593</v>
      </c>
      <c r="D34" s="1" t="s">
        <v>622</v>
      </c>
      <c r="F34" s="1">
        <v>1.0</v>
      </c>
      <c r="G34" s="1">
        <v>29.0</v>
      </c>
      <c r="I34" s="1">
        <v>1.0</v>
      </c>
      <c r="J34" s="1">
        <v>11.0</v>
      </c>
      <c r="K34" s="1">
        <f t="shared" ref="K34:L34" si="30">(I34-H34)/I34</f>
        <v>1</v>
      </c>
      <c r="L34" s="1">
        <f t="shared" si="30"/>
        <v>0.9090909091</v>
      </c>
      <c r="M34" s="1">
        <v>30.0</v>
      </c>
      <c r="N34" s="1">
        <v>12.0</v>
      </c>
      <c r="O34" s="14">
        <f t="shared" si="3"/>
        <v>0.4</v>
      </c>
      <c r="P34" s="2">
        <v>0.4</v>
      </c>
    </row>
    <row r="35" ht="15.75" customHeight="1">
      <c r="B35" s="1">
        <v>5282.0</v>
      </c>
      <c r="C35" s="1" t="s">
        <v>593</v>
      </c>
      <c r="D35" s="1" t="s">
        <v>623</v>
      </c>
      <c r="G35" s="1">
        <v>3.0</v>
      </c>
      <c r="J35" s="1">
        <v>1.0</v>
      </c>
      <c r="K35" s="1" t="str">
        <f t="shared" ref="K35:L35" si="31">(I35-H35)/I35</f>
        <v>#DIV/0!</v>
      </c>
      <c r="L35" s="1">
        <f t="shared" si="31"/>
        <v>1</v>
      </c>
      <c r="M35" s="1">
        <v>3.0</v>
      </c>
      <c r="N35" s="1">
        <v>1.0</v>
      </c>
      <c r="O35" s="14">
        <f t="shared" si="3"/>
        <v>0.3333333333</v>
      </c>
      <c r="P35" s="2">
        <v>0.3333333333333333</v>
      </c>
    </row>
    <row r="36" ht="15.75" customHeight="1">
      <c r="B36" s="1">
        <v>5284.0</v>
      </c>
      <c r="C36" s="1" t="s">
        <v>593</v>
      </c>
      <c r="D36" s="1" t="s">
        <v>624</v>
      </c>
      <c r="G36" s="1">
        <v>1.0</v>
      </c>
      <c r="J36" s="1">
        <v>1.0</v>
      </c>
      <c r="K36" s="1" t="str">
        <f t="shared" ref="K36:L36" si="32">(I36-H36)/I36</f>
        <v>#DIV/0!</v>
      </c>
      <c r="L36" s="1">
        <f t="shared" si="32"/>
        <v>1</v>
      </c>
      <c r="M36" s="1">
        <v>1.0</v>
      </c>
      <c r="N36" s="1">
        <v>1.0</v>
      </c>
      <c r="O36" s="14">
        <f t="shared" si="3"/>
        <v>1</v>
      </c>
      <c r="P36" s="2">
        <v>1.0</v>
      </c>
    </row>
    <row r="37" ht="15.75" customHeight="1">
      <c r="B37" s="1">
        <v>5308.0</v>
      </c>
      <c r="C37" s="1" t="s">
        <v>593</v>
      </c>
      <c r="D37" s="1" t="s">
        <v>625</v>
      </c>
      <c r="F37" s="1">
        <v>13.0</v>
      </c>
      <c r="G37" s="1">
        <v>31.0</v>
      </c>
      <c r="I37" s="1">
        <v>2.0</v>
      </c>
      <c r="J37" s="1">
        <v>9.0</v>
      </c>
      <c r="K37" s="1">
        <f t="shared" ref="K37:L37" si="33">(I37-H37)/I37</f>
        <v>1</v>
      </c>
      <c r="L37" s="1">
        <f t="shared" si="33"/>
        <v>0.7777777778</v>
      </c>
      <c r="M37" s="1">
        <v>44.0</v>
      </c>
      <c r="N37" s="1">
        <v>11.0</v>
      </c>
      <c r="O37" s="14">
        <f t="shared" si="3"/>
        <v>0.25</v>
      </c>
      <c r="P37" s="2">
        <v>0.25</v>
      </c>
    </row>
    <row r="38" ht="15.75" customHeight="1">
      <c r="B38" s="1">
        <v>5310.0</v>
      </c>
      <c r="C38" s="1" t="s">
        <v>593</v>
      </c>
      <c r="D38" s="1" t="s">
        <v>626</v>
      </c>
      <c r="F38" s="1">
        <v>10.0</v>
      </c>
      <c r="I38" s="1">
        <v>1.0</v>
      </c>
      <c r="K38" s="1">
        <f t="shared" ref="K38:L38" si="34">(I38-H38)/I38</f>
        <v>1</v>
      </c>
      <c r="L38" s="1" t="str">
        <f t="shared" si="34"/>
        <v>#DIV/0!</v>
      </c>
      <c r="M38" s="1">
        <v>10.0</v>
      </c>
      <c r="N38" s="1">
        <v>1.0</v>
      </c>
      <c r="O38" s="14">
        <f t="shared" si="3"/>
        <v>0.1</v>
      </c>
      <c r="P38" s="2">
        <v>0.1</v>
      </c>
    </row>
    <row r="39" ht="15.75" customHeight="1">
      <c r="B39" s="1">
        <v>5318.0</v>
      </c>
      <c r="C39" s="1" t="s">
        <v>593</v>
      </c>
      <c r="D39" s="1" t="s">
        <v>627</v>
      </c>
      <c r="F39" s="1">
        <v>11.0</v>
      </c>
      <c r="G39" s="1">
        <v>20.0</v>
      </c>
      <c r="I39" s="1">
        <v>3.0</v>
      </c>
      <c r="J39" s="1">
        <v>6.0</v>
      </c>
      <c r="K39" s="1">
        <f t="shared" ref="K39:L39" si="35">(I39-H39)/I39</f>
        <v>1</v>
      </c>
      <c r="L39" s="1">
        <f t="shared" si="35"/>
        <v>0.5</v>
      </c>
      <c r="M39" s="1">
        <v>31.0</v>
      </c>
      <c r="N39" s="1">
        <v>9.0</v>
      </c>
      <c r="O39" s="14">
        <f t="shared" si="3"/>
        <v>0.2903225806</v>
      </c>
      <c r="P39" s="2">
        <v>0.2903225806451613</v>
      </c>
    </row>
    <row r="40" ht="15.75" customHeight="1">
      <c r="B40" s="1">
        <v>5321.0</v>
      </c>
      <c r="C40" s="1" t="s">
        <v>593</v>
      </c>
      <c r="D40" s="1" t="s">
        <v>628</v>
      </c>
      <c r="G40" s="1">
        <v>13.0</v>
      </c>
      <c r="J40" s="1">
        <v>4.0</v>
      </c>
      <c r="K40" s="1" t="str">
        <f t="shared" ref="K40:L40" si="36">(I40-H40)/I40</f>
        <v>#DIV/0!</v>
      </c>
      <c r="L40" s="1">
        <f t="shared" si="36"/>
        <v>1</v>
      </c>
      <c r="M40" s="1">
        <v>13.0</v>
      </c>
      <c r="N40" s="1">
        <v>4.0</v>
      </c>
      <c r="O40" s="14">
        <f t="shared" si="3"/>
        <v>0.3076923077</v>
      </c>
      <c r="P40" s="2">
        <v>0.3076923076923077</v>
      </c>
    </row>
    <row r="41" ht="15.75" customHeight="1">
      <c r="B41" s="1">
        <v>5360.0</v>
      </c>
      <c r="C41" s="1" t="s">
        <v>593</v>
      </c>
      <c r="D41" s="1" t="s">
        <v>629</v>
      </c>
      <c r="E41" s="1">
        <v>8.0</v>
      </c>
      <c r="F41" s="1">
        <v>30.0</v>
      </c>
      <c r="G41" s="1">
        <v>70.0</v>
      </c>
      <c r="H41" s="1">
        <v>2.0</v>
      </c>
      <c r="I41" s="1">
        <v>9.0</v>
      </c>
      <c r="J41" s="1">
        <v>23.0</v>
      </c>
      <c r="K41" s="1">
        <f t="shared" ref="K41:L41" si="37">(I41-H41)/I41</f>
        <v>0.7777777778</v>
      </c>
      <c r="L41" s="1">
        <f t="shared" si="37"/>
        <v>0.6086956522</v>
      </c>
      <c r="M41" s="1">
        <v>108.0</v>
      </c>
      <c r="N41" s="1">
        <v>34.0</v>
      </c>
      <c r="O41" s="14">
        <f t="shared" si="3"/>
        <v>0.3148148148</v>
      </c>
      <c r="P41" s="2">
        <v>0.3148148148148148</v>
      </c>
    </row>
    <row r="42" ht="15.75" customHeight="1">
      <c r="B42" s="1">
        <v>5368.0</v>
      </c>
      <c r="C42" s="1" t="s">
        <v>593</v>
      </c>
      <c r="D42" s="1" t="s">
        <v>630</v>
      </c>
      <c r="G42" s="1">
        <v>8.0</v>
      </c>
      <c r="J42" s="1">
        <v>3.0</v>
      </c>
      <c r="K42" s="1" t="str">
        <f t="shared" ref="K42:L42" si="38">(I42-H42)/I42</f>
        <v>#DIV/0!</v>
      </c>
      <c r="L42" s="1">
        <f t="shared" si="38"/>
        <v>1</v>
      </c>
      <c r="M42" s="1">
        <v>8.0</v>
      </c>
      <c r="N42" s="1">
        <v>3.0</v>
      </c>
      <c r="O42" s="14">
        <f t="shared" si="3"/>
        <v>0.375</v>
      </c>
      <c r="P42" s="2">
        <v>0.375</v>
      </c>
    </row>
    <row r="43" ht="15.75" customHeight="1">
      <c r="B43" s="1">
        <v>5376.0</v>
      </c>
      <c r="C43" s="1" t="s">
        <v>593</v>
      </c>
      <c r="D43" s="1" t="s">
        <v>631</v>
      </c>
      <c r="G43" s="1">
        <v>7.0</v>
      </c>
      <c r="J43" s="1">
        <v>3.0</v>
      </c>
      <c r="K43" s="1" t="str">
        <f t="shared" ref="K43:L43" si="39">(I43-H43)/I43</f>
        <v>#DIV/0!</v>
      </c>
      <c r="L43" s="1">
        <f t="shared" si="39"/>
        <v>1</v>
      </c>
      <c r="M43" s="1">
        <v>7.0</v>
      </c>
      <c r="N43" s="1">
        <v>3.0</v>
      </c>
      <c r="O43" s="14">
        <f t="shared" si="3"/>
        <v>0.4285714286</v>
      </c>
      <c r="P43" s="2">
        <v>0.42857142857142855</v>
      </c>
    </row>
    <row r="44" ht="15.75" customHeight="1">
      <c r="B44" s="1">
        <v>5380.0</v>
      </c>
      <c r="C44" s="1" t="s">
        <v>593</v>
      </c>
      <c r="D44" s="1" t="s">
        <v>632</v>
      </c>
      <c r="F44" s="1">
        <v>11.0</v>
      </c>
      <c r="G44" s="1">
        <v>15.0</v>
      </c>
      <c r="I44" s="1">
        <v>3.0</v>
      </c>
      <c r="J44" s="1">
        <v>8.0</v>
      </c>
      <c r="K44" s="1">
        <f t="shared" ref="K44:L44" si="40">(I44-H44)/I44</f>
        <v>1</v>
      </c>
      <c r="L44" s="1">
        <f t="shared" si="40"/>
        <v>0.625</v>
      </c>
      <c r="M44" s="1">
        <v>26.0</v>
      </c>
      <c r="N44" s="1">
        <v>11.0</v>
      </c>
      <c r="O44" s="14">
        <f t="shared" si="3"/>
        <v>0.4230769231</v>
      </c>
      <c r="P44" s="2">
        <v>0.4230769230769231</v>
      </c>
    </row>
    <row r="45" ht="15.75" customHeight="1">
      <c r="B45" s="1">
        <v>5400.0</v>
      </c>
      <c r="C45" s="1" t="s">
        <v>593</v>
      </c>
      <c r="D45" s="1" t="s">
        <v>633</v>
      </c>
      <c r="E45" s="1">
        <v>1.0</v>
      </c>
      <c r="H45" s="1">
        <v>1.0</v>
      </c>
      <c r="K45" s="1" t="str">
        <f t="shared" ref="K45:L45" si="41">(I45-H45)/I45</f>
        <v>#DIV/0!</v>
      </c>
      <c r="L45" s="1" t="str">
        <f t="shared" si="41"/>
        <v>#DIV/0!</v>
      </c>
      <c r="M45" s="1">
        <v>1.0</v>
      </c>
      <c r="N45" s="1">
        <v>1.0</v>
      </c>
      <c r="O45" s="14">
        <f t="shared" si="3"/>
        <v>1</v>
      </c>
      <c r="P45" s="2">
        <v>1.0</v>
      </c>
    </row>
    <row r="46" ht="15.75" customHeight="1">
      <c r="B46" s="1">
        <v>5425.0</v>
      </c>
      <c r="C46" s="1" t="s">
        <v>593</v>
      </c>
      <c r="D46" s="1" t="s">
        <v>634</v>
      </c>
      <c r="G46" s="1">
        <v>14.0</v>
      </c>
      <c r="J46" s="1">
        <v>2.0</v>
      </c>
      <c r="K46" s="1" t="str">
        <f t="shared" ref="K46:L46" si="42">(I46-H46)/I46</f>
        <v>#DIV/0!</v>
      </c>
      <c r="L46" s="1">
        <f t="shared" si="42"/>
        <v>1</v>
      </c>
      <c r="M46" s="1">
        <v>14.0</v>
      </c>
      <c r="N46" s="1">
        <v>2.0</v>
      </c>
      <c r="O46" s="14">
        <f t="shared" si="3"/>
        <v>0.1428571429</v>
      </c>
      <c r="P46" s="2">
        <v>0.14285714285714285</v>
      </c>
    </row>
    <row r="47" ht="15.75" customHeight="1">
      <c r="B47" s="1">
        <v>5440.0</v>
      </c>
      <c r="C47" s="1" t="s">
        <v>593</v>
      </c>
      <c r="D47" s="1" t="s">
        <v>635</v>
      </c>
      <c r="F47" s="1">
        <v>18.0</v>
      </c>
      <c r="G47" s="1">
        <v>100.0</v>
      </c>
      <c r="I47" s="1">
        <v>4.0</v>
      </c>
      <c r="J47" s="1">
        <v>33.0</v>
      </c>
      <c r="K47" s="1">
        <f t="shared" ref="K47:L47" si="43">(I47-H47)/I47</f>
        <v>1</v>
      </c>
      <c r="L47" s="1">
        <f t="shared" si="43"/>
        <v>0.8787878788</v>
      </c>
      <c r="M47" s="1">
        <v>118.0</v>
      </c>
      <c r="N47" s="1">
        <v>37.0</v>
      </c>
      <c r="O47" s="14">
        <f t="shared" si="3"/>
        <v>0.313559322</v>
      </c>
      <c r="P47" s="2">
        <v>0.3135593220338983</v>
      </c>
    </row>
    <row r="48" ht="15.75" customHeight="1">
      <c r="B48" s="1">
        <v>5467.0</v>
      </c>
      <c r="C48" s="1" t="s">
        <v>593</v>
      </c>
      <c r="D48" s="1" t="s">
        <v>636</v>
      </c>
      <c r="G48" s="1">
        <v>2.0</v>
      </c>
      <c r="J48" s="1">
        <v>1.0</v>
      </c>
      <c r="K48" s="1" t="str">
        <f t="shared" ref="K48:L48" si="44">(I48-H48)/I48</f>
        <v>#DIV/0!</v>
      </c>
      <c r="L48" s="1">
        <f t="shared" si="44"/>
        <v>1</v>
      </c>
      <c r="M48" s="1">
        <v>2.0</v>
      </c>
      <c r="N48" s="1">
        <v>1.0</v>
      </c>
      <c r="O48" s="14">
        <f t="shared" si="3"/>
        <v>0.5</v>
      </c>
      <c r="P48" s="2">
        <v>0.5</v>
      </c>
    </row>
    <row r="49" ht="15.75" customHeight="1">
      <c r="B49" s="1">
        <v>5483.0</v>
      </c>
      <c r="C49" s="1" t="s">
        <v>593</v>
      </c>
      <c r="D49" s="1" t="s">
        <v>637</v>
      </c>
      <c r="G49" s="1">
        <v>6.0</v>
      </c>
      <c r="J49" s="1">
        <v>2.0</v>
      </c>
      <c r="K49" s="1" t="str">
        <f t="shared" ref="K49:L49" si="45">(I49-H49)/I49</f>
        <v>#DIV/0!</v>
      </c>
      <c r="L49" s="1">
        <f t="shared" si="45"/>
        <v>1</v>
      </c>
      <c r="M49" s="1">
        <v>6.0</v>
      </c>
      <c r="N49" s="1">
        <v>2.0</v>
      </c>
      <c r="O49" s="14">
        <f t="shared" si="3"/>
        <v>0.3333333333</v>
      </c>
      <c r="P49" s="2">
        <v>0.3333333333333333</v>
      </c>
    </row>
    <row r="50" ht="15.75" customHeight="1">
      <c r="B50" s="1">
        <v>5490.0</v>
      </c>
      <c r="C50" s="1" t="s">
        <v>593</v>
      </c>
      <c r="D50" s="1" t="s">
        <v>638</v>
      </c>
      <c r="G50" s="1">
        <v>4.0</v>
      </c>
      <c r="J50" s="1">
        <v>1.0</v>
      </c>
      <c r="K50" s="1" t="str">
        <f t="shared" ref="K50:L50" si="46">(I50-H50)/I50</f>
        <v>#DIV/0!</v>
      </c>
      <c r="L50" s="1">
        <f t="shared" si="46"/>
        <v>1</v>
      </c>
      <c r="M50" s="1">
        <v>4.0</v>
      </c>
      <c r="N50" s="1">
        <v>1.0</v>
      </c>
      <c r="O50" s="14">
        <f t="shared" si="3"/>
        <v>0.25</v>
      </c>
      <c r="P50" s="2">
        <v>0.25</v>
      </c>
    </row>
    <row r="51" ht="15.75" customHeight="1">
      <c r="B51" s="1">
        <v>5501.0</v>
      </c>
      <c r="C51" s="1" t="s">
        <v>593</v>
      </c>
      <c r="D51" s="1" t="s">
        <v>639</v>
      </c>
      <c r="F51" s="1">
        <v>4.0</v>
      </c>
      <c r="I51" s="1">
        <v>1.0</v>
      </c>
      <c r="K51" s="1">
        <f t="shared" ref="K51:L51" si="47">(I51-H51)/I51</f>
        <v>1</v>
      </c>
      <c r="L51" s="1" t="str">
        <f t="shared" si="47"/>
        <v>#DIV/0!</v>
      </c>
      <c r="M51" s="1">
        <v>4.0</v>
      </c>
      <c r="N51" s="1">
        <v>1.0</v>
      </c>
      <c r="O51" s="14">
        <f t="shared" si="3"/>
        <v>0.25</v>
      </c>
      <c r="P51" s="2">
        <v>0.25</v>
      </c>
    </row>
    <row r="52" ht="15.75" customHeight="1">
      <c r="B52" s="1">
        <v>5541.0</v>
      </c>
      <c r="C52" s="1" t="s">
        <v>593</v>
      </c>
      <c r="D52" s="1" t="s">
        <v>640</v>
      </c>
      <c r="G52" s="1">
        <v>9.0</v>
      </c>
      <c r="J52" s="1">
        <v>3.0</v>
      </c>
      <c r="K52" s="1" t="str">
        <f t="shared" ref="K52:L52" si="48">(I52-H52)/I52</f>
        <v>#DIV/0!</v>
      </c>
      <c r="L52" s="1">
        <f t="shared" si="48"/>
        <v>1</v>
      </c>
      <c r="M52" s="1">
        <v>9.0</v>
      </c>
      <c r="N52" s="1">
        <v>3.0</v>
      </c>
      <c r="O52" s="14">
        <f t="shared" si="3"/>
        <v>0.3333333333</v>
      </c>
      <c r="P52" s="2">
        <v>0.3333333333333333</v>
      </c>
    </row>
    <row r="53" ht="15.75" customHeight="1">
      <c r="B53" s="1">
        <v>5579.0</v>
      </c>
      <c r="C53" s="1" t="s">
        <v>593</v>
      </c>
      <c r="D53" s="1" t="s">
        <v>641</v>
      </c>
      <c r="F53" s="1">
        <v>20.0</v>
      </c>
      <c r="G53" s="1">
        <v>4.0</v>
      </c>
      <c r="I53" s="1">
        <v>2.0</v>
      </c>
      <c r="J53" s="1">
        <v>1.0</v>
      </c>
      <c r="K53" s="1">
        <f t="shared" ref="K53:L53" si="49">(I53-H53)/I53</f>
        <v>1</v>
      </c>
      <c r="L53" s="1">
        <f t="shared" si="49"/>
        <v>-1</v>
      </c>
      <c r="M53" s="1">
        <v>24.0</v>
      </c>
      <c r="N53" s="1">
        <v>3.0</v>
      </c>
      <c r="O53" s="14">
        <f t="shared" si="3"/>
        <v>0.125</v>
      </c>
      <c r="P53" s="2">
        <v>0.125</v>
      </c>
    </row>
    <row r="54" ht="15.75" customHeight="1">
      <c r="B54" s="1">
        <v>5591.0</v>
      </c>
      <c r="C54" s="1" t="s">
        <v>593</v>
      </c>
      <c r="D54" s="1" t="s">
        <v>642</v>
      </c>
      <c r="G54" s="1">
        <v>1.0</v>
      </c>
      <c r="J54" s="1">
        <v>1.0</v>
      </c>
      <c r="K54" s="1" t="str">
        <f t="shared" ref="K54:L54" si="50">(I54-H54)/I54</f>
        <v>#DIV/0!</v>
      </c>
      <c r="L54" s="1">
        <f t="shared" si="50"/>
        <v>1</v>
      </c>
      <c r="M54" s="1">
        <v>1.0</v>
      </c>
      <c r="N54" s="1">
        <v>1.0</v>
      </c>
      <c r="O54" s="14">
        <f t="shared" si="3"/>
        <v>1</v>
      </c>
      <c r="P54" s="2">
        <v>1.0</v>
      </c>
    </row>
    <row r="55" ht="15.75" customHeight="1">
      <c r="B55" s="1">
        <v>5604.0</v>
      </c>
      <c r="C55" s="1" t="s">
        <v>593</v>
      </c>
      <c r="D55" s="1" t="s">
        <v>643</v>
      </c>
      <c r="F55" s="1">
        <v>31.0</v>
      </c>
      <c r="G55" s="1">
        <v>15.0</v>
      </c>
      <c r="I55" s="1">
        <v>2.0</v>
      </c>
      <c r="J55" s="1">
        <v>3.0</v>
      </c>
      <c r="K55" s="1">
        <f t="shared" ref="K55:L55" si="51">(I55-H55)/I55</f>
        <v>1</v>
      </c>
      <c r="L55" s="1">
        <f t="shared" si="51"/>
        <v>0.3333333333</v>
      </c>
      <c r="M55" s="1">
        <v>46.0</v>
      </c>
      <c r="N55" s="1">
        <v>5.0</v>
      </c>
      <c r="O55" s="14">
        <f t="shared" si="3"/>
        <v>0.1086956522</v>
      </c>
      <c r="P55" s="2">
        <v>0.10869565217391304</v>
      </c>
    </row>
    <row r="56" ht="15.75" customHeight="1">
      <c r="B56" s="1">
        <v>5607.0</v>
      </c>
      <c r="C56" s="1" t="s">
        <v>593</v>
      </c>
      <c r="D56" s="1" t="s">
        <v>644</v>
      </c>
      <c r="G56" s="1">
        <v>11.0</v>
      </c>
      <c r="J56" s="1">
        <v>3.0</v>
      </c>
      <c r="K56" s="1" t="str">
        <f t="shared" ref="K56:L56" si="52">(I56-H56)/I56</f>
        <v>#DIV/0!</v>
      </c>
      <c r="L56" s="1">
        <f t="shared" si="52"/>
        <v>1</v>
      </c>
      <c r="M56" s="1">
        <v>11.0</v>
      </c>
      <c r="N56" s="1">
        <v>3.0</v>
      </c>
      <c r="O56" s="14">
        <f t="shared" si="3"/>
        <v>0.2727272727</v>
      </c>
      <c r="P56" s="2">
        <v>0.2727272727272727</v>
      </c>
    </row>
    <row r="57" ht="15.75" customHeight="1">
      <c r="B57" s="1">
        <v>5615.0</v>
      </c>
      <c r="C57" s="1" t="s">
        <v>593</v>
      </c>
      <c r="D57" s="1" t="s">
        <v>645</v>
      </c>
      <c r="E57" s="1">
        <v>5.0</v>
      </c>
      <c r="F57" s="1">
        <v>25.0</v>
      </c>
      <c r="G57" s="1">
        <v>112.0</v>
      </c>
      <c r="H57" s="1">
        <v>3.0</v>
      </c>
      <c r="I57" s="1">
        <v>8.0</v>
      </c>
      <c r="J57" s="1">
        <v>37.0</v>
      </c>
      <c r="K57" s="1">
        <f t="shared" ref="K57:L57" si="53">(I57-H57)/I57</f>
        <v>0.625</v>
      </c>
      <c r="L57" s="1">
        <f t="shared" si="53"/>
        <v>0.7837837838</v>
      </c>
      <c r="M57" s="1">
        <v>142.0</v>
      </c>
      <c r="N57" s="1">
        <v>48.0</v>
      </c>
      <c r="O57" s="14">
        <f t="shared" si="3"/>
        <v>0.338028169</v>
      </c>
      <c r="P57" s="2">
        <v>0.3380281690140845</v>
      </c>
    </row>
    <row r="58" ht="15.75" customHeight="1">
      <c r="B58" s="1">
        <v>5628.0</v>
      </c>
      <c r="C58" s="1" t="s">
        <v>593</v>
      </c>
      <c r="D58" s="1" t="s">
        <v>646</v>
      </c>
      <c r="G58" s="1">
        <v>1.0</v>
      </c>
      <c r="J58" s="1">
        <v>1.0</v>
      </c>
      <c r="K58" s="1" t="str">
        <f t="shared" ref="K58:L58" si="54">(I58-H58)/I58</f>
        <v>#DIV/0!</v>
      </c>
      <c r="L58" s="1">
        <f t="shared" si="54"/>
        <v>1</v>
      </c>
      <c r="M58" s="1">
        <v>1.0</v>
      </c>
      <c r="N58" s="1">
        <v>1.0</v>
      </c>
      <c r="O58" s="14">
        <f t="shared" si="3"/>
        <v>1</v>
      </c>
      <c r="P58" s="2">
        <v>1.0</v>
      </c>
    </row>
    <row r="59" ht="15.75" customHeight="1">
      <c r="B59" s="1">
        <v>5631.0</v>
      </c>
      <c r="C59" s="1" t="s">
        <v>593</v>
      </c>
      <c r="D59" s="1" t="s">
        <v>647</v>
      </c>
      <c r="E59" s="1">
        <v>4.0</v>
      </c>
      <c r="F59" s="1">
        <v>9.0</v>
      </c>
      <c r="G59" s="1">
        <v>26.0</v>
      </c>
      <c r="H59" s="1">
        <v>1.0</v>
      </c>
      <c r="I59" s="1">
        <v>2.0</v>
      </c>
      <c r="J59" s="1">
        <v>10.0</v>
      </c>
      <c r="K59" s="1">
        <f t="shared" ref="K59:L59" si="55">(I59-H59)/I59</f>
        <v>0.5</v>
      </c>
      <c r="L59" s="1">
        <f t="shared" si="55"/>
        <v>0.8</v>
      </c>
      <c r="M59" s="1">
        <v>39.0</v>
      </c>
      <c r="N59" s="1">
        <v>13.0</v>
      </c>
      <c r="O59" s="14">
        <f t="shared" si="3"/>
        <v>0.3333333333</v>
      </c>
      <c r="P59" s="2">
        <v>0.3333333333333333</v>
      </c>
    </row>
    <row r="60" ht="15.75" customHeight="1">
      <c r="B60" s="1">
        <v>5649.0</v>
      </c>
      <c r="C60" s="1" t="s">
        <v>593</v>
      </c>
      <c r="D60" s="1" t="s">
        <v>648</v>
      </c>
      <c r="F60" s="1">
        <v>2.0</v>
      </c>
      <c r="I60" s="1">
        <v>1.0</v>
      </c>
      <c r="K60" s="1">
        <f t="shared" ref="K60:L60" si="56">(I60-H60)/I60</f>
        <v>1</v>
      </c>
      <c r="L60" s="1" t="str">
        <f t="shared" si="56"/>
        <v>#DIV/0!</v>
      </c>
      <c r="M60" s="1">
        <v>2.0</v>
      </c>
      <c r="N60" s="1">
        <v>1.0</v>
      </c>
      <c r="O60" s="14">
        <f t="shared" si="3"/>
        <v>0.5</v>
      </c>
      <c r="P60" s="2">
        <v>0.5</v>
      </c>
    </row>
    <row r="61" ht="15.75" customHeight="1">
      <c r="B61" s="1">
        <v>5656.0</v>
      </c>
      <c r="C61" s="1" t="s">
        <v>593</v>
      </c>
      <c r="D61" s="1" t="s">
        <v>649</v>
      </c>
      <c r="F61" s="1">
        <v>36.0</v>
      </c>
      <c r="G61" s="1">
        <v>49.0</v>
      </c>
      <c r="I61" s="1">
        <v>6.0</v>
      </c>
      <c r="J61" s="1">
        <v>12.0</v>
      </c>
      <c r="K61" s="1">
        <f t="shared" ref="K61:L61" si="57">(I61-H61)/I61</f>
        <v>1</v>
      </c>
      <c r="L61" s="1">
        <f t="shared" si="57"/>
        <v>0.5</v>
      </c>
      <c r="M61" s="1">
        <v>85.0</v>
      </c>
      <c r="N61" s="1">
        <v>18.0</v>
      </c>
      <c r="O61" s="14">
        <f t="shared" si="3"/>
        <v>0.2117647059</v>
      </c>
      <c r="P61" s="2">
        <v>0.21176470588235294</v>
      </c>
    </row>
    <row r="62" ht="15.75" customHeight="1">
      <c r="B62" s="1">
        <v>5660.0</v>
      </c>
      <c r="C62" s="1" t="s">
        <v>593</v>
      </c>
      <c r="D62" s="1" t="s">
        <v>650</v>
      </c>
      <c r="G62" s="1">
        <v>24.0</v>
      </c>
      <c r="J62" s="1">
        <v>7.0</v>
      </c>
      <c r="K62" s="1" t="str">
        <f t="shared" ref="K62:L62" si="58">(I62-H62)/I62</f>
        <v>#DIV/0!</v>
      </c>
      <c r="L62" s="1">
        <f t="shared" si="58"/>
        <v>1</v>
      </c>
      <c r="M62" s="1">
        <v>24.0</v>
      </c>
      <c r="N62" s="1">
        <v>7.0</v>
      </c>
      <c r="O62" s="14">
        <f t="shared" si="3"/>
        <v>0.2916666667</v>
      </c>
      <c r="P62" s="2">
        <v>0.2916666666666667</v>
      </c>
    </row>
    <row r="63" ht="15.75" customHeight="1">
      <c r="B63" s="1">
        <v>5664.0</v>
      </c>
      <c r="C63" s="1" t="s">
        <v>593</v>
      </c>
      <c r="D63" s="1" t="s">
        <v>651</v>
      </c>
      <c r="G63" s="1">
        <v>6.0</v>
      </c>
      <c r="J63" s="1">
        <v>2.0</v>
      </c>
      <c r="K63" s="1" t="str">
        <f t="shared" ref="K63:L63" si="59">(I63-H63)/I63</f>
        <v>#DIV/0!</v>
      </c>
      <c r="L63" s="1">
        <f t="shared" si="59"/>
        <v>1</v>
      </c>
      <c r="M63" s="1">
        <v>6.0</v>
      </c>
      <c r="N63" s="1">
        <v>2.0</v>
      </c>
      <c r="O63" s="14">
        <f t="shared" si="3"/>
        <v>0.3333333333</v>
      </c>
      <c r="P63" s="2">
        <v>0.3333333333333333</v>
      </c>
    </row>
    <row r="64" ht="15.75" customHeight="1">
      <c r="B64" s="1">
        <v>5667.0</v>
      </c>
      <c r="C64" s="1" t="s">
        <v>593</v>
      </c>
      <c r="D64" s="1" t="s">
        <v>652</v>
      </c>
      <c r="G64" s="1">
        <v>4.0</v>
      </c>
      <c r="J64" s="1">
        <v>1.0</v>
      </c>
      <c r="K64" s="1" t="str">
        <f t="shared" ref="K64:L64" si="60">(I64-H64)/I64</f>
        <v>#DIV/0!</v>
      </c>
      <c r="L64" s="1">
        <f t="shared" si="60"/>
        <v>1</v>
      </c>
      <c r="M64" s="1">
        <v>4.0</v>
      </c>
      <c r="N64" s="1">
        <v>1.0</v>
      </c>
      <c r="O64" s="14">
        <f t="shared" si="3"/>
        <v>0.25</v>
      </c>
      <c r="P64" s="2">
        <v>0.25</v>
      </c>
    </row>
    <row r="65" ht="15.75" customHeight="1">
      <c r="B65" s="1">
        <v>5670.0</v>
      </c>
      <c r="C65" s="1" t="s">
        <v>593</v>
      </c>
      <c r="D65" s="1" t="s">
        <v>653</v>
      </c>
      <c r="G65" s="1">
        <v>4.0</v>
      </c>
      <c r="J65" s="1">
        <v>1.0</v>
      </c>
      <c r="K65" s="1" t="str">
        <f t="shared" ref="K65:L65" si="61">(I65-H65)/I65</f>
        <v>#DIV/0!</v>
      </c>
      <c r="L65" s="1">
        <f t="shared" si="61"/>
        <v>1</v>
      </c>
      <c r="M65" s="1">
        <v>4.0</v>
      </c>
      <c r="N65" s="1">
        <v>1.0</v>
      </c>
      <c r="O65" s="14">
        <f t="shared" si="3"/>
        <v>0.25</v>
      </c>
      <c r="P65" s="2">
        <v>0.25</v>
      </c>
    </row>
    <row r="66" ht="15.75" customHeight="1">
      <c r="B66" s="1">
        <v>5674.0</v>
      </c>
      <c r="C66" s="1" t="s">
        <v>593</v>
      </c>
      <c r="D66" s="1" t="s">
        <v>654</v>
      </c>
      <c r="G66" s="1">
        <v>2.0</v>
      </c>
      <c r="J66" s="1">
        <v>1.0</v>
      </c>
      <c r="K66" s="1" t="str">
        <f t="shared" ref="K66:L66" si="62">(I66-H66)/I66</f>
        <v>#DIV/0!</v>
      </c>
      <c r="L66" s="1">
        <f t="shared" si="62"/>
        <v>1</v>
      </c>
      <c r="M66" s="1">
        <v>2.0</v>
      </c>
      <c r="N66" s="1">
        <v>1.0</v>
      </c>
      <c r="O66" s="14">
        <f t="shared" si="3"/>
        <v>0.5</v>
      </c>
      <c r="P66" s="2">
        <v>0.5</v>
      </c>
    </row>
    <row r="67" ht="15.75" customHeight="1">
      <c r="B67" s="1">
        <v>5679.0</v>
      </c>
      <c r="C67" s="1" t="s">
        <v>593</v>
      </c>
      <c r="D67" s="1" t="s">
        <v>655</v>
      </c>
      <c r="G67" s="1">
        <v>7.0</v>
      </c>
      <c r="J67" s="1">
        <v>2.0</v>
      </c>
      <c r="K67" s="1" t="str">
        <f t="shared" ref="K67:L67" si="63">(I67-H67)/I67</f>
        <v>#DIV/0!</v>
      </c>
      <c r="L67" s="1">
        <f t="shared" si="63"/>
        <v>1</v>
      </c>
      <c r="M67" s="1">
        <v>7.0</v>
      </c>
      <c r="N67" s="1">
        <v>2.0</v>
      </c>
      <c r="O67" s="14">
        <f t="shared" si="3"/>
        <v>0.2857142857</v>
      </c>
      <c r="P67" s="2">
        <v>0.2857142857142857</v>
      </c>
    </row>
    <row r="68" ht="15.75" customHeight="1">
      <c r="B68" s="1">
        <v>5686.0</v>
      </c>
      <c r="C68" s="1" t="s">
        <v>593</v>
      </c>
      <c r="D68" s="1" t="s">
        <v>656</v>
      </c>
      <c r="F68" s="1">
        <v>1.0</v>
      </c>
      <c r="I68" s="1">
        <v>1.0</v>
      </c>
      <c r="K68" s="1">
        <f t="shared" ref="K68:L68" si="64">(I68-H68)/I68</f>
        <v>1</v>
      </c>
      <c r="L68" s="1" t="str">
        <f t="shared" si="64"/>
        <v>#DIV/0!</v>
      </c>
      <c r="M68" s="1">
        <v>1.0</v>
      </c>
      <c r="N68" s="1">
        <v>1.0</v>
      </c>
      <c r="O68" s="14">
        <f t="shared" si="3"/>
        <v>1</v>
      </c>
      <c r="P68" s="2">
        <v>1.0</v>
      </c>
    </row>
    <row r="69" ht="15.75" customHeight="1">
      <c r="B69" s="1">
        <v>5690.0</v>
      </c>
      <c r="C69" s="1" t="s">
        <v>593</v>
      </c>
      <c r="D69" s="1" t="s">
        <v>657</v>
      </c>
      <c r="F69" s="1">
        <v>1.0</v>
      </c>
      <c r="G69" s="1">
        <v>16.0</v>
      </c>
      <c r="I69" s="1">
        <v>1.0</v>
      </c>
      <c r="J69" s="1">
        <v>1.0</v>
      </c>
      <c r="K69" s="1">
        <f t="shared" ref="K69:L69" si="65">(I69-H69)/I69</f>
        <v>1</v>
      </c>
      <c r="L69" s="1">
        <f t="shared" si="65"/>
        <v>0</v>
      </c>
      <c r="M69" s="1">
        <v>17.0</v>
      </c>
      <c r="N69" s="1">
        <v>2.0</v>
      </c>
      <c r="O69" s="14">
        <f t="shared" si="3"/>
        <v>0.1176470588</v>
      </c>
      <c r="P69" s="2">
        <v>0.11764705882352941</v>
      </c>
    </row>
    <row r="70" ht="15.75" customHeight="1">
      <c r="B70" s="1">
        <v>5697.0</v>
      </c>
      <c r="C70" s="1" t="s">
        <v>593</v>
      </c>
      <c r="D70" s="1" t="s">
        <v>658</v>
      </c>
      <c r="E70" s="1">
        <v>1.0</v>
      </c>
      <c r="F70" s="1">
        <v>8.0</v>
      </c>
      <c r="G70" s="1">
        <v>16.0</v>
      </c>
      <c r="H70" s="1">
        <v>1.0</v>
      </c>
      <c r="I70" s="1">
        <v>2.0</v>
      </c>
      <c r="J70" s="1">
        <v>4.0</v>
      </c>
      <c r="K70" s="1">
        <f t="shared" ref="K70:L70" si="66">(I70-H70)/I70</f>
        <v>0.5</v>
      </c>
      <c r="L70" s="1">
        <f t="shared" si="66"/>
        <v>0.5</v>
      </c>
      <c r="M70" s="1">
        <v>25.0</v>
      </c>
      <c r="N70" s="1">
        <v>7.0</v>
      </c>
      <c r="O70" s="14">
        <f t="shared" si="3"/>
        <v>0.28</v>
      </c>
      <c r="P70" s="2">
        <v>0.28</v>
      </c>
    </row>
    <row r="71" ht="15.75" customHeight="1">
      <c r="B71" s="1">
        <v>5736.0</v>
      </c>
      <c r="C71" s="1" t="s">
        <v>593</v>
      </c>
      <c r="D71" s="1" t="s">
        <v>659</v>
      </c>
      <c r="F71" s="1">
        <v>15.0</v>
      </c>
      <c r="G71" s="1">
        <v>47.0</v>
      </c>
      <c r="I71" s="1">
        <v>2.0</v>
      </c>
      <c r="J71" s="1">
        <v>8.0</v>
      </c>
      <c r="K71" s="1">
        <f t="shared" ref="K71:L71" si="67">(I71-H71)/I71</f>
        <v>1</v>
      </c>
      <c r="L71" s="1">
        <f t="shared" si="67"/>
        <v>0.75</v>
      </c>
      <c r="M71" s="1">
        <v>62.0</v>
      </c>
      <c r="N71" s="1">
        <v>10.0</v>
      </c>
      <c r="O71" s="14">
        <f t="shared" si="3"/>
        <v>0.1612903226</v>
      </c>
      <c r="P71" s="2">
        <v>0.16129032258064516</v>
      </c>
    </row>
    <row r="72" ht="15.75" customHeight="1">
      <c r="B72" s="1">
        <v>5756.0</v>
      </c>
      <c r="C72" s="1" t="s">
        <v>593</v>
      </c>
      <c r="D72" s="1" t="s">
        <v>660</v>
      </c>
      <c r="F72" s="1">
        <v>4.0</v>
      </c>
      <c r="G72" s="1">
        <v>19.0</v>
      </c>
      <c r="I72" s="1">
        <v>1.0</v>
      </c>
      <c r="J72" s="1">
        <v>6.0</v>
      </c>
      <c r="K72" s="1">
        <f t="shared" ref="K72:L72" si="68">(I72-H72)/I72</f>
        <v>1</v>
      </c>
      <c r="L72" s="1">
        <f t="shared" si="68"/>
        <v>0.8333333333</v>
      </c>
      <c r="M72" s="1">
        <v>23.0</v>
      </c>
      <c r="N72" s="1">
        <v>7.0</v>
      </c>
      <c r="O72" s="14">
        <f t="shared" si="3"/>
        <v>0.3043478261</v>
      </c>
      <c r="P72" s="2">
        <v>0.30434782608695654</v>
      </c>
    </row>
    <row r="73" ht="15.75" customHeight="1">
      <c r="B73" s="1">
        <v>5761.0</v>
      </c>
      <c r="C73" s="1" t="s">
        <v>593</v>
      </c>
      <c r="D73" s="1" t="s">
        <v>661</v>
      </c>
      <c r="G73" s="1">
        <v>6.0</v>
      </c>
      <c r="J73" s="1">
        <v>2.0</v>
      </c>
      <c r="K73" s="1" t="str">
        <f t="shared" ref="K73:L73" si="69">(I73-H73)/I73</f>
        <v>#DIV/0!</v>
      </c>
      <c r="L73" s="1">
        <f t="shared" si="69"/>
        <v>1</v>
      </c>
      <c r="M73" s="1">
        <v>6.0</v>
      </c>
      <c r="N73" s="1">
        <v>2.0</v>
      </c>
      <c r="O73" s="14">
        <f t="shared" si="3"/>
        <v>0.3333333333</v>
      </c>
      <c r="P73" s="2">
        <v>0.3333333333333333</v>
      </c>
    </row>
    <row r="74" ht="15.75" customHeight="1">
      <c r="B74" s="1">
        <v>5790.0</v>
      </c>
      <c r="C74" s="1" t="s">
        <v>593</v>
      </c>
      <c r="D74" s="1" t="s">
        <v>662</v>
      </c>
      <c r="F74" s="1">
        <v>4.0</v>
      </c>
      <c r="I74" s="1">
        <v>1.0</v>
      </c>
      <c r="K74" s="1">
        <f t="shared" ref="K74:L74" si="70">(I74-H74)/I74</f>
        <v>1</v>
      </c>
      <c r="L74" s="1" t="str">
        <f t="shared" si="70"/>
        <v>#DIV/0!</v>
      </c>
      <c r="M74" s="1">
        <v>4.0</v>
      </c>
      <c r="N74" s="1">
        <v>1.0</v>
      </c>
      <c r="O74" s="14">
        <f t="shared" si="3"/>
        <v>0.25</v>
      </c>
      <c r="P74" s="2">
        <v>0.25</v>
      </c>
    </row>
    <row r="75" ht="15.75" customHeight="1">
      <c r="B75" s="1">
        <v>5809.0</v>
      </c>
      <c r="C75" s="1" t="s">
        <v>593</v>
      </c>
      <c r="D75" s="1" t="s">
        <v>663</v>
      </c>
      <c r="G75" s="1">
        <v>5.0</v>
      </c>
      <c r="J75" s="1">
        <v>1.0</v>
      </c>
      <c r="K75" s="1" t="str">
        <f t="shared" ref="K75:L75" si="71">(I75-H75)/I75</f>
        <v>#DIV/0!</v>
      </c>
      <c r="L75" s="1">
        <f t="shared" si="71"/>
        <v>1</v>
      </c>
      <c r="M75" s="1">
        <v>5.0</v>
      </c>
      <c r="N75" s="1">
        <v>1.0</v>
      </c>
      <c r="O75" s="14">
        <f t="shared" si="3"/>
        <v>0.2</v>
      </c>
      <c r="P75" s="2">
        <v>0.2</v>
      </c>
    </row>
    <row r="76" ht="15.75" customHeight="1">
      <c r="B76" s="1">
        <v>5837.0</v>
      </c>
      <c r="C76" s="1" t="s">
        <v>593</v>
      </c>
      <c r="D76" s="1" t="s">
        <v>664</v>
      </c>
      <c r="G76" s="1">
        <v>5.0</v>
      </c>
      <c r="J76" s="1">
        <v>1.0</v>
      </c>
      <c r="K76" s="1" t="str">
        <f t="shared" ref="K76:L76" si="72">(I76-H76)/I76</f>
        <v>#DIV/0!</v>
      </c>
      <c r="L76" s="1">
        <f t="shared" si="72"/>
        <v>1</v>
      </c>
      <c r="M76" s="1">
        <v>5.0</v>
      </c>
      <c r="N76" s="1">
        <v>1.0</v>
      </c>
      <c r="O76" s="14">
        <f t="shared" si="3"/>
        <v>0.2</v>
      </c>
      <c r="P76" s="2">
        <v>0.2</v>
      </c>
    </row>
    <row r="77" ht="15.75" customHeight="1">
      <c r="B77" s="1">
        <v>5842.0</v>
      </c>
      <c r="C77" s="1" t="s">
        <v>593</v>
      </c>
      <c r="D77" s="1" t="s">
        <v>665</v>
      </c>
      <c r="E77" s="1">
        <v>4.0</v>
      </c>
      <c r="H77" s="1">
        <v>1.0</v>
      </c>
      <c r="K77" s="1" t="str">
        <f t="shared" ref="K77:L77" si="73">(I77-H77)/I77</f>
        <v>#DIV/0!</v>
      </c>
      <c r="L77" s="1" t="str">
        <f t="shared" si="73"/>
        <v>#DIV/0!</v>
      </c>
      <c r="M77" s="1">
        <v>4.0</v>
      </c>
      <c r="N77" s="1">
        <v>1.0</v>
      </c>
      <c r="O77" s="14">
        <f t="shared" si="3"/>
        <v>0.25</v>
      </c>
      <c r="P77" s="2">
        <v>0.25</v>
      </c>
    </row>
    <row r="78" ht="15.75" customHeight="1">
      <c r="B78" s="1">
        <v>5858.0</v>
      </c>
      <c r="C78" s="1" t="s">
        <v>593</v>
      </c>
      <c r="D78" s="1" t="s">
        <v>666</v>
      </c>
      <c r="G78" s="1">
        <v>1.0</v>
      </c>
      <c r="J78" s="1">
        <v>1.0</v>
      </c>
      <c r="K78" s="1" t="str">
        <f t="shared" ref="K78:L78" si="74">(I78-H78)/I78</f>
        <v>#DIV/0!</v>
      </c>
      <c r="L78" s="1">
        <f t="shared" si="74"/>
        <v>1</v>
      </c>
      <c r="M78" s="1">
        <v>1.0</v>
      </c>
      <c r="N78" s="1">
        <v>1.0</v>
      </c>
      <c r="O78" s="14">
        <f t="shared" si="3"/>
        <v>1</v>
      </c>
      <c r="P78" s="2">
        <v>1.0</v>
      </c>
    </row>
    <row r="79" ht="15.75" customHeight="1">
      <c r="B79" s="1">
        <v>5861.0</v>
      </c>
      <c r="C79" s="1" t="s">
        <v>593</v>
      </c>
      <c r="D79" s="1" t="s">
        <v>667</v>
      </c>
      <c r="G79" s="1">
        <v>4.0</v>
      </c>
      <c r="J79" s="1">
        <v>1.0</v>
      </c>
      <c r="K79" s="1" t="str">
        <f t="shared" ref="K79:L79" si="75">(I79-H79)/I79</f>
        <v>#DIV/0!</v>
      </c>
      <c r="L79" s="1">
        <f t="shared" si="75"/>
        <v>1</v>
      </c>
      <c r="M79" s="1">
        <v>4.0</v>
      </c>
      <c r="N79" s="1">
        <v>1.0</v>
      </c>
      <c r="O79" s="14">
        <f t="shared" si="3"/>
        <v>0.25</v>
      </c>
      <c r="P79" s="2">
        <v>0.25</v>
      </c>
    </row>
    <row r="80" ht="15.75" customHeight="1">
      <c r="B80" s="1">
        <v>5885.0</v>
      </c>
      <c r="C80" s="1" t="s">
        <v>593</v>
      </c>
      <c r="D80" s="1" t="s">
        <v>668</v>
      </c>
      <c r="G80" s="1">
        <v>10.0</v>
      </c>
      <c r="J80" s="1">
        <v>1.0</v>
      </c>
      <c r="K80" s="1" t="str">
        <f t="shared" ref="K80:L80" si="76">(I80-H80)/I80</f>
        <v>#DIV/0!</v>
      </c>
      <c r="L80" s="1">
        <f t="shared" si="76"/>
        <v>1</v>
      </c>
      <c r="M80" s="1">
        <v>10.0</v>
      </c>
      <c r="N80" s="1">
        <v>1.0</v>
      </c>
      <c r="O80" s="14">
        <f t="shared" si="3"/>
        <v>0.1</v>
      </c>
      <c r="P80" s="2">
        <v>0.1</v>
      </c>
    </row>
    <row r="81" ht="15.75" customHeight="1">
      <c r="B81" s="1">
        <v>5890.0</v>
      </c>
      <c r="C81" s="1" t="s">
        <v>593</v>
      </c>
      <c r="D81" s="1" t="s">
        <v>669</v>
      </c>
      <c r="F81" s="1">
        <v>37.0</v>
      </c>
      <c r="G81" s="1">
        <v>22.0</v>
      </c>
      <c r="I81" s="1">
        <v>4.0</v>
      </c>
      <c r="J81" s="1">
        <v>2.0</v>
      </c>
      <c r="K81" s="1">
        <f t="shared" ref="K81:L81" si="77">(I81-H81)/I81</f>
        <v>1</v>
      </c>
      <c r="L81" s="1">
        <f t="shared" si="77"/>
        <v>-1</v>
      </c>
      <c r="M81" s="1">
        <v>59.0</v>
      </c>
      <c r="N81" s="1">
        <v>5.0</v>
      </c>
      <c r="O81" s="14">
        <f t="shared" si="3"/>
        <v>0.08474576271</v>
      </c>
      <c r="P81" s="2">
        <v>0.0847457627118644</v>
      </c>
    </row>
    <row r="82" ht="15.75" customHeight="1">
      <c r="B82" s="1">
        <v>5893.0</v>
      </c>
      <c r="C82" s="1" t="s">
        <v>593</v>
      </c>
      <c r="D82" s="1" t="s">
        <v>670</v>
      </c>
      <c r="F82" s="1">
        <v>2.0</v>
      </c>
      <c r="I82" s="1">
        <v>1.0</v>
      </c>
      <c r="K82" s="1">
        <f t="shared" ref="K82:L82" si="78">(I82-H82)/I82</f>
        <v>1</v>
      </c>
      <c r="L82" s="1" t="str">
        <f t="shared" si="78"/>
        <v>#DIV/0!</v>
      </c>
      <c r="M82" s="1">
        <v>2.0</v>
      </c>
      <c r="N82" s="1">
        <v>1.0</v>
      </c>
      <c r="O82" s="14">
        <f t="shared" si="3"/>
        <v>0.5</v>
      </c>
      <c r="P82" s="2">
        <v>0.5</v>
      </c>
    </row>
    <row r="83" ht="15.75" customHeight="1">
      <c r="B83" s="1">
        <v>8001.0</v>
      </c>
      <c r="C83" s="1" t="s">
        <v>36</v>
      </c>
      <c r="D83" s="1" t="s">
        <v>671</v>
      </c>
      <c r="E83" s="1">
        <v>519.0</v>
      </c>
      <c r="F83" s="1">
        <v>2168.0</v>
      </c>
      <c r="G83" s="1">
        <v>1923.0</v>
      </c>
      <c r="H83" s="1">
        <v>149.0</v>
      </c>
      <c r="I83" s="1">
        <v>583.0</v>
      </c>
      <c r="J83" s="1">
        <v>626.0</v>
      </c>
      <c r="K83" s="1">
        <f t="shared" ref="K83:L83" si="79">(I83-H83)/I83</f>
        <v>0.7444253859</v>
      </c>
      <c r="L83" s="1">
        <f t="shared" si="79"/>
        <v>0.06869009585</v>
      </c>
      <c r="M83" s="1">
        <v>4610.0</v>
      </c>
      <c r="N83" s="1">
        <v>1357.0</v>
      </c>
      <c r="O83" s="14">
        <f t="shared" si="3"/>
        <v>0.2943600868</v>
      </c>
      <c r="P83" s="2">
        <v>0.2943600867678959</v>
      </c>
    </row>
    <row r="84" ht="15.75" customHeight="1">
      <c r="B84" s="1">
        <v>8078.0</v>
      </c>
      <c r="C84" s="1" t="s">
        <v>36</v>
      </c>
      <c r="D84" s="1" t="s">
        <v>672</v>
      </c>
      <c r="F84" s="1">
        <v>3.0</v>
      </c>
      <c r="I84" s="1">
        <v>1.0</v>
      </c>
      <c r="K84" s="1">
        <f t="shared" ref="K84:L84" si="80">(I84-H84)/I84</f>
        <v>1</v>
      </c>
      <c r="L84" s="1" t="str">
        <f t="shared" si="80"/>
        <v>#DIV/0!</v>
      </c>
      <c r="M84" s="1">
        <v>3.0</v>
      </c>
      <c r="N84" s="1">
        <v>1.0</v>
      </c>
      <c r="O84" s="14">
        <f t="shared" si="3"/>
        <v>0.3333333333</v>
      </c>
      <c r="P84" s="2">
        <v>0.3333333333333333</v>
      </c>
    </row>
    <row r="85" ht="15.75" customHeight="1">
      <c r="B85" s="1">
        <v>8137.0</v>
      </c>
      <c r="C85" s="1" t="s">
        <v>36</v>
      </c>
      <c r="D85" s="1" t="s">
        <v>673</v>
      </c>
      <c r="F85" s="1">
        <v>21.0</v>
      </c>
      <c r="G85" s="1">
        <v>4.0</v>
      </c>
      <c r="I85" s="1">
        <v>9.0</v>
      </c>
      <c r="J85" s="1">
        <v>2.0</v>
      </c>
      <c r="K85" s="1">
        <f t="shared" ref="K85:L85" si="81">(I85-H85)/I85</f>
        <v>1</v>
      </c>
      <c r="L85" s="1">
        <f t="shared" si="81"/>
        <v>-3.5</v>
      </c>
      <c r="M85" s="1">
        <v>25.0</v>
      </c>
      <c r="N85" s="1">
        <v>11.0</v>
      </c>
      <c r="O85" s="14">
        <f t="shared" si="3"/>
        <v>0.44</v>
      </c>
      <c r="P85" s="2">
        <v>0.44</v>
      </c>
    </row>
    <row r="86" ht="15.75" customHeight="1">
      <c r="B86" s="1">
        <v>8141.0</v>
      </c>
      <c r="C86" s="1" t="s">
        <v>36</v>
      </c>
      <c r="D86" s="1" t="s">
        <v>674</v>
      </c>
      <c r="F86" s="1">
        <v>9.0</v>
      </c>
      <c r="I86" s="1">
        <v>2.0</v>
      </c>
      <c r="K86" s="1">
        <f t="shared" ref="K86:L86" si="82">(I86-H86)/I86</f>
        <v>1</v>
      </c>
      <c r="L86" s="1" t="str">
        <f t="shared" si="82"/>
        <v>#DIV/0!</v>
      </c>
      <c r="M86" s="1">
        <v>9.0</v>
      </c>
      <c r="N86" s="1">
        <v>2.0</v>
      </c>
      <c r="O86" s="14">
        <f t="shared" si="3"/>
        <v>0.2222222222</v>
      </c>
      <c r="P86" s="2">
        <v>0.2222222222222222</v>
      </c>
    </row>
    <row r="87" ht="15.75" customHeight="1">
      <c r="B87" s="1">
        <v>8296.0</v>
      </c>
      <c r="C87" s="1" t="s">
        <v>36</v>
      </c>
      <c r="D87" s="1" t="s">
        <v>675</v>
      </c>
      <c r="F87" s="1">
        <v>8.0</v>
      </c>
      <c r="G87" s="1">
        <v>4.0</v>
      </c>
      <c r="I87" s="1">
        <v>3.0</v>
      </c>
      <c r="J87" s="1">
        <v>2.0</v>
      </c>
      <c r="K87" s="1">
        <f t="shared" ref="K87:L87" si="83">(I87-H87)/I87</f>
        <v>1</v>
      </c>
      <c r="L87" s="1">
        <f t="shared" si="83"/>
        <v>-0.5</v>
      </c>
      <c r="M87" s="1">
        <v>12.0</v>
      </c>
      <c r="N87" s="1">
        <v>5.0</v>
      </c>
      <c r="O87" s="14">
        <f t="shared" si="3"/>
        <v>0.4166666667</v>
      </c>
      <c r="P87" s="2">
        <v>0.4166666666666667</v>
      </c>
    </row>
    <row r="88" ht="15.75" customHeight="1">
      <c r="B88" s="1">
        <v>8372.0</v>
      </c>
      <c r="C88" s="1" t="s">
        <v>36</v>
      </c>
      <c r="D88" s="1" t="s">
        <v>676</v>
      </c>
      <c r="F88" s="1">
        <v>1.0</v>
      </c>
      <c r="G88" s="1">
        <v>7.0</v>
      </c>
      <c r="I88" s="1">
        <v>1.0</v>
      </c>
      <c r="J88" s="1">
        <v>2.0</v>
      </c>
      <c r="K88" s="1">
        <f t="shared" ref="K88:L88" si="84">(I88-H88)/I88</f>
        <v>1</v>
      </c>
      <c r="L88" s="1">
        <f t="shared" si="84"/>
        <v>0.5</v>
      </c>
      <c r="M88" s="1">
        <v>8.0</v>
      </c>
      <c r="N88" s="1">
        <v>3.0</v>
      </c>
      <c r="O88" s="14">
        <f t="shared" si="3"/>
        <v>0.375</v>
      </c>
      <c r="P88" s="2">
        <v>0.375</v>
      </c>
    </row>
    <row r="89" ht="15.75" customHeight="1">
      <c r="B89" s="1">
        <v>8421.0</v>
      </c>
      <c r="C89" s="1" t="s">
        <v>36</v>
      </c>
      <c r="D89" s="1" t="s">
        <v>677</v>
      </c>
      <c r="F89" s="1">
        <v>47.0</v>
      </c>
      <c r="G89" s="1">
        <v>43.0</v>
      </c>
      <c r="I89" s="1">
        <v>13.0</v>
      </c>
      <c r="J89" s="1">
        <v>8.0</v>
      </c>
      <c r="K89" s="1">
        <f t="shared" ref="K89:L89" si="85">(I89-H89)/I89</f>
        <v>1</v>
      </c>
      <c r="L89" s="1">
        <f t="shared" si="85"/>
        <v>-0.625</v>
      </c>
      <c r="M89" s="1">
        <v>90.0</v>
      </c>
      <c r="N89" s="1">
        <v>21.0</v>
      </c>
      <c r="O89" s="14">
        <f t="shared" si="3"/>
        <v>0.2333333333</v>
      </c>
      <c r="P89" s="2">
        <v>0.23333333333333334</v>
      </c>
    </row>
    <row r="90" ht="15.75" customHeight="1">
      <c r="B90" s="1">
        <v>8433.0</v>
      </c>
      <c r="C90" s="1" t="s">
        <v>36</v>
      </c>
      <c r="D90" s="1" t="s">
        <v>678</v>
      </c>
      <c r="F90" s="1">
        <v>53.0</v>
      </c>
      <c r="G90" s="1">
        <v>21.0</v>
      </c>
      <c r="I90" s="1">
        <v>28.0</v>
      </c>
      <c r="J90" s="1">
        <v>10.0</v>
      </c>
      <c r="K90" s="1">
        <f t="shared" ref="K90:L90" si="86">(I90-H90)/I90</f>
        <v>1</v>
      </c>
      <c r="L90" s="1">
        <f t="shared" si="86"/>
        <v>-1.8</v>
      </c>
      <c r="M90" s="1">
        <v>74.0</v>
      </c>
      <c r="N90" s="1">
        <v>38.0</v>
      </c>
      <c r="O90" s="14">
        <f t="shared" si="3"/>
        <v>0.5135135135</v>
      </c>
      <c r="P90" s="2">
        <v>0.5135135135135135</v>
      </c>
    </row>
    <row r="91" ht="15.75" customHeight="1">
      <c r="B91" s="1">
        <v>8436.0</v>
      </c>
      <c r="C91" s="1" t="s">
        <v>36</v>
      </c>
      <c r="D91" s="1" t="s">
        <v>679</v>
      </c>
      <c r="F91" s="1">
        <v>30.0</v>
      </c>
      <c r="G91" s="1">
        <v>13.0</v>
      </c>
      <c r="I91" s="1">
        <v>10.0</v>
      </c>
      <c r="J91" s="1">
        <v>2.0</v>
      </c>
      <c r="K91" s="1">
        <f t="shared" ref="K91:L91" si="87">(I91-H91)/I91</f>
        <v>1</v>
      </c>
      <c r="L91" s="1">
        <f t="shared" si="87"/>
        <v>-4</v>
      </c>
      <c r="M91" s="1">
        <v>43.0</v>
      </c>
      <c r="N91" s="1">
        <v>12.0</v>
      </c>
      <c r="O91" s="14">
        <f t="shared" si="3"/>
        <v>0.2790697674</v>
      </c>
      <c r="P91" s="2">
        <v>0.27906976744186046</v>
      </c>
    </row>
    <row r="92" ht="15.75" customHeight="1">
      <c r="B92" s="1">
        <v>8520.0</v>
      </c>
      <c r="C92" s="1" t="s">
        <v>36</v>
      </c>
      <c r="D92" s="1" t="s">
        <v>680</v>
      </c>
      <c r="F92" s="1">
        <v>8.0</v>
      </c>
      <c r="G92" s="1">
        <v>2.0</v>
      </c>
      <c r="I92" s="1">
        <v>5.0</v>
      </c>
      <c r="J92" s="1">
        <v>1.0</v>
      </c>
      <c r="K92" s="1">
        <f t="shared" ref="K92:L92" si="88">(I92-H92)/I92</f>
        <v>1</v>
      </c>
      <c r="L92" s="1">
        <f t="shared" si="88"/>
        <v>-4</v>
      </c>
      <c r="M92" s="1">
        <v>10.0</v>
      </c>
      <c r="N92" s="1">
        <v>6.0</v>
      </c>
      <c r="O92" s="14">
        <f t="shared" si="3"/>
        <v>0.6</v>
      </c>
      <c r="P92" s="2">
        <v>0.6</v>
      </c>
    </row>
    <row r="93" ht="15.75" customHeight="1">
      <c r="B93" s="1">
        <v>8558.0</v>
      </c>
      <c r="C93" s="1" t="s">
        <v>36</v>
      </c>
      <c r="D93" s="1" t="s">
        <v>681</v>
      </c>
      <c r="F93" s="1">
        <v>5.0</v>
      </c>
      <c r="G93" s="1">
        <v>5.0</v>
      </c>
      <c r="I93" s="1">
        <v>3.0</v>
      </c>
      <c r="J93" s="1">
        <v>2.0</v>
      </c>
      <c r="K93" s="1">
        <f t="shared" ref="K93:L93" si="89">(I93-H93)/I93</f>
        <v>1</v>
      </c>
      <c r="L93" s="1">
        <f t="shared" si="89"/>
        <v>-0.5</v>
      </c>
      <c r="M93" s="1">
        <v>10.0</v>
      </c>
      <c r="N93" s="1">
        <v>5.0</v>
      </c>
      <c r="O93" s="14">
        <f t="shared" si="3"/>
        <v>0.5</v>
      </c>
      <c r="P93" s="2">
        <v>0.5</v>
      </c>
    </row>
    <row r="94" ht="15.75" customHeight="1">
      <c r="B94" s="1">
        <v>8560.0</v>
      </c>
      <c r="C94" s="1" t="s">
        <v>36</v>
      </c>
      <c r="D94" s="1" t="s">
        <v>682</v>
      </c>
      <c r="F94" s="1">
        <v>16.0</v>
      </c>
      <c r="G94" s="1">
        <v>8.0</v>
      </c>
      <c r="I94" s="1">
        <v>5.0</v>
      </c>
      <c r="J94" s="1">
        <v>3.0</v>
      </c>
      <c r="K94" s="1">
        <f t="shared" ref="K94:L94" si="90">(I94-H94)/I94</f>
        <v>1</v>
      </c>
      <c r="L94" s="1">
        <f t="shared" si="90"/>
        <v>-0.6666666667</v>
      </c>
      <c r="M94" s="1">
        <v>24.0</v>
      </c>
      <c r="N94" s="1">
        <v>8.0</v>
      </c>
      <c r="O94" s="14">
        <f t="shared" si="3"/>
        <v>0.3333333333</v>
      </c>
      <c r="P94" s="2">
        <v>0.3333333333333333</v>
      </c>
    </row>
    <row r="95" ht="15.75" customHeight="1">
      <c r="B95" s="1">
        <v>8573.0</v>
      </c>
      <c r="C95" s="1" t="s">
        <v>36</v>
      </c>
      <c r="D95" s="1" t="s">
        <v>683</v>
      </c>
      <c r="F95" s="1">
        <v>12.0</v>
      </c>
      <c r="G95" s="1">
        <v>4.0</v>
      </c>
      <c r="I95" s="1">
        <v>7.0</v>
      </c>
      <c r="J95" s="1">
        <v>2.0</v>
      </c>
      <c r="K95" s="1">
        <f t="shared" ref="K95:L95" si="91">(I95-H95)/I95</f>
        <v>1</v>
      </c>
      <c r="L95" s="1">
        <f t="shared" si="91"/>
        <v>-2.5</v>
      </c>
      <c r="M95" s="1">
        <v>16.0</v>
      </c>
      <c r="N95" s="1">
        <v>9.0</v>
      </c>
      <c r="O95" s="14">
        <f t="shared" si="3"/>
        <v>0.5625</v>
      </c>
      <c r="P95" s="2">
        <v>0.5625</v>
      </c>
    </row>
    <row r="96" ht="15.75" customHeight="1">
      <c r="B96" s="1">
        <v>8606.0</v>
      </c>
      <c r="C96" s="1" t="s">
        <v>36</v>
      </c>
      <c r="D96" s="1" t="s">
        <v>684</v>
      </c>
      <c r="F96" s="1">
        <v>51.0</v>
      </c>
      <c r="G96" s="1">
        <v>8.0</v>
      </c>
      <c r="I96" s="1">
        <v>26.0</v>
      </c>
      <c r="J96" s="1">
        <v>2.0</v>
      </c>
      <c r="K96" s="1">
        <f t="shared" ref="K96:L96" si="92">(I96-H96)/I96</f>
        <v>1</v>
      </c>
      <c r="L96" s="1">
        <f t="shared" si="92"/>
        <v>-12</v>
      </c>
      <c r="M96" s="1">
        <v>59.0</v>
      </c>
      <c r="N96" s="1">
        <v>28.0</v>
      </c>
      <c r="O96" s="14">
        <f t="shared" si="3"/>
        <v>0.4745762712</v>
      </c>
      <c r="P96" s="2">
        <v>0.4745762711864407</v>
      </c>
    </row>
    <row r="97" ht="15.75" customHeight="1">
      <c r="B97" s="1">
        <v>8634.0</v>
      </c>
      <c r="C97" s="1" t="s">
        <v>36</v>
      </c>
      <c r="D97" s="1" t="s">
        <v>685</v>
      </c>
      <c r="F97" s="1">
        <v>3.0</v>
      </c>
      <c r="G97" s="1">
        <v>6.0</v>
      </c>
      <c r="I97" s="1">
        <v>2.0</v>
      </c>
      <c r="J97" s="1">
        <v>2.0</v>
      </c>
      <c r="K97" s="1">
        <f t="shared" ref="K97:L97" si="93">(I97-H97)/I97</f>
        <v>1</v>
      </c>
      <c r="L97" s="1">
        <f t="shared" si="93"/>
        <v>0</v>
      </c>
      <c r="M97" s="1">
        <v>9.0</v>
      </c>
      <c r="N97" s="1">
        <v>4.0</v>
      </c>
      <c r="O97" s="14">
        <f t="shared" si="3"/>
        <v>0.4444444444</v>
      </c>
      <c r="P97" s="2">
        <v>0.4444444444444444</v>
      </c>
    </row>
    <row r="98" ht="15.75" customHeight="1">
      <c r="B98" s="1">
        <v>8638.0</v>
      </c>
      <c r="C98" s="1" t="s">
        <v>36</v>
      </c>
      <c r="D98" s="1" t="s">
        <v>646</v>
      </c>
      <c r="F98" s="1">
        <v>180.0</v>
      </c>
      <c r="G98" s="1">
        <v>21.0</v>
      </c>
      <c r="I98" s="1">
        <v>50.0</v>
      </c>
      <c r="J98" s="1">
        <v>8.0</v>
      </c>
      <c r="K98" s="1">
        <f t="shared" ref="K98:L98" si="94">(I98-H98)/I98</f>
        <v>1</v>
      </c>
      <c r="L98" s="1">
        <f t="shared" si="94"/>
        <v>-5.25</v>
      </c>
      <c r="M98" s="1">
        <v>201.0</v>
      </c>
      <c r="N98" s="1">
        <v>58.0</v>
      </c>
      <c r="O98" s="14">
        <f t="shared" si="3"/>
        <v>0.2885572139</v>
      </c>
      <c r="P98" s="2">
        <v>0.2885572139303483</v>
      </c>
    </row>
    <row r="99" ht="15.75" customHeight="1">
      <c r="B99" s="1">
        <v>8675.0</v>
      </c>
      <c r="C99" s="1" t="s">
        <v>36</v>
      </c>
      <c r="D99" s="1" t="s">
        <v>686</v>
      </c>
      <c r="F99" s="1">
        <v>19.0</v>
      </c>
      <c r="G99" s="1">
        <v>10.0</v>
      </c>
      <c r="I99" s="1">
        <v>5.0</v>
      </c>
      <c r="J99" s="1">
        <v>2.0</v>
      </c>
      <c r="K99" s="1">
        <f t="shared" ref="K99:L99" si="95">(I99-H99)/I99</f>
        <v>1</v>
      </c>
      <c r="L99" s="1">
        <f t="shared" si="95"/>
        <v>-1.5</v>
      </c>
      <c r="M99" s="1">
        <v>29.0</v>
      </c>
      <c r="N99" s="1">
        <v>7.0</v>
      </c>
      <c r="O99" s="14">
        <f t="shared" si="3"/>
        <v>0.2413793103</v>
      </c>
      <c r="P99" s="2">
        <v>0.2413793103448276</v>
      </c>
    </row>
    <row r="100" ht="15.75" customHeight="1">
      <c r="B100" s="1">
        <v>8685.0</v>
      </c>
      <c r="C100" s="1" t="s">
        <v>36</v>
      </c>
      <c r="D100" s="1" t="s">
        <v>687</v>
      </c>
      <c r="F100" s="1">
        <v>3.0</v>
      </c>
      <c r="I100" s="1">
        <v>3.0</v>
      </c>
      <c r="K100" s="1">
        <f t="shared" ref="K100:L100" si="96">(I100-H100)/I100</f>
        <v>1</v>
      </c>
      <c r="L100" s="1" t="str">
        <f t="shared" si="96"/>
        <v>#DIV/0!</v>
      </c>
      <c r="M100" s="1">
        <v>3.0</v>
      </c>
      <c r="N100" s="1">
        <v>3.0</v>
      </c>
      <c r="O100" s="14">
        <f t="shared" si="3"/>
        <v>1</v>
      </c>
      <c r="P100" s="2">
        <v>1.0</v>
      </c>
    </row>
    <row r="101" ht="15.75" customHeight="1">
      <c r="B101" s="1">
        <v>8758.0</v>
      </c>
      <c r="C101" s="1" t="s">
        <v>36</v>
      </c>
      <c r="D101" s="1" t="s">
        <v>688</v>
      </c>
      <c r="F101" s="1">
        <v>706.0</v>
      </c>
      <c r="G101" s="1">
        <v>343.0</v>
      </c>
      <c r="I101" s="1">
        <v>390.0</v>
      </c>
      <c r="J101" s="1">
        <v>169.0</v>
      </c>
      <c r="K101" s="1">
        <f t="shared" ref="K101:L101" si="97">(I101-H101)/I101</f>
        <v>1</v>
      </c>
      <c r="L101" s="1">
        <f t="shared" si="97"/>
        <v>-1.307692308</v>
      </c>
      <c r="M101" s="1">
        <v>1049.0</v>
      </c>
      <c r="N101" s="1">
        <v>559.0</v>
      </c>
      <c r="O101" s="14">
        <f t="shared" si="3"/>
        <v>0.5328884652</v>
      </c>
      <c r="P101" s="2">
        <v>0.5328884652049571</v>
      </c>
    </row>
    <row r="102" ht="15.75" customHeight="1">
      <c r="B102" s="1">
        <v>8770.0</v>
      </c>
      <c r="C102" s="1" t="s">
        <v>36</v>
      </c>
      <c r="D102" s="1" t="s">
        <v>689</v>
      </c>
      <c r="F102" s="1">
        <v>14.0</v>
      </c>
      <c r="G102" s="1">
        <v>1.0</v>
      </c>
      <c r="I102" s="1">
        <v>8.0</v>
      </c>
      <c r="J102" s="1">
        <v>1.0</v>
      </c>
      <c r="K102" s="1">
        <f t="shared" ref="K102:L102" si="98">(I102-H102)/I102</f>
        <v>1</v>
      </c>
      <c r="L102" s="1">
        <f t="shared" si="98"/>
        <v>-7</v>
      </c>
      <c r="M102" s="1">
        <v>15.0</v>
      </c>
      <c r="N102" s="1">
        <v>9.0</v>
      </c>
      <c r="O102" s="14">
        <f t="shared" si="3"/>
        <v>0.6</v>
      </c>
      <c r="P102" s="2">
        <v>0.6</v>
      </c>
    </row>
    <row r="103" ht="15.75" customHeight="1">
      <c r="B103" s="1">
        <v>11001.0</v>
      </c>
      <c r="C103" s="1" t="s">
        <v>25</v>
      </c>
      <c r="D103" s="1" t="s">
        <v>25</v>
      </c>
      <c r="E103" s="1">
        <v>322.0</v>
      </c>
      <c r="F103" s="1">
        <v>3838.0</v>
      </c>
      <c r="G103" s="1">
        <v>5889.0</v>
      </c>
      <c r="H103" s="1">
        <v>96.0</v>
      </c>
      <c r="I103" s="1">
        <v>2619.0</v>
      </c>
      <c r="J103" s="1">
        <v>3772.0</v>
      </c>
      <c r="K103" s="1">
        <f t="shared" ref="K103:L103" si="99">(I103-H103)/I103</f>
        <v>0.9633447881</v>
      </c>
      <c r="L103" s="1">
        <f t="shared" si="99"/>
        <v>0.3056733828</v>
      </c>
      <c r="M103" s="1">
        <v>10049.0</v>
      </c>
      <c r="N103" s="1">
        <v>6383.0</v>
      </c>
      <c r="O103" s="14">
        <f t="shared" si="3"/>
        <v>0.6351875809</v>
      </c>
      <c r="P103" s="2">
        <v>0.6351875808538163</v>
      </c>
    </row>
    <row r="104" ht="15.75" customHeight="1">
      <c r="B104" s="1">
        <v>13001.0</v>
      </c>
      <c r="C104" s="1" t="s">
        <v>51</v>
      </c>
      <c r="D104" s="1" t="s">
        <v>690</v>
      </c>
      <c r="E104" s="1">
        <v>114.0</v>
      </c>
      <c r="F104" s="1">
        <v>300.0</v>
      </c>
      <c r="G104" s="1">
        <v>139.0</v>
      </c>
      <c r="H104" s="1">
        <v>85.0</v>
      </c>
      <c r="I104" s="1">
        <v>196.0</v>
      </c>
      <c r="J104" s="1">
        <v>115.0</v>
      </c>
      <c r="K104" s="1">
        <f t="shared" ref="K104:L104" si="100">(I104-H104)/I104</f>
        <v>0.5663265306</v>
      </c>
      <c r="L104" s="1">
        <f t="shared" si="100"/>
        <v>-0.7043478261</v>
      </c>
      <c r="M104" s="1">
        <v>553.0</v>
      </c>
      <c r="N104" s="1">
        <v>392.0</v>
      </c>
      <c r="O104" s="14">
        <f t="shared" si="3"/>
        <v>0.7088607595</v>
      </c>
      <c r="P104" s="2">
        <v>0.7088607594936709</v>
      </c>
    </row>
    <row r="105" ht="15.75" customHeight="1">
      <c r="B105" s="1">
        <v>13006.0</v>
      </c>
      <c r="C105" s="1" t="s">
        <v>51</v>
      </c>
      <c r="D105" s="1" t="s">
        <v>691</v>
      </c>
      <c r="F105" s="1">
        <v>4.0</v>
      </c>
      <c r="I105" s="1">
        <v>3.0</v>
      </c>
      <c r="K105" s="1">
        <f t="shared" ref="K105:L105" si="101">(I105-H105)/I105</f>
        <v>1</v>
      </c>
      <c r="L105" s="1" t="str">
        <f t="shared" si="101"/>
        <v>#DIV/0!</v>
      </c>
      <c r="M105" s="1">
        <v>4.0</v>
      </c>
      <c r="N105" s="1">
        <v>3.0</v>
      </c>
      <c r="O105" s="14">
        <f t="shared" si="3"/>
        <v>0.75</v>
      </c>
      <c r="P105" s="2">
        <v>0.75</v>
      </c>
    </row>
    <row r="106" ht="15.75" customHeight="1">
      <c r="B106" s="1">
        <v>13030.0</v>
      </c>
      <c r="C106" s="1" t="s">
        <v>51</v>
      </c>
      <c r="D106" s="1" t="s">
        <v>692</v>
      </c>
      <c r="F106" s="1">
        <v>2.0</v>
      </c>
      <c r="I106" s="1">
        <v>1.0</v>
      </c>
      <c r="K106" s="1">
        <f t="shared" ref="K106:L106" si="102">(I106-H106)/I106</f>
        <v>1</v>
      </c>
      <c r="L106" s="1" t="str">
        <f t="shared" si="102"/>
        <v>#DIV/0!</v>
      </c>
      <c r="M106" s="1">
        <v>2.0</v>
      </c>
      <c r="N106" s="1">
        <v>1.0</v>
      </c>
      <c r="O106" s="14">
        <f t="shared" si="3"/>
        <v>0.5</v>
      </c>
      <c r="P106" s="2">
        <v>0.5</v>
      </c>
    </row>
    <row r="107" ht="15.75" customHeight="1">
      <c r="B107" s="1">
        <v>13042.0</v>
      </c>
      <c r="C107" s="1" t="s">
        <v>51</v>
      </c>
      <c r="D107" s="1" t="s">
        <v>693</v>
      </c>
      <c r="F107" s="1">
        <v>4.0</v>
      </c>
      <c r="G107" s="1">
        <v>11.0</v>
      </c>
      <c r="I107" s="1">
        <v>2.0</v>
      </c>
      <c r="J107" s="1">
        <v>5.0</v>
      </c>
      <c r="K107" s="1">
        <f t="shared" ref="K107:L107" si="103">(I107-H107)/I107</f>
        <v>1</v>
      </c>
      <c r="L107" s="1">
        <f t="shared" si="103"/>
        <v>0.6</v>
      </c>
      <c r="M107" s="1">
        <v>15.0</v>
      </c>
      <c r="N107" s="1">
        <v>5.0</v>
      </c>
      <c r="O107" s="14">
        <f t="shared" si="3"/>
        <v>0.3333333333</v>
      </c>
      <c r="P107" s="2">
        <v>0.3333333333333333</v>
      </c>
    </row>
    <row r="108" ht="15.75" customHeight="1">
      <c r="B108" s="1">
        <v>13052.0</v>
      </c>
      <c r="C108" s="1" t="s">
        <v>51</v>
      </c>
      <c r="D108" s="1" t="s">
        <v>694</v>
      </c>
      <c r="E108" s="1">
        <v>3.0</v>
      </c>
      <c r="F108" s="1">
        <v>63.0</v>
      </c>
      <c r="G108" s="1">
        <v>38.0</v>
      </c>
      <c r="H108" s="1">
        <v>2.0</v>
      </c>
      <c r="I108" s="1">
        <v>12.0</v>
      </c>
      <c r="J108" s="1">
        <v>6.0</v>
      </c>
      <c r="K108" s="1">
        <f t="shared" ref="K108:L108" si="104">(I108-H108)/I108</f>
        <v>0.8333333333</v>
      </c>
      <c r="L108" s="1">
        <f t="shared" si="104"/>
        <v>-1</v>
      </c>
      <c r="M108" s="1">
        <v>104.0</v>
      </c>
      <c r="N108" s="1">
        <v>20.0</v>
      </c>
      <c r="O108" s="14">
        <f t="shared" si="3"/>
        <v>0.1923076923</v>
      </c>
      <c r="P108" s="2">
        <v>0.19230769230769232</v>
      </c>
    </row>
    <row r="109" ht="15.75" customHeight="1">
      <c r="B109" s="1">
        <v>13062.0</v>
      </c>
      <c r="C109" s="1" t="s">
        <v>51</v>
      </c>
      <c r="D109" s="1" t="s">
        <v>695</v>
      </c>
      <c r="E109" s="1">
        <v>2.0</v>
      </c>
      <c r="F109" s="1">
        <v>2.0</v>
      </c>
      <c r="G109" s="1">
        <v>3.0</v>
      </c>
      <c r="H109" s="1">
        <v>1.0</v>
      </c>
      <c r="I109" s="1">
        <v>2.0</v>
      </c>
      <c r="J109" s="1">
        <v>1.0</v>
      </c>
      <c r="K109" s="1">
        <f t="shared" ref="K109:L109" si="105">(I109-H109)/I109</f>
        <v>0.5</v>
      </c>
      <c r="L109" s="1">
        <f t="shared" si="105"/>
        <v>-1</v>
      </c>
      <c r="M109" s="1">
        <v>7.0</v>
      </c>
      <c r="N109" s="1">
        <v>4.0</v>
      </c>
      <c r="O109" s="14">
        <f t="shared" si="3"/>
        <v>0.5714285714</v>
      </c>
      <c r="P109" s="2">
        <v>0.5714285714285714</v>
      </c>
    </row>
    <row r="110" ht="15.75" customHeight="1">
      <c r="B110" s="1">
        <v>13074.0</v>
      </c>
      <c r="C110" s="1" t="s">
        <v>51</v>
      </c>
      <c r="D110" s="1" t="s">
        <v>696</v>
      </c>
      <c r="F110" s="1">
        <v>10.0</v>
      </c>
      <c r="G110" s="1">
        <v>10.0</v>
      </c>
      <c r="I110" s="1">
        <v>1.0</v>
      </c>
      <c r="J110" s="1">
        <v>1.0</v>
      </c>
      <c r="K110" s="1">
        <f t="shared" ref="K110:L110" si="106">(I110-H110)/I110</f>
        <v>1</v>
      </c>
      <c r="L110" s="1">
        <f t="shared" si="106"/>
        <v>0</v>
      </c>
      <c r="M110" s="1">
        <v>20.0</v>
      </c>
      <c r="N110" s="1">
        <v>2.0</v>
      </c>
      <c r="O110" s="14">
        <f t="shared" si="3"/>
        <v>0.1</v>
      </c>
      <c r="P110" s="2">
        <v>0.1</v>
      </c>
    </row>
    <row r="111" ht="15.75" customHeight="1">
      <c r="B111" s="1">
        <v>13140.0</v>
      </c>
      <c r="C111" s="1" t="s">
        <v>51</v>
      </c>
      <c r="D111" s="1" t="s">
        <v>697</v>
      </c>
      <c r="F111" s="1">
        <v>4.0</v>
      </c>
      <c r="G111" s="1">
        <v>2.0</v>
      </c>
      <c r="I111" s="1">
        <v>2.0</v>
      </c>
      <c r="J111" s="1">
        <v>2.0</v>
      </c>
      <c r="K111" s="1">
        <f t="shared" ref="K111:L111" si="107">(I111-H111)/I111</f>
        <v>1</v>
      </c>
      <c r="L111" s="1">
        <f t="shared" si="107"/>
        <v>0</v>
      </c>
      <c r="M111" s="1">
        <v>6.0</v>
      </c>
      <c r="N111" s="1">
        <v>4.0</v>
      </c>
      <c r="O111" s="14">
        <f t="shared" si="3"/>
        <v>0.6666666667</v>
      </c>
      <c r="P111" s="2">
        <v>0.6666666666666666</v>
      </c>
    </row>
    <row r="112" ht="15.75" customHeight="1">
      <c r="B112" s="1">
        <v>13160.0</v>
      </c>
      <c r="C112" s="1" t="s">
        <v>51</v>
      </c>
      <c r="D112" s="1" t="s">
        <v>698</v>
      </c>
      <c r="F112" s="1">
        <v>4.0</v>
      </c>
      <c r="G112" s="1">
        <v>5.0</v>
      </c>
      <c r="I112" s="1">
        <v>3.0</v>
      </c>
      <c r="J112" s="1">
        <v>3.0</v>
      </c>
      <c r="K112" s="1">
        <f t="shared" ref="K112:L112" si="108">(I112-H112)/I112</f>
        <v>1</v>
      </c>
      <c r="L112" s="1">
        <f t="shared" si="108"/>
        <v>0</v>
      </c>
      <c r="M112" s="1">
        <v>9.0</v>
      </c>
      <c r="N112" s="1">
        <v>6.0</v>
      </c>
      <c r="O112" s="14">
        <f t="shared" si="3"/>
        <v>0.6666666667</v>
      </c>
      <c r="P112" s="2">
        <v>0.6666666666666666</v>
      </c>
    </row>
    <row r="113" ht="15.75" customHeight="1">
      <c r="B113" s="1">
        <v>13188.0</v>
      </c>
      <c r="C113" s="1" t="s">
        <v>51</v>
      </c>
      <c r="D113" s="1" t="s">
        <v>699</v>
      </c>
      <c r="F113" s="1">
        <v>10.0</v>
      </c>
      <c r="G113" s="1">
        <v>5.0</v>
      </c>
      <c r="I113" s="1">
        <v>6.0</v>
      </c>
      <c r="J113" s="1">
        <v>2.0</v>
      </c>
      <c r="K113" s="1">
        <f t="shared" ref="K113:L113" si="109">(I113-H113)/I113</f>
        <v>1</v>
      </c>
      <c r="L113" s="1">
        <f t="shared" si="109"/>
        <v>-2</v>
      </c>
      <c r="M113" s="1">
        <v>15.0</v>
      </c>
      <c r="N113" s="1">
        <v>8.0</v>
      </c>
      <c r="O113" s="14">
        <f t="shared" si="3"/>
        <v>0.5333333333</v>
      </c>
      <c r="P113" s="2">
        <v>0.5333333333333333</v>
      </c>
    </row>
    <row r="114" ht="15.75" customHeight="1">
      <c r="B114" s="1">
        <v>13222.0</v>
      </c>
      <c r="C114" s="1" t="s">
        <v>51</v>
      </c>
      <c r="D114" s="1" t="s">
        <v>700</v>
      </c>
      <c r="F114" s="1">
        <v>13.0</v>
      </c>
      <c r="G114" s="1">
        <v>5.0</v>
      </c>
      <c r="I114" s="1">
        <v>8.0</v>
      </c>
      <c r="J114" s="1">
        <v>4.0</v>
      </c>
      <c r="K114" s="1">
        <f t="shared" ref="K114:L114" si="110">(I114-H114)/I114</f>
        <v>1</v>
      </c>
      <c r="L114" s="1">
        <f t="shared" si="110"/>
        <v>-1</v>
      </c>
      <c r="M114" s="1">
        <v>18.0</v>
      </c>
      <c r="N114" s="1">
        <v>11.0</v>
      </c>
      <c r="O114" s="14">
        <f t="shared" si="3"/>
        <v>0.6111111111</v>
      </c>
      <c r="P114" s="2">
        <v>0.6111111111111112</v>
      </c>
    </row>
    <row r="115" ht="15.75" customHeight="1">
      <c r="B115" s="1">
        <v>13244.0</v>
      </c>
      <c r="C115" s="1" t="s">
        <v>51</v>
      </c>
      <c r="D115" s="1" t="s">
        <v>701</v>
      </c>
      <c r="F115" s="1">
        <v>40.0</v>
      </c>
      <c r="G115" s="1">
        <v>129.0</v>
      </c>
      <c r="I115" s="1">
        <v>11.0</v>
      </c>
      <c r="J115" s="1">
        <v>36.0</v>
      </c>
      <c r="K115" s="1">
        <f t="shared" ref="K115:L115" si="111">(I115-H115)/I115</f>
        <v>1</v>
      </c>
      <c r="L115" s="1">
        <f t="shared" si="111"/>
        <v>0.6944444444</v>
      </c>
      <c r="M115" s="1">
        <v>169.0</v>
      </c>
      <c r="N115" s="1">
        <v>47.0</v>
      </c>
      <c r="O115" s="14">
        <f t="shared" si="3"/>
        <v>0.2781065089</v>
      </c>
      <c r="P115" s="2">
        <v>0.2781065088757396</v>
      </c>
    </row>
    <row r="116" ht="15.75" customHeight="1">
      <c r="B116" s="1">
        <v>13248.0</v>
      </c>
      <c r="C116" s="1" t="s">
        <v>51</v>
      </c>
      <c r="D116" s="1" t="s">
        <v>702</v>
      </c>
      <c r="G116" s="1">
        <v>15.0</v>
      </c>
      <c r="J116" s="1">
        <v>1.0</v>
      </c>
      <c r="K116" s="1" t="str">
        <f t="shared" ref="K116:L116" si="112">(I116-H116)/I116</f>
        <v>#DIV/0!</v>
      </c>
      <c r="L116" s="1">
        <f t="shared" si="112"/>
        <v>1</v>
      </c>
      <c r="M116" s="1">
        <v>15.0</v>
      </c>
      <c r="N116" s="1">
        <v>1.0</v>
      </c>
      <c r="O116" s="14">
        <f t="shared" si="3"/>
        <v>0.06666666667</v>
      </c>
      <c r="P116" s="2">
        <v>0.06666666666666667</v>
      </c>
    </row>
    <row r="117" ht="15.75" customHeight="1">
      <c r="B117" s="1">
        <v>13430.0</v>
      </c>
      <c r="C117" s="1" t="s">
        <v>51</v>
      </c>
      <c r="D117" s="1" t="s">
        <v>703</v>
      </c>
      <c r="F117" s="1">
        <v>145.0</v>
      </c>
      <c r="G117" s="1">
        <v>136.0</v>
      </c>
      <c r="I117" s="1">
        <v>65.0</v>
      </c>
      <c r="J117" s="1">
        <v>54.0</v>
      </c>
      <c r="K117" s="1">
        <f t="shared" ref="K117:L117" si="113">(I117-H117)/I117</f>
        <v>1</v>
      </c>
      <c r="L117" s="1">
        <f t="shared" si="113"/>
        <v>-0.2037037037</v>
      </c>
      <c r="M117" s="1">
        <v>281.0</v>
      </c>
      <c r="N117" s="1">
        <v>119.0</v>
      </c>
      <c r="O117" s="14">
        <f t="shared" si="3"/>
        <v>0.4234875445</v>
      </c>
      <c r="P117" s="2">
        <v>0.4234875444839858</v>
      </c>
    </row>
    <row r="118" ht="15.75" customHeight="1">
      <c r="B118" s="1">
        <v>13433.0</v>
      </c>
      <c r="C118" s="1" t="s">
        <v>51</v>
      </c>
      <c r="D118" s="1" t="s">
        <v>704</v>
      </c>
      <c r="E118" s="1">
        <v>4.0</v>
      </c>
      <c r="F118" s="1">
        <v>6.0</v>
      </c>
      <c r="G118" s="1">
        <v>7.0</v>
      </c>
      <c r="H118" s="1">
        <v>3.0</v>
      </c>
      <c r="I118" s="1">
        <v>3.0</v>
      </c>
      <c r="J118" s="1">
        <v>7.0</v>
      </c>
      <c r="K118" s="1">
        <f t="shared" ref="K118:L118" si="114">(I118-H118)/I118</f>
        <v>0</v>
      </c>
      <c r="L118" s="1">
        <f t="shared" si="114"/>
        <v>0.5714285714</v>
      </c>
      <c r="M118" s="1">
        <v>17.0</v>
      </c>
      <c r="N118" s="1">
        <v>13.0</v>
      </c>
      <c r="O118" s="14">
        <f t="shared" si="3"/>
        <v>0.7647058824</v>
      </c>
      <c r="P118" s="2">
        <v>0.7647058823529411</v>
      </c>
    </row>
    <row r="119" ht="15.75" customHeight="1">
      <c r="B119" s="1">
        <v>13442.0</v>
      </c>
      <c r="C119" s="1" t="s">
        <v>51</v>
      </c>
      <c r="D119" s="1" t="s">
        <v>705</v>
      </c>
      <c r="E119" s="1">
        <v>2.0</v>
      </c>
      <c r="F119" s="1">
        <v>13.0</v>
      </c>
      <c r="G119" s="1">
        <v>10.0</v>
      </c>
      <c r="H119" s="1">
        <v>2.0</v>
      </c>
      <c r="I119" s="1">
        <v>2.0</v>
      </c>
      <c r="J119" s="1">
        <v>4.0</v>
      </c>
      <c r="K119" s="1">
        <f t="shared" ref="K119:L119" si="115">(I119-H119)/I119</f>
        <v>0</v>
      </c>
      <c r="L119" s="1">
        <f t="shared" si="115"/>
        <v>0.5</v>
      </c>
      <c r="M119" s="1">
        <v>25.0</v>
      </c>
      <c r="N119" s="1">
        <v>8.0</v>
      </c>
      <c r="O119" s="14">
        <f t="shared" si="3"/>
        <v>0.32</v>
      </c>
      <c r="P119" s="2">
        <v>0.32</v>
      </c>
    </row>
    <row r="120" ht="15.75" customHeight="1">
      <c r="B120" s="1">
        <v>13458.0</v>
      </c>
      <c r="C120" s="1" t="s">
        <v>51</v>
      </c>
      <c r="D120" s="1" t="s">
        <v>706</v>
      </c>
      <c r="F120" s="1">
        <v>1.0</v>
      </c>
      <c r="G120" s="1">
        <v>4.0</v>
      </c>
      <c r="I120" s="1">
        <v>1.0</v>
      </c>
      <c r="J120" s="1">
        <v>4.0</v>
      </c>
      <c r="K120" s="1">
        <f t="shared" ref="K120:L120" si="116">(I120-H120)/I120</f>
        <v>1</v>
      </c>
      <c r="L120" s="1">
        <f t="shared" si="116"/>
        <v>0.75</v>
      </c>
      <c r="M120" s="1">
        <v>5.0</v>
      </c>
      <c r="N120" s="1">
        <v>5.0</v>
      </c>
      <c r="O120" s="14">
        <f t="shared" si="3"/>
        <v>1</v>
      </c>
      <c r="P120" s="2">
        <v>1.0</v>
      </c>
    </row>
    <row r="121" ht="15.75" customHeight="1">
      <c r="B121" s="1">
        <v>13468.0</v>
      </c>
      <c r="C121" s="1" t="s">
        <v>51</v>
      </c>
      <c r="D121" s="1" t="s">
        <v>707</v>
      </c>
      <c r="F121" s="1">
        <v>76.0</v>
      </c>
      <c r="G121" s="1">
        <v>29.0</v>
      </c>
      <c r="I121" s="1">
        <v>20.0</v>
      </c>
      <c r="J121" s="1">
        <v>14.0</v>
      </c>
      <c r="K121" s="1">
        <f t="shared" ref="K121:L121" si="117">(I121-H121)/I121</f>
        <v>1</v>
      </c>
      <c r="L121" s="1">
        <f t="shared" si="117"/>
        <v>-0.4285714286</v>
      </c>
      <c r="M121" s="1">
        <v>105.0</v>
      </c>
      <c r="N121" s="1">
        <v>34.0</v>
      </c>
      <c r="O121" s="14">
        <f t="shared" si="3"/>
        <v>0.3238095238</v>
      </c>
      <c r="P121" s="2">
        <v>0.3238095238095238</v>
      </c>
    </row>
    <row r="122" ht="15.75" customHeight="1">
      <c r="B122" s="1">
        <v>13549.0</v>
      </c>
      <c r="C122" s="1" t="s">
        <v>51</v>
      </c>
      <c r="D122" s="1" t="s">
        <v>708</v>
      </c>
      <c r="F122" s="1">
        <v>3.0</v>
      </c>
      <c r="G122" s="1">
        <v>15.0</v>
      </c>
      <c r="I122" s="1">
        <v>2.0</v>
      </c>
      <c r="J122" s="1">
        <v>3.0</v>
      </c>
      <c r="K122" s="1">
        <f t="shared" ref="K122:L122" si="118">(I122-H122)/I122</f>
        <v>1</v>
      </c>
      <c r="L122" s="1">
        <f t="shared" si="118"/>
        <v>0.3333333333</v>
      </c>
      <c r="M122" s="1">
        <v>18.0</v>
      </c>
      <c r="N122" s="1">
        <v>5.0</v>
      </c>
      <c r="O122" s="14">
        <f t="shared" si="3"/>
        <v>0.2777777778</v>
      </c>
      <c r="P122" s="2">
        <v>0.2777777777777778</v>
      </c>
    </row>
    <row r="123" ht="15.75" customHeight="1">
      <c r="B123" s="1">
        <v>13580.0</v>
      </c>
      <c r="C123" s="1" t="s">
        <v>51</v>
      </c>
      <c r="D123" s="1" t="s">
        <v>709</v>
      </c>
      <c r="G123" s="1">
        <v>1.0</v>
      </c>
      <c r="J123" s="1">
        <v>1.0</v>
      </c>
      <c r="K123" s="1" t="str">
        <f t="shared" ref="K123:L123" si="119">(I123-H123)/I123</f>
        <v>#DIV/0!</v>
      </c>
      <c r="L123" s="1">
        <f t="shared" si="119"/>
        <v>1</v>
      </c>
      <c r="M123" s="1">
        <v>1.0</v>
      </c>
      <c r="N123" s="1">
        <v>1.0</v>
      </c>
      <c r="O123" s="14">
        <f t="shared" si="3"/>
        <v>1</v>
      </c>
      <c r="P123" s="2">
        <v>1.0</v>
      </c>
    </row>
    <row r="124" ht="15.75" customHeight="1">
      <c r="B124" s="1">
        <v>13600.0</v>
      </c>
      <c r="C124" s="1" t="s">
        <v>51</v>
      </c>
      <c r="D124" s="1" t="s">
        <v>710</v>
      </c>
      <c r="G124" s="1">
        <v>3.0</v>
      </c>
      <c r="J124" s="1">
        <v>1.0</v>
      </c>
      <c r="K124" s="1" t="str">
        <f t="shared" ref="K124:L124" si="120">(I124-H124)/I124</f>
        <v>#DIV/0!</v>
      </c>
      <c r="L124" s="1">
        <f t="shared" si="120"/>
        <v>1</v>
      </c>
      <c r="M124" s="1">
        <v>3.0</v>
      </c>
      <c r="N124" s="1">
        <v>1.0</v>
      </c>
      <c r="O124" s="14">
        <f t="shared" si="3"/>
        <v>0.3333333333</v>
      </c>
      <c r="P124" s="2">
        <v>0.3333333333333333</v>
      </c>
    </row>
    <row r="125" ht="15.75" customHeight="1">
      <c r="B125" s="1">
        <v>13620.0</v>
      </c>
      <c r="C125" s="1" t="s">
        <v>51</v>
      </c>
      <c r="D125" s="1" t="s">
        <v>711</v>
      </c>
      <c r="E125" s="1">
        <v>2.0</v>
      </c>
      <c r="F125" s="1">
        <v>25.0</v>
      </c>
      <c r="G125" s="1">
        <v>37.0</v>
      </c>
      <c r="H125" s="1">
        <v>2.0</v>
      </c>
      <c r="I125" s="1">
        <v>8.0</v>
      </c>
      <c r="J125" s="1">
        <v>15.0</v>
      </c>
      <c r="K125" s="1">
        <f t="shared" ref="K125:L125" si="121">(I125-H125)/I125</f>
        <v>0.75</v>
      </c>
      <c r="L125" s="1">
        <f t="shared" si="121"/>
        <v>0.4666666667</v>
      </c>
      <c r="M125" s="1">
        <v>64.0</v>
      </c>
      <c r="N125" s="1">
        <v>25.0</v>
      </c>
      <c r="O125" s="14">
        <f t="shared" si="3"/>
        <v>0.390625</v>
      </c>
      <c r="P125" s="2">
        <v>0.390625</v>
      </c>
    </row>
    <row r="126" ht="15.75" customHeight="1">
      <c r="B126" s="1">
        <v>13647.0</v>
      </c>
      <c r="C126" s="1" t="s">
        <v>51</v>
      </c>
      <c r="D126" s="1" t="s">
        <v>712</v>
      </c>
      <c r="G126" s="1">
        <v>3.0</v>
      </c>
      <c r="J126" s="1">
        <v>2.0</v>
      </c>
      <c r="K126" s="1" t="str">
        <f t="shared" ref="K126:L126" si="122">(I126-H126)/I126</f>
        <v>#DIV/0!</v>
      </c>
      <c r="L126" s="1">
        <f t="shared" si="122"/>
        <v>1</v>
      </c>
      <c r="M126" s="1">
        <v>3.0</v>
      </c>
      <c r="N126" s="1">
        <v>2.0</v>
      </c>
      <c r="O126" s="14">
        <f t="shared" si="3"/>
        <v>0.6666666667</v>
      </c>
      <c r="P126" s="2">
        <v>0.6666666666666666</v>
      </c>
    </row>
    <row r="127" ht="15.75" customHeight="1">
      <c r="B127" s="1">
        <v>13650.0</v>
      </c>
      <c r="C127" s="1" t="s">
        <v>51</v>
      </c>
      <c r="D127" s="1" t="s">
        <v>713</v>
      </c>
      <c r="F127" s="1">
        <v>7.0</v>
      </c>
      <c r="G127" s="1">
        <v>1.0</v>
      </c>
      <c r="I127" s="1">
        <v>2.0</v>
      </c>
      <c r="J127" s="1">
        <v>1.0</v>
      </c>
      <c r="K127" s="1">
        <f t="shared" ref="K127:L127" si="123">(I127-H127)/I127</f>
        <v>1</v>
      </c>
      <c r="L127" s="1">
        <f t="shared" si="123"/>
        <v>-1</v>
      </c>
      <c r="M127" s="1">
        <v>8.0</v>
      </c>
      <c r="N127" s="1">
        <v>3.0</v>
      </c>
      <c r="O127" s="14">
        <f t="shared" si="3"/>
        <v>0.375</v>
      </c>
      <c r="P127" s="2">
        <v>0.375</v>
      </c>
    </row>
    <row r="128" ht="15.75" customHeight="1">
      <c r="B128" s="1">
        <v>13657.0</v>
      </c>
      <c r="C128" s="1" t="s">
        <v>51</v>
      </c>
      <c r="D128" s="1" t="s">
        <v>714</v>
      </c>
      <c r="F128" s="1">
        <v>13.0</v>
      </c>
      <c r="G128" s="1">
        <v>13.0</v>
      </c>
      <c r="I128" s="1">
        <v>7.0</v>
      </c>
      <c r="J128" s="1">
        <v>9.0</v>
      </c>
      <c r="K128" s="1">
        <f t="shared" ref="K128:L128" si="124">(I128-H128)/I128</f>
        <v>1</v>
      </c>
      <c r="L128" s="1">
        <f t="shared" si="124"/>
        <v>0.2222222222</v>
      </c>
      <c r="M128" s="1">
        <v>26.0</v>
      </c>
      <c r="N128" s="1">
        <v>16.0</v>
      </c>
      <c r="O128" s="14">
        <f t="shared" si="3"/>
        <v>0.6153846154</v>
      </c>
      <c r="P128" s="2">
        <v>0.6153846153846154</v>
      </c>
    </row>
    <row r="129" ht="15.75" customHeight="1">
      <c r="B129" s="1">
        <v>13667.0</v>
      </c>
      <c r="C129" s="1" t="s">
        <v>51</v>
      </c>
      <c r="D129" s="1" t="s">
        <v>715</v>
      </c>
      <c r="F129" s="1">
        <v>6.0</v>
      </c>
      <c r="G129" s="1">
        <v>4.0</v>
      </c>
      <c r="I129" s="1">
        <v>2.0</v>
      </c>
      <c r="J129" s="1">
        <v>2.0</v>
      </c>
      <c r="K129" s="1">
        <f t="shared" ref="K129:L129" si="125">(I129-H129)/I129</f>
        <v>1</v>
      </c>
      <c r="L129" s="1">
        <f t="shared" si="125"/>
        <v>0</v>
      </c>
      <c r="M129" s="1">
        <v>10.0</v>
      </c>
      <c r="N129" s="1">
        <v>4.0</v>
      </c>
      <c r="O129" s="14">
        <f t="shared" si="3"/>
        <v>0.4</v>
      </c>
      <c r="P129" s="2">
        <v>0.4</v>
      </c>
    </row>
    <row r="130" ht="15.75" customHeight="1">
      <c r="B130" s="1">
        <v>13670.0</v>
      </c>
      <c r="C130" s="1" t="s">
        <v>51</v>
      </c>
      <c r="D130" s="1" t="s">
        <v>716</v>
      </c>
      <c r="E130" s="1">
        <v>5.0</v>
      </c>
      <c r="F130" s="1">
        <v>23.0</v>
      </c>
      <c r="G130" s="1">
        <v>62.0</v>
      </c>
      <c r="H130" s="1">
        <v>1.0</v>
      </c>
      <c r="I130" s="1">
        <v>7.0</v>
      </c>
      <c r="J130" s="1">
        <v>19.0</v>
      </c>
      <c r="K130" s="1">
        <f t="shared" ref="K130:L130" si="126">(I130-H130)/I130</f>
        <v>0.8571428571</v>
      </c>
      <c r="L130" s="1">
        <f t="shared" si="126"/>
        <v>0.6315789474</v>
      </c>
      <c r="M130" s="1">
        <v>90.0</v>
      </c>
      <c r="N130" s="1">
        <v>27.0</v>
      </c>
      <c r="O130" s="14">
        <f t="shared" si="3"/>
        <v>0.3</v>
      </c>
      <c r="P130" s="2">
        <v>0.3</v>
      </c>
    </row>
    <row r="131" ht="15.75" customHeight="1">
      <c r="B131" s="1">
        <v>13673.0</v>
      </c>
      <c r="C131" s="1" t="s">
        <v>51</v>
      </c>
      <c r="D131" s="1" t="s">
        <v>717</v>
      </c>
      <c r="E131" s="1">
        <v>1.0</v>
      </c>
      <c r="F131" s="1">
        <v>2.0</v>
      </c>
      <c r="G131" s="1">
        <v>3.0</v>
      </c>
      <c r="H131" s="1">
        <v>1.0</v>
      </c>
      <c r="I131" s="1">
        <v>2.0</v>
      </c>
      <c r="J131" s="1">
        <v>3.0</v>
      </c>
      <c r="K131" s="1">
        <f t="shared" ref="K131:L131" si="127">(I131-H131)/I131</f>
        <v>0.5</v>
      </c>
      <c r="L131" s="1">
        <f t="shared" si="127"/>
        <v>0.3333333333</v>
      </c>
      <c r="M131" s="1">
        <v>6.0</v>
      </c>
      <c r="N131" s="1">
        <v>6.0</v>
      </c>
      <c r="O131" s="14">
        <f t="shared" si="3"/>
        <v>1</v>
      </c>
      <c r="P131" s="2">
        <v>1.0</v>
      </c>
    </row>
    <row r="132" ht="15.75" customHeight="1">
      <c r="B132" s="1">
        <v>13683.0</v>
      </c>
      <c r="C132" s="1" t="s">
        <v>51</v>
      </c>
      <c r="D132" s="1" t="s">
        <v>718</v>
      </c>
      <c r="F132" s="1">
        <v>4.0</v>
      </c>
      <c r="G132" s="1">
        <v>2.0</v>
      </c>
      <c r="I132" s="1">
        <v>3.0</v>
      </c>
      <c r="J132" s="1">
        <v>2.0</v>
      </c>
      <c r="K132" s="1">
        <f t="shared" ref="K132:L132" si="128">(I132-H132)/I132</f>
        <v>1</v>
      </c>
      <c r="L132" s="1">
        <f t="shared" si="128"/>
        <v>-0.5</v>
      </c>
      <c r="M132" s="1">
        <v>6.0</v>
      </c>
      <c r="N132" s="1">
        <v>4.0</v>
      </c>
      <c r="O132" s="14">
        <f t="shared" si="3"/>
        <v>0.6666666667</v>
      </c>
      <c r="P132" s="2">
        <v>0.6666666666666666</v>
      </c>
    </row>
    <row r="133" ht="15.75" customHeight="1">
      <c r="B133" s="1">
        <v>13688.0</v>
      </c>
      <c r="C133" s="1" t="s">
        <v>51</v>
      </c>
      <c r="D133" s="1" t="s">
        <v>719</v>
      </c>
      <c r="E133" s="1">
        <v>1.0</v>
      </c>
      <c r="F133" s="1">
        <v>11.0</v>
      </c>
      <c r="G133" s="1">
        <v>14.0</v>
      </c>
      <c r="H133" s="1">
        <v>1.0</v>
      </c>
      <c r="I133" s="1">
        <v>7.0</v>
      </c>
      <c r="J133" s="1">
        <v>10.0</v>
      </c>
      <c r="K133" s="1">
        <f t="shared" ref="K133:L133" si="129">(I133-H133)/I133</f>
        <v>0.8571428571</v>
      </c>
      <c r="L133" s="1">
        <f t="shared" si="129"/>
        <v>0.3</v>
      </c>
      <c r="M133" s="1">
        <v>26.0</v>
      </c>
      <c r="N133" s="1">
        <v>18.0</v>
      </c>
      <c r="O133" s="14">
        <f t="shared" si="3"/>
        <v>0.6923076923</v>
      </c>
      <c r="P133" s="2">
        <v>0.6923076923076923</v>
      </c>
    </row>
    <row r="134" ht="15.75" customHeight="1">
      <c r="B134" s="1">
        <v>13744.0</v>
      </c>
      <c r="C134" s="1" t="s">
        <v>51</v>
      </c>
      <c r="D134" s="1" t="s">
        <v>720</v>
      </c>
      <c r="F134" s="1">
        <v>2.0</v>
      </c>
      <c r="G134" s="1">
        <v>3.0</v>
      </c>
      <c r="I134" s="1">
        <v>1.0</v>
      </c>
      <c r="J134" s="1">
        <v>1.0</v>
      </c>
      <c r="K134" s="1">
        <f t="shared" ref="K134:L134" si="130">(I134-H134)/I134</f>
        <v>1</v>
      </c>
      <c r="L134" s="1">
        <f t="shared" si="130"/>
        <v>0</v>
      </c>
      <c r="M134" s="1">
        <v>5.0</v>
      </c>
      <c r="N134" s="1">
        <v>2.0</v>
      </c>
      <c r="O134" s="14">
        <f t="shared" si="3"/>
        <v>0.4</v>
      </c>
      <c r="P134" s="2">
        <v>0.4</v>
      </c>
    </row>
    <row r="135" ht="15.75" customHeight="1">
      <c r="B135" s="1">
        <v>13780.0</v>
      </c>
      <c r="C135" s="1" t="s">
        <v>51</v>
      </c>
      <c r="D135" s="1" t="s">
        <v>721</v>
      </c>
      <c r="F135" s="1">
        <v>6.0</v>
      </c>
      <c r="G135" s="1">
        <v>4.0</v>
      </c>
      <c r="I135" s="1">
        <v>2.0</v>
      </c>
      <c r="J135" s="1">
        <v>3.0</v>
      </c>
      <c r="K135" s="1">
        <f t="shared" ref="K135:L135" si="131">(I135-H135)/I135</f>
        <v>1</v>
      </c>
      <c r="L135" s="1">
        <f t="shared" si="131"/>
        <v>0.3333333333</v>
      </c>
      <c r="M135" s="1">
        <v>10.0</v>
      </c>
      <c r="N135" s="1">
        <v>5.0</v>
      </c>
      <c r="O135" s="14">
        <f t="shared" si="3"/>
        <v>0.5</v>
      </c>
      <c r="P135" s="2">
        <v>0.5</v>
      </c>
    </row>
    <row r="136" ht="15.75" customHeight="1">
      <c r="B136" s="1">
        <v>13810.0</v>
      </c>
      <c r="C136" s="1" t="s">
        <v>51</v>
      </c>
      <c r="D136" s="1" t="s">
        <v>722</v>
      </c>
      <c r="F136" s="1">
        <v>1.0</v>
      </c>
      <c r="G136" s="1">
        <v>8.0</v>
      </c>
      <c r="I136" s="1">
        <v>1.0</v>
      </c>
      <c r="J136" s="1">
        <v>5.0</v>
      </c>
      <c r="K136" s="1">
        <f t="shared" ref="K136:L136" si="132">(I136-H136)/I136</f>
        <v>1</v>
      </c>
      <c r="L136" s="1">
        <f t="shared" si="132"/>
        <v>0.8</v>
      </c>
      <c r="M136" s="1">
        <v>9.0</v>
      </c>
      <c r="N136" s="1">
        <v>6.0</v>
      </c>
      <c r="O136" s="14">
        <f t="shared" si="3"/>
        <v>0.6666666667</v>
      </c>
      <c r="P136" s="2">
        <v>0.6666666666666666</v>
      </c>
    </row>
    <row r="137" ht="15.75" customHeight="1">
      <c r="B137" s="1">
        <v>13836.0</v>
      </c>
      <c r="C137" s="1" t="s">
        <v>51</v>
      </c>
      <c r="D137" s="1" t="s">
        <v>723</v>
      </c>
      <c r="E137" s="1">
        <v>5.0</v>
      </c>
      <c r="F137" s="1">
        <v>17.0</v>
      </c>
      <c r="G137" s="1">
        <v>14.0</v>
      </c>
      <c r="H137" s="1">
        <v>4.0</v>
      </c>
      <c r="I137" s="1">
        <v>10.0</v>
      </c>
      <c r="J137" s="1">
        <v>10.0</v>
      </c>
      <c r="K137" s="1">
        <f t="shared" ref="K137:L137" si="133">(I137-H137)/I137</f>
        <v>0.6</v>
      </c>
      <c r="L137" s="1">
        <f t="shared" si="133"/>
        <v>0</v>
      </c>
      <c r="M137" s="1">
        <v>36.0</v>
      </c>
      <c r="N137" s="1">
        <v>24.0</v>
      </c>
      <c r="O137" s="14">
        <f t="shared" si="3"/>
        <v>0.6666666667</v>
      </c>
      <c r="P137" s="2">
        <v>0.6666666666666666</v>
      </c>
    </row>
    <row r="138" ht="15.75" customHeight="1">
      <c r="B138" s="1">
        <v>13838.0</v>
      </c>
      <c r="C138" s="1" t="s">
        <v>51</v>
      </c>
      <c r="D138" s="1" t="s">
        <v>724</v>
      </c>
      <c r="F138" s="1">
        <v>1.0</v>
      </c>
      <c r="I138" s="1">
        <v>1.0</v>
      </c>
      <c r="K138" s="1">
        <f t="shared" ref="K138:L138" si="134">(I138-H138)/I138</f>
        <v>1</v>
      </c>
      <c r="L138" s="1" t="str">
        <f t="shared" si="134"/>
        <v>#DIV/0!</v>
      </c>
      <c r="M138" s="1">
        <v>1.0</v>
      </c>
      <c r="N138" s="1">
        <v>1.0</v>
      </c>
      <c r="O138" s="14">
        <f t="shared" si="3"/>
        <v>1</v>
      </c>
      <c r="P138" s="2">
        <v>1.0</v>
      </c>
    </row>
    <row r="139" ht="15.75" customHeight="1">
      <c r="B139" s="1">
        <v>13873.0</v>
      </c>
      <c r="C139" s="1" t="s">
        <v>51</v>
      </c>
      <c r="D139" s="1" t="s">
        <v>725</v>
      </c>
      <c r="F139" s="1">
        <v>7.0</v>
      </c>
      <c r="G139" s="1">
        <v>1.0</v>
      </c>
      <c r="I139" s="1">
        <v>3.0</v>
      </c>
      <c r="J139" s="1">
        <v>1.0</v>
      </c>
      <c r="K139" s="1">
        <f t="shared" ref="K139:L139" si="135">(I139-H139)/I139</f>
        <v>1</v>
      </c>
      <c r="L139" s="1">
        <f t="shared" si="135"/>
        <v>-2</v>
      </c>
      <c r="M139" s="1">
        <v>8.0</v>
      </c>
      <c r="N139" s="1">
        <v>4.0</v>
      </c>
      <c r="O139" s="14">
        <f t="shared" si="3"/>
        <v>0.5</v>
      </c>
      <c r="P139" s="2">
        <v>0.5</v>
      </c>
    </row>
    <row r="140" ht="15.75" customHeight="1">
      <c r="B140" s="1">
        <v>13894.0</v>
      </c>
      <c r="C140" s="1" t="s">
        <v>51</v>
      </c>
      <c r="D140" s="1" t="s">
        <v>726</v>
      </c>
      <c r="F140" s="1">
        <v>26.0</v>
      </c>
      <c r="G140" s="1">
        <v>3.0</v>
      </c>
      <c r="I140" s="1">
        <v>1.0</v>
      </c>
      <c r="J140" s="1">
        <v>1.0</v>
      </c>
      <c r="K140" s="1">
        <f t="shared" ref="K140:L140" si="136">(I140-H140)/I140</f>
        <v>1</v>
      </c>
      <c r="L140" s="1">
        <f t="shared" si="136"/>
        <v>0</v>
      </c>
      <c r="M140" s="1">
        <v>29.0</v>
      </c>
      <c r="N140" s="1">
        <v>2.0</v>
      </c>
      <c r="O140" s="14">
        <f t="shared" si="3"/>
        <v>0.06896551724</v>
      </c>
      <c r="P140" s="2">
        <v>0.06896551724137931</v>
      </c>
    </row>
    <row r="141" ht="15.75" customHeight="1">
      <c r="B141" s="1">
        <v>15001.0</v>
      </c>
      <c r="C141" s="1" t="s">
        <v>77</v>
      </c>
      <c r="D141" s="1" t="s">
        <v>727</v>
      </c>
      <c r="G141" s="1">
        <v>218.0</v>
      </c>
      <c r="J141" s="1">
        <v>41.0</v>
      </c>
      <c r="K141" s="1" t="str">
        <f t="shared" ref="K141:L141" si="137">(I141-H141)/I141</f>
        <v>#DIV/0!</v>
      </c>
      <c r="L141" s="1">
        <f t="shared" si="137"/>
        <v>1</v>
      </c>
      <c r="M141" s="1">
        <v>218.0</v>
      </c>
      <c r="N141" s="1">
        <v>41.0</v>
      </c>
      <c r="O141" s="14">
        <f t="shared" si="3"/>
        <v>0.1880733945</v>
      </c>
      <c r="P141" s="2">
        <v>0.18807339449541285</v>
      </c>
    </row>
    <row r="142" ht="15.75" customHeight="1">
      <c r="B142" s="1">
        <v>15047.0</v>
      </c>
      <c r="C142" s="1" t="s">
        <v>77</v>
      </c>
      <c r="D142" s="1" t="s">
        <v>728</v>
      </c>
      <c r="G142" s="1">
        <v>14.0</v>
      </c>
      <c r="J142" s="1">
        <v>5.0</v>
      </c>
      <c r="K142" s="1" t="str">
        <f t="shared" ref="K142:L142" si="138">(I142-H142)/I142</f>
        <v>#DIV/0!</v>
      </c>
      <c r="L142" s="1">
        <f t="shared" si="138"/>
        <v>1</v>
      </c>
      <c r="M142" s="1">
        <v>14.0</v>
      </c>
      <c r="N142" s="1">
        <v>5.0</v>
      </c>
      <c r="O142" s="14">
        <f t="shared" si="3"/>
        <v>0.3571428571</v>
      </c>
      <c r="P142" s="2">
        <v>0.35714285714285715</v>
      </c>
    </row>
    <row r="143" ht="15.75" customHeight="1">
      <c r="B143" s="1">
        <v>15087.0</v>
      </c>
      <c r="C143" s="1" t="s">
        <v>77</v>
      </c>
      <c r="D143" s="1" t="s">
        <v>729</v>
      </c>
      <c r="F143" s="1">
        <v>2.0</v>
      </c>
      <c r="G143" s="1">
        <v>10.0</v>
      </c>
      <c r="I143" s="1">
        <v>1.0</v>
      </c>
      <c r="J143" s="1">
        <v>4.0</v>
      </c>
      <c r="K143" s="1">
        <f t="shared" ref="K143:L143" si="139">(I143-H143)/I143</f>
        <v>1</v>
      </c>
      <c r="L143" s="1">
        <f t="shared" si="139"/>
        <v>0.75</v>
      </c>
      <c r="M143" s="1">
        <v>12.0</v>
      </c>
      <c r="N143" s="1">
        <v>5.0</v>
      </c>
      <c r="O143" s="14">
        <f t="shared" si="3"/>
        <v>0.4166666667</v>
      </c>
      <c r="P143" s="2">
        <v>0.4166666666666667</v>
      </c>
    </row>
    <row r="144" ht="15.75" customHeight="1">
      <c r="B144" s="1">
        <v>15097.0</v>
      </c>
      <c r="C144" s="1" t="s">
        <v>77</v>
      </c>
      <c r="D144" s="1" t="s">
        <v>730</v>
      </c>
      <c r="G144" s="1">
        <v>4.0</v>
      </c>
      <c r="J144" s="1">
        <v>1.0</v>
      </c>
      <c r="K144" s="1" t="str">
        <f t="shared" ref="K144:L144" si="140">(I144-H144)/I144</f>
        <v>#DIV/0!</v>
      </c>
      <c r="L144" s="1">
        <f t="shared" si="140"/>
        <v>1</v>
      </c>
      <c r="M144" s="1">
        <v>4.0</v>
      </c>
      <c r="N144" s="1">
        <v>1.0</v>
      </c>
      <c r="O144" s="14">
        <f t="shared" si="3"/>
        <v>0.25</v>
      </c>
      <c r="P144" s="2">
        <v>0.25</v>
      </c>
    </row>
    <row r="145" ht="15.75" customHeight="1">
      <c r="B145" s="1">
        <v>15104.0</v>
      </c>
      <c r="C145" s="1" t="s">
        <v>77</v>
      </c>
      <c r="D145" s="1" t="s">
        <v>731</v>
      </c>
      <c r="F145" s="1">
        <v>2.0</v>
      </c>
      <c r="G145" s="1">
        <v>5.0</v>
      </c>
      <c r="I145" s="1">
        <v>1.0</v>
      </c>
      <c r="J145" s="1">
        <v>1.0</v>
      </c>
      <c r="K145" s="1">
        <f t="shared" ref="K145:L145" si="141">(I145-H145)/I145</f>
        <v>1</v>
      </c>
      <c r="L145" s="1">
        <f t="shared" si="141"/>
        <v>0</v>
      </c>
      <c r="M145" s="1">
        <v>7.0</v>
      </c>
      <c r="N145" s="1">
        <v>2.0</v>
      </c>
      <c r="O145" s="14">
        <f t="shared" si="3"/>
        <v>0.2857142857</v>
      </c>
      <c r="P145" s="2">
        <v>0.2857142857142857</v>
      </c>
    </row>
    <row r="146" ht="15.75" customHeight="1">
      <c r="B146" s="1">
        <v>15176.0</v>
      </c>
      <c r="C146" s="1" t="s">
        <v>77</v>
      </c>
      <c r="D146" s="1" t="s">
        <v>732</v>
      </c>
      <c r="F146" s="1">
        <v>2.0</v>
      </c>
      <c r="G146" s="1">
        <v>6.0</v>
      </c>
      <c r="I146" s="1">
        <v>1.0</v>
      </c>
      <c r="J146" s="1">
        <v>1.0</v>
      </c>
      <c r="K146" s="1">
        <f t="shared" ref="K146:L146" si="142">(I146-H146)/I146</f>
        <v>1</v>
      </c>
      <c r="L146" s="1">
        <f t="shared" si="142"/>
        <v>0</v>
      </c>
      <c r="M146" s="1">
        <v>8.0</v>
      </c>
      <c r="N146" s="1">
        <v>1.0</v>
      </c>
      <c r="O146" s="14">
        <f t="shared" si="3"/>
        <v>0.125</v>
      </c>
      <c r="P146" s="2">
        <v>0.125</v>
      </c>
    </row>
    <row r="147" ht="15.75" customHeight="1">
      <c r="B147" s="1">
        <v>15185.0</v>
      </c>
      <c r="C147" s="1" t="s">
        <v>77</v>
      </c>
      <c r="D147" s="1" t="s">
        <v>733</v>
      </c>
      <c r="F147" s="1">
        <v>2.0</v>
      </c>
      <c r="I147" s="1">
        <v>1.0</v>
      </c>
      <c r="K147" s="1">
        <f t="shared" ref="K147:L147" si="143">(I147-H147)/I147</f>
        <v>1</v>
      </c>
      <c r="L147" s="1" t="str">
        <f t="shared" si="143"/>
        <v>#DIV/0!</v>
      </c>
      <c r="M147" s="1">
        <v>2.0</v>
      </c>
      <c r="N147" s="1">
        <v>1.0</v>
      </c>
      <c r="O147" s="14">
        <f t="shared" si="3"/>
        <v>0.5</v>
      </c>
      <c r="P147" s="2">
        <v>0.5</v>
      </c>
    </row>
    <row r="148" ht="15.75" customHeight="1">
      <c r="B148" s="1">
        <v>15215.0</v>
      </c>
      <c r="C148" s="1" t="s">
        <v>77</v>
      </c>
      <c r="D148" s="1" t="s">
        <v>734</v>
      </c>
      <c r="G148" s="1">
        <v>2.0</v>
      </c>
      <c r="J148" s="1">
        <v>1.0</v>
      </c>
      <c r="K148" s="1" t="str">
        <f t="shared" ref="K148:L148" si="144">(I148-H148)/I148</f>
        <v>#DIV/0!</v>
      </c>
      <c r="L148" s="1">
        <f t="shared" si="144"/>
        <v>1</v>
      </c>
      <c r="M148" s="1">
        <v>2.0</v>
      </c>
      <c r="N148" s="1">
        <v>1.0</v>
      </c>
      <c r="O148" s="14">
        <f t="shared" si="3"/>
        <v>0.5</v>
      </c>
      <c r="P148" s="2">
        <v>0.5</v>
      </c>
    </row>
    <row r="149" ht="15.75" customHeight="1">
      <c r="B149" s="1">
        <v>15223.0</v>
      </c>
      <c r="C149" s="1" t="s">
        <v>77</v>
      </c>
      <c r="D149" s="1" t="s">
        <v>735</v>
      </c>
      <c r="F149" s="1">
        <v>11.0</v>
      </c>
      <c r="G149" s="1">
        <v>8.0</v>
      </c>
      <c r="I149" s="1">
        <v>9.0</v>
      </c>
      <c r="J149" s="1">
        <v>8.0</v>
      </c>
      <c r="K149" s="1">
        <f t="shared" ref="K149:L149" si="145">(I149-H149)/I149</f>
        <v>1</v>
      </c>
      <c r="L149" s="1">
        <f t="shared" si="145"/>
        <v>-0.125</v>
      </c>
      <c r="M149" s="1">
        <v>19.0</v>
      </c>
      <c r="N149" s="1">
        <v>15.0</v>
      </c>
      <c r="O149" s="14">
        <f t="shared" si="3"/>
        <v>0.7894736842</v>
      </c>
      <c r="P149" s="2">
        <v>0.7894736842105263</v>
      </c>
    </row>
    <row r="150" ht="15.75" customHeight="1">
      <c r="B150" s="1">
        <v>15238.0</v>
      </c>
      <c r="C150" s="1" t="s">
        <v>77</v>
      </c>
      <c r="D150" s="1" t="s">
        <v>736</v>
      </c>
      <c r="F150" s="1">
        <v>8.0</v>
      </c>
      <c r="G150" s="1">
        <v>102.0</v>
      </c>
      <c r="I150" s="1">
        <v>5.0</v>
      </c>
      <c r="J150" s="1">
        <v>40.0</v>
      </c>
      <c r="K150" s="1">
        <f t="shared" ref="K150:L150" si="146">(I150-H150)/I150</f>
        <v>1</v>
      </c>
      <c r="L150" s="1">
        <f t="shared" si="146"/>
        <v>0.875</v>
      </c>
      <c r="M150" s="1">
        <v>110.0</v>
      </c>
      <c r="N150" s="1">
        <v>45.0</v>
      </c>
      <c r="O150" s="14">
        <f t="shared" si="3"/>
        <v>0.4090909091</v>
      </c>
      <c r="P150" s="2">
        <v>0.4090909090909091</v>
      </c>
    </row>
    <row r="151" ht="15.75" customHeight="1">
      <c r="B151" s="1">
        <v>15362.0</v>
      </c>
      <c r="C151" s="1" t="s">
        <v>77</v>
      </c>
      <c r="D151" s="1" t="s">
        <v>737</v>
      </c>
      <c r="G151" s="1">
        <v>1.0</v>
      </c>
      <c r="J151" s="1">
        <v>1.0</v>
      </c>
      <c r="K151" s="1" t="str">
        <f t="shared" ref="K151:L151" si="147">(I151-H151)/I151</f>
        <v>#DIV/0!</v>
      </c>
      <c r="L151" s="1">
        <f t="shared" si="147"/>
        <v>1</v>
      </c>
      <c r="M151" s="1">
        <v>1.0</v>
      </c>
      <c r="N151" s="1">
        <v>1.0</v>
      </c>
      <c r="O151" s="14">
        <f t="shared" si="3"/>
        <v>1</v>
      </c>
      <c r="P151" s="2">
        <v>1.0</v>
      </c>
    </row>
    <row r="152" ht="15.75" customHeight="1">
      <c r="B152" s="1">
        <v>15401.0</v>
      </c>
      <c r="C152" s="1" t="s">
        <v>77</v>
      </c>
      <c r="D152" s="1" t="s">
        <v>738</v>
      </c>
      <c r="G152" s="1">
        <v>3.0</v>
      </c>
      <c r="J152" s="1">
        <v>2.0</v>
      </c>
      <c r="K152" s="1" t="str">
        <f t="shared" ref="K152:L152" si="148">(I152-H152)/I152</f>
        <v>#DIV/0!</v>
      </c>
      <c r="L152" s="1">
        <f t="shared" si="148"/>
        <v>1</v>
      </c>
      <c r="M152" s="1">
        <v>3.0</v>
      </c>
      <c r="N152" s="1">
        <v>2.0</v>
      </c>
      <c r="O152" s="14">
        <f t="shared" si="3"/>
        <v>0.6666666667</v>
      </c>
      <c r="P152" s="2">
        <v>0.6666666666666666</v>
      </c>
    </row>
    <row r="153" ht="15.75" customHeight="1">
      <c r="B153" s="1">
        <v>15407.0</v>
      </c>
      <c r="C153" s="1" t="s">
        <v>77</v>
      </c>
      <c r="D153" s="1" t="s">
        <v>739</v>
      </c>
      <c r="G153" s="1">
        <v>29.0</v>
      </c>
      <c r="J153" s="1">
        <v>10.0</v>
      </c>
      <c r="K153" s="1" t="str">
        <f t="shared" ref="K153:L153" si="149">(I153-H153)/I153</f>
        <v>#DIV/0!</v>
      </c>
      <c r="L153" s="1">
        <f t="shared" si="149"/>
        <v>1</v>
      </c>
      <c r="M153" s="1">
        <v>29.0</v>
      </c>
      <c r="N153" s="1">
        <v>10.0</v>
      </c>
      <c r="O153" s="14">
        <f t="shared" si="3"/>
        <v>0.3448275862</v>
      </c>
      <c r="P153" s="2">
        <v>0.3448275862068966</v>
      </c>
    </row>
    <row r="154" ht="15.75" customHeight="1">
      <c r="B154" s="1">
        <v>15469.0</v>
      </c>
      <c r="C154" s="1" t="s">
        <v>77</v>
      </c>
      <c r="D154" s="1" t="s">
        <v>740</v>
      </c>
      <c r="F154" s="1">
        <v>2.0</v>
      </c>
      <c r="G154" s="1">
        <v>6.0</v>
      </c>
      <c r="I154" s="1">
        <v>1.0</v>
      </c>
      <c r="J154" s="1">
        <v>2.0</v>
      </c>
      <c r="K154" s="1">
        <f t="shared" ref="K154:L154" si="150">(I154-H154)/I154</f>
        <v>1</v>
      </c>
      <c r="L154" s="1">
        <f t="shared" si="150"/>
        <v>0.5</v>
      </c>
      <c r="M154" s="1">
        <v>8.0</v>
      </c>
      <c r="N154" s="1">
        <v>3.0</v>
      </c>
      <c r="O154" s="14">
        <f t="shared" si="3"/>
        <v>0.375</v>
      </c>
      <c r="P154" s="2">
        <v>0.375</v>
      </c>
    </row>
    <row r="155" ht="15.75" customHeight="1">
      <c r="B155" s="1">
        <v>15480.0</v>
      </c>
      <c r="C155" s="1" t="s">
        <v>77</v>
      </c>
      <c r="D155" s="1" t="s">
        <v>741</v>
      </c>
      <c r="G155" s="1">
        <v>4.0</v>
      </c>
      <c r="J155" s="1">
        <v>1.0</v>
      </c>
      <c r="K155" s="1" t="str">
        <f t="shared" ref="K155:L155" si="151">(I155-H155)/I155</f>
        <v>#DIV/0!</v>
      </c>
      <c r="L155" s="1">
        <f t="shared" si="151"/>
        <v>1</v>
      </c>
      <c r="M155" s="1">
        <v>4.0</v>
      </c>
      <c r="N155" s="1">
        <v>1.0</v>
      </c>
      <c r="O155" s="14">
        <f t="shared" si="3"/>
        <v>0.25</v>
      </c>
      <c r="P155" s="2">
        <v>0.25</v>
      </c>
    </row>
    <row r="156" ht="15.75" customHeight="1">
      <c r="B156" s="1">
        <v>15491.0</v>
      </c>
      <c r="C156" s="1" t="s">
        <v>77</v>
      </c>
      <c r="D156" s="1" t="s">
        <v>742</v>
      </c>
      <c r="G156" s="1">
        <v>2.0</v>
      </c>
      <c r="J156" s="1">
        <v>1.0</v>
      </c>
      <c r="K156" s="1" t="str">
        <f t="shared" ref="K156:L156" si="152">(I156-H156)/I156</f>
        <v>#DIV/0!</v>
      </c>
      <c r="L156" s="1">
        <f t="shared" si="152"/>
        <v>1</v>
      </c>
      <c r="M156" s="1">
        <v>2.0</v>
      </c>
      <c r="N156" s="1">
        <v>1.0</v>
      </c>
      <c r="O156" s="14">
        <f t="shared" si="3"/>
        <v>0.5</v>
      </c>
      <c r="P156" s="2">
        <v>0.5</v>
      </c>
    </row>
    <row r="157" ht="15.75" customHeight="1">
      <c r="B157" s="1">
        <v>15516.0</v>
      </c>
      <c r="C157" s="1" t="s">
        <v>77</v>
      </c>
      <c r="D157" s="1" t="s">
        <v>743</v>
      </c>
      <c r="F157" s="1">
        <v>6.0</v>
      </c>
      <c r="G157" s="1">
        <v>11.0</v>
      </c>
      <c r="I157" s="1">
        <v>2.0</v>
      </c>
      <c r="J157" s="1">
        <v>7.0</v>
      </c>
      <c r="K157" s="1">
        <f t="shared" ref="K157:L157" si="153">(I157-H157)/I157</f>
        <v>1</v>
      </c>
      <c r="L157" s="1">
        <f t="shared" si="153"/>
        <v>0.7142857143</v>
      </c>
      <c r="M157" s="1">
        <v>17.0</v>
      </c>
      <c r="N157" s="1">
        <v>9.0</v>
      </c>
      <c r="O157" s="14">
        <f t="shared" si="3"/>
        <v>0.5294117647</v>
      </c>
      <c r="P157" s="2">
        <v>0.5294117647058824</v>
      </c>
    </row>
    <row r="158" ht="15.75" customHeight="1">
      <c r="B158" s="1">
        <v>15518.0</v>
      </c>
      <c r="C158" s="1" t="s">
        <v>77</v>
      </c>
      <c r="D158" s="1" t="s">
        <v>744</v>
      </c>
      <c r="G158" s="1">
        <v>1.0</v>
      </c>
      <c r="J158" s="1">
        <v>1.0</v>
      </c>
      <c r="K158" s="1" t="str">
        <f t="shared" ref="K158:L158" si="154">(I158-H158)/I158</f>
        <v>#DIV/0!</v>
      </c>
      <c r="L158" s="1">
        <f t="shared" si="154"/>
        <v>1</v>
      </c>
      <c r="M158" s="1">
        <v>1.0</v>
      </c>
      <c r="N158" s="1">
        <v>1.0</v>
      </c>
      <c r="O158" s="14">
        <f t="shared" si="3"/>
        <v>1</v>
      </c>
      <c r="P158" s="2">
        <v>1.0</v>
      </c>
    </row>
    <row r="159" ht="15.75" customHeight="1">
      <c r="B159" s="1">
        <v>15537.0</v>
      </c>
      <c r="C159" s="1" t="s">
        <v>77</v>
      </c>
      <c r="D159" s="1" t="s">
        <v>745</v>
      </c>
      <c r="G159" s="1">
        <v>4.0</v>
      </c>
      <c r="J159" s="1">
        <v>2.0</v>
      </c>
      <c r="K159" s="1" t="str">
        <f t="shared" ref="K159:L159" si="155">(I159-H159)/I159</f>
        <v>#DIV/0!</v>
      </c>
      <c r="L159" s="1">
        <f t="shared" si="155"/>
        <v>1</v>
      </c>
      <c r="M159" s="1">
        <v>4.0</v>
      </c>
      <c r="N159" s="1">
        <v>2.0</v>
      </c>
      <c r="O159" s="14">
        <f t="shared" si="3"/>
        <v>0.5</v>
      </c>
      <c r="P159" s="2">
        <v>0.5</v>
      </c>
    </row>
    <row r="160" ht="15.75" customHeight="1">
      <c r="B160" s="1">
        <v>15572.0</v>
      </c>
      <c r="C160" s="1" t="s">
        <v>77</v>
      </c>
      <c r="D160" s="1" t="s">
        <v>746</v>
      </c>
      <c r="G160" s="1">
        <v>177.0</v>
      </c>
      <c r="J160" s="1">
        <v>24.0</v>
      </c>
      <c r="K160" s="1" t="str">
        <f t="shared" ref="K160:L160" si="156">(I160-H160)/I160</f>
        <v>#DIV/0!</v>
      </c>
      <c r="L160" s="1">
        <f t="shared" si="156"/>
        <v>1</v>
      </c>
      <c r="M160" s="1">
        <v>177.0</v>
      </c>
      <c r="N160" s="1">
        <v>24.0</v>
      </c>
      <c r="O160" s="14">
        <f t="shared" si="3"/>
        <v>0.1355932203</v>
      </c>
      <c r="P160" s="2">
        <v>0.13559322033898305</v>
      </c>
    </row>
    <row r="161" ht="15.75" customHeight="1">
      <c r="B161" s="1">
        <v>15600.0</v>
      </c>
      <c r="C161" s="1" t="s">
        <v>77</v>
      </c>
      <c r="D161" s="1" t="s">
        <v>747</v>
      </c>
      <c r="G161" s="1">
        <v>13.0</v>
      </c>
      <c r="J161" s="1">
        <v>4.0</v>
      </c>
      <c r="K161" s="1" t="str">
        <f t="shared" ref="K161:L161" si="157">(I161-H161)/I161</f>
        <v>#DIV/0!</v>
      </c>
      <c r="L161" s="1">
        <f t="shared" si="157"/>
        <v>1</v>
      </c>
      <c r="M161" s="1">
        <v>13.0</v>
      </c>
      <c r="N161" s="1">
        <v>4.0</v>
      </c>
      <c r="O161" s="14">
        <f t="shared" si="3"/>
        <v>0.3076923077</v>
      </c>
      <c r="P161" s="2">
        <v>0.3076923076923077</v>
      </c>
    </row>
    <row r="162" ht="15.75" customHeight="1">
      <c r="B162" s="1">
        <v>15632.0</v>
      </c>
      <c r="C162" s="1" t="s">
        <v>77</v>
      </c>
      <c r="D162" s="1" t="s">
        <v>748</v>
      </c>
      <c r="G162" s="1">
        <v>4.0</v>
      </c>
      <c r="J162" s="1">
        <v>1.0</v>
      </c>
      <c r="K162" s="1" t="str">
        <f t="shared" ref="K162:L162" si="158">(I162-H162)/I162</f>
        <v>#DIV/0!</v>
      </c>
      <c r="L162" s="1">
        <f t="shared" si="158"/>
        <v>1</v>
      </c>
      <c r="M162" s="1">
        <v>4.0</v>
      </c>
      <c r="N162" s="1">
        <v>1.0</v>
      </c>
      <c r="O162" s="14">
        <f t="shared" si="3"/>
        <v>0.25</v>
      </c>
      <c r="P162" s="2">
        <v>0.25</v>
      </c>
    </row>
    <row r="163" ht="15.75" customHeight="1">
      <c r="B163" s="1">
        <v>15638.0</v>
      </c>
      <c r="C163" s="1" t="s">
        <v>77</v>
      </c>
      <c r="D163" s="1" t="s">
        <v>749</v>
      </c>
      <c r="G163" s="1">
        <v>18.0</v>
      </c>
      <c r="J163" s="1">
        <v>4.0</v>
      </c>
      <c r="K163" s="1" t="str">
        <f t="shared" ref="K163:L163" si="159">(I163-H163)/I163</f>
        <v>#DIV/0!</v>
      </c>
      <c r="L163" s="1">
        <f t="shared" si="159"/>
        <v>1</v>
      </c>
      <c r="M163" s="1">
        <v>18.0</v>
      </c>
      <c r="N163" s="1">
        <v>4.0</v>
      </c>
      <c r="O163" s="14">
        <f t="shared" si="3"/>
        <v>0.2222222222</v>
      </c>
      <c r="P163" s="2">
        <v>0.2222222222222222</v>
      </c>
    </row>
    <row r="164" ht="15.75" customHeight="1">
      <c r="B164" s="1">
        <v>15646.0</v>
      </c>
      <c r="C164" s="1" t="s">
        <v>77</v>
      </c>
      <c r="D164" s="1" t="s">
        <v>750</v>
      </c>
      <c r="G164" s="1">
        <v>15.0</v>
      </c>
      <c r="J164" s="1">
        <v>5.0</v>
      </c>
      <c r="K164" s="1" t="str">
        <f t="shared" ref="K164:L164" si="160">(I164-H164)/I164</f>
        <v>#DIV/0!</v>
      </c>
      <c r="L164" s="1">
        <f t="shared" si="160"/>
        <v>1</v>
      </c>
      <c r="M164" s="1">
        <v>15.0</v>
      </c>
      <c r="N164" s="1">
        <v>5.0</v>
      </c>
      <c r="O164" s="14">
        <f t="shared" si="3"/>
        <v>0.3333333333</v>
      </c>
      <c r="P164" s="2">
        <v>0.3333333333333333</v>
      </c>
    </row>
    <row r="165" ht="15.75" customHeight="1">
      <c r="B165" s="1">
        <v>15673.0</v>
      </c>
      <c r="C165" s="1" t="s">
        <v>77</v>
      </c>
      <c r="D165" s="1" t="s">
        <v>751</v>
      </c>
      <c r="F165" s="1">
        <v>4.0</v>
      </c>
      <c r="I165" s="1">
        <v>1.0</v>
      </c>
      <c r="K165" s="1">
        <f t="shared" ref="K165:L165" si="161">(I165-H165)/I165</f>
        <v>1</v>
      </c>
      <c r="L165" s="1" t="str">
        <f t="shared" si="161"/>
        <v>#DIV/0!</v>
      </c>
      <c r="M165" s="1">
        <v>4.0</v>
      </c>
      <c r="N165" s="1">
        <v>1.0</v>
      </c>
      <c r="O165" s="14">
        <f t="shared" si="3"/>
        <v>0.25</v>
      </c>
      <c r="P165" s="2">
        <v>0.25</v>
      </c>
    </row>
    <row r="166" ht="15.75" customHeight="1">
      <c r="B166" s="1">
        <v>15686.0</v>
      </c>
      <c r="C166" s="1" t="s">
        <v>77</v>
      </c>
      <c r="D166" s="1" t="s">
        <v>752</v>
      </c>
      <c r="F166" s="1">
        <v>1.0</v>
      </c>
      <c r="G166" s="1">
        <v>8.0</v>
      </c>
      <c r="I166" s="1">
        <v>1.0</v>
      </c>
      <c r="J166" s="1">
        <v>2.0</v>
      </c>
      <c r="K166" s="1">
        <f t="shared" ref="K166:L166" si="162">(I166-H166)/I166</f>
        <v>1</v>
      </c>
      <c r="L166" s="1">
        <f t="shared" si="162"/>
        <v>0.5</v>
      </c>
      <c r="M166" s="1">
        <v>9.0</v>
      </c>
      <c r="N166" s="1">
        <v>3.0</v>
      </c>
      <c r="O166" s="14">
        <f t="shared" si="3"/>
        <v>0.3333333333</v>
      </c>
      <c r="P166" s="2">
        <v>0.3333333333333333</v>
      </c>
    </row>
    <row r="167" ht="15.75" customHeight="1">
      <c r="B167" s="1">
        <v>15693.0</v>
      </c>
      <c r="C167" s="1" t="s">
        <v>77</v>
      </c>
      <c r="D167" s="1" t="s">
        <v>753</v>
      </c>
      <c r="F167" s="1">
        <v>4.0</v>
      </c>
      <c r="G167" s="1">
        <v>14.0</v>
      </c>
      <c r="I167" s="1">
        <v>1.0</v>
      </c>
      <c r="J167" s="1">
        <v>4.0</v>
      </c>
      <c r="K167" s="1">
        <f t="shared" ref="K167:L167" si="163">(I167-H167)/I167</f>
        <v>1</v>
      </c>
      <c r="L167" s="1">
        <f t="shared" si="163"/>
        <v>0.75</v>
      </c>
      <c r="M167" s="1">
        <v>18.0</v>
      </c>
      <c r="N167" s="1">
        <v>5.0</v>
      </c>
      <c r="O167" s="14">
        <f t="shared" si="3"/>
        <v>0.2777777778</v>
      </c>
      <c r="P167" s="2">
        <v>0.2777777777777778</v>
      </c>
    </row>
    <row r="168" ht="15.75" customHeight="1">
      <c r="B168" s="1">
        <v>15723.0</v>
      </c>
      <c r="C168" s="1" t="s">
        <v>77</v>
      </c>
      <c r="D168" s="1" t="s">
        <v>754</v>
      </c>
      <c r="G168" s="1">
        <v>4.0</v>
      </c>
      <c r="J168" s="1">
        <v>1.0</v>
      </c>
      <c r="K168" s="1" t="str">
        <f t="shared" ref="K168:L168" si="164">(I168-H168)/I168</f>
        <v>#DIV/0!</v>
      </c>
      <c r="L168" s="1">
        <f t="shared" si="164"/>
        <v>1</v>
      </c>
      <c r="M168" s="1">
        <v>4.0</v>
      </c>
      <c r="N168" s="1">
        <v>1.0</v>
      </c>
      <c r="O168" s="14">
        <f t="shared" si="3"/>
        <v>0.25</v>
      </c>
      <c r="P168" s="2">
        <v>0.25</v>
      </c>
    </row>
    <row r="169" ht="15.75" customHeight="1">
      <c r="B169" s="1">
        <v>15753.0</v>
      </c>
      <c r="C169" s="1" t="s">
        <v>77</v>
      </c>
      <c r="D169" s="1" t="s">
        <v>755</v>
      </c>
      <c r="G169" s="1">
        <v>11.0</v>
      </c>
      <c r="J169" s="1">
        <v>2.0</v>
      </c>
      <c r="K169" s="1" t="str">
        <f t="shared" ref="K169:L169" si="165">(I169-H169)/I169</f>
        <v>#DIV/0!</v>
      </c>
      <c r="L169" s="1">
        <f t="shared" si="165"/>
        <v>1</v>
      </c>
      <c r="M169" s="1">
        <v>11.0</v>
      </c>
      <c r="N169" s="1">
        <v>2.0</v>
      </c>
      <c r="O169" s="14">
        <f t="shared" si="3"/>
        <v>0.1818181818</v>
      </c>
      <c r="P169" s="2">
        <v>0.18181818181818182</v>
      </c>
    </row>
    <row r="170" ht="15.75" customHeight="1">
      <c r="B170" s="1">
        <v>15757.0</v>
      </c>
      <c r="C170" s="1" t="s">
        <v>77</v>
      </c>
      <c r="D170" s="1" t="s">
        <v>756</v>
      </c>
      <c r="G170" s="1">
        <v>9.0</v>
      </c>
      <c r="J170" s="1">
        <v>3.0</v>
      </c>
      <c r="K170" s="1" t="str">
        <f t="shared" ref="K170:L170" si="166">(I170-H170)/I170</f>
        <v>#DIV/0!</v>
      </c>
      <c r="L170" s="1">
        <f t="shared" si="166"/>
        <v>1</v>
      </c>
      <c r="M170" s="1">
        <v>9.0</v>
      </c>
      <c r="N170" s="1">
        <v>3.0</v>
      </c>
      <c r="O170" s="14">
        <f t="shared" si="3"/>
        <v>0.3333333333</v>
      </c>
      <c r="P170" s="2">
        <v>0.3333333333333333</v>
      </c>
    </row>
    <row r="171" ht="15.75" customHeight="1">
      <c r="B171" s="1">
        <v>15759.0</v>
      </c>
      <c r="C171" s="1" t="s">
        <v>77</v>
      </c>
      <c r="D171" s="1" t="s">
        <v>757</v>
      </c>
      <c r="G171" s="1">
        <v>30.0</v>
      </c>
      <c r="J171" s="1">
        <v>16.0</v>
      </c>
      <c r="K171" s="1" t="str">
        <f t="shared" ref="K171:L171" si="167">(I171-H171)/I171</f>
        <v>#DIV/0!</v>
      </c>
      <c r="L171" s="1">
        <f t="shared" si="167"/>
        <v>1</v>
      </c>
      <c r="M171" s="1">
        <v>30.0</v>
      </c>
      <c r="N171" s="1">
        <v>16.0</v>
      </c>
      <c r="O171" s="14">
        <f t="shared" si="3"/>
        <v>0.5333333333</v>
      </c>
      <c r="P171" s="2">
        <v>0.5333333333333333</v>
      </c>
    </row>
    <row r="172" ht="15.75" customHeight="1">
      <c r="B172" s="1">
        <v>15763.0</v>
      </c>
      <c r="C172" s="1" t="s">
        <v>77</v>
      </c>
      <c r="D172" s="1" t="s">
        <v>758</v>
      </c>
      <c r="G172" s="1">
        <v>5.0</v>
      </c>
      <c r="J172" s="1">
        <v>1.0</v>
      </c>
      <c r="K172" s="1" t="str">
        <f t="shared" ref="K172:L172" si="168">(I172-H172)/I172</f>
        <v>#DIV/0!</v>
      </c>
      <c r="L172" s="1">
        <f t="shared" si="168"/>
        <v>1</v>
      </c>
      <c r="M172" s="1">
        <v>5.0</v>
      </c>
      <c r="N172" s="1">
        <v>1.0</v>
      </c>
      <c r="O172" s="14">
        <f t="shared" si="3"/>
        <v>0.2</v>
      </c>
      <c r="P172" s="2">
        <v>0.2</v>
      </c>
    </row>
    <row r="173" ht="15.75" customHeight="1">
      <c r="B173" s="1">
        <v>15776.0</v>
      </c>
      <c r="C173" s="1" t="s">
        <v>77</v>
      </c>
      <c r="D173" s="1" t="s">
        <v>759</v>
      </c>
      <c r="G173" s="1">
        <v>13.0</v>
      </c>
      <c r="J173" s="1">
        <v>2.0</v>
      </c>
      <c r="K173" s="1" t="str">
        <f t="shared" ref="K173:L173" si="169">(I173-H173)/I173</f>
        <v>#DIV/0!</v>
      </c>
      <c r="L173" s="1">
        <f t="shared" si="169"/>
        <v>1</v>
      </c>
      <c r="M173" s="1">
        <v>13.0</v>
      </c>
      <c r="N173" s="1">
        <v>2.0</v>
      </c>
      <c r="O173" s="14">
        <f t="shared" si="3"/>
        <v>0.1538461538</v>
      </c>
      <c r="P173" s="2">
        <v>0.15384615384615385</v>
      </c>
    </row>
    <row r="174" ht="15.75" customHeight="1">
      <c r="B174" s="1">
        <v>15790.0</v>
      </c>
      <c r="C174" s="1" t="s">
        <v>77</v>
      </c>
      <c r="D174" s="1" t="s">
        <v>760</v>
      </c>
      <c r="G174" s="1">
        <v>1.0</v>
      </c>
      <c r="J174" s="1">
        <v>1.0</v>
      </c>
      <c r="K174" s="1" t="str">
        <f t="shared" ref="K174:L174" si="170">(I174-H174)/I174</f>
        <v>#DIV/0!</v>
      </c>
      <c r="L174" s="1">
        <f t="shared" si="170"/>
        <v>1</v>
      </c>
      <c r="M174" s="1">
        <v>1.0</v>
      </c>
      <c r="N174" s="1">
        <v>1.0</v>
      </c>
      <c r="O174" s="14">
        <f t="shared" si="3"/>
        <v>1</v>
      </c>
      <c r="P174" s="2">
        <v>1.0</v>
      </c>
    </row>
    <row r="175" ht="15.75" customHeight="1">
      <c r="B175" s="1">
        <v>15806.0</v>
      </c>
      <c r="C175" s="1" t="s">
        <v>77</v>
      </c>
      <c r="D175" s="1" t="s">
        <v>761</v>
      </c>
      <c r="G175" s="1">
        <v>7.0</v>
      </c>
      <c r="J175" s="1">
        <v>5.0</v>
      </c>
      <c r="K175" s="1" t="str">
        <f t="shared" ref="K175:L175" si="171">(I175-H175)/I175</f>
        <v>#DIV/0!</v>
      </c>
      <c r="L175" s="1">
        <f t="shared" si="171"/>
        <v>1</v>
      </c>
      <c r="M175" s="1">
        <v>7.0</v>
      </c>
      <c r="N175" s="1">
        <v>5.0</v>
      </c>
      <c r="O175" s="14">
        <f t="shared" si="3"/>
        <v>0.7142857143</v>
      </c>
      <c r="P175" s="2">
        <v>0.7142857142857143</v>
      </c>
    </row>
    <row r="176" ht="15.75" customHeight="1">
      <c r="B176" s="1">
        <v>15810.0</v>
      </c>
      <c r="C176" s="1" t="s">
        <v>77</v>
      </c>
      <c r="D176" s="1" t="s">
        <v>762</v>
      </c>
      <c r="G176" s="1">
        <v>1.0</v>
      </c>
      <c r="J176" s="1">
        <v>1.0</v>
      </c>
      <c r="K176" s="1" t="str">
        <f t="shared" ref="K176:L176" si="172">(I176-H176)/I176</f>
        <v>#DIV/0!</v>
      </c>
      <c r="L176" s="1">
        <f t="shared" si="172"/>
        <v>1</v>
      </c>
      <c r="M176" s="1">
        <v>1.0</v>
      </c>
      <c r="N176" s="1">
        <v>1.0</v>
      </c>
      <c r="O176" s="14">
        <f t="shared" si="3"/>
        <v>1</v>
      </c>
      <c r="P176" s="2">
        <v>1.0</v>
      </c>
    </row>
    <row r="177" ht="15.75" customHeight="1">
      <c r="B177" s="1">
        <v>15820.0</v>
      </c>
      <c r="C177" s="1" t="s">
        <v>77</v>
      </c>
      <c r="D177" s="1" t="s">
        <v>763</v>
      </c>
      <c r="G177" s="1">
        <v>1.0</v>
      </c>
      <c r="J177" s="1">
        <v>1.0</v>
      </c>
      <c r="K177" s="1" t="str">
        <f t="shared" ref="K177:L177" si="173">(I177-H177)/I177</f>
        <v>#DIV/0!</v>
      </c>
      <c r="L177" s="1">
        <f t="shared" si="173"/>
        <v>1</v>
      </c>
      <c r="M177" s="1">
        <v>1.0</v>
      </c>
      <c r="N177" s="1">
        <v>1.0</v>
      </c>
      <c r="O177" s="14">
        <f t="shared" si="3"/>
        <v>1</v>
      </c>
      <c r="P177" s="2">
        <v>1.0</v>
      </c>
    </row>
    <row r="178" ht="15.75" customHeight="1">
      <c r="B178" s="1">
        <v>15837.0</v>
      </c>
      <c r="C178" s="1" t="s">
        <v>77</v>
      </c>
      <c r="D178" s="1" t="s">
        <v>764</v>
      </c>
      <c r="G178" s="1">
        <v>3.0</v>
      </c>
      <c r="J178" s="1">
        <v>2.0</v>
      </c>
      <c r="K178" s="1" t="str">
        <f t="shared" ref="K178:L178" si="174">(I178-H178)/I178</f>
        <v>#DIV/0!</v>
      </c>
      <c r="L178" s="1">
        <f t="shared" si="174"/>
        <v>1</v>
      </c>
      <c r="M178" s="1">
        <v>3.0</v>
      </c>
      <c r="N178" s="1">
        <v>2.0</v>
      </c>
      <c r="O178" s="14">
        <f t="shared" si="3"/>
        <v>0.6666666667</v>
      </c>
      <c r="P178" s="2">
        <v>0.6666666666666666</v>
      </c>
    </row>
    <row r="179" ht="15.75" customHeight="1">
      <c r="B179" s="1">
        <v>15861.0</v>
      </c>
      <c r="C179" s="1" t="s">
        <v>77</v>
      </c>
      <c r="D179" s="1" t="s">
        <v>765</v>
      </c>
      <c r="G179" s="1">
        <v>8.0</v>
      </c>
      <c r="J179" s="1">
        <v>1.0</v>
      </c>
      <c r="K179" s="1" t="str">
        <f t="shared" ref="K179:L179" si="175">(I179-H179)/I179</f>
        <v>#DIV/0!</v>
      </c>
      <c r="L179" s="1">
        <f t="shared" si="175"/>
        <v>1</v>
      </c>
      <c r="M179" s="1">
        <v>8.0</v>
      </c>
      <c r="N179" s="1">
        <v>1.0</v>
      </c>
      <c r="O179" s="14">
        <f t="shared" si="3"/>
        <v>0.125</v>
      </c>
      <c r="P179" s="2">
        <v>0.125</v>
      </c>
    </row>
    <row r="180" ht="15.75" customHeight="1">
      <c r="B180" s="1">
        <v>17001.0</v>
      </c>
      <c r="C180" s="1" t="s">
        <v>107</v>
      </c>
      <c r="D180" s="1" t="s">
        <v>766</v>
      </c>
      <c r="F180" s="1">
        <v>23.0</v>
      </c>
      <c r="G180" s="1">
        <v>33.0</v>
      </c>
      <c r="I180" s="1">
        <v>15.0</v>
      </c>
      <c r="J180" s="1">
        <v>23.0</v>
      </c>
      <c r="K180" s="1">
        <f t="shared" ref="K180:L180" si="176">(I180-H180)/I180</f>
        <v>1</v>
      </c>
      <c r="L180" s="1">
        <f t="shared" si="176"/>
        <v>0.347826087</v>
      </c>
      <c r="M180" s="1">
        <v>56.0</v>
      </c>
      <c r="N180" s="1">
        <v>38.0</v>
      </c>
      <c r="O180" s="14">
        <f t="shared" si="3"/>
        <v>0.6785714286</v>
      </c>
      <c r="P180" s="2">
        <v>0.6785714285714286</v>
      </c>
    </row>
    <row r="181" ht="15.75" customHeight="1">
      <c r="B181" s="1">
        <v>17174.0</v>
      </c>
      <c r="C181" s="1" t="s">
        <v>107</v>
      </c>
      <c r="D181" s="1" t="s">
        <v>767</v>
      </c>
      <c r="E181" s="1">
        <v>1.0</v>
      </c>
      <c r="F181" s="1">
        <v>7.0</v>
      </c>
      <c r="G181" s="1">
        <v>5.0</v>
      </c>
      <c r="H181" s="1">
        <v>1.0</v>
      </c>
      <c r="I181" s="1">
        <v>2.0</v>
      </c>
      <c r="J181" s="1">
        <v>4.0</v>
      </c>
      <c r="K181" s="1">
        <f t="shared" ref="K181:L181" si="177">(I181-H181)/I181</f>
        <v>0.5</v>
      </c>
      <c r="L181" s="1">
        <f t="shared" si="177"/>
        <v>0.5</v>
      </c>
      <c r="M181" s="1">
        <v>13.0</v>
      </c>
      <c r="N181" s="1">
        <v>7.0</v>
      </c>
      <c r="O181" s="14">
        <f t="shared" si="3"/>
        <v>0.5384615385</v>
      </c>
      <c r="P181" s="2">
        <v>0.5384615384615384</v>
      </c>
    </row>
    <row r="182" ht="15.75" customHeight="1">
      <c r="B182" s="1">
        <v>17380.0</v>
      </c>
      <c r="C182" s="1" t="s">
        <v>107</v>
      </c>
      <c r="D182" s="1" t="s">
        <v>768</v>
      </c>
      <c r="F182" s="1">
        <v>4.0</v>
      </c>
      <c r="G182" s="1">
        <v>7.0</v>
      </c>
      <c r="I182" s="1">
        <v>3.0</v>
      </c>
      <c r="J182" s="1">
        <v>4.0</v>
      </c>
      <c r="K182" s="1">
        <f t="shared" ref="K182:L182" si="178">(I182-H182)/I182</f>
        <v>1</v>
      </c>
      <c r="L182" s="1">
        <f t="shared" si="178"/>
        <v>0.25</v>
      </c>
      <c r="M182" s="1">
        <v>11.0</v>
      </c>
      <c r="N182" s="1">
        <v>7.0</v>
      </c>
      <c r="O182" s="14">
        <f t="shared" si="3"/>
        <v>0.6363636364</v>
      </c>
      <c r="P182" s="2">
        <v>0.6363636363636364</v>
      </c>
    </row>
    <row r="183" ht="15.75" customHeight="1">
      <c r="B183" s="1">
        <v>17388.0</v>
      </c>
      <c r="C183" s="1" t="s">
        <v>107</v>
      </c>
      <c r="D183" s="1" t="s">
        <v>769</v>
      </c>
      <c r="G183" s="1">
        <v>6.0</v>
      </c>
      <c r="J183" s="1">
        <v>2.0</v>
      </c>
      <c r="K183" s="1" t="str">
        <f t="shared" ref="K183:L183" si="179">(I183-H183)/I183</f>
        <v>#DIV/0!</v>
      </c>
      <c r="L183" s="1">
        <f t="shared" si="179"/>
        <v>1</v>
      </c>
      <c r="M183" s="1">
        <v>6.0</v>
      </c>
      <c r="N183" s="1">
        <v>2.0</v>
      </c>
      <c r="O183" s="14">
        <f t="shared" si="3"/>
        <v>0.3333333333</v>
      </c>
      <c r="P183" s="2">
        <v>0.3333333333333333</v>
      </c>
    </row>
    <row r="184" ht="15.75" customHeight="1">
      <c r="B184" s="1">
        <v>17486.0</v>
      </c>
      <c r="C184" s="1" t="s">
        <v>107</v>
      </c>
      <c r="D184" s="1" t="s">
        <v>770</v>
      </c>
      <c r="G184" s="1">
        <v>19.0</v>
      </c>
      <c r="J184" s="1">
        <v>2.0</v>
      </c>
      <c r="K184" s="1" t="str">
        <f t="shared" ref="K184:L184" si="180">(I184-H184)/I184</f>
        <v>#DIV/0!</v>
      </c>
      <c r="L184" s="1">
        <f t="shared" si="180"/>
        <v>1</v>
      </c>
      <c r="M184" s="1">
        <v>19.0</v>
      </c>
      <c r="N184" s="1">
        <v>2.0</v>
      </c>
      <c r="O184" s="14">
        <f t="shared" si="3"/>
        <v>0.1052631579</v>
      </c>
      <c r="P184" s="2">
        <v>0.10526315789473684</v>
      </c>
    </row>
    <row r="185" ht="15.75" customHeight="1">
      <c r="B185" s="1">
        <v>17524.0</v>
      </c>
      <c r="C185" s="1" t="s">
        <v>107</v>
      </c>
      <c r="D185" s="1" t="s">
        <v>771</v>
      </c>
      <c r="G185" s="1">
        <v>2.0</v>
      </c>
      <c r="J185" s="1">
        <v>1.0</v>
      </c>
      <c r="K185" s="1" t="str">
        <f t="shared" ref="K185:L185" si="181">(I185-H185)/I185</f>
        <v>#DIV/0!</v>
      </c>
      <c r="L185" s="1">
        <f t="shared" si="181"/>
        <v>1</v>
      </c>
      <c r="M185" s="1">
        <v>2.0</v>
      </c>
      <c r="N185" s="1">
        <v>1.0</v>
      </c>
      <c r="O185" s="14">
        <f t="shared" si="3"/>
        <v>0.5</v>
      </c>
      <c r="P185" s="2">
        <v>0.5</v>
      </c>
    </row>
    <row r="186" ht="15.75" customHeight="1">
      <c r="B186" s="1">
        <v>17614.0</v>
      </c>
      <c r="C186" s="1" t="s">
        <v>107</v>
      </c>
      <c r="D186" s="1" t="s">
        <v>772</v>
      </c>
      <c r="E186" s="1">
        <v>2.0</v>
      </c>
      <c r="H186" s="1">
        <v>1.0</v>
      </c>
      <c r="K186" s="1" t="str">
        <f t="shared" ref="K186:L186" si="182">(I186-H186)/I186</f>
        <v>#DIV/0!</v>
      </c>
      <c r="L186" s="1" t="str">
        <f t="shared" si="182"/>
        <v>#DIV/0!</v>
      </c>
      <c r="M186" s="1">
        <v>2.0</v>
      </c>
      <c r="N186" s="1">
        <v>1.0</v>
      </c>
      <c r="O186" s="14">
        <f t="shared" si="3"/>
        <v>0.5</v>
      </c>
      <c r="P186" s="2">
        <v>0.5</v>
      </c>
    </row>
    <row r="187" ht="15.75" customHeight="1">
      <c r="B187" s="1">
        <v>17665.0</v>
      </c>
      <c r="C187" s="1" t="s">
        <v>107</v>
      </c>
      <c r="D187" s="1" t="s">
        <v>773</v>
      </c>
      <c r="G187" s="1">
        <v>2.0</v>
      </c>
      <c r="J187" s="1">
        <v>1.0</v>
      </c>
      <c r="K187" s="1" t="str">
        <f t="shared" ref="K187:L187" si="183">(I187-H187)/I187</f>
        <v>#DIV/0!</v>
      </c>
      <c r="L187" s="1">
        <f t="shared" si="183"/>
        <v>1</v>
      </c>
      <c r="M187" s="1">
        <v>2.0</v>
      </c>
      <c r="N187" s="1">
        <v>1.0</v>
      </c>
      <c r="O187" s="14">
        <f t="shared" si="3"/>
        <v>0.5</v>
      </c>
      <c r="P187" s="2">
        <v>0.5</v>
      </c>
    </row>
    <row r="188" ht="15.75" customHeight="1">
      <c r="B188" s="1">
        <v>17777.0</v>
      </c>
      <c r="C188" s="1" t="s">
        <v>107</v>
      </c>
      <c r="D188" s="1" t="s">
        <v>774</v>
      </c>
      <c r="G188" s="1">
        <v>6.0</v>
      </c>
      <c r="J188" s="1">
        <v>1.0</v>
      </c>
      <c r="K188" s="1" t="str">
        <f t="shared" ref="K188:L188" si="184">(I188-H188)/I188</f>
        <v>#DIV/0!</v>
      </c>
      <c r="L188" s="1">
        <f t="shared" si="184"/>
        <v>1</v>
      </c>
      <c r="M188" s="1">
        <v>6.0</v>
      </c>
      <c r="N188" s="1">
        <v>1.0</v>
      </c>
      <c r="O188" s="14">
        <f t="shared" si="3"/>
        <v>0.1666666667</v>
      </c>
      <c r="P188" s="2">
        <v>0.16666666666666666</v>
      </c>
    </row>
    <row r="189" ht="15.75" customHeight="1">
      <c r="B189" s="1">
        <v>17873.0</v>
      </c>
      <c r="C189" s="1" t="s">
        <v>107</v>
      </c>
      <c r="D189" s="1" t="s">
        <v>775</v>
      </c>
      <c r="F189" s="1">
        <v>5.0</v>
      </c>
      <c r="G189" s="1">
        <v>2.0</v>
      </c>
      <c r="I189" s="1">
        <v>2.0</v>
      </c>
      <c r="J189" s="1">
        <v>2.0</v>
      </c>
      <c r="K189" s="1">
        <f t="shared" ref="K189:L189" si="185">(I189-H189)/I189</f>
        <v>1</v>
      </c>
      <c r="L189" s="1">
        <f t="shared" si="185"/>
        <v>0</v>
      </c>
      <c r="M189" s="1">
        <v>7.0</v>
      </c>
      <c r="N189" s="1">
        <v>4.0</v>
      </c>
      <c r="O189" s="14">
        <f t="shared" si="3"/>
        <v>0.5714285714</v>
      </c>
      <c r="P189" s="2">
        <v>0.5714285714285714</v>
      </c>
    </row>
    <row r="190" ht="15.75" customHeight="1">
      <c r="B190" s="1">
        <v>18001.0</v>
      </c>
      <c r="C190" s="1" t="s">
        <v>407</v>
      </c>
      <c r="D190" s="1" t="s">
        <v>776</v>
      </c>
      <c r="G190" s="1">
        <v>4.0</v>
      </c>
      <c r="J190" s="1">
        <v>1.0</v>
      </c>
      <c r="K190" s="1" t="str">
        <f t="shared" ref="K190:L190" si="186">(I190-H190)/I190</f>
        <v>#DIV/0!</v>
      </c>
      <c r="L190" s="1">
        <f t="shared" si="186"/>
        <v>1</v>
      </c>
      <c r="M190" s="1">
        <v>4.0</v>
      </c>
      <c r="N190" s="1">
        <v>1.0</v>
      </c>
      <c r="O190" s="14">
        <f t="shared" si="3"/>
        <v>0.25</v>
      </c>
      <c r="P190" s="2">
        <v>0.25</v>
      </c>
    </row>
    <row r="191" ht="15.75" customHeight="1">
      <c r="B191" s="1">
        <v>19001.0</v>
      </c>
      <c r="C191" s="1" t="s">
        <v>147</v>
      </c>
      <c r="D191" s="1" t="s">
        <v>777</v>
      </c>
      <c r="F191" s="1">
        <v>11.0</v>
      </c>
      <c r="G191" s="1">
        <v>49.0</v>
      </c>
      <c r="I191" s="1">
        <v>6.0</v>
      </c>
      <c r="J191" s="1">
        <v>19.0</v>
      </c>
      <c r="K191" s="1">
        <f t="shared" ref="K191:L191" si="187">(I191-H191)/I191</f>
        <v>1</v>
      </c>
      <c r="L191" s="1">
        <f t="shared" si="187"/>
        <v>0.6842105263</v>
      </c>
      <c r="M191" s="1">
        <v>60.0</v>
      </c>
      <c r="N191" s="1">
        <v>25.0</v>
      </c>
      <c r="O191" s="14">
        <f t="shared" si="3"/>
        <v>0.4166666667</v>
      </c>
      <c r="P191" s="2">
        <v>0.4166666666666667</v>
      </c>
    </row>
    <row r="192" ht="15.75" customHeight="1">
      <c r="B192" s="1">
        <v>19050.0</v>
      </c>
      <c r="C192" s="1" t="s">
        <v>147</v>
      </c>
      <c r="D192" s="1" t="s">
        <v>778</v>
      </c>
      <c r="F192" s="1">
        <v>1.0</v>
      </c>
      <c r="G192" s="1">
        <v>4.0</v>
      </c>
      <c r="I192" s="1">
        <v>1.0</v>
      </c>
      <c r="J192" s="1">
        <v>1.0</v>
      </c>
      <c r="K192" s="1">
        <f t="shared" ref="K192:L192" si="188">(I192-H192)/I192</f>
        <v>1</v>
      </c>
      <c r="L192" s="1">
        <f t="shared" si="188"/>
        <v>0</v>
      </c>
      <c r="M192" s="1">
        <v>5.0</v>
      </c>
      <c r="N192" s="1">
        <v>2.0</v>
      </c>
      <c r="O192" s="14">
        <f t="shared" si="3"/>
        <v>0.4</v>
      </c>
      <c r="P192" s="2">
        <v>0.4</v>
      </c>
    </row>
    <row r="193" ht="15.75" customHeight="1">
      <c r="B193" s="1">
        <v>19075.0</v>
      </c>
      <c r="C193" s="1" t="s">
        <v>147</v>
      </c>
      <c r="D193" s="1" t="s">
        <v>779</v>
      </c>
      <c r="G193" s="1">
        <v>3.0</v>
      </c>
      <c r="J193" s="1">
        <v>2.0</v>
      </c>
      <c r="K193" s="1" t="str">
        <f t="shared" ref="K193:L193" si="189">(I193-H193)/I193</f>
        <v>#DIV/0!</v>
      </c>
      <c r="L193" s="1">
        <f t="shared" si="189"/>
        <v>1</v>
      </c>
      <c r="M193" s="1">
        <v>3.0</v>
      </c>
      <c r="N193" s="1">
        <v>2.0</v>
      </c>
      <c r="O193" s="14">
        <f t="shared" si="3"/>
        <v>0.6666666667</v>
      </c>
      <c r="P193" s="2">
        <v>0.6666666666666666</v>
      </c>
    </row>
    <row r="194" ht="15.75" customHeight="1">
      <c r="B194" s="1">
        <v>19100.0</v>
      </c>
      <c r="C194" s="1" t="s">
        <v>147</v>
      </c>
      <c r="D194" s="1" t="s">
        <v>780</v>
      </c>
      <c r="F194" s="1">
        <v>3.0</v>
      </c>
      <c r="I194" s="1">
        <v>1.0</v>
      </c>
      <c r="K194" s="1">
        <f t="shared" ref="K194:L194" si="190">(I194-H194)/I194</f>
        <v>1</v>
      </c>
      <c r="L194" s="1" t="str">
        <f t="shared" si="190"/>
        <v>#DIV/0!</v>
      </c>
      <c r="M194" s="1">
        <v>3.0</v>
      </c>
      <c r="N194" s="1">
        <v>1.0</v>
      </c>
      <c r="O194" s="14">
        <f t="shared" si="3"/>
        <v>0.3333333333</v>
      </c>
      <c r="P194" s="2">
        <v>0.3333333333333333</v>
      </c>
    </row>
    <row r="195" ht="15.75" customHeight="1">
      <c r="B195" s="1">
        <v>19110.0</v>
      </c>
      <c r="C195" s="1" t="s">
        <v>147</v>
      </c>
      <c r="D195" s="1" t="s">
        <v>781</v>
      </c>
      <c r="G195" s="1">
        <v>1.0</v>
      </c>
      <c r="J195" s="1">
        <v>1.0</v>
      </c>
      <c r="K195" s="1" t="str">
        <f t="shared" ref="K195:L195" si="191">(I195-H195)/I195</f>
        <v>#DIV/0!</v>
      </c>
      <c r="L195" s="1">
        <f t="shared" si="191"/>
        <v>1</v>
      </c>
      <c r="M195" s="1">
        <v>1.0</v>
      </c>
      <c r="N195" s="1">
        <v>1.0</v>
      </c>
      <c r="O195" s="14">
        <f t="shared" si="3"/>
        <v>1</v>
      </c>
      <c r="P195" s="2">
        <v>1.0</v>
      </c>
    </row>
    <row r="196" ht="15.75" customHeight="1">
      <c r="B196" s="1">
        <v>19130.0</v>
      </c>
      <c r="C196" s="1" t="s">
        <v>147</v>
      </c>
      <c r="D196" s="1" t="s">
        <v>782</v>
      </c>
      <c r="F196" s="1">
        <v>2.0</v>
      </c>
      <c r="I196" s="1">
        <v>1.0</v>
      </c>
      <c r="K196" s="1">
        <f t="shared" ref="K196:L196" si="192">(I196-H196)/I196</f>
        <v>1</v>
      </c>
      <c r="L196" s="1" t="str">
        <f t="shared" si="192"/>
        <v>#DIV/0!</v>
      </c>
      <c r="M196" s="1">
        <v>2.0</v>
      </c>
      <c r="N196" s="1">
        <v>1.0</v>
      </c>
      <c r="O196" s="14">
        <f t="shared" si="3"/>
        <v>0.5</v>
      </c>
      <c r="P196" s="2">
        <v>0.5</v>
      </c>
    </row>
    <row r="197" ht="15.75" customHeight="1">
      <c r="B197" s="1">
        <v>19137.0</v>
      </c>
      <c r="C197" s="1" t="s">
        <v>147</v>
      </c>
      <c r="D197" s="1" t="s">
        <v>783</v>
      </c>
      <c r="G197" s="1">
        <v>3.0</v>
      </c>
      <c r="J197" s="1">
        <v>1.0</v>
      </c>
      <c r="K197" s="1" t="str">
        <f t="shared" ref="K197:L197" si="193">(I197-H197)/I197</f>
        <v>#DIV/0!</v>
      </c>
      <c r="L197" s="1">
        <f t="shared" si="193"/>
        <v>1</v>
      </c>
      <c r="M197" s="1">
        <v>3.0</v>
      </c>
      <c r="N197" s="1">
        <v>1.0</v>
      </c>
      <c r="O197" s="14">
        <f t="shared" si="3"/>
        <v>0.3333333333</v>
      </c>
      <c r="P197" s="2">
        <v>0.3333333333333333</v>
      </c>
    </row>
    <row r="198" ht="15.75" customHeight="1">
      <c r="B198" s="1">
        <v>19142.0</v>
      </c>
      <c r="C198" s="1" t="s">
        <v>147</v>
      </c>
      <c r="D198" s="1" t="s">
        <v>784</v>
      </c>
      <c r="G198" s="1">
        <v>1.0</v>
      </c>
      <c r="J198" s="1">
        <v>1.0</v>
      </c>
      <c r="K198" s="1" t="str">
        <f t="shared" ref="K198:L198" si="194">(I198-H198)/I198</f>
        <v>#DIV/0!</v>
      </c>
      <c r="L198" s="1">
        <f t="shared" si="194"/>
        <v>1</v>
      </c>
      <c r="M198" s="1">
        <v>1.0</v>
      </c>
      <c r="N198" s="1">
        <v>1.0</v>
      </c>
      <c r="O198" s="14">
        <f t="shared" si="3"/>
        <v>1</v>
      </c>
      <c r="P198" s="2">
        <v>1.0</v>
      </c>
    </row>
    <row r="199" ht="15.75" customHeight="1">
      <c r="B199" s="1">
        <v>19300.0</v>
      </c>
      <c r="C199" s="1" t="s">
        <v>147</v>
      </c>
      <c r="D199" s="1" t="s">
        <v>785</v>
      </c>
      <c r="G199" s="1">
        <v>2.0</v>
      </c>
      <c r="J199" s="1">
        <v>1.0</v>
      </c>
      <c r="K199" s="1" t="str">
        <f t="shared" ref="K199:L199" si="195">(I199-H199)/I199</f>
        <v>#DIV/0!</v>
      </c>
      <c r="L199" s="1">
        <f t="shared" si="195"/>
        <v>1</v>
      </c>
      <c r="M199" s="1">
        <v>2.0</v>
      </c>
      <c r="N199" s="1">
        <v>1.0</v>
      </c>
      <c r="O199" s="14">
        <f t="shared" si="3"/>
        <v>0.5</v>
      </c>
      <c r="P199" s="2">
        <v>0.5</v>
      </c>
    </row>
    <row r="200" ht="15.75" customHeight="1">
      <c r="B200" s="1">
        <v>19355.0</v>
      </c>
      <c r="C200" s="1" t="s">
        <v>147</v>
      </c>
      <c r="D200" s="1" t="s">
        <v>786</v>
      </c>
      <c r="G200" s="1">
        <v>1.0</v>
      </c>
      <c r="J200" s="1">
        <v>1.0</v>
      </c>
      <c r="K200" s="1" t="str">
        <f t="shared" ref="K200:L200" si="196">(I200-H200)/I200</f>
        <v>#DIV/0!</v>
      </c>
      <c r="L200" s="1">
        <f t="shared" si="196"/>
        <v>1</v>
      </c>
      <c r="M200" s="1">
        <v>1.0</v>
      </c>
      <c r="N200" s="1">
        <v>1.0</v>
      </c>
      <c r="O200" s="14">
        <f t="shared" si="3"/>
        <v>1</v>
      </c>
      <c r="P200" s="2">
        <v>1.0</v>
      </c>
    </row>
    <row r="201" ht="15.75" customHeight="1">
      <c r="B201" s="1">
        <v>19455.0</v>
      </c>
      <c r="C201" s="1" t="s">
        <v>147</v>
      </c>
      <c r="D201" s="1" t="s">
        <v>787</v>
      </c>
      <c r="G201" s="1">
        <v>3.0</v>
      </c>
      <c r="J201" s="1">
        <v>1.0</v>
      </c>
      <c r="K201" s="1" t="str">
        <f t="shared" ref="K201:L201" si="197">(I201-H201)/I201</f>
        <v>#DIV/0!</v>
      </c>
      <c r="L201" s="1">
        <f t="shared" si="197"/>
        <v>1</v>
      </c>
      <c r="M201" s="1">
        <v>3.0</v>
      </c>
      <c r="N201" s="1">
        <v>1.0</v>
      </c>
      <c r="O201" s="14">
        <f t="shared" si="3"/>
        <v>0.3333333333</v>
      </c>
      <c r="P201" s="2">
        <v>0.3333333333333333</v>
      </c>
    </row>
    <row r="202" ht="15.75" customHeight="1">
      <c r="B202" s="1">
        <v>19473.0</v>
      </c>
      <c r="C202" s="1" t="s">
        <v>147</v>
      </c>
      <c r="D202" s="1" t="s">
        <v>788</v>
      </c>
      <c r="G202" s="1">
        <v>4.0</v>
      </c>
      <c r="J202" s="1">
        <v>2.0</v>
      </c>
      <c r="K202" s="1" t="str">
        <f t="shared" ref="K202:L202" si="198">(I202-H202)/I202</f>
        <v>#DIV/0!</v>
      </c>
      <c r="L202" s="1">
        <f t="shared" si="198"/>
        <v>1</v>
      </c>
      <c r="M202" s="1">
        <v>4.0</v>
      </c>
      <c r="N202" s="1">
        <v>2.0</v>
      </c>
      <c r="O202" s="14">
        <f t="shared" si="3"/>
        <v>0.5</v>
      </c>
      <c r="P202" s="2">
        <v>0.5</v>
      </c>
    </row>
    <row r="203" ht="15.75" customHeight="1">
      <c r="B203" s="1">
        <v>19532.0</v>
      </c>
      <c r="C203" s="1" t="s">
        <v>147</v>
      </c>
      <c r="D203" s="1" t="s">
        <v>789</v>
      </c>
      <c r="E203" s="1">
        <v>3.0</v>
      </c>
      <c r="G203" s="1">
        <v>6.0</v>
      </c>
      <c r="H203" s="1">
        <v>1.0</v>
      </c>
      <c r="J203" s="1">
        <v>1.0</v>
      </c>
      <c r="K203" s="1" t="str">
        <f t="shared" ref="K203:L203" si="199">(I203-H203)/I203</f>
        <v>#DIV/0!</v>
      </c>
      <c r="L203" s="1">
        <f t="shared" si="199"/>
        <v>1</v>
      </c>
      <c r="M203" s="1">
        <v>9.0</v>
      </c>
      <c r="N203" s="1">
        <v>2.0</v>
      </c>
      <c r="O203" s="14">
        <f t="shared" si="3"/>
        <v>0.2222222222</v>
      </c>
      <c r="P203" s="2">
        <v>0.2222222222222222</v>
      </c>
    </row>
    <row r="204" ht="15.75" customHeight="1">
      <c r="B204" s="1">
        <v>19548.0</v>
      </c>
      <c r="C204" s="1" t="s">
        <v>147</v>
      </c>
      <c r="D204" s="1" t="s">
        <v>790</v>
      </c>
      <c r="F204" s="1">
        <v>2.0</v>
      </c>
      <c r="G204" s="1">
        <v>3.0</v>
      </c>
      <c r="I204" s="1">
        <v>1.0</v>
      </c>
      <c r="J204" s="1">
        <v>1.0</v>
      </c>
      <c r="K204" s="1">
        <f t="shared" ref="K204:L204" si="200">(I204-H204)/I204</f>
        <v>1</v>
      </c>
      <c r="L204" s="1">
        <f t="shared" si="200"/>
        <v>0</v>
      </c>
      <c r="M204" s="1">
        <v>5.0</v>
      </c>
      <c r="N204" s="1">
        <v>2.0</v>
      </c>
      <c r="O204" s="14">
        <f t="shared" si="3"/>
        <v>0.4</v>
      </c>
      <c r="P204" s="2">
        <v>0.4</v>
      </c>
    </row>
    <row r="205" ht="15.75" customHeight="1">
      <c r="B205" s="1">
        <v>19573.0</v>
      </c>
      <c r="C205" s="1" t="s">
        <v>147</v>
      </c>
      <c r="D205" s="1" t="s">
        <v>791</v>
      </c>
      <c r="G205" s="1">
        <v>2.0</v>
      </c>
      <c r="J205" s="1">
        <v>1.0</v>
      </c>
      <c r="K205" s="1" t="str">
        <f t="shared" ref="K205:L205" si="201">(I205-H205)/I205</f>
        <v>#DIV/0!</v>
      </c>
      <c r="L205" s="1">
        <f t="shared" si="201"/>
        <v>1</v>
      </c>
      <c r="M205" s="1">
        <v>2.0</v>
      </c>
      <c r="N205" s="1">
        <v>1.0</v>
      </c>
      <c r="O205" s="14">
        <f t="shared" si="3"/>
        <v>0.5</v>
      </c>
      <c r="P205" s="2">
        <v>0.5</v>
      </c>
    </row>
    <row r="206" ht="15.75" customHeight="1">
      <c r="B206" s="1">
        <v>19622.0</v>
      </c>
      <c r="C206" s="1" t="s">
        <v>147</v>
      </c>
      <c r="D206" s="1" t="s">
        <v>792</v>
      </c>
      <c r="G206" s="1">
        <v>7.0</v>
      </c>
      <c r="J206" s="1">
        <v>2.0</v>
      </c>
      <c r="K206" s="1" t="str">
        <f t="shared" ref="K206:L206" si="202">(I206-H206)/I206</f>
        <v>#DIV/0!</v>
      </c>
      <c r="L206" s="1">
        <f t="shared" si="202"/>
        <v>1</v>
      </c>
      <c r="M206" s="1">
        <v>7.0</v>
      </c>
      <c r="N206" s="1">
        <v>2.0</v>
      </c>
      <c r="O206" s="14">
        <f t="shared" si="3"/>
        <v>0.2857142857</v>
      </c>
      <c r="P206" s="2">
        <v>0.2857142857142857</v>
      </c>
    </row>
    <row r="207" ht="15.75" customHeight="1">
      <c r="B207" s="1">
        <v>19698.0</v>
      </c>
      <c r="C207" s="1" t="s">
        <v>147</v>
      </c>
      <c r="D207" s="1" t="s">
        <v>793</v>
      </c>
      <c r="G207" s="1">
        <v>19.0</v>
      </c>
      <c r="J207" s="1">
        <v>10.0</v>
      </c>
      <c r="K207" s="1" t="str">
        <f t="shared" ref="K207:L207" si="203">(I207-H207)/I207</f>
        <v>#DIV/0!</v>
      </c>
      <c r="L207" s="1">
        <f t="shared" si="203"/>
        <v>1</v>
      </c>
      <c r="M207" s="1">
        <v>19.0</v>
      </c>
      <c r="N207" s="1">
        <v>10.0</v>
      </c>
      <c r="O207" s="14">
        <f t="shared" si="3"/>
        <v>0.5263157895</v>
      </c>
      <c r="P207" s="2">
        <v>0.5263157894736842</v>
      </c>
    </row>
    <row r="208" ht="15.75" customHeight="1">
      <c r="B208" s="1">
        <v>19701.0</v>
      </c>
      <c r="C208" s="1" t="s">
        <v>147</v>
      </c>
      <c r="D208" s="1" t="s">
        <v>718</v>
      </c>
      <c r="G208" s="1">
        <v>4.0</v>
      </c>
      <c r="J208" s="1">
        <v>1.0</v>
      </c>
      <c r="K208" s="1" t="str">
        <f t="shared" ref="K208:L208" si="204">(I208-H208)/I208</f>
        <v>#DIV/0!</v>
      </c>
      <c r="L208" s="1">
        <f t="shared" si="204"/>
        <v>1</v>
      </c>
      <c r="M208" s="1">
        <v>4.0</v>
      </c>
      <c r="N208" s="1">
        <v>1.0</v>
      </c>
      <c r="O208" s="14">
        <f t="shared" si="3"/>
        <v>0.25</v>
      </c>
      <c r="P208" s="2">
        <v>0.25</v>
      </c>
    </row>
    <row r="209" ht="15.75" customHeight="1">
      <c r="B209" s="1">
        <v>19743.0</v>
      </c>
      <c r="C209" s="1" t="s">
        <v>147</v>
      </c>
      <c r="D209" s="1" t="s">
        <v>794</v>
      </c>
      <c r="F209" s="1">
        <v>1.0</v>
      </c>
      <c r="I209" s="1">
        <v>1.0</v>
      </c>
      <c r="K209" s="1">
        <f t="shared" ref="K209:L209" si="205">(I209-H209)/I209</f>
        <v>1</v>
      </c>
      <c r="L209" s="1" t="str">
        <f t="shared" si="205"/>
        <v>#DIV/0!</v>
      </c>
      <c r="M209" s="1">
        <v>1.0</v>
      </c>
      <c r="N209" s="1">
        <v>1.0</v>
      </c>
      <c r="O209" s="14">
        <f t="shared" si="3"/>
        <v>1</v>
      </c>
      <c r="P209" s="2">
        <v>1.0</v>
      </c>
    </row>
    <row r="210" ht="15.75" customHeight="1">
      <c r="B210" s="1">
        <v>19780.0</v>
      </c>
      <c r="C210" s="1" t="s">
        <v>147</v>
      </c>
      <c r="D210" s="1" t="s">
        <v>795</v>
      </c>
      <c r="G210" s="1">
        <v>3.0</v>
      </c>
      <c r="J210" s="1">
        <v>1.0</v>
      </c>
      <c r="K210" s="1" t="str">
        <f t="shared" ref="K210:L210" si="206">(I210-H210)/I210</f>
        <v>#DIV/0!</v>
      </c>
      <c r="L210" s="1">
        <f t="shared" si="206"/>
        <v>1</v>
      </c>
      <c r="M210" s="1">
        <v>3.0</v>
      </c>
      <c r="N210" s="1">
        <v>1.0</v>
      </c>
      <c r="O210" s="14">
        <f t="shared" si="3"/>
        <v>0.3333333333</v>
      </c>
      <c r="P210" s="2">
        <v>0.3333333333333333</v>
      </c>
    </row>
    <row r="211" ht="15.75" customHeight="1">
      <c r="B211" s="1">
        <v>19807.0</v>
      </c>
      <c r="C211" s="1" t="s">
        <v>147</v>
      </c>
      <c r="D211" s="1" t="s">
        <v>796</v>
      </c>
      <c r="G211" s="1">
        <v>4.0</v>
      </c>
      <c r="J211" s="1">
        <v>1.0</v>
      </c>
      <c r="K211" s="1" t="str">
        <f t="shared" ref="K211:L211" si="207">(I211-H211)/I211</f>
        <v>#DIV/0!</v>
      </c>
      <c r="L211" s="1">
        <f t="shared" si="207"/>
        <v>1</v>
      </c>
      <c r="M211" s="1">
        <v>4.0</v>
      </c>
      <c r="N211" s="1">
        <v>1.0</v>
      </c>
      <c r="O211" s="14">
        <f t="shared" si="3"/>
        <v>0.25</v>
      </c>
      <c r="P211" s="2">
        <v>0.25</v>
      </c>
    </row>
    <row r="212" ht="15.75" customHeight="1">
      <c r="B212" s="1">
        <v>19845.0</v>
      </c>
      <c r="C212" s="1" t="s">
        <v>147</v>
      </c>
      <c r="D212" s="1" t="s">
        <v>797</v>
      </c>
      <c r="G212" s="1">
        <v>6.0</v>
      </c>
      <c r="J212" s="1">
        <v>5.0</v>
      </c>
      <c r="K212" s="1" t="str">
        <f t="shared" ref="K212:L212" si="208">(I212-H212)/I212</f>
        <v>#DIV/0!</v>
      </c>
      <c r="L212" s="1">
        <f t="shared" si="208"/>
        <v>1</v>
      </c>
      <c r="M212" s="1">
        <v>6.0</v>
      </c>
      <c r="N212" s="1">
        <v>5.0</v>
      </c>
      <c r="O212" s="14">
        <f t="shared" si="3"/>
        <v>0.8333333333</v>
      </c>
      <c r="P212" s="2">
        <v>0.8333333333333334</v>
      </c>
    </row>
    <row r="213" ht="15.75" customHeight="1">
      <c r="B213" s="1">
        <v>20001.0</v>
      </c>
      <c r="C213" s="1" t="s">
        <v>34</v>
      </c>
      <c r="D213" s="1" t="s">
        <v>798</v>
      </c>
      <c r="E213" s="1">
        <v>78.0</v>
      </c>
      <c r="F213" s="1">
        <v>418.0</v>
      </c>
      <c r="G213" s="1">
        <v>803.0</v>
      </c>
      <c r="H213" s="1">
        <v>56.0</v>
      </c>
      <c r="I213" s="1">
        <v>301.0</v>
      </c>
      <c r="J213" s="1">
        <v>492.0</v>
      </c>
      <c r="K213" s="1">
        <f t="shared" ref="K213:L213" si="209">(I213-H213)/I213</f>
        <v>0.8139534884</v>
      </c>
      <c r="L213" s="1">
        <f t="shared" si="209"/>
        <v>0.3882113821</v>
      </c>
      <c r="M213" s="1">
        <v>1299.0</v>
      </c>
      <c r="N213" s="1">
        <v>846.0</v>
      </c>
      <c r="O213" s="14">
        <f t="shared" si="3"/>
        <v>0.6512702079</v>
      </c>
      <c r="P213" s="2">
        <v>0.651270207852194</v>
      </c>
    </row>
    <row r="214" ht="15.75" customHeight="1">
      <c r="B214" s="1">
        <v>20011.0</v>
      </c>
      <c r="C214" s="1" t="s">
        <v>34</v>
      </c>
      <c r="D214" s="1" t="s">
        <v>799</v>
      </c>
      <c r="E214" s="1">
        <v>27.0</v>
      </c>
      <c r="F214" s="1">
        <v>73.0</v>
      </c>
      <c r="G214" s="1">
        <v>322.0</v>
      </c>
      <c r="H214" s="1">
        <v>8.0</v>
      </c>
      <c r="I214" s="1">
        <v>25.0</v>
      </c>
      <c r="J214" s="1">
        <v>100.0</v>
      </c>
      <c r="K214" s="1">
        <f t="shared" ref="K214:L214" si="210">(I214-H214)/I214</f>
        <v>0.68</v>
      </c>
      <c r="L214" s="1">
        <f t="shared" si="210"/>
        <v>0.75</v>
      </c>
      <c r="M214" s="1">
        <v>422.0</v>
      </c>
      <c r="N214" s="1">
        <v>132.0</v>
      </c>
      <c r="O214" s="14">
        <f t="shared" si="3"/>
        <v>0.3127962085</v>
      </c>
      <c r="P214" s="2">
        <v>0.3127962085308057</v>
      </c>
    </row>
    <row r="215" ht="15.75" customHeight="1">
      <c r="B215" s="1">
        <v>20013.0</v>
      </c>
      <c r="C215" s="1" t="s">
        <v>34</v>
      </c>
      <c r="D215" s="1" t="s">
        <v>800</v>
      </c>
      <c r="E215" s="1">
        <v>4.0</v>
      </c>
      <c r="F215" s="1">
        <v>12.0</v>
      </c>
      <c r="G215" s="1">
        <v>7.0</v>
      </c>
      <c r="H215" s="1">
        <v>4.0</v>
      </c>
      <c r="I215" s="1">
        <v>7.0</v>
      </c>
      <c r="J215" s="1">
        <v>6.0</v>
      </c>
      <c r="K215" s="1">
        <f t="shared" ref="K215:L215" si="211">(I215-H215)/I215</f>
        <v>0.4285714286</v>
      </c>
      <c r="L215" s="1">
        <f t="shared" si="211"/>
        <v>-0.1666666667</v>
      </c>
      <c r="M215" s="1">
        <v>23.0</v>
      </c>
      <c r="N215" s="1">
        <v>17.0</v>
      </c>
      <c r="O215" s="14">
        <f t="shared" si="3"/>
        <v>0.7391304348</v>
      </c>
      <c r="P215" s="2">
        <v>0.7391304347826086</v>
      </c>
    </row>
    <row r="216" ht="15.75" customHeight="1">
      <c r="B216" s="1">
        <v>20032.0</v>
      </c>
      <c r="C216" s="1" t="s">
        <v>34</v>
      </c>
      <c r="D216" s="1" t="s">
        <v>801</v>
      </c>
      <c r="G216" s="1">
        <v>2.0</v>
      </c>
      <c r="J216" s="1">
        <v>1.0</v>
      </c>
      <c r="K216" s="1" t="str">
        <f t="shared" ref="K216:L216" si="212">(I216-H216)/I216</f>
        <v>#DIV/0!</v>
      </c>
      <c r="L216" s="1">
        <f t="shared" si="212"/>
        <v>1</v>
      </c>
      <c r="M216" s="1">
        <v>2.0</v>
      </c>
      <c r="N216" s="1">
        <v>1.0</v>
      </c>
      <c r="O216" s="14">
        <f t="shared" si="3"/>
        <v>0.5</v>
      </c>
      <c r="P216" s="2">
        <v>0.5</v>
      </c>
    </row>
    <row r="217" ht="15.75" customHeight="1">
      <c r="B217" s="1">
        <v>20045.0</v>
      </c>
      <c r="C217" s="1" t="s">
        <v>34</v>
      </c>
      <c r="D217" s="1" t="s">
        <v>802</v>
      </c>
      <c r="E217" s="1">
        <v>5.0</v>
      </c>
      <c r="F217" s="1">
        <v>2.0</v>
      </c>
      <c r="G217" s="1">
        <v>9.0</v>
      </c>
      <c r="H217" s="1">
        <v>3.0</v>
      </c>
      <c r="I217" s="1">
        <v>1.0</v>
      </c>
      <c r="J217" s="1">
        <v>7.0</v>
      </c>
      <c r="K217" s="1">
        <f t="shared" ref="K217:L217" si="213">(I217-H217)/I217</f>
        <v>-2</v>
      </c>
      <c r="L217" s="1">
        <f t="shared" si="213"/>
        <v>0.8571428571</v>
      </c>
      <c r="M217" s="1">
        <v>16.0</v>
      </c>
      <c r="N217" s="1">
        <v>11.0</v>
      </c>
      <c r="O217" s="14">
        <f t="shared" si="3"/>
        <v>0.6875</v>
      </c>
      <c r="P217" s="2">
        <v>0.6875</v>
      </c>
    </row>
    <row r="218" ht="15.75" customHeight="1">
      <c r="B218" s="1">
        <v>20060.0</v>
      </c>
      <c r="C218" s="1" t="s">
        <v>34</v>
      </c>
      <c r="D218" s="1" t="s">
        <v>803</v>
      </c>
      <c r="F218" s="1">
        <v>4.0</v>
      </c>
      <c r="G218" s="1">
        <v>22.0</v>
      </c>
      <c r="I218" s="1">
        <v>2.0</v>
      </c>
      <c r="J218" s="1">
        <v>10.0</v>
      </c>
      <c r="K218" s="1">
        <f t="shared" ref="K218:L218" si="214">(I218-H218)/I218</f>
        <v>1</v>
      </c>
      <c r="L218" s="1">
        <f t="shared" si="214"/>
        <v>0.8</v>
      </c>
      <c r="M218" s="1">
        <v>26.0</v>
      </c>
      <c r="N218" s="1">
        <v>12.0</v>
      </c>
      <c r="O218" s="14">
        <f t="shared" si="3"/>
        <v>0.4615384615</v>
      </c>
      <c r="P218" s="2">
        <v>0.46153846153846156</v>
      </c>
    </row>
    <row r="219" ht="15.75" customHeight="1">
      <c r="B219" s="1">
        <v>20175.0</v>
      </c>
      <c r="C219" s="1" t="s">
        <v>34</v>
      </c>
      <c r="D219" s="1" t="s">
        <v>804</v>
      </c>
      <c r="E219" s="1">
        <v>1.0</v>
      </c>
      <c r="F219" s="1">
        <v>2.0</v>
      </c>
      <c r="G219" s="1">
        <v>1.0</v>
      </c>
      <c r="H219" s="1">
        <v>1.0</v>
      </c>
      <c r="I219" s="1">
        <v>2.0</v>
      </c>
      <c r="J219" s="1">
        <v>1.0</v>
      </c>
      <c r="K219" s="1">
        <f t="shared" ref="K219:L219" si="215">(I219-H219)/I219</f>
        <v>0.5</v>
      </c>
      <c r="L219" s="1">
        <f t="shared" si="215"/>
        <v>-1</v>
      </c>
      <c r="M219" s="1">
        <v>4.0</v>
      </c>
      <c r="N219" s="1">
        <v>3.0</v>
      </c>
      <c r="O219" s="14">
        <f t="shared" si="3"/>
        <v>0.75</v>
      </c>
      <c r="P219" s="2">
        <v>0.75</v>
      </c>
    </row>
    <row r="220" ht="15.75" customHeight="1">
      <c r="B220" s="1">
        <v>20178.0</v>
      </c>
      <c r="C220" s="1" t="s">
        <v>34</v>
      </c>
      <c r="D220" s="1" t="s">
        <v>805</v>
      </c>
      <c r="E220" s="1">
        <v>6.0</v>
      </c>
      <c r="F220" s="1">
        <v>33.0</v>
      </c>
      <c r="G220" s="1">
        <v>24.0</v>
      </c>
      <c r="H220" s="1">
        <v>6.0</v>
      </c>
      <c r="I220" s="1">
        <v>24.0</v>
      </c>
      <c r="J220" s="1">
        <v>18.0</v>
      </c>
      <c r="K220" s="1">
        <f t="shared" ref="K220:L220" si="216">(I220-H220)/I220</f>
        <v>0.75</v>
      </c>
      <c r="L220" s="1">
        <f t="shared" si="216"/>
        <v>-0.3333333333</v>
      </c>
      <c r="M220" s="1">
        <v>63.0</v>
      </c>
      <c r="N220" s="1">
        <v>43.0</v>
      </c>
      <c r="O220" s="14">
        <f t="shared" si="3"/>
        <v>0.6825396825</v>
      </c>
      <c r="P220" s="2">
        <v>0.6825396825396826</v>
      </c>
    </row>
    <row r="221" ht="15.75" customHeight="1">
      <c r="B221" s="1">
        <v>20228.0</v>
      </c>
      <c r="C221" s="1" t="s">
        <v>34</v>
      </c>
      <c r="D221" s="1" t="s">
        <v>806</v>
      </c>
      <c r="E221" s="1">
        <v>3.0</v>
      </c>
      <c r="F221" s="1">
        <v>34.0</v>
      </c>
      <c r="G221" s="1">
        <v>44.0</v>
      </c>
      <c r="H221" s="1">
        <v>2.0</v>
      </c>
      <c r="I221" s="1">
        <v>22.0</v>
      </c>
      <c r="J221" s="1">
        <v>29.0</v>
      </c>
      <c r="K221" s="1">
        <f t="shared" ref="K221:L221" si="217">(I221-H221)/I221</f>
        <v>0.9090909091</v>
      </c>
      <c r="L221" s="1">
        <f t="shared" si="217"/>
        <v>0.2413793103</v>
      </c>
      <c r="M221" s="1">
        <v>81.0</v>
      </c>
      <c r="N221" s="1">
        <v>49.0</v>
      </c>
      <c r="O221" s="14">
        <f t="shared" si="3"/>
        <v>0.6049382716</v>
      </c>
      <c r="P221" s="2">
        <v>0.6049382716049383</v>
      </c>
    </row>
    <row r="222" ht="15.75" customHeight="1">
      <c r="B222" s="1">
        <v>20238.0</v>
      </c>
      <c r="C222" s="1" t="s">
        <v>34</v>
      </c>
      <c r="D222" s="1" t="s">
        <v>807</v>
      </c>
      <c r="F222" s="1">
        <v>17.0</v>
      </c>
      <c r="G222" s="1">
        <v>23.0</v>
      </c>
      <c r="I222" s="1">
        <v>5.0</v>
      </c>
      <c r="J222" s="1">
        <v>19.0</v>
      </c>
      <c r="K222" s="1">
        <f t="shared" ref="K222:L222" si="218">(I222-H222)/I222</f>
        <v>1</v>
      </c>
      <c r="L222" s="1">
        <f t="shared" si="218"/>
        <v>0.7368421053</v>
      </c>
      <c r="M222" s="1">
        <v>40.0</v>
      </c>
      <c r="N222" s="1">
        <v>24.0</v>
      </c>
      <c r="O222" s="14">
        <f t="shared" si="3"/>
        <v>0.6</v>
      </c>
      <c r="P222" s="2">
        <v>0.6</v>
      </c>
    </row>
    <row r="223" ht="15.75" customHeight="1">
      <c r="B223" s="1">
        <v>20250.0</v>
      </c>
      <c r="C223" s="1" t="s">
        <v>34</v>
      </c>
      <c r="D223" s="1" t="s">
        <v>808</v>
      </c>
      <c r="E223" s="1">
        <v>6.0</v>
      </c>
      <c r="F223" s="1">
        <v>32.0</v>
      </c>
      <c r="G223" s="1">
        <v>38.0</v>
      </c>
      <c r="H223" s="1">
        <v>5.0</v>
      </c>
      <c r="I223" s="1">
        <v>20.0</v>
      </c>
      <c r="J223" s="1">
        <v>25.0</v>
      </c>
      <c r="K223" s="1">
        <f t="shared" ref="K223:L223" si="219">(I223-H223)/I223</f>
        <v>0.75</v>
      </c>
      <c r="L223" s="1">
        <f t="shared" si="219"/>
        <v>0.2</v>
      </c>
      <c r="M223" s="1">
        <v>76.0</v>
      </c>
      <c r="N223" s="1">
        <v>46.0</v>
      </c>
      <c r="O223" s="14">
        <f t="shared" si="3"/>
        <v>0.6052631579</v>
      </c>
      <c r="P223" s="2">
        <v>0.6052631578947368</v>
      </c>
    </row>
    <row r="224" ht="15.75" customHeight="1">
      <c r="B224" s="1">
        <v>20295.0</v>
      </c>
      <c r="C224" s="1" t="s">
        <v>34</v>
      </c>
      <c r="D224" s="1" t="s">
        <v>809</v>
      </c>
      <c r="G224" s="1">
        <v>27.0</v>
      </c>
      <c r="J224" s="1">
        <v>8.0</v>
      </c>
      <c r="K224" s="1" t="str">
        <f t="shared" ref="K224:L224" si="220">(I224-H224)/I224</f>
        <v>#DIV/0!</v>
      </c>
      <c r="L224" s="1">
        <f t="shared" si="220"/>
        <v>1</v>
      </c>
      <c r="M224" s="1">
        <v>27.0</v>
      </c>
      <c r="N224" s="1">
        <v>8.0</v>
      </c>
      <c r="O224" s="14">
        <f t="shared" si="3"/>
        <v>0.2962962963</v>
      </c>
      <c r="P224" s="2">
        <v>0.2962962962962963</v>
      </c>
    </row>
    <row r="225" ht="15.75" customHeight="1">
      <c r="B225" s="1">
        <v>20383.0</v>
      </c>
      <c r="C225" s="1" t="s">
        <v>34</v>
      </c>
      <c r="D225" s="1" t="s">
        <v>810</v>
      </c>
      <c r="E225" s="1">
        <v>3.0</v>
      </c>
      <c r="F225" s="1">
        <v>7.0</v>
      </c>
      <c r="G225" s="1">
        <v>33.0</v>
      </c>
      <c r="H225" s="1">
        <v>1.0</v>
      </c>
      <c r="I225" s="1">
        <v>2.0</v>
      </c>
      <c r="J225" s="1">
        <v>14.0</v>
      </c>
      <c r="K225" s="1">
        <f t="shared" ref="K225:L225" si="221">(I225-H225)/I225</f>
        <v>0.5</v>
      </c>
      <c r="L225" s="1">
        <f t="shared" si="221"/>
        <v>0.8571428571</v>
      </c>
      <c r="M225" s="1">
        <v>43.0</v>
      </c>
      <c r="N225" s="1">
        <v>17.0</v>
      </c>
      <c r="O225" s="14">
        <f t="shared" si="3"/>
        <v>0.3953488372</v>
      </c>
      <c r="P225" s="2">
        <v>0.3953488372093023</v>
      </c>
    </row>
    <row r="226" ht="15.75" customHeight="1">
      <c r="B226" s="1">
        <v>20400.0</v>
      </c>
      <c r="C226" s="1" t="s">
        <v>34</v>
      </c>
      <c r="D226" s="1" t="s">
        <v>811</v>
      </c>
      <c r="E226" s="1">
        <v>14.0</v>
      </c>
      <c r="F226" s="1">
        <v>56.0</v>
      </c>
      <c r="G226" s="1">
        <v>48.0</v>
      </c>
      <c r="H226" s="1">
        <v>11.0</v>
      </c>
      <c r="I226" s="1">
        <v>31.0</v>
      </c>
      <c r="J226" s="1">
        <v>35.0</v>
      </c>
      <c r="K226" s="1">
        <f t="shared" ref="K226:L226" si="222">(I226-H226)/I226</f>
        <v>0.6451612903</v>
      </c>
      <c r="L226" s="1">
        <f t="shared" si="222"/>
        <v>0.1142857143</v>
      </c>
      <c r="M226" s="1">
        <v>118.0</v>
      </c>
      <c r="N226" s="1">
        <v>66.0</v>
      </c>
      <c r="O226" s="14">
        <f t="shared" si="3"/>
        <v>0.5593220339</v>
      </c>
      <c r="P226" s="2">
        <v>0.559322033898305</v>
      </c>
    </row>
    <row r="227" ht="15.75" customHeight="1">
      <c r="B227" s="1">
        <v>20443.0</v>
      </c>
      <c r="C227" s="1" t="s">
        <v>34</v>
      </c>
      <c r="D227" s="1" t="s">
        <v>812</v>
      </c>
      <c r="F227" s="1">
        <v>19.0</v>
      </c>
      <c r="G227" s="1">
        <v>12.0</v>
      </c>
      <c r="I227" s="1">
        <v>7.0</v>
      </c>
      <c r="J227" s="1">
        <v>8.0</v>
      </c>
      <c r="K227" s="1">
        <f t="shared" ref="K227:L227" si="223">(I227-H227)/I227</f>
        <v>1</v>
      </c>
      <c r="L227" s="1">
        <f t="shared" si="223"/>
        <v>0.125</v>
      </c>
      <c r="M227" s="1">
        <v>31.0</v>
      </c>
      <c r="N227" s="1">
        <v>15.0</v>
      </c>
      <c r="O227" s="14">
        <f t="shared" si="3"/>
        <v>0.4838709677</v>
      </c>
      <c r="P227" s="2">
        <v>0.4838709677419355</v>
      </c>
    </row>
    <row r="228" ht="15.75" customHeight="1">
      <c r="B228" s="1">
        <v>20517.0</v>
      </c>
      <c r="C228" s="1" t="s">
        <v>34</v>
      </c>
      <c r="D228" s="1" t="s">
        <v>813</v>
      </c>
      <c r="E228" s="1">
        <v>4.0</v>
      </c>
      <c r="F228" s="1">
        <v>8.0</v>
      </c>
      <c r="G228" s="1">
        <v>20.0</v>
      </c>
      <c r="H228" s="1">
        <v>1.0</v>
      </c>
      <c r="I228" s="1">
        <v>4.0</v>
      </c>
      <c r="J228" s="1">
        <v>10.0</v>
      </c>
      <c r="K228" s="1">
        <f t="shared" ref="K228:L228" si="224">(I228-H228)/I228</f>
        <v>0.75</v>
      </c>
      <c r="L228" s="1">
        <f t="shared" si="224"/>
        <v>0.6</v>
      </c>
      <c r="M228" s="1">
        <v>32.0</v>
      </c>
      <c r="N228" s="1">
        <v>15.0</v>
      </c>
      <c r="O228" s="14">
        <f t="shared" si="3"/>
        <v>0.46875</v>
      </c>
      <c r="P228" s="2">
        <v>0.46875</v>
      </c>
    </row>
    <row r="229" ht="15.75" customHeight="1">
      <c r="B229" s="1">
        <v>20550.0</v>
      </c>
      <c r="C229" s="1" t="s">
        <v>34</v>
      </c>
      <c r="D229" s="1" t="s">
        <v>814</v>
      </c>
      <c r="E229" s="1">
        <v>14.0</v>
      </c>
      <c r="F229" s="1">
        <v>8.0</v>
      </c>
      <c r="G229" s="1">
        <v>50.0</v>
      </c>
      <c r="H229" s="1">
        <v>4.0</v>
      </c>
      <c r="I229" s="1">
        <v>3.0</v>
      </c>
      <c r="J229" s="1">
        <v>22.0</v>
      </c>
      <c r="K229" s="1">
        <f t="shared" ref="K229:L229" si="225">(I229-H229)/I229</f>
        <v>-0.3333333333</v>
      </c>
      <c r="L229" s="1">
        <f t="shared" si="225"/>
        <v>0.8636363636</v>
      </c>
      <c r="M229" s="1">
        <v>72.0</v>
      </c>
      <c r="N229" s="1">
        <v>28.0</v>
      </c>
      <c r="O229" s="14">
        <f t="shared" si="3"/>
        <v>0.3888888889</v>
      </c>
      <c r="P229" s="2">
        <v>0.3888888888888889</v>
      </c>
    </row>
    <row r="230" ht="15.75" customHeight="1">
      <c r="B230" s="1">
        <v>20570.0</v>
      </c>
      <c r="C230" s="1" t="s">
        <v>34</v>
      </c>
      <c r="D230" s="1" t="s">
        <v>815</v>
      </c>
      <c r="F230" s="1">
        <v>2.0</v>
      </c>
      <c r="G230" s="1">
        <v>2.0</v>
      </c>
      <c r="I230" s="1">
        <v>2.0</v>
      </c>
      <c r="J230" s="1">
        <v>2.0</v>
      </c>
      <c r="K230" s="1">
        <f t="shared" ref="K230:L230" si="226">(I230-H230)/I230</f>
        <v>1</v>
      </c>
      <c r="L230" s="1">
        <f t="shared" si="226"/>
        <v>0</v>
      </c>
      <c r="M230" s="1">
        <v>4.0</v>
      </c>
      <c r="N230" s="1">
        <v>4.0</v>
      </c>
      <c r="O230" s="14">
        <f t="shared" si="3"/>
        <v>1</v>
      </c>
      <c r="P230" s="2">
        <v>1.0</v>
      </c>
    </row>
    <row r="231" ht="15.75" customHeight="1">
      <c r="B231" s="1">
        <v>20614.0</v>
      </c>
      <c r="C231" s="1" t="s">
        <v>34</v>
      </c>
      <c r="D231" s="1" t="s">
        <v>816</v>
      </c>
      <c r="F231" s="1">
        <v>6.0</v>
      </c>
      <c r="G231" s="1">
        <v>36.0</v>
      </c>
      <c r="I231" s="1">
        <v>3.0</v>
      </c>
      <c r="J231" s="1">
        <v>10.0</v>
      </c>
      <c r="K231" s="1">
        <f t="shared" ref="K231:L231" si="227">(I231-H231)/I231</f>
        <v>1</v>
      </c>
      <c r="L231" s="1">
        <f t="shared" si="227"/>
        <v>0.7</v>
      </c>
      <c r="M231" s="1">
        <v>42.0</v>
      </c>
      <c r="N231" s="1">
        <v>13.0</v>
      </c>
      <c r="O231" s="14">
        <f t="shared" si="3"/>
        <v>0.3095238095</v>
      </c>
      <c r="P231" s="2">
        <v>0.30952380952380953</v>
      </c>
    </row>
    <row r="232" ht="15.75" customHeight="1">
      <c r="B232" s="1">
        <v>20621.0</v>
      </c>
      <c r="C232" s="1" t="s">
        <v>34</v>
      </c>
      <c r="D232" s="1" t="s">
        <v>817</v>
      </c>
      <c r="E232" s="1">
        <v>4.0</v>
      </c>
      <c r="F232" s="1">
        <v>41.0</v>
      </c>
      <c r="G232" s="1">
        <v>20.0</v>
      </c>
      <c r="H232" s="1">
        <v>3.0</v>
      </c>
      <c r="I232" s="1">
        <v>21.0</v>
      </c>
      <c r="J232" s="1">
        <v>15.0</v>
      </c>
      <c r="K232" s="1">
        <f t="shared" ref="K232:L232" si="228">(I232-H232)/I232</f>
        <v>0.8571428571</v>
      </c>
      <c r="L232" s="1">
        <f t="shared" si="228"/>
        <v>-0.4</v>
      </c>
      <c r="M232" s="1">
        <v>65.0</v>
      </c>
      <c r="N232" s="1">
        <v>36.0</v>
      </c>
      <c r="O232" s="14">
        <f t="shared" si="3"/>
        <v>0.5538461538</v>
      </c>
      <c r="P232" s="2">
        <v>0.5538461538461539</v>
      </c>
    </row>
    <row r="233" ht="15.75" customHeight="1">
      <c r="B233" s="1">
        <v>20710.0</v>
      </c>
      <c r="C233" s="1" t="s">
        <v>34</v>
      </c>
      <c r="D233" s="1" t="s">
        <v>818</v>
      </c>
      <c r="F233" s="1">
        <v>11.0</v>
      </c>
      <c r="G233" s="1">
        <v>85.0</v>
      </c>
      <c r="I233" s="1">
        <v>3.0</v>
      </c>
      <c r="J233" s="1">
        <v>41.0</v>
      </c>
      <c r="K233" s="1">
        <f t="shared" ref="K233:L233" si="229">(I233-H233)/I233</f>
        <v>1</v>
      </c>
      <c r="L233" s="1">
        <f t="shared" si="229"/>
        <v>0.9268292683</v>
      </c>
      <c r="M233" s="1">
        <v>96.0</v>
      </c>
      <c r="N233" s="1">
        <v>43.0</v>
      </c>
      <c r="O233" s="14">
        <f t="shared" si="3"/>
        <v>0.4479166667</v>
      </c>
      <c r="P233" s="2">
        <v>0.4479166666666667</v>
      </c>
    </row>
    <row r="234" ht="15.75" customHeight="1">
      <c r="B234" s="1">
        <v>20750.0</v>
      </c>
      <c r="C234" s="1" t="s">
        <v>34</v>
      </c>
      <c r="D234" s="1" t="s">
        <v>819</v>
      </c>
      <c r="E234" s="1">
        <v>3.0</v>
      </c>
      <c r="F234" s="1">
        <v>26.0</v>
      </c>
      <c r="G234" s="1">
        <v>13.0</v>
      </c>
      <c r="H234" s="1">
        <v>3.0</v>
      </c>
      <c r="I234" s="1">
        <v>16.0</v>
      </c>
      <c r="J234" s="1">
        <v>12.0</v>
      </c>
      <c r="K234" s="1">
        <f t="shared" ref="K234:L234" si="230">(I234-H234)/I234</f>
        <v>0.8125</v>
      </c>
      <c r="L234" s="1">
        <f t="shared" si="230"/>
        <v>-0.3333333333</v>
      </c>
      <c r="M234" s="1">
        <v>42.0</v>
      </c>
      <c r="N234" s="1">
        <v>28.0</v>
      </c>
      <c r="O234" s="14">
        <f t="shared" si="3"/>
        <v>0.6666666667</v>
      </c>
      <c r="P234" s="2">
        <v>0.6666666666666666</v>
      </c>
    </row>
    <row r="235" ht="15.75" customHeight="1">
      <c r="B235" s="1">
        <v>20770.0</v>
      </c>
      <c r="C235" s="1" t="s">
        <v>34</v>
      </c>
      <c r="D235" s="1" t="s">
        <v>820</v>
      </c>
      <c r="E235" s="1">
        <v>9.0</v>
      </c>
      <c r="F235" s="1">
        <v>23.0</v>
      </c>
      <c r="G235" s="1">
        <v>58.0</v>
      </c>
      <c r="H235" s="1">
        <v>2.0</v>
      </c>
      <c r="I235" s="1">
        <v>8.0</v>
      </c>
      <c r="J235" s="1">
        <v>32.0</v>
      </c>
      <c r="K235" s="1">
        <f t="shared" ref="K235:L235" si="231">(I235-H235)/I235</f>
        <v>0.75</v>
      </c>
      <c r="L235" s="1">
        <f t="shared" si="231"/>
        <v>0.75</v>
      </c>
      <c r="M235" s="1">
        <v>90.0</v>
      </c>
      <c r="N235" s="1">
        <v>42.0</v>
      </c>
      <c r="O235" s="14">
        <f t="shared" si="3"/>
        <v>0.4666666667</v>
      </c>
      <c r="P235" s="2">
        <v>0.4666666666666667</v>
      </c>
    </row>
    <row r="236" ht="15.75" customHeight="1">
      <c r="B236" s="1">
        <v>20787.0</v>
      </c>
      <c r="C236" s="1" t="s">
        <v>34</v>
      </c>
      <c r="D236" s="1" t="s">
        <v>821</v>
      </c>
      <c r="F236" s="1">
        <v>7.0</v>
      </c>
      <c r="G236" s="1">
        <v>5.0</v>
      </c>
      <c r="I236" s="1">
        <v>3.0</v>
      </c>
      <c r="J236" s="1">
        <v>2.0</v>
      </c>
      <c r="K236" s="1">
        <f t="shared" ref="K236:L236" si="232">(I236-H236)/I236</f>
        <v>1</v>
      </c>
      <c r="L236" s="1">
        <f t="shared" si="232"/>
        <v>-0.5</v>
      </c>
      <c r="M236" s="1">
        <v>12.0</v>
      </c>
      <c r="N236" s="1">
        <v>5.0</v>
      </c>
      <c r="O236" s="14">
        <f t="shared" si="3"/>
        <v>0.4166666667</v>
      </c>
      <c r="P236" s="2">
        <v>0.4166666666666667</v>
      </c>
    </row>
    <row r="237" ht="15.75" customHeight="1">
      <c r="B237" s="1">
        <v>23001.0</v>
      </c>
      <c r="C237" s="1" t="s">
        <v>104</v>
      </c>
      <c r="D237" s="1" t="s">
        <v>822</v>
      </c>
      <c r="F237" s="1">
        <v>26.0</v>
      </c>
      <c r="G237" s="1">
        <v>72.0</v>
      </c>
      <c r="I237" s="1">
        <v>14.0</v>
      </c>
      <c r="J237" s="1">
        <v>25.0</v>
      </c>
      <c r="K237" s="1">
        <f t="shared" ref="K237:L237" si="233">(I237-H237)/I237</f>
        <v>1</v>
      </c>
      <c r="L237" s="1">
        <f t="shared" si="233"/>
        <v>0.44</v>
      </c>
      <c r="M237" s="1">
        <v>98.0</v>
      </c>
      <c r="N237" s="1">
        <v>39.0</v>
      </c>
      <c r="O237" s="14">
        <f t="shared" si="3"/>
        <v>0.3979591837</v>
      </c>
      <c r="P237" s="2">
        <v>0.3979591836734694</v>
      </c>
    </row>
    <row r="238" ht="15.75" customHeight="1">
      <c r="B238" s="1">
        <v>23090.0</v>
      </c>
      <c r="C238" s="1" t="s">
        <v>104</v>
      </c>
      <c r="D238" s="1" t="s">
        <v>823</v>
      </c>
      <c r="F238" s="1">
        <v>2.0</v>
      </c>
      <c r="I238" s="1">
        <v>1.0</v>
      </c>
      <c r="K238" s="1">
        <f t="shared" ref="K238:L238" si="234">(I238-H238)/I238</f>
        <v>1</v>
      </c>
      <c r="L238" s="1" t="str">
        <f t="shared" si="234"/>
        <v>#DIV/0!</v>
      </c>
      <c r="M238" s="1">
        <v>2.0</v>
      </c>
      <c r="N238" s="1">
        <v>1.0</v>
      </c>
      <c r="O238" s="14">
        <f t="shared" si="3"/>
        <v>0.5</v>
      </c>
      <c r="P238" s="2">
        <v>0.5</v>
      </c>
    </row>
    <row r="239" ht="15.75" customHeight="1">
      <c r="B239" s="1">
        <v>23162.0</v>
      </c>
      <c r="C239" s="1" t="s">
        <v>104</v>
      </c>
      <c r="D239" s="1" t="s">
        <v>824</v>
      </c>
      <c r="G239" s="1">
        <v>13.0</v>
      </c>
      <c r="J239" s="1">
        <v>11.0</v>
      </c>
      <c r="K239" s="1" t="str">
        <f t="shared" ref="K239:L239" si="235">(I239-H239)/I239</f>
        <v>#DIV/0!</v>
      </c>
      <c r="L239" s="1">
        <f t="shared" si="235"/>
        <v>1</v>
      </c>
      <c r="M239" s="1">
        <v>13.0</v>
      </c>
      <c r="N239" s="1">
        <v>11.0</v>
      </c>
      <c r="O239" s="14">
        <f t="shared" si="3"/>
        <v>0.8461538462</v>
      </c>
      <c r="P239" s="2">
        <v>0.8461538461538461</v>
      </c>
    </row>
    <row r="240" ht="15.75" customHeight="1">
      <c r="B240" s="1">
        <v>23168.0</v>
      </c>
      <c r="C240" s="1" t="s">
        <v>104</v>
      </c>
      <c r="D240" s="1" t="s">
        <v>825</v>
      </c>
      <c r="G240" s="1">
        <v>1.0</v>
      </c>
      <c r="J240" s="1">
        <v>1.0</v>
      </c>
      <c r="K240" s="1" t="str">
        <f t="shared" ref="K240:L240" si="236">(I240-H240)/I240</f>
        <v>#DIV/0!</v>
      </c>
      <c r="L240" s="1">
        <f t="shared" si="236"/>
        <v>1</v>
      </c>
      <c r="M240" s="1">
        <v>1.0</v>
      </c>
      <c r="N240" s="1">
        <v>1.0</v>
      </c>
      <c r="O240" s="14">
        <f t="shared" si="3"/>
        <v>1</v>
      </c>
      <c r="P240" s="2">
        <v>1.0</v>
      </c>
    </row>
    <row r="241" ht="15.75" customHeight="1">
      <c r="B241" s="1">
        <v>23189.0</v>
      </c>
      <c r="C241" s="1" t="s">
        <v>104</v>
      </c>
      <c r="D241" s="1" t="s">
        <v>826</v>
      </c>
      <c r="G241" s="1">
        <v>2.0</v>
      </c>
      <c r="J241" s="1">
        <v>2.0</v>
      </c>
      <c r="K241" s="1" t="str">
        <f t="shared" ref="K241:L241" si="237">(I241-H241)/I241</f>
        <v>#DIV/0!</v>
      </c>
      <c r="L241" s="1">
        <f t="shared" si="237"/>
        <v>1</v>
      </c>
      <c r="M241" s="1">
        <v>2.0</v>
      </c>
      <c r="N241" s="1">
        <v>2.0</v>
      </c>
      <c r="O241" s="14">
        <f t="shared" si="3"/>
        <v>1</v>
      </c>
      <c r="P241" s="2">
        <v>1.0</v>
      </c>
    </row>
    <row r="242" ht="15.75" customHeight="1">
      <c r="B242" s="1">
        <v>23417.0</v>
      </c>
      <c r="C242" s="1" t="s">
        <v>104</v>
      </c>
      <c r="D242" s="1" t="s">
        <v>827</v>
      </c>
      <c r="G242" s="1">
        <v>10.0</v>
      </c>
      <c r="J242" s="1">
        <v>1.0</v>
      </c>
      <c r="K242" s="1" t="str">
        <f t="shared" ref="K242:L242" si="238">(I242-H242)/I242</f>
        <v>#DIV/0!</v>
      </c>
      <c r="L242" s="1">
        <f t="shared" si="238"/>
        <v>1</v>
      </c>
      <c r="M242" s="1">
        <v>10.0</v>
      </c>
      <c r="N242" s="1">
        <v>1.0</v>
      </c>
      <c r="O242" s="14">
        <f t="shared" si="3"/>
        <v>0.1</v>
      </c>
      <c r="P242" s="2">
        <v>0.1</v>
      </c>
    </row>
    <row r="243" ht="15.75" customHeight="1">
      <c r="B243" s="1">
        <v>23570.0</v>
      </c>
      <c r="C243" s="1" t="s">
        <v>104</v>
      </c>
      <c r="D243" s="1" t="s">
        <v>828</v>
      </c>
      <c r="G243" s="1">
        <v>3.0</v>
      </c>
      <c r="J243" s="1">
        <v>2.0</v>
      </c>
      <c r="K243" s="1" t="str">
        <f t="shared" ref="K243:L243" si="239">(I243-H243)/I243</f>
        <v>#DIV/0!</v>
      </c>
      <c r="L243" s="1">
        <f t="shared" si="239"/>
        <v>1</v>
      </c>
      <c r="M243" s="1">
        <v>3.0</v>
      </c>
      <c r="N243" s="1">
        <v>2.0</v>
      </c>
      <c r="O243" s="14">
        <f t="shared" si="3"/>
        <v>0.6666666667</v>
      </c>
      <c r="P243" s="2">
        <v>0.6666666666666666</v>
      </c>
    </row>
    <row r="244" ht="15.75" customHeight="1">
      <c r="B244" s="1">
        <v>23675.0</v>
      </c>
      <c r="C244" s="1" t="s">
        <v>104</v>
      </c>
      <c r="D244" s="1" t="s">
        <v>829</v>
      </c>
      <c r="F244" s="1">
        <v>4.0</v>
      </c>
      <c r="I244" s="1">
        <v>1.0</v>
      </c>
      <c r="K244" s="1">
        <f t="shared" ref="K244:L244" si="240">(I244-H244)/I244</f>
        <v>1</v>
      </c>
      <c r="L244" s="1" t="str">
        <f t="shared" si="240"/>
        <v>#DIV/0!</v>
      </c>
      <c r="M244" s="1">
        <v>4.0</v>
      </c>
      <c r="N244" s="1">
        <v>1.0</v>
      </c>
      <c r="O244" s="14">
        <f t="shared" si="3"/>
        <v>0.25</v>
      </c>
      <c r="P244" s="2">
        <v>0.25</v>
      </c>
    </row>
    <row r="245" ht="15.75" customHeight="1">
      <c r="B245" s="1">
        <v>23678.0</v>
      </c>
      <c r="C245" s="1" t="s">
        <v>104</v>
      </c>
      <c r="D245" s="1" t="s">
        <v>648</v>
      </c>
      <c r="G245" s="1">
        <v>2.0</v>
      </c>
      <c r="J245" s="1">
        <v>1.0</v>
      </c>
      <c r="K245" s="1" t="str">
        <f t="shared" ref="K245:L245" si="241">(I245-H245)/I245</f>
        <v>#DIV/0!</v>
      </c>
      <c r="L245" s="1">
        <f t="shared" si="241"/>
        <v>1</v>
      </c>
      <c r="M245" s="1">
        <v>2.0</v>
      </c>
      <c r="N245" s="1">
        <v>1.0</v>
      </c>
      <c r="O245" s="14">
        <f t="shared" si="3"/>
        <v>0.5</v>
      </c>
      <c r="P245" s="2">
        <v>0.5</v>
      </c>
    </row>
    <row r="246" ht="15.75" customHeight="1">
      <c r="B246" s="1">
        <v>23686.0</v>
      </c>
      <c r="C246" s="1" t="s">
        <v>104</v>
      </c>
      <c r="D246" s="1" t="s">
        <v>830</v>
      </c>
      <c r="G246" s="1">
        <v>1.0</v>
      </c>
      <c r="J246" s="1">
        <v>1.0</v>
      </c>
      <c r="K246" s="1" t="str">
        <f t="shared" ref="K246:L246" si="242">(I246-H246)/I246</f>
        <v>#DIV/0!</v>
      </c>
      <c r="L246" s="1">
        <f t="shared" si="242"/>
        <v>1</v>
      </c>
      <c r="M246" s="1">
        <v>1.0</v>
      </c>
      <c r="N246" s="1">
        <v>1.0</v>
      </c>
      <c r="O246" s="14">
        <f t="shared" si="3"/>
        <v>1</v>
      </c>
      <c r="P246" s="2">
        <v>1.0</v>
      </c>
    </row>
    <row r="247" ht="15.75" customHeight="1">
      <c r="B247" s="1">
        <v>23807.0</v>
      </c>
      <c r="C247" s="1" t="s">
        <v>104</v>
      </c>
      <c r="D247" s="1" t="s">
        <v>831</v>
      </c>
      <c r="F247" s="1">
        <v>1.0</v>
      </c>
      <c r="I247" s="1">
        <v>1.0</v>
      </c>
      <c r="K247" s="1">
        <f t="shared" ref="K247:L247" si="243">(I247-H247)/I247</f>
        <v>1</v>
      </c>
      <c r="L247" s="1" t="str">
        <f t="shared" si="243"/>
        <v>#DIV/0!</v>
      </c>
      <c r="M247" s="1">
        <v>1.0</v>
      </c>
      <c r="N247" s="1">
        <v>1.0</v>
      </c>
      <c r="O247" s="14">
        <f t="shared" si="3"/>
        <v>1</v>
      </c>
      <c r="P247" s="2">
        <v>1.0</v>
      </c>
    </row>
    <row r="248" ht="15.75" customHeight="1">
      <c r="B248" s="1">
        <v>25019.0</v>
      </c>
      <c r="C248" s="1" t="s">
        <v>43</v>
      </c>
      <c r="D248" s="1" t="s">
        <v>832</v>
      </c>
      <c r="F248" s="1">
        <v>4.0</v>
      </c>
      <c r="G248" s="1">
        <v>4.0</v>
      </c>
      <c r="I248" s="1">
        <v>2.0</v>
      </c>
      <c r="J248" s="1">
        <v>1.0</v>
      </c>
      <c r="K248" s="1">
        <f t="shared" ref="K248:L248" si="244">(I248-H248)/I248</f>
        <v>1</v>
      </c>
      <c r="L248" s="1">
        <f t="shared" si="244"/>
        <v>-1</v>
      </c>
      <c r="M248" s="1">
        <v>8.0</v>
      </c>
      <c r="N248" s="1">
        <v>3.0</v>
      </c>
      <c r="O248" s="14">
        <f t="shared" si="3"/>
        <v>0.375</v>
      </c>
      <c r="P248" s="2">
        <v>0.375</v>
      </c>
    </row>
    <row r="249" ht="15.75" customHeight="1">
      <c r="B249" s="1">
        <v>25040.0</v>
      </c>
      <c r="C249" s="1" t="s">
        <v>43</v>
      </c>
      <c r="D249" s="1" t="s">
        <v>833</v>
      </c>
      <c r="F249" s="1">
        <v>2.0</v>
      </c>
      <c r="G249" s="1">
        <v>3.0</v>
      </c>
      <c r="I249" s="1">
        <v>1.0</v>
      </c>
      <c r="J249" s="1">
        <v>1.0</v>
      </c>
      <c r="K249" s="1">
        <f t="shared" ref="K249:L249" si="245">(I249-H249)/I249</f>
        <v>1</v>
      </c>
      <c r="L249" s="1">
        <f t="shared" si="245"/>
        <v>0</v>
      </c>
      <c r="M249" s="1">
        <v>5.0</v>
      </c>
      <c r="N249" s="1">
        <v>2.0</v>
      </c>
      <c r="O249" s="14">
        <f t="shared" si="3"/>
        <v>0.4</v>
      </c>
      <c r="P249" s="2">
        <v>0.4</v>
      </c>
    </row>
    <row r="250" ht="15.75" customHeight="1">
      <c r="B250" s="1">
        <v>25099.0</v>
      </c>
      <c r="C250" s="1" t="s">
        <v>43</v>
      </c>
      <c r="D250" s="1" t="s">
        <v>834</v>
      </c>
      <c r="F250" s="1">
        <v>2.0</v>
      </c>
      <c r="I250" s="1">
        <v>1.0</v>
      </c>
      <c r="K250" s="1">
        <f t="shared" ref="K250:L250" si="246">(I250-H250)/I250</f>
        <v>1</v>
      </c>
      <c r="L250" s="1" t="str">
        <f t="shared" si="246"/>
        <v>#DIV/0!</v>
      </c>
      <c r="M250" s="1">
        <v>2.0</v>
      </c>
      <c r="N250" s="1">
        <v>1.0</v>
      </c>
      <c r="O250" s="14">
        <f t="shared" si="3"/>
        <v>0.5</v>
      </c>
      <c r="P250" s="2">
        <v>0.5</v>
      </c>
    </row>
    <row r="251" ht="15.75" customHeight="1">
      <c r="B251" s="1">
        <v>25126.0</v>
      </c>
      <c r="C251" s="1" t="s">
        <v>43</v>
      </c>
      <c r="D251" s="1" t="s">
        <v>835</v>
      </c>
      <c r="F251" s="1">
        <v>1.0</v>
      </c>
      <c r="G251" s="1">
        <v>21.0</v>
      </c>
      <c r="I251" s="1">
        <v>1.0</v>
      </c>
      <c r="J251" s="1">
        <v>4.0</v>
      </c>
      <c r="K251" s="1">
        <f t="shared" ref="K251:L251" si="247">(I251-H251)/I251</f>
        <v>1</v>
      </c>
      <c r="L251" s="1">
        <f t="shared" si="247"/>
        <v>0.75</v>
      </c>
      <c r="M251" s="1">
        <v>22.0</v>
      </c>
      <c r="N251" s="1">
        <v>4.0</v>
      </c>
      <c r="O251" s="14">
        <f t="shared" si="3"/>
        <v>0.1818181818</v>
      </c>
      <c r="P251" s="2">
        <v>0.18181818181818182</v>
      </c>
    </row>
    <row r="252" ht="15.75" customHeight="1">
      <c r="B252" s="1">
        <v>25151.0</v>
      </c>
      <c r="C252" s="1" t="s">
        <v>43</v>
      </c>
      <c r="D252" s="1" t="s">
        <v>836</v>
      </c>
      <c r="F252" s="1">
        <v>3.0</v>
      </c>
      <c r="I252" s="1">
        <v>2.0</v>
      </c>
      <c r="K252" s="1">
        <f t="shared" ref="K252:L252" si="248">(I252-H252)/I252</f>
        <v>1</v>
      </c>
      <c r="L252" s="1" t="str">
        <f t="shared" si="248"/>
        <v>#DIV/0!</v>
      </c>
      <c r="M252" s="1">
        <v>3.0</v>
      </c>
      <c r="N252" s="1">
        <v>2.0</v>
      </c>
      <c r="O252" s="14">
        <f t="shared" si="3"/>
        <v>0.6666666667</v>
      </c>
      <c r="P252" s="2">
        <v>0.6666666666666666</v>
      </c>
    </row>
    <row r="253" ht="15.75" customHeight="1">
      <c r="B253" s="1">
        <v>25168.0</v>
      </c>
      <c r="C253" s="1" t="s">
        <v>43</v>
      </c>
      <c r="D253" s="1" t="s">
        <v>837</v>
      </c>
      <c r="F253" s="1">
        <v>1.0</v>
      </c>
      <c r="I253" s="1">
        <v>1.0</v>
      </c>
      <c r="K253" s="1">
        <f t="shared" ref="K253:L253" si="249">(I253-H253)/I253</f>
        <v>1</v>
      </c>
      <c r="L253" s="1" t="str">
        <f t="shared" si="249"/>
        <v>#DIV/0!</v>
      </c>
      <c r="M253" s="1">
        <v>1.0</v>
      </c>
      <c r="N253" s="1">
        <v>1.0</v>
      </c>
      <c r="O253" s="14">
        <f t="shared" si="3"/>
        <v>1</v>
      </c>
      <c r="P253" s="2">
        <v>1.0</v>
      </c>
    </row>
    <row r="254" ht="15.75" customHeight="1">
      <c r="B254" s="1">
        <v>25175.0</v>
      </c>
      <c r="C254" s="1" t="s">
        <v>43</v>
      </c>
      <c r="D254" s="1" t="s">
        <v>838</v>
      </c>
      <c r="F254" s="1">
        <v>5.0</v>
      </c>
      <c r="G254" s="1">
        <v>137.0</v>
      </c>
      <c r="I254" s="1">
        <v>3.0</v>
      </c>
      <c r="J254" s="1">
        <v>47.0</v>
      </c>
      <c r="K254" s="1">
        <f t="shared" ref="K254:L254" si="250">(I254-H254)/I254</f>
        <v>1</v>
      </c>
      <c r="L254" s="1">
        <f t="shared" si="250"/>
        <v>0.9361702128</v>
      </c>
      <c r="M254" s="1">
        <v>142.0</v>
      </c>
      <c r="N254" s="1">
        <v>48.0</v>
      </c>
      <c r="O254" s="14">
        <f t="shared" si="3"/>
        <v>0.338028169</v>
      </c>
      <c r="P254" s="2">
        <v>0.3380281690140845</v>
      </c>
    </row>
    <row r="255" ht="15.75" customHeight="1">
      <c r="B255" s="1">
        <v>25183.0</v>
      </c>
      <c r="C255" s="1" t="s">
        <v>43</v>
      </c>
      <c r="D255" s="1" t="s">
        <v>839</v>
      </c>
      <c r="F255" s="1">
        <v>6.0</v>
      </c>
      <c r="G255" s="1">
        <v>16.0</v>
      </c>
      <c r="I255" s="1">
        <v>4.0</v>
      </c>
      <c r="J255" s="1">
        <v>7.0</v>
      </c>
      <c r="K255" s="1">
        <f t="shared" ref="K255:L255" si="251">(I255-H255)/I255</f>
        <v>1</v>
      </c>
      <c r="L255" s="1">
        <f t="shared" si="251"/>
        <v>0.4285714286</v>
      </c>
      <c r="M255" s="1">
        <v>22.0</v>
      </c>
      <c r="N255" s="1">
        <v>11.0</v>
      </c>
      <c r="O255" s="14">
        <f t="shared" si="3"/>
        <v>0.5</v>
      </c>
      <c r="P255" s="2">
        <v>0.5</v>
      </c>
    </row>
    <row r="256" ht="15.75" customHeight="1">
      <c r="B256" s="1">
        <v>25214.0</v>
      </c>
      <c r="C256" s="1" t="s">
        <v>43</v>
      </c>
      <c r="D256" s="1" t="s">
        <v>840</v>
      </c>
      <c r="F256" s="1">
        <v>12.0</v>
      </c>
      <c r="G256" s="1">
        <v>7.0</v>
      </c>
      <c r="I256" s="1">
        <v>3.0</v>
      </c>
      <c r="J256" s="1">
        <v>4.0</v>
      </c>
      <c r="K256" s="1">
        <f t="shared" ref="K256:L256" si="252">(I256-H256)/I256</f>
        <v>1</v>
      </c>
      <c r="L256" s="1">
        <f t="shared" si="252"/>
        <v>0.25</v>
      </c>
      <c r="M256" s="1">
        <v>19.0</v>
      </c>
      <c r="N256" s="1">
        <v>6.0</v>
      </c>
      <c r="O256" s="14">
        <f t="shared" si="3"/>
        <v>0.3157894737</v>
      </c>
      <c r="P256" s="2">
        <v>0.3157894736842105</v>
      </c>
    </row>
    <row r="257" ht="15.75" customHeight="1">
      <c r="B257" s="1">
        <v>25258.0</v>
      </c>
      <c r="C257" s="1" t="s">
        <v>43</v>
      </c>
      <c r="D257" s="1" t="s">
        <v>841</v>
      </c>
      <c r="F257" s="1">
        <v>2.0</v>
      </c>
      <c r="G257" s="1">
        <v>1.0</v>
      </c>
      <c r="I257" s="1">
        <v>1.0</v>
      </c>
      <c r="J257" s="1">
        <v>1.0</v>
      </c>
      <c r="K257" s="1">
        <f t="shared" ref="K257:L257" si="253">(I257-H257)/I257</f>
        <v>1</v>
      </c>
      <c r="L257" s="1">
        <f t="shared" si="253"/>
        <v>0</v>
      </c>
      <c r="M257" s="1">
        <v>3.0</v>
      </c>
      <c r="N257" s="1">
        <v>2.0</v>
      </c>
      <c r="O257" s="14">
        <f t="shared" si="3"/>
        <v>0.6666666667</v>
      </c>
      <c r="P257" s="2">
        <v>0.6666666666666666</v>
      </c>
    </row>
    <row r="258" ht="15.75" customHeight="1">
      <c r="B258" s="1">
        <v>25260.0</v>
      </c>
      <c r="C258" s="1" t="s">
        <v>43</v>
      </c>
      <c r="D258" s="1" t="s">
        <v>842</v>
      </c>
      <c r="F258" s="1">
        <v>107.0</v>
      </c>
      <c r="G258" s="1">
        <v>71.0</v>
      </c>
      <c r="I258" s="1">
        <v>12.0</v>
      </c>
      <c r="J258" s="1">
        <v>16.0</v>
      </c>
      <c r="K258" s="1">
        <f t="shared" ref="K258:L258" si="254">(I258-H258)/I258</f>
        <v>1</v>
      </c>
      <c r="L258" s="1">
        <f t="shared" si="254"/>
        <v>0.25</v>
      </c>
      <c r="M258" s="1">
        <v>178.0</v>
      </c>
      <c r="N258" s="1">
        <v>28.0</v>
      </c>
      <c r="O258" s="14">
        <f t="shared" si="3"/>
        <v>0.1573033708</v>
      </c>
      <c r="P258" s="2">
        <v>0.15730337078651685</v>
      </c>
    </row>
    <row r="259" ht="15.75" customHeight="1">
      <c r="B259" s="1">
        <v>25269.0</v>
      </c>
      <c r="C259" s="1" t="s">
        <v>43</v>
      </c>
      <c r="D259" s="1" t="s">
        <v>843</v>
      </c>
      <c r="E259" s="1">
        <v>7.0</v>
      </c>
      <c r="F259" s="1">
        <v>259.0</v>
      </c>
      <c r="G259" s="1">
        <v>253.0</v>
      </c>
      <c r="H259" s="1">
        <v>5.0</v>
      </c>
      <c r="I259" s="1">
        <v>46.0</v>
      </c>
      <c r="J259" s="1">
        <v>63.0</v>
      </c>
      <c r="K259" s="1">
        <f t="shared" ref="K259:L259" si="255">(I259-H259)/I259</f>
        <v>0.8913043478</v>
      </c>
      <c r="L259" s="1">
        <f t="shared" si="255"/>
        <v>0.2698412698</v>
      </c>
      <c r="M259" s="1">
        <v>519.0</v>
      </c>
      <c r="N259" s="1">
        <v>113.0</v>
      </c>
      <c r="O259" s="14">
        <f t="shared" si="3"/>
        <v>0.2177263969</v>
      </c>
      <c r="P259" s="2">
        <v>0.21772639691714837</v>
      </c>
    </row>
    <row r="260" ht="15.75" customHeight="1">
      <c r="B260" s="1">
        <v>25279.0</v>
      </c>
      <c r="C260" s="1" t="s">
        <v>43</v>
      </c>
      <c r="D260" s="1" t="s">
        <v>844</v>
      </c>
      <c r="F260" s="1">
        <v>2.0</v>
      </c>
      <c r="G260" s="1">
        <v>14.0</v>
      </c>
      <c r="I260" s="1">
        <v>1.0</v>
      </c>
      <c r="J260" s="1">
        <v>3.0</v>
      </c>
      <c r="K260" s="1">
        <f t="shared" ref="K260:L260" si="256">(I260-H260)/I260</f>
        <v>1</v>
      </c>
      <c r="L260" s="1">
        <f t="shared" si="256"/>
        <v>0.6666666667</v>
      </c>
      <c r="M260" s="1">
        <v>16.0</v>
      </c>
      <c r="N260" s="1">
        <v>4.0</v>
      </c>
      <c r="O260" s="14">
        <f t="shared" si="3"/>
        <v>0.25</v>
      </c>
      <c r="P260" s="2">
        <v>0.25</v>
      </c>
    </row>
    <row r="261" ht="15.75" customHeight="1">
      <c r="B261" s="1">
        <v>25281.0</v>
      </c>
      <c r="C261" s="1" t="s">
        <v>43</v>
      </c>
      <c r="D261" s="1" t="s">
        <v>845</v>
      </c>
      <c r="G261" s="1">
        <v>3.0</v>
      </c>
      <c r="J261" s="1">
        <v>1.0</v>
      </c>
      <c r="K261" s="1" t="str">
        <f t="shared" ref="K261:L261" si="257">(I261-H261)/I261</f>
        <v>#DIV/0!</v>
      </c>
      <c r="L261" s="1">
        <f t="shared" si="257"/>
        <v>1</v>
      </c>
      <c r="M261" s="1">
        <v>3.0</v>
      </c>
      <c r="N261" s="1">
        <v>1.0</v>
      </c>
      <c r="O261" s="14">
        <f t="shared" si="3"/>
        <v>0.3333333333</v>
      </c>
      <c r="P261" s="2">
        <v>0.3333333333333333</v>
      </c>
    </row>
    <row r="262" ht="15.75" customHeight="1">
      <c r="B262" s="1">
        <v>25286.0</v>
      </c>
      <c r="C262" s="1" t="s">
        <v>43</v>
      </c>
      <c r="D262" s="1" t="s">
        <v>846</v>
      </c>
      <c r="F262" s="1">
        <v>37.0</v>
      </c>
      <c r="G262" s="1">
        <v>67.0</v>
      </c>
      <c r="I262" s="1">
        <v>9.0</v>
      </c>
      <c r="J262" s="1">
        <v>20.0</v>
      </c>
      <c r="K262" s="1">
        <f t="shared" ref="K262:L262" si="258">(I262-H262)/I262</f>
        <v>1</v>
      </c>
      <c r="L262" s="1">
        <f t="shared" si="258"/>
        <v>0.55</v>
      </c>
      <c r="M262" s="1">
        <v>104.0</v>
      </c>
      <c r="N262" s="1">
        <v>29.0</v>
      </c>
      <c r="O262" s="14">
        <f t="shared" si="3"/>
        <v>0.2788461538</v>
      </c>
      <c r="P262" s="2">
        <v>0.27884615384615385</v>
      </c>
    </row>
    <row r="263" ht="15.75" customHeight="1">
      <c r="B263" s="1">
        <v>25290.0</v>
      </c>
      <c r="C263" s="1" t="s">
        <v>43</v>
      </c>
      <c r="D263" s="1" t="s">
        <v>847</v>
      </c>
      <c r="G263" s="1">
        <v>2.0</v>
      </c>
      <c r="J263" s="1">
        <v>1.0</v>
      </c>
      <c r="K263" s="1" t="str">
        <f t="shared" ref="K263:L263" si="259">(I263-H263)/I263</f>
        <v>#DIV/0!</v>
      </c>
      <c r="L263" s="1">
        <f t="shared" si="259"/>
        <v>1</v>
      </c>
      <c r="M263" s="1">
        <v>2.0</v>
      </c>
      <c r="N263" s="1">
        <v>1.0</v>
      </c>
      <c r="O263" s="14">
        <f t="shared" si="3"/>
        <v>0.5</v>
      </c>
      <c r="P263" s="2">
        <v>0.5</v>
      </c>
    </row>
    <row r="264" ht="15.75" customHeight="1">
      <c r="B264" s="1">
        <v>25295.0</v>
      </c>
      <c r="C264" s="1" t="s">
        <v>43</v>
      </c>
      <c r="D264" s="1" t="s">
        <v>848</v>
      </c>
      <c r="F264" s="1">
        <v>1.0</v>
      </c>
      <c r="G264" s="1">
        <v>1.0</v>
      </c>
      <c r="I264" s="1">
        <v>1.0</v>
      </c>
      <c r="J264" s="1">
        <v>1.0</v>
      </c>
      <c r="K264" s="1">
        <f t="shared" ref="K264:L264" si="260">(I264-H264)/I264</f>
        <v>1</v>
      </c>
      <c r="L264" s="1">
        <f t="shared" si="260"/>
        <v>0</v>
      </c>
      <c r="M264" s="1">
        <v>2.0</v>
      </c>
      <c r="N264" s="1">
        <v>2.0</v>
      </c>
      <c r="O264" s="14">
        <f t="shared" si="3"/>
        <v>1</v>
      </c>
      <c r="P264" s="2">
        <v>1.0</v>
      </c>
    </row>
    <row r="265" ht="15.75" customHeight="1">
      <c r="B265" s="1">
        <v>25307.0</v>
      </c>
      <c r="C265" s="1" t="s">
        <v>43</v>
      </c>
      <c r="D265" s="1" t="s">
        <v>849</v>
      </c>
      <c r="G265" s="1">
        <v>5.0</v>
      </c>
      <c r="J265" s="1">
        <v>1.0</v>
      </c>
      <c r="K265" s="1" t="str">
        <f t="shared" ref="K265:L265" si="261">(I265-H265)/I265</f>
        <v>#DIV/0!</v>
      </c>
      <c r="L265" s="1">
        <f t="shared" si="261"/>
        <v>1</v>
      </c>
      <c r="M265" s="1">
        <v>5.0</v>
      </c>
      <c r="N265" s="1">
        <v>1.0</v>
      </c>
      <c r="O265" s="14">
        <f t="shared" si="3"/>
        <v>0.2</v>
      </c>
      <c r="P265" s="2">
        <v>0.2</v>
      </c>
    </row>
    <row r="266" ht="15.75" customHeight="1">
      <c r="B266" s="1">
        <v>25312.0</v>
      </c>
      <c r="C266" s="1" t="s">
        <v>43</v>
      </c>
      <c r="D266" s="1" t="s">
        <v>850</v>
      </c>
      <c r="G266" s="1">
        <v>3.0</v>
      </c>
      <c r="J266" s="1">
        <v>1.0</v>
      </c>
      <c r="K266" s="1" t="str">
        <f t="shared" ref="K266:L266" si="262">(I266-H266)/I266</f>
        <v>#DIV/0!</v>
      </c>
      <c r="L266" s="1">
        <f t="shared" si="262"/>
        <v>1</v>
      </c>
      <c r="M266" s="1">
        <v>3.0</v>
      </c>
      <c r="N266" s="1">
        <v>1.0</v>
      </c>
      <c r="O266" s="14">
        <f t="shared" si="3"/>
        <v>0.3333333333</v>
      </c>
      <c r="P266" s="2">
        <v>0.3333333333333333</v>
      </c>
    </row>
    <row r="267" ht="15.75" customHeight="1">
      <c r="B267" s="1">
        <v>25320.0</v>
      </c>
      <c r="C267" s="1" t="s">
        <v>43</v>
      </c>
      <c r="D267" s="1" t="s">
        <v>851</v>
      </c>
      <c r="F267" s="1">
        <v>42.0</v>
      </c>
      <c r="G267" s="1">
        <v>19.0</v>
      </c>
      <c r="I267" s="1">
        <v>3.0</v>
      </c>
      <c r="J267" s="1">
        <v>7.0</v>
      </c>
      <c r="K267" s="1">
        <f t="shared" ref="K267:L267" si="263">(I267-H267)/I267</f>
        <v>1</v>
      </c>
      <c r="L267" s="1">
        <f t="shared" si="263"/>
        <v>0.5714285714</v>
      </c>
      <c r="M267" s="1">
        <v>61.0</v>
      </c>
      <c r="N267" s="1">
        <v>10.0</v>
      </c>
      <c r="O267" s="14">
        <f t="shared" si="3"/>
        <v>0.1639344262</v>
      </c>
      <c r="P267" s="2">
        <v>0.16393442622950818</v>
      </c>
    </row>
    <row r="268" ht="15.75" customHeight="1">
      <c r="B268" s="1">
        <v>25339.0</v>
      </c>
      <c r="C268" s="1" t="s">
        <v>43</v>
      </c>
      <c r="D268" s="1" t="s">
        <v>852</v>
      </c>
      <c r="F268" s="1">
        <v>2.0</v>
      </c>
      <c r="I268" s="1">
        <v>1.0</v>
      </c>
      <c r="K268" s="1">
        <f t="shared" ref="K268:L268" si="264">(I268-H268)/I268</f>
        <v>1</v>
      </c>
      <c r="L268" s="1" t="str">
        <f t="shared" si="264"/>
        <v>#DIV/0!</v>
      </c>
      <c r="M268" s="1">
        <v>2.0</v>
      </c>
      <c r="N268" s="1">
        <v>1.0</v>
      </c>
      <c r="O268" s="14">
        <f t="shared" si="3"/>
        <v>0.5</v>
      </c>
      <c r="P268" s="2">
        <v>0.5</v>
      </c>
    </row>
    <row r="269" ht="15.75" customHeight="1">
      <c r="B269" s="1">
        <v>25368.0</v>
      </c>
      <c r="C269" s="1" t="s">
        <v>43</v>
      </c>
      <c r="D269" s="1" t="s">
        <v>853</v>
      </c>
      <c r="G269" s="1">
        <v>4.0</v>
      </c>
      <c r="J269" s="1">
        <v>1.0</v>
      </c>
      <c r="K269" s="1" t="str">
        <f t="shared" ref="K269:L269" si="265">(I269-H269)/I269</f>
        <v>#DIV/0!</v>
      </c>
      <c r="L269" s="1">
        <f t="shared" si="265"/>
        <v>1</v>
      </c>
      <c r="M269" s="1">
        <v>4.0</v>
      </c>
      <c r="N269" s="1">
        <v>1.0</v>
      </c>
      <c r="O269" s="14">
        <f t="shared" si="3"/>
        <v>0.25</v>
      </c>
      <c r="P269" s="2">
        <v>0.25</v>
      </c>
    </row>
    <row r="270" ht="15.75" customHeight="1">
      <c r="B270" s="1">
        <v>25377.0</v>
      </c>
      <c r="C270" s="1" t="s">
        <v>43</v>
      </c>
      <c r="D270" s="1" t="s">
        <v>854</v>
      </c>
      <c r="F270" s="1">
        <v>3.0</v>
      </c>
      <c r="G270" s="1">
        <v>3.0</v>
      </c>
      <c r="I270" s="1">
        <v>3.0</v>
      </c>
      <c r="J270" s="1">
        <v>1.0</v>
      </c>
      <c r="K270" s="1">
        <f t="shared" ref="K270:L270" si="266">(I270-H270)/I270</f>
        <v>1</v>
      </c>
      <c r="L270" s="1">
        <f t="shared" si="266"/>
        <v>-2</v>
      </c>
      <c r="M270" s="1">
        <v>6.0</v>
      </c>
      <c r="N270" s="1">
        <v>3.0</v>
      </c>
      <c r="O270" s="14">
        <f t="shared" si="3"/>
        <v>0.5</v>
      </c>
      <c r="P270" s="2">
        <v>0.5</v>
      </c>
    </row>
    <row r="271" ht="15.75" customHeight="1">
      <c r="B271" s="1">
        <v>25386.0</v>
      </c>
      <c r="C271" s="1" t="s">
        <v>43</v>
      </c>
      <c r="D271" s="1" t="s">
        <v>855</v>
      </c>
      <c r="E271" s="1">
        <v>2.0</v>
      </c>
      <c r="F271" s="1">
        <v>23.0</v>
      </c>
      <c r="H271" s="1">
        <v>1.0</v>
      </c>
      <c r="I271" s="1">
        <v>1.0</v>
      </c>
      <c r="K271" s="1">
        <f t="shared" ref="K271:L271" si="267">(I271-H271)/I271</f>
        <v>0</v>
      </c>
      <c r="L271" s="1" t="str">
        <f t="shared" si="267"/>
        <v>#DIV/0!</v>
      </c>
      <c r="M271" s="1">
        <v>25.0</v>
      </c>
      <c r="N271" s="1">
        <v>2.0</v>
      </c>
      <c r="O271" s="14">
        <f t="shared" si="3"/>
        <v>0.08</v>
      </c>
      <c r="P271" s="2">
        <v>0.08</v>
      </c>
    </row>
    <row r="272" ht="15.75" customHeight="1">
      <c r="B272" s="1">
        <v>25402.0</v>
      </c>
      <c r="C272" s="1" t="s">
        <v>43</v>
      </c>
      <c r="D272" s="1" t="s">
        <v>856</v>
      </c>
      <c r="G272" s="1">
        <v>4.0</v>
      </c>
      <c r="J272" s="1">
        <v>1.0</v>
      </c>
      <c r="K272" s="1" t="str">
        <f t="shared" ref="K272:L272" si="268">(I272-H272)/I272</f>
        <v>#DIV/0!</v>
      </c>
      <c r="L272" s="1">
        <f t="shared" si="268"/>
        <v>1</v>
      </c>
      <c r="M272" s="1">
        <v>4.0</v>
      </c>
      <c r="N272" s="1">
        <v>1.0</v>
      </c>
      <c r="O272" s="14">
        <f t="shared" si="3"/>
        <v>0.25</v>
      </c>
      <c r="P272" s="2">
        <v>0.25</v>
      </c>
    </row>
    <row r="273" ht="15.75" customHeight="1">
      <c r="B273" s="1">
        <v>25426.0</v>
      </c>
      <c r="C273" s="1" t="s">
        <v>43</v>
      </c>
      <c r="D273" s="1" t="s">
        <v>857</v>
      </c>
      <c r="F273" s="1">
        <v>2.0</v>
      </c>
      <c r="G273" s="1">
        <v>3.0</v>
      </c>
      <c r="I273" s="1">
        <v>1.0</v>
      </c>
      <c r="J273" s="1">
        <v>1.0</v>
      </c>
      <c r="K273" s="1">
        <f t="shared" ref="K273:L273" si="269">(I273-H273)/I273</f>
        <v>1</v>
      </c>
      <c r="L273" s="1">
        <f t="shared" si="269"/>
        <v>0</v>
      </c>
      <c r="M273" s="1">
        <v>5.0</v>
      </c>
      <c r="N273" s="1">
        <v>2.0</v>
      </c>
      <c r="O273" s="14">
        <f t="shared" si="3"/>
        <v>0.4</v>
      </c>
      <c r="P273" s="2">
        <v>0.4</v>
      </c>
    </row>
    <row r="274" ht="15.75" customHeight="1">
      <c r="B274" s="1">
        <v>25430.0</v>
      </c>
      <c r="C274" s="1" t="s">
        <v>43</v>
      </c>
      <c r="D274" s="1" t="s">
        <v>858</v>
      </c>
      <c r="F274" s="1">
        <v>100.0</v>
      </c>
      <c r="G274" s="1">
        <v>193.0</v>
      </c>
      <c r="I274" s="1">
        <v>24.0</v>
      </c>
      <c r="J274" s="1">
        <v>44.0</v>
      </c>
      <c r="K274" s="1">
        <f t="shared" ref="K274:L274" si="270">(I274-H274)/I274</f>
        <v>1</v>
      </c>
      <c r="L274" s="1">
        <f t="shared" si="270"/>
        <v>0.4545454545</v>
      </c>
      <c r="M274" s="1">
        <v>293.0</v>
      </c>
      <c r="N274" s="1">
        <v>67.0</v>
      </c>
      <c r="O274" s="14">
        <f t="shared" si="3"/>
        <v>0.228668942</v>
      </c>
      <c r="P274" s="2">
        <v>0.22866894197952217</v>
      </c>
    </row>
    <row r="275" ht="15.75" customHeight="1">
      <c r="B275" s="1">
        <v>25438.0</v>
      </c>
      <c r="C275" s="1" t="s">
        <v>43</v>
      </c>
      <c r="D275" s="1" t="s">
        <v>859</v>
      </c>
      <c r="F275" s="1">
        <v>2.0</v>
      </c>
      <c r="G275" s="1">
        <v>2.0</v>
      </c>
      <c r="I275" s="1">
        <v>1.0</v>
      </c>
      <c r="J275" s="1">
        <v>2.0</v>
      </c>
      <c r="K275" s="1">
        <f t="shared" ref="K275:L275" si="271">(I275-H275)/I275</f>
        <v>1</v>
      </c>
      <c r="L275" s="1">
        <f t="shared" si="271"/>
        <v>0.5</v>
      </c>
      <c r="M275" s="1">
        <v>4.0</v>
      </c>
      <c r="N275" s="1">
        <v>3.0</v>
      </c>
      <c r="O275" s="14">
        <f t="shared" si="3"/>
        <v>0.75</v>
      </c>
      <c r="P275" s="2">
        <v>0.75</v>
      </c>
    </row>
    <row r="276" ht="15.75" customHeight="1">
      <c r="B276" s="1">
        <v>25473.0</v>
      </c>
      <c r="C276" s="1" t="s">
        <v>43</v>
      </c>
      <c r="D276" s="1" t="s">
        <v>860</v>
      </c>
      <c r="F276" s="1">
        <v>155.0</v>
      </c>
      <c r="G276" s="1">
        <v>177.0</v>
      </c>
      <c r="I276" s="1">
        <v>23.0</v>
      </c>
      <c r="J276" s="1">
        <v>49.0</v>
      </c>
      <c r="K276" s="1">
        <f t="shared" ref="K276:L276" si="272">(I276-H276)/I276</f>
        <v>1</v>
      </c>
      <c r="L276" s="1">
        <f t="shared" si="272"/>
        <v>0.5306122449</v>
      </c>
      <c r="M276" s="1">
        <v>332.0</v>
      </c>
      <c r="N276" s="1">
        <v>71.0</v>
      </c>
      <c r="O276" s="14">
        <f t="shared" si="3"/>
        <v>0.2138554217</v>
      </c>
      <c r="P276" s="2">
        <v>0.21385542168674698</v>
      </c>
    </row>
    <row r="277" ht="15.75" customHeight="1">
      <c r="B277" s="1">
        <v>25483.0</v>
      </c>
      <c r="C277" s="1" t="s">
        <v>43</v>
      </c>
      <c r="D277" s="1" t="s">
        <v>637</v>
      </c>
      <c r="G277" s="1">
        <v>2.0</v>
      </c>
      <c r="J277" s="1">
        <v>2.0</v>
      </c>
      <c r="K277" s="1" t="str">
        <f t="shared" ref="K277:L277" si="273">(I277-H277)/I277</f>
        <v>#DIV/0!</v>
      </c>
      <c r="L277" s="1">
        <f t="shared" si="273"/>
        <v>1</v>
      </c>
      <c r="M277" s="1">
        <v>2.0</v>
      </c>
      <c r="N277" s="1">
        <v>2.0</v>
      </c>
      <c r="O277" s="14">
        <f t="shared" si="3"/>
        <v>1</v>
      </c>
      <c r="P277" s="2">
        <v>1.0</v>
      </c>
    </row>
    <row r="278" ht="15.75" customHeight="1">
      <c r="B278" s="1">
        <v>25486.0</v>
      </c>
      <c r="C278" s="1" t="s">
        <v>43</v>
      </c>
      <c r="D278" s="1" t="s">
        <v>861</v>
      </c>
      <c r="G278" s="1">
        <v>1.0</v>
      </c>
      <c r="J278" s="1">
        <v>1.0</v>
      </c>
      <c r="K278" s="1" t="str">
        <f t="shared" ref="K278:L278" si="274">(I278-H278)/I278</f>
        <v>#DIV/0!</v>
      </c>
      <c r="L278" s="1">
        <f t="shared" si="274"/>
        <v>1</v>
      </c>
      <c r="M278" s="1">
        <v>1.0</v>
      </c>
      <c r="N278" s="1">
        <v>1.0</v>
      </c>
      <c r="O278" s="14">
        <f t="shared" si="3"/>
        <v>1</v>
      </c>
      <c r="P278" s="2">
        <v>1.0</v>
      </c>
    </row>
    <row r="279" ht="15.75" customHeight="1">
      <c r="B279" s="1">
        <v>25489.0</v>
      </c>
      <c r="C279" s="1" t="s">
        <v>43</v>
      </c>
      <c r="D279" s="1" t="s">
        <v>862</v>
      </c>
      <c r="G279" s="1">
        <v>6.0</v>
      </c>
      <c r="J279" s="1">
        <v>1.0</v>
      </c>
      <c r="K279" s="1" t="str">
        <f t="shared" ref="K279:L279" si="275">(I279-H279)/I279</f>
        <v>#DIV/0!</v>
      </c>
      <c r="L279" s="1">
        <f t="shared" si="275"/>
        <v>1</v>
      </c>
      <c r="M279" s="1">
        <v>6.0</v>
      </c>
      <c r="N279" s="1">
        <v>1.0</v>
      </c>
      <c r="O279" s="14">
        <f t="shared" si="3"/>
        <v>0.1666666667</v>
      </c>
      <c r="P279" s="2">
        <v>0.16666666666666666</v>
      </c>
    </row>
    <row r="280" ht="15.75" customHeight="1">
      <c r="B280" s="1">
        <v>25506.0</v>
      </c>
      <c r="C280" s="1" t="s">
        <v>43</v>
      </c>
      <c r="D280" s="1" t="s">
        <v>667</v>
      </c>
      <c r="G280" s="1">
        <v>1.0</v>
      </c>
      <c r="J280" s="1">
        <v>1.0</v>
      </c>
      <c r="K280" s="1" t="str">
        <f t="shared" ref="K280:L280" si="276">(I280-H280)/I280</f>
        <v>#DIV/0!</v>
      </c>
      <c r="L280" s="1">
        <f t="shared" si="276"/>
        <v>1</v>
      </c>
      <c r="M280" s="1">
        <v>1.0</v>
      </c>
      <c r="N280" s="1">
        <v>1.0</v>
      </c>
      <c r="O280" s="14">
        <f t="shared" si="3"/>
        <v>1</v>
      </c>
      <c r="P280" s="2">
        <v>1.0</v>
      </c>
    </row>
    <row r="281" ht="15.75" customHeight="1">
      <c r="B281" s="1">
        <v>25513.0</v>
      </c>
      <c r="C281" s="1" t="s">
        <v>43</v>
      </c>
      <c r="D281" s="1" t="s">
        <v>863</v>
      </c>
      <c r="F281" s="1">
        <v>4.0</v>
      </c>
      <c r="G281" s="1">
        <v>5.0</v>
      </c>
      <c r="I281" s="1">
        <v>2.0</v>
      </c>
      <c r="J281" s="1">
        <v>3.0</v>
      </c>
      <c r="K281" s="1">
        <f t="shared" ref="K281:L281" si="277">(I281-H281)/I281</f>
        <v>1</v>
      </c>
      <c r="L281" s="1">
        <f t="shared" si="277"/>
        <v>0.3333333333</v>
      </c>
      <c r="M281" s="1">
        <v>9.0</v>
      </c>
      <c r="N281" s="1">
        <v>5.0</v>
      </c>
      <c r="O281" s="14">
        <f t="shared" si="3"/>
        <v>0.5555555556</v>
      </c>
      <c r="P281" s="2">
        <v>0.5555555555555556</v>
      </c>
    </row>
    <row r="282" ht="15.75" customHeight="1">
      <c r="B282" s="1">
        <v>25530.0</v>
      </c>
      <c r="C282" s="1" t="s">
        <v>43</v>
      </c>
      <c r="D282" s="1" t="s">
        <v>864</v>
      </c>
      <c r="F282" s="1">
        <v>5.0</v>
      </c>
      <c r="G282" s="1">
        <v>7.0</v>
      </c>
      <c r="I282" s="1">
        <v>3.0</v>
      </c>
      <c r="J282" s="1">
        <v>4.0</v>
      </c>
      <c r="K282" s="1">
        <f t="shared" ref="K282:L282" si="278">(I282-H282)/I282</f>
        <v>1</v>
      </c>
      <c r="L282" s="1">
        <f t="shared" si="278"/>
        <v>0.25</v>
      </c>
      <c r="M282" s="1">
        <v>12.0</v>
      </c>
      <c r="N282" s="1">
        <v>7.0</v>
      </c>
      <c r="O282" s="14">
        <f t="shared" si="3"/>
        <v>0.5833333333</v>
      </c>
      <c r="P282" s="2">
        <v>0.5833333333333334</v>
      </c>
    </row>
    <row r="283" ht="15.75" customHeight="1">
      <c r="B283" s="1">
        <v>25572.0</v>
      </c>
      <c r="C283" s="1" t="s">
        <v>43</v>
      </c>
      <c r="D283" s="1" t="s">
        <v>865</v>
      </c>
      <c r="F283" s="1">
        <v>7.0</v>
      </c>
      <c r="I283" s="1">
        <v>2.0</v>
      </c>
      <c r="K283" s="1">
        <f t="shared" ref="K283:L283" si="279">(I283-H283)/I283</f>
        <v>1</v>
      </c>
      <c r="L283" s="1" t="str">
        <f t="shared" si="279"/>
        <v>#DIV/0!</v>
      </c>
      <c r="M283" s="1">
        <v>7.0</v>
      </c>
      <c r="N283" s="1">
        <v>2.0</v>
      </c>
      <c r="O283" s="14">
        <f t="shared" si="3"/>
        <v>0.2857142857</v>
      </c>
      <c r="P283" s="2">
        <v>0.2857142857142857</v>
      </c>
    </row>
    <row r="284" ht="15.75" customHeight="1">
      <c r="B284" s="1">
        <v>25580.0</v>
      </c>
      <c r="C284" s="1" t="s">
        <v>43</v>
      </c>
      <c r="D284" s="1" t="s">
        <v>866</v>
      </c>
      <c r="G284" s="1">
        <v>1.0</v>
      </c>
      <c r="J284" s="1">
        <v>1.0</v>
      </c>
      <c r="K284" s="1" t="str">
        <f t="shared" ref="K284:L284" si="280">(I284-H284)/I284</f>
        <v>#DIV/0!</v>
      </c>
      <c r="L284" s="1">
        <f t="shared" si="280"/>
        <v>1</v>
      </c>
      <c r="M284" s="1">
        <v>1.0</v>
      </c>
      <c r="N284" s="1">
        <v>1.0</v>
      </c>
      <c r="O284" s="14">
        <f t="shared" si="3"/>
        <v>1</v>
      </c>
      <c r="P284" s="2">
        <v>1.0</v>
      </c>
    </row>
    <row r="285" ht="15.75" customHeight="1">
      <c r="B285" s="1">
        <v>25592.0</v>
      </c>
      <c r="C285" s="1" t="s">
        <v>43</v>
      </c>
      <c r="D285" s="1" t="s">
        <v>867</v>
      </c>
      <c r="F285" s="1">
        <v>20.0</v>
      </c>
      <c r="I285" s="1">
        <v>2.0</v>
      </c>
      <c r="K285" s="1">
        <f t="shared" ref="K285:L285" si="281">(I285-H285)/I285</f>
        <v>1</v>
      </c>
      <c r="L285" s="1" t="str">
        <f t="shared" si="281"/>
        <v>#DIV/0!</v>
      </c>
      <c r="M285" s="1">
        <v>20.0</v>
      </c>
      <c r="N285" s="1">
        <v>2.0</v>
      </c>
      <c r="O285" s="14">
        <f t="shared" si="3"/>
        <v>0.1</v>
      </c>
      <c r="P285" s="2">
        <v>0.1</v>
      </c>
    </row>
    <row r="286" ht="15.75" customHeight="1">
      <c r="B286" s="1">
        <v>25645.0</v>
      </c>
      <c r="C286" s="1" t="s">
        <v>43</v>
      </c>
      <c r="D286" s="1" t="s">
        <v>868</v>
      </c>
      <c r="G286" s="1">
        <v>24.0</v>
      </c>
      <c r="J286" s="1">
        <v>7.0</v>
      </c>
      <c r="K286" s="1" t="str">
        <f t="shared" ref="K286:L286" si="282">(I286-H286)/I286</f>
        <v>#DIV/0!</v>
      </c>
      <c r="L286" s="1">
        <f t="shared" si="282"/>
        <v>1</v>
      </c>
      <c r="M286" s="1">
        <v>24.0</v>
      </c>
      <c r="N286" s="1">
        <v>7.0</v>
      </c>
      <c r="O286" s="14">
        <f t="shared" si="3"/>
        <v>0.2916666667</v>
      </c>
      <c r="P286" s="2">
        <v>0.2916666666666667</v>
      </c>
    </row>
    <row r="287" ht="15.75" customHeight="1">
      <c r="B287" s="1">
        <v>25653.0</v>
      </c>
      <c r="C287" s="1" t="s">
        <v>43</v>
      </c>
      <c r="D287" s="1" t="s">
        <v>869</v>
      </c>
      <c r="G287" s="1">
        <v>20.0</v>
      </c>
      <c r="J287" s="1">
        <v>7.0</v>
      </c>
      <c r="K287" s="1" t="str">
        <f t="shared" ref="K287:L287" si="283">(I287-H287)/I287</f>
        <v>#DIV/0!</v>
      </c>
      <c r="L287" s="1">
        <f t="shared" si="283"/>
        <v>1</v>
      </c>
      <c r="M287" s="1">
        <v>20.0</v>
      </c>
      <c r="N287" s="1">
        <v>7.0</v>
      </c>
      <c r="O287" s="14">
        <f t="shared" si="3"/>
        <v>0.35</v>
      </c>
      <c r="P287" s="2">
        <v>0.35</v>
      </c>
    </row>
    <row r="288" ht="15.75" customHeight="1">
      <c r="B288" s="1">
        <v>25658.0</v>
      </c>
      <c r="C288" s="1" t="s">
        <v>43</v>
      </c>
      <c r="D288" s="1" t="s">
        <v>870</v>
      </c>
      <c r="F288" s="1">
        <v>2.0</v>
      </c>
      <c r="G288" s="1">
        <v>15.0</v>
      </c>
      <c r="I288" s="1">
        <v>1.0</v>
      </c>
      <c r="J288" s="1">
        <v>5.0</v>
      </c>
      <c r="K288" s="1">
        <f t="shared" ref="K288:L288" si="284">(I288-H288)/I288</f>
        <v>1</v>
      </c>
      <c r="L288" s="1">
        <f t="shared" si="284"/>
        <v>0.8</v>
      </c>
      <c r="M288" s="1">
        <v>17.0</v>
      </c>
      <c r="N288" s="1">
        <v>6.0</v>
      </c>
      <c r="O288" s="14">
        <f t="shared" si="3"/>
        <v>0.3529411765</v>
      </c>
      <c r="P288" s="2">
        <v>0.35294117647058826</v>
      </c>
    </row>
    <row r="289" ht="15.75" customHeight="1">
      <c r="B289" s="1">
        <v>25718.0</v>
      </c>
      <c r="C289" s="1" t="s">
        <v>43</v>
      </c>
      <c r="D289" s="1" t="s">
        <v>871</v>
      </c>
      <c r="G289" s="1">
        <v>8.0</v>
      </c>
      <c r="J289" s="1">
        <v>1.0</v>
      </c>
      <c r="K289" s="1" t="str">
        <f t="shared" ref="K289:L289" si="285">(I289-H289)/I289</f>
        <v>#DIV/0!</v>
      </c>
      <c r="L289" s="1">
        <f t="shared" si="285"/>
        <v>1</v>
      </c>
      <c r="M289" s="1">
        <v>8.0</v>
      </c>
      <c r="N289" s="1">
        <v>1.0</v>
      </c>
      <c r="O289" s="14">
        <f t="shared" si="3"/>
        <v>0.125</v>
      </c>
      <c r="P289" s="2">
        <v>0.125</v>
      </c>
    </row>
    <row r="290" ht="15.75" customHeight="1">
      <c r="B290" s="1">
        <v>25736.0</v>
      </c>
      <c r="C290" s="1" t="s">
        <v>43</v>
      </c>
      <c r="D290" s="1" t="s">
        <v>872</v>
      </c>
      <c r="G290" s="1">
        <v>1.0</v>
      </c>
      <c r="J290" s="1">
        <v>1.0</v>
      </c>
      <c r="K290" s="1" t="str">
        <f t="shared" ref="K290:L290" si="286">(I290-H290)/I290</f>
        <v>#DIV/0!</v>
      </c>
      <c r="L290" s="1">
        <f t="shared" si="286"/>
        <v>1</v>
      </c>
      <c r="M290" s="1">
        <v>1.0</v>
      </c>
      <c r="N290" s="1">
        <v>1.0</v>
      </c>
      <c r="O290" s="14">
        <f t="shared" si="3"/>
        <v>1</v>
      </c>
      <c r="P290" s="2">
        <v>1.0</v>
      </c>
    </row>
    <row r="291" ht="15.75" customHeight="1">
      <c r="B291" s="1">
        <v>25740.0</v>
      </c>
      <c r="C291" s="1" t="s">
        <v>43</v>
      </c>
      <c r="D291" s="1" t="s">
        <v>873</v>
      </c>
      <c r="G291" s="1">
        <v>24.0</v>
      </c>
      <c r="J291" s="1">
        <v>5.0</v>
      </c>
      <c r="K291" s="1" t="str">
        <f t="shared" ref="K291:L291" si="287">(I291-H291)/I291</f>
        <v>#DIV/0!</v>
      </c>
      <c r="L291" s="1">
        <f t="shared" si="287"/>
        <v>1</v>
      </c>
      <c r="M291" s="1">
        <v>24.0</v>
      </c>
      <c r="N291" s="1">
        <v>5.0</v>
      </c>
      <c r="O291" s="14">
        <f t="shared" si="3"/>
        <v>0.2083333333</v>
      </c>
      <c r="P291" s="2">
        <v>0.20833333333333334</v>
      </c>
    </row>
    <row r="292" ht="15.75" customHeight="1">
      <c r="B292" s="1">
        <v>25754.0</v>
      </c>
      <c r="C292" s="1" t="s">
        <v>43</v>
      </c>
      <c r="D292" s="1" t="s">
        <v>874</v>
      </c>
      <c r="E292" s="1">
        <v>220.0</v>
      </c>
      <c r="F292" s="1">
        <v>1068.0</v>
      </c>
      <c r="G292" s="1">
        <v>830.0</v>
      </c>
      <c r="H292" s="1">
        <v>29.0</v>
      </c>
      <c r="I292" s="1">
        <v>181.0</v>
      </c>
      <c r="J292" s="1">
        <v>248.0</v>
      </c>
      <c r="K292" s="1">
        <f t="shared" ref="K292:L292" si="288">(I292-H292)/I292</f>
        <v>0.8397790055</v>
      </c>
      <c r="L292" s="1">
        <f t="shared" si="288"/>
        <v>0.2701612903</v>
      </c>
      <c r="M292" s="1">
        <v>2118.0</v>
      </c>
      <c r="N292" s="1">
        <v>429.0</v>
      </c>
      <c r="O292" s="14">
        <f t="shared" si="3"/>
        <v>0.2025495751</v>
      </c>
      <c r="P292" s="2">
        <v>0.20254957507082152</v>
      </c>
    </row>
    <row r="293" ht="15.75" customHeight="1">
      <c r="B293" s="1">
        <v>25758.0</v>
      </c>
      <c r="C293" s="1" t="s">
        <v>43</v>
      </c>
      <c r="D293" s="1" t="s">
        <v>875</v>
      </c>
      <c r="E293" s="1">
        <v>2.0</v>
      </c>
      <c r="H293" s="1">
        <v>1.0</v>
      </c>
      <c r="K293" s="1" t="str">
        <f t="shared" ref="K293:L293" si="289">(I293-H293)/I293</f>
        <v>#DIV/0!</v>
      </c>
      <c r="L293" s="1" t="str">
        <f t="shared" si="289"/>
        <v>#DIV/0!</v>
      </c>
      <c r="M293" s="1">
        <v>2.0</v>
      </c>
      <c r="N293" s="1">
        <v>1.0</v>
      </c>
      <c r="O293" s="14">
        <f t="shared" si="3"/>
        <v>0.5</v>
      </c>
      <c r="P293" s="2">
        <v>0.5</v>
      </c>
    </row>
    <row r="294" ht="15.75" customHeight="1">
      <c r="B294" s="1">
        <v>25769.0</v>
      </c>
      <c r="C294" s="1" t="s">
        <v>43</v>
      </c>
      <c r="D294" s="1" t="s">
        <v>876</v>
      </c>
      <c r="F294" s="1">
        <v>10.0</v>
      </c>
      <c r="G294" s="1">
        <v>3.0</v>
      </c>
      <c r="I294" s="1">
        <v>3.0</v>
      </c>
      <c r="J294" s="1">
        <v>1.0</v>
      </c>
      <c r="K294" s="1">
        <f t="shared" ref="K294:L294" si="290">(I294-H294)/I294</f>
        <v>1</v>
      </c>
      <c r="L294" s="1">
        <f t="shared" si="290"/>
        <v>-2</v>
      </c>
      <c r="M294" s="1">
        <v>13.0</v>
      </c>
      <c r="N294" s="1">
        <v>4.0</v>
      </c>
      <c r="O294" s="14">
        <f t="shared" si="3"/>
        <v>0.3076923077</v>
      </c>
      <c r="P294" s="2">
        <v>0.3076923076923077</v>
      </c>
    </row>
    <row r="295" ht="15.75" customHeight="1">
      <c r="B295" s="1">
        <v>25777.0</v>
      </c>
      <c r="C295" s="1" t="s">
        <v>43</v>
      </c>
      <c r="D295" s="1" t="s">
        <v>877</v>
      </c>
      <c r="G295" s="1">
        <v>1.0</v>
      </c>
      <c r="J295" s="1">
        <v>1.0</v>
      </c>
      <c r="K295" s="1" t="str">
        <f t="shared" ref="K295:L295" si="291">(I295-H295)/I295</f>
        <v>#DIV/0!</v>
      </c>
      <c r="L295" s="1">
        <f t="shared" si="291"/>
        <v>1</v>
      </c>
      <c r="M295" s="1">
        <v>1.0</v>
      </c>
      <c r="N295" s="1">
        <v>1.0</v>
      </c>
      <c r="O295" s="14">
        <f t="shared" si="3"/>
        <v>1</v>
      </c>
      <c r="P295" s="2">
        <v>1.0</v>
      </c>
    </row>
    <row r="296" ht="15.75" customHeight="1">
      <c r="B296" s="1">
        <v>25781.0</v>
      </c>
      <c r="C296" s="1" t="s">
        <v>43</v>
      </c>
      <c r="D296" s="1" t="s">
        <v>878</v>
      </c>
      <c r="G296" s="1">
        <v>1.0</v>
      </c>
      <c r="J296" s="1">
        <v>1.0</v>
      </c>
      <c r="K296" s="1" t="str">
        <f t="shared" ref="K296:L296" si="292">(I296-H296)/I296</f>
        <v>#DIV/0!</v>
      </c>
      <c r="L296" s="1">
        <f t="shared" si="292"/>
        <v>1</v>
      </c>
      <c r="M296" s="1">
        <v>1.0</v>
      </c>
      <c r="N296" s="1">
        <v>1.0</v>
      </c>
      <c r="O296" s="14">
        <f t="shared" si="3"/>
        <v>1</v>
      </c>
      <c r="P296" s="2">
        <v>1.0</v>
      </c>
    </row>
    <row r="297" ht="15.75" customHeight="1">
      <c r="B297" s="1">
        <v>25799.0</v>
      </c>
      <c r="C297" s="1" t="s">
        <v>43</v>
      </c>
      <c r="D297" s="1" t="s">
        <v>879</v>
      </c>
      <c r="F297" s="1">
        <v>6.0</v>
      </c>
      <c r="I297" s="1">
        <v>1.0</v>
      </c>
      <c r="K297" s="1">
        <f t="shared" ref="K297:L297" si="293">(I297-H297)/I297</f>
        <v>1</v>
      </c>
      <c r="L297" s="1" t="str">
        <f t="shared" si="293"/>
        <v>#DIV/0!</v>
      </c>
      <c r="M297" s="1">
        <v>6.0</v>
      </c>
      <c r="N297" s="1">
        <v>1.0</v>
      </c>
      <c r="O297" s="14">
        <f t="shared" si="3"/>
        <v>0.1666666667</v>
      </c>
      <c r="P297" s="2">
        <v>0.16666666666666666</v>
      </c>
    </row>
    <row r="298" ht="15.75" customHeight="1">
      <c r="B298" s="1">
        <v>25817.0</v>
      </c>
      <c r="C298" s="1" t="s">
        <v>43</v>
      </c>
      <c r="D298" s="1" t="s">
        <v>880</v>
      </c>
      <c r="G298" s="1">
        <v>10.0</v>
      </c>
      <c r="J298" s="1">
        <v>1.0</v>
      </c>
      <c r="K298" s="1" t="str">
        <f t="shared" ref="K298:L298" si="294">(I298-H298)/I298</f>
        <v>#DIV/0!</v>
      </c>
      <c r="L298" s="1">
        <f t="shared" si="294"/>
        <v>1</v>
      </c>
      <c r="M298" s="1">
        <v>10.0</v>
      </c>
      <c r="N298" s="1">
        <v>1.0</v>
      </c>
      <c r="O298" s="14">
        <f t="shared" si="3"/>
        <v>0.1</v>
      </c>
      <c r="P298" s="2">
        <v>0.1</v>
      </c>
    </row>
    <row r="299" ht="15.75" customHeight="1">
      <c r="B299" s="1">
        <v>25843.0</v>
      </c>
      <c r="C299" s="1" t="s">
        <v>43</v>
      </c>
      <c r="D299" s="1" t="s">
        <v>881</v>
      </c>
      <c r="F299" s="1">
        <v>3.0</v>
      </c>
      <c r="G299" s="1">
        <v>2.0</v>
      </c>
      <c r="I299" s="1">
        <v>3.0</v>
      </c>
      <c r="J299" s="1">
        <v>1.0</v>
      </c>
      <c r="K299" s="1">
        <f t="shared" ref="K299:L299" si="295">(I299-H299)/I299</f>
        <v>1</v>
      </c>
      <c r="L299" s="1">
        <f t="shared" si="295"/>
        <v>-2</v>
      </c>
      <c r="M299" s="1">
        <v>5.0</v>
      </c>
      <c r="N299" s="1">
        <v>4.0</v>
      </c>
      <c r="O299" s="14">
        <f t="shared" si="3"/>
        <v>0.8</v>
      </c>
      <c r="P299" s="2">
        <v>0.8</v>
      </c>
    </row>
    <row r="300" ht="15.75" customHeight="1">
      <c r="B300" s="1">
        <v>25851.0</v>
      </c>
      <c r="C300" s="1" t="s">
        <v>43</v>
      </c>
      <c r="D300" s="1" t="s">
        <v>882</v>
      </c>
      <c r="G300" s="1">
        <v>4.0</v>
      </c>
      <c r="J300" s="1">
        <v>1.0</v>
      </c>
      <c r="K300" s="1" t="str">
        <f t="shared" ref="K300:L300" si="296">(I300-H300)/I300</f>
        <v>#DIV/0!</v>
      </c>
      <c r="L300" s="1">
        <f t="shared" si="296"/>
        <v>1</v>
      </c>
      <c r="M300" s="1">
        <v>4.0</v>
      </c>
      <c r="N300" s="1">
        <v>1.0</v>
      </c>
      <c r="O300" s="14">
        <f t="shared" si="3"/>
        <v>0.25</v>
      </c>
      <c r="P300" s="2">
        <v>0.25</v>
      </c>
    </row>
    <row r="301" ht="15.75" customHeight="1">
      <c r="B301" s="1">
        <v>25862.0</v>
      </c>
      <c r="C301" s="1" t="s">
        <v>43</v>
      </c>
      <c r="D301" s="1" t="s">
        <v>883</v>
      </c>
      <c r="G301" s="1">
        <v>7.0</v>
      </c>
      <c r="J301" s="1">
        <v>2.0</v>
      </c>
      <c r="K301" s="1" t="str">
        <f t="shared" ref="K301:L301" si="297">(I301-H301)/I301</f>
        <v>#DIV/0!</v>
      </c>
      <c r="L301" s="1">
        <f t="shared" si="297"/>
        <v>1</v>
      </c>
      <c r="M301" s="1">
        <v>7.0</v>
      </c>
      <c r="N301" s="1">
        <v>2.0</v>
      </c>
      <c r="O301" s="14">
        <f t="shared" si="3"/>
        <v>0.2857142857</v>
      </c>
      <c r="P301" s="2">
        <v>0.2857142857142857</v>
      </c>
    </row>
    <row r="302" ht="15.75" customHeight="1">
      <c r="B302" s="1">
        <v>25867.0</v>
      </c>
      <c r="C302" s="1" t="s">
        <v>43</v>
      </c>
      <c r="D302" s="1" t="s">
        <v>884</v>
      </c>
      <c r="G302" s="1">
        <v>7.0</v>
      </c>
      <c r="J302" s="1">
        <v>2.0</v>
      </c>
      <c r="K302" s="1" t="str">
        <f t="shared" ref="K302:L302" si="298">(I302-H302)/I302</f>
        <v>#DIV/0!</v>
      </c>
      <c r="L302" s="1">
        <f t="shared" si="298"/>
        <v>1</v>
      </c>
      <c r="M302" s="1">
        <v>7.0</v>
      </c>
      <c r="N302" s="1">
        <v>2.0</v>
      </c>
      <c r="O302" s="14">
        <f t="shared" si="3"/>
        <v>0.2857142857</v>
      </c>
      <c r="P302" s="2">
        <v>0.2857142857142857</v>
      </c>
    </row>
    <row r="303" ht="15.75" customHeight="1">
      <c r="B303" s="1">
        <v>25873.0</v>
      </c>
      <c r="C303" s="1" t="s">
        <v>43</v>
      </c>
      <c r="D303" s="1" t="s">
        <v>885</v>
      </c>
      <c r="F303" s="1">
        <v>1.0</v>
      </c>
      <c r="G303" s="1">
        <v>4.0</v>
      </c>
      <c r="I303" s="1">
        <v>1.0</v>
      </c>
      <c r="J303" s="1">
        <v>2.0</v>
      </c>
      <c r="K303" s="1">
        <f t="shared" ref="K303:L303" si="299">(I303-H303)/I303</f>
        <v>1</v>
      </c>
      <c r="L303" s="1">
        <f t="shared" si="299"/>
        <v>0.5</v>
      </c>
      <c r="M303" s="1">
        <v>5.0</v>
      </c>
      <c r="N303" s="1">
        <v>3.0</v>
      </c>
      <c r="O303" s="14">
        <f t="shared" si="3"/>
        <v>0.6</v>
      </c>
      <c r="P303" s="2">
        <v>0.6</v>
      </c>
    </row>
    <row r="304" ht="15.75" customHeight="1">
      <c r="B304" s="1">
        <v>25875.0</v>
      </c>
      <c r="C304" s="1" t="s">
        <v>43</v>
      </c>
      <c r="D304" s="1" t="s">
        <v>886</v>
      </c>
      <c r="F304" s="1">
        <v>41.0</v>
      </c>
      <c r="G304" s="1">
        <v>9.0</v>
      </c>
      <c r="I304" s="1">
        <v>4.0</v>
      </c>
      <c r="J304" s="1">
        <v>4.0</v>
      </c>
      <c r="K304" s="1">
        <f t="shared" ref="K304:L304" si="300">(I304-H304)/I304</f>
        <v>1</v>
      </c>
      <c r="L304" s="1">
        <f t="shared" si="300"/>
        <v>0</v>
      </c>
      <c r="M304" s="1">
        <v>50.0</v>
      </c>
      <c r="N304" s="1">
        <v>8.0</v>
      </c>
      <c r="O304" s="14">
        <f t="shared" si="3"/>
        <v>0.16</v>
      </c>
      <c r="P304" s="2">
        <v>0.16</v>
      </c>
    </row>
    <row r="305" ht="15.75" customHeight="1">
      <c r="B305" s="1">
        <v>25899.0</v>
      </c>
      <c r="C305" s="1" t="s">
        <v>43</v>
      </c>
      <c r="D305" s="1" t="s">
        <v>887</v>
      </c>
      <c r="F305" s="1">
        <v>1.0</v>
      </c>
      <c r="I305" s="1">
        <v>1.0</v>
      </c>
      <c r="K305" s="1">
        <f t="shared" ref="K305:L305" si="301">(I305-H305)/I305</f>
        <v>1</v>
      </c>
      <c r="L305" s="1" t="str">
        <f t="shared" si="301"/>
        <v>#DIV/0!</v>
      </c>
      <c r="M305" s="1">
        <v>1.0</v>
      </c>
      <c r="N305" s="1">
        <v>1.0</v>
      </c>
      <c r="O305" s="14">
        <f t="shared" si="3"/>
        <v>1</v>
      </c>
      <c r="P305" s="2">
        <v>1.0</v>
      </c>
    </row>
    <row r="306" ht="15.75" customHeight="1">
      <c r="B306" s="1">
        <v>27001.0</v>
      </c>
      <c r="C306" s="1" t="s">
        <v>446</v>
      </c>
      <c r="D306" s="1" t="s">
        <v>888</v>
      </c>
      <c r="F306" s="1">
        <v>3.0</v>
      </c>
      <c r="I306" s="1">
        <v>1.0</v>
      </c>
      <c r="K306" s="1">
        <f t="shared" ref="K306:L306" si="302">(I306-H306)/I306</f>
        <v>1</v>
      </c>
      <c r="L306" s="1" t="str">
        <f t="shared" si="302"/>
        <v>#DIV/0!</v>
      </c>
      <c r="M306" s="1">
        <v>3.0</v>
      </c>
      <c r="N306" s="1">
        <v>1.0</v>
      </c>
      <c r="O306" s="14">
        <f t="shared" si="3"/>
        <v>0.3333333333</v>
      </c>
      <c r="P306" s="2">
        <v>0.3333333333333333</v>
      </c>
    </row>
    <row r="307" ht="15.75" customHeight="1">
      <c r="B307" s="1">
        <v>27077.0</v>
      </c>
      <c r="C307" s="1" t="s">
        <v>446</v>
      </c>
      <c r="D307" s="1" t="s">
        <v>889</v>
      </c>
      <c r="F307" s="1">
        <v>3.0</v>
      </c>
      <c r="I307" s="1">
        <v>1.0</v>
      </c>
      <c r="K307" s="1">
        <f t="shared" ref="K307:L307" si="303">(I307-H307)/I307</f>
        <v>1</v>
      </c>
      <c r="L307" s="1" t="str">
        <f t="shared" si="303"/>
        <v>#DIV/0!</v>
      </c>
      <c r="M307" s="1">
        <v>3.0</v>
      </c>
      <c r="N307" s="1">
        <v>1.0</v>
      </c>
      <c r="O307" s="14">
        <f t="shared" si="3"/>
        <v>0.3333333333</v>
      </c>
      <c r="P307" s="2">
        <v>0.3333333333333333</v>
      </c>
    </row>
    <row r="308" ht="15.75" customHeight="1">
      <c r="B308" s="1">
        <v>27660.0</v>
      </c>
      <c r="C308" s="1" t="s">
        <v>446</v>
      </c>
      <c r="D308" s="1" t="s">
        <v>890</v>
      </c>
      <c r="G308" s="1">
        <v>4.0</v>
      </c>
      <c r="J308" s="1">
        <v>1.0</v>
      </c>
      <c r="K308" s="1" t="str">
        <f t="shared" ref="K308:L308" si="304">(I308-H308)/I308</f>
        <v>#DIV/0!</v>
      </c>
      <c r="L308" s="1">
        <f t="shared" si="304"/>
        <v>1</v>
      </c>
      <c r="M308" s="1">
        <v>4.0</v>
      </c>
      <c r="N308" s="1">
        <v>1.0</v>
      </c>
      <c r="O308" s="14">
        <f t="shared" si="3"/>
        <v>0.25</v>
      </c>
      <c r="P308" s="2">
        <v>0.25</v>
      </c>
    </row>
    <row r="309" ht="15.75" customHeight="1">
      <c r="B309" s="1">
        <v>41001.0</v>
      </c>
      <c r="C309" s="1" t="s">
        <v>82</v>
      </c>
      <c r="D309" s="1" t="s">
        <v>891</v>
      </c>
      <c r="F309" s="1">
        <v>67.0</v>
      </c>
      <c r="G309" s="1">
        <v>134.0</v>
      </c>
      <c r="I309" s="1">
        <v>18.0</v>
      </c>
      <c r="J309" s="1">
        <v>39.0</v>
      </c>
      <c r="K309" s="1">
        <f t="shared" ref="K309:L309" si="305">(I309-H309)/I309</f>
        <v>1</v>
      </c>
      <c r="L309" s="1">
        <f t="shared" si="305"/>
        <v>0.5384615385</v>
      </c>
      <c r="M309" s="1">
        <v>201.0</v>
      </c>
      <c r="N309" s="1">
        <v>57.0</v>
      </c>
      <c r="O309" s="14">
        <f t="shared" si="3"/>
        <v>0.2835820896</v>
      </c>
      <c r="P309" s="2">
        <v>0.2835820895522388</v>
      </c>
    </row>
    <row r="310" ht="15.75" customHeight="1">
      <c r="B310" s="1">
        <v>41006.0</v>
      </c>
      <c r="C310" s="1" t="s">
        <v>82</v>
      </c>
      <c r="D310" s="1" t="s">
        <v>892</v>
      </c>
      <c r="F310" s="1">
        <v>7.0</v>
      </c>
      <c r="I310" s="1">
        <v>1.0</v>
      </c>
      <c r="K310" s="1">
        <f t="shared" ref="K310:L310" si="306">(I310-H310)/I310</f>
        <v>1</v>
      </c>
      <c r="L310" s="1" t="str">
        <f t="shared" si="306"/>
        <v>#DIV/0!</v>
      </c>
      <c r="M310" s="1">
        <v>7.0</v>
      </c>
      <c r="N310" s="1">
        <v>1.0</v>
      </c>
      <c r="O310" s="14">
        <f t="shared" si="3"/>
        <v>0.1428571429</v>
      </c>
      <c r="P310" s="2">
        <v>0.14285714285714285</v>
      </c>
    </row>
    <row r="311" ht="15.75" customHeight="1">
      <c r="B311" s="1">
        <v>41020.0</v>
      </c>
      <c r="C311" s="1" t="s">
        <v>82</v>
      </c>
      <c r="D311" s="1" t="s">
        <v>893</v>
      </c>
      <c r="G311" s="1">
        <v>8.0</v>
      </c>
      <c r="J311" s="1">
        <v>2.0</v>
      </c>
      <c r="K311" s="1" t="str">
        <f t="shared" ref="K311:L311" si="307">(I311-H311)/I311</f>
        <v>#DIV/0!</v>
      </c>
      <c r="L311" s="1">
        <f t="shared" si="307"/>
        <v>1</v>
      </c>
      <c r="M311" s="1">
        <v>8.0</v>
      </c>
      <c r="N311" s="1">
        <v>2.0</v>
      </c>
      <c r="O311" s="14">
        <f t="shared" si="3"/>
        <v>0.25</v>
      </c>
      <c r="P311" s="2">
        <v>0.25</v>
      </c>
    </row>
    <row r="312" ht="15.75" customHeight="1">
      <c r="B312" s="1">
        <v>41078.0</v>
      </c>
      <c r="C312" s="1" t="s">
        <v>82</v>
      </c>
      <c r="D312" s="1" t="s">
        <v>894</v>
      </c>
      <c r="G312" s="1">
        <v>7.0</v>
      </c>
      <c r="J312" s="1">
        <v>1.0</v>
      </c>
      <c r="K312" s="1" t="str">
        <f t="shared" ref="K312:L312" si="308">(I312-H312)/I312</f>
        <v>#DIV/0!</v>
      </c>
      <c r="L312" s="1">
        <f t="shared" si="308"/>
        <v>1</v>
      </c>
      <c r="M312" s="1">
        <v>7.0</v>
      </c>
      <c r="N312" s="1">
        <v>1.0</v>
      </c>
      <c r="O312" s="14">
        <f t="shared" si="3"/>
        <v>0.1428571429</v>
      </c>
      <c r="P312" s="2">
        <v>0.14285714285714285</v>
      </c>
    </row>
    <row r="313" ht="15.75" customHeight="1">
      <c r="B313" s="1">
        <v>41132.0</v>
      </c>
      <c r="C313" s="1" t="s">
        <v>82</v>
      </c>
      <c r="D313" s="1" t="s">
        <v>895</v>
      </c>
      <c r="G313" s="1">
        <v>3.0</v>
      </c>
      <c r="J313" s="1">
        <v>1.0</v>
      </c>
      <c r="K313" s="1" t="str">
        <f t="shared" ref="K313:L313" si="309">(I313-H313)/I313</f>
        <v>#DIV/0!</v>
      </c>
      <c r="L313" s="1">
        <f t="shared" si="309"/>
        <v>1</v>
      </c>
      <c r="M313" s="1">
        <v>3.0</v>
      </c>
      <c r="N313" s="1">
        <v>1.0</v>
      </c>
      <c r="O313" s="14">
        <f t="shared" si="3"/>
        <v>0.3333333333</v>
      </c>
      <c r="P313" s="2">
        <v>0.3333333333333333</v>
      </c>
    </row>
    <row r="314" ht="15.75" customHeight="1">
      <c r="B314" s="1">
        <v>41206.0</v>
      </c>
      <c r="C314" s="1" t="s">
        <v>82</v>
      </c>
      <c r="D314" s="1" t="s">
        <v>896</v>
      </c>
      <c r="F314" s="1">
        <v>2.0</v>
      </c>
      <c r="G314" s="1">
        <v>4.0</v>
      </c>
      <c r="I314" s="1">
        <v>1.0</v>
      </c>
      <c r="J314" s="1">
        <v>1.0</v>
      </c>
      <c r="K314" s="1">
        <f t="shared" ref="K314:L314" si="310">(I314-H314)/I314</f>
        <v>1</v>
      </c>
      <c r="L314" s="1">
        <f t="shared" si="310"/>
        <v>0</v>
      </c>
      <c r="M314" s="1">
        <v>6.0</v>
      </c>
      <c r="N314" s="1">
        <v>2.0</v>
      </c>
      <c r="O314" s="14">
        <f t="shared" si="3"/>
        <v>0.3333333333</v>
      </c>
      <c r="P314" s="2">
        <v>0.3333333333333333</v>
      </c>
    </row>
    <row r="315" ht="15.75" customHeight="1">
      <c r="B315" s="1">
        <v>41244.0</v>
      </c>
      <c r="C315" s="1" t="s">
        <v>82</v>
      </c>
      <c r="D315" s="1" t="s">
        <v>897</v>
      </c>
      <c r="G315" s="1">
        <v>2.0</v>
      </c>
      <c r="J315" s="1">
        <v>1.0</v>
      </c>
      <c r="K315" s="1" t="str">
        <f t="shared" ref="K315:L315" si="311">(I315-H315)/I315</f>
        <v>#DIV/0!</v>
      </c>
      <c r="L315" s="1">
        <f t="shared" si="311"/>
        <v>1</v>
      </c>
      <c r="M315" s="1">
        <v>2.0</v>
      </c>
      <c r="N315" s="1">
        <v>1.0</v>
      </c>
      <c r="O315" s="14">
        <f t="shared" si="3"/>
        <v>0.5</v>
      </c>
      <c r="P315" s="2">
        <v>0.5</v>
      </c>
    </row>
    <row r="316" ht="15.75" customHeight="1">
      <c r="B316" s="1">
        <v>41306.0</v>
      </c>
      <c r="C316" s="1" t="s">
        <v>82</v>
      </c>
      <c r="D316" s="1" t="s">
        <v>898</v>
      </c>
      <c r="F316" s="1">
        <v>2.0</v>
      </c>
      <c r="I316" s="1">
        <v>1.0</v>
      </c>
      <c r="K316" s="1">
        <f t="shared" ref="K316:L316" si="312">(I316-H316)/I316</f>
        <v>1</v>
      </c>
      <c r="L316" s="1" t="str">
        <f t="shared" si="312"/>
        <v>#DIV/0!</v>
      </c>
      <c r="M316" s="1">
        <v>2.0</v>
      </c>
      <c r="N316" s="1">
        <v>1.0</v>
      </c>
      <c r="O316" s="14">
        <f t="shared" si="3"/>
        <v>0.5</v>
      </c>
      <c r="P316" s="2">
        <v>0.5</v>
      </c>
    </row>
    <row r="317" ht="15.75" customHeight="1">
      <c r="B317" s="1">
        <v>41349.0</v>
      </c>
      <c r="C317" s="1" t="s">
        <v>82</v>
      </c>
      <c r="D317" s="1" t="s">
        <v>899</v>
      </c>
      <c r="F317" s="1">
        <v>3.0</v>
      </c>
      <c r="I317" s="1">
        <v>1.0</v>
      </c>
      <c r="K317" s="1">
        <f t="shared" ref="K317:L317" si="313">(I317-H317)/I317</f>
        <v>1</v>
      </c>
      <c r="L317" s="1" t="str">
        <f t="shared" si="313"/>
        <v>#DIV/0!</v>
      </c>
      <c r="M317" s="1">
        <v>3.0</v>
      </c>
      <c r="N317" s="1">
        <v>1.0</v>
      </c>
      <c r="O317" s="14">
        <f t="shared" si="3"/>
        <v>0.3333333333</v>
      </c>
      <c r="P317" s="2">
        <v>0.3333333333333333</v>
      </c>
    </row>
    <row r="318" ht="15.75" customHeight="1">
      <c r="B318" s="1">
        <v>41357.0</v>
      </c>
      <c r="C318" s="1" t="s">
        <v>82</v>
      </c>
      <c r="D318" s="1" t="s">
        <v>900</v>
      </c>
      <c r="F318" s="1">
        <v>3.0</v>
      </c>
      <c r="I318" s="1">
        <v>1.0</v>
      </c>
      <c r="K318" s="1">
        <f t="shared" ref="K318:L318" si="314">(I318-H318)/I318</f>
        <v>1</v>
      </c>
      <c r="L318" s="1" t="str">
        <f t="shared" si="314"/>
        <v>#DIV/0!</v>
      </c>
      <c r="M318" s="1">
        <v>3.0</v>
      </c>
      <c r="N318" s="1">
        <v>1.0</v>
      </c>
      <c r="O318" s="14">
        <f t="shared" si="3"/>
        <v>0.3333333333</v>
      </c>
      <c r="P318" s="2">
        <v>0.3333333333333333</v>
      </c>
    </row>
    <row r="319" ht="15.75" customHeight="1">
      <c r="B319" s="1">
        <v>41483.0</v>
      </c>
      <c r="C319" s="1" t="s">
        <v>82</v>
      </c>
      <c r="D319" s="1" t="s">
        <v>901</v>
      </c>
      <c r="G319" s="1">
        <v>1.0</v>
      </c>
      <c r="J319" s="1">
        <v>1.0</v>
      </c>
      <c r="K319" s="1" t="str">
        <f t="shared" ref="K319:L319" si="315">(I319-H319)/I319</f>
        <v>#DIV/0!</v>
      </c>
      <c r="L319" s="1">
        <f t="shared" si="315"/>
        <v>1</v>
      </c>
      <c r="M319" s="1">
        <v>1.0</v>
      </c>
      <c r="N319" s="1">
        <v>1.0</v>
      </c>
      <c r="O319" s="14">
        <f t="shared" si="3"/>
        <v>1</v>
      </c>
      <c r="P319" s="2">
        <v>1.0</v>
      </c>
    </row>
    <row r="320" ht="15.75" customHeight="1">
      <c r="B320" s="1">
        <v>41530.0</v>
      </c>
      <c r="C320" s="1" t="s">
        <v>82</v>
      </c>
      <c r="D320" s="1" t="s">
        <v>771</v>
      </c>
      <c r="F320" s="1">
        <v>1.0</v>
      </c>
      <c r="I320" s="1">
        <v>1.0</v>
      </c>
      <c r="K320" s="1">
        <f t="shared" ref="K320:L320" si="316">(I320-H320)/I320</f>
        <v>1</v>
      </c>
      <c r="L320" s="1" t="str">
        <f t="shared" si="316"/>
        <v>#DIV/0!</v>
      </c>
      <c r="M320" s="1">
        <v>1.0</v>
      </c>
      <c r="N320" s="1">
        <v>1.0</v>
      </c>
      <c r="O320" s="14">
        <f t="shared" si="3"/>
        <v>1</v>
      </c>
      <c r="P320" s="2">
        <v>1.0</v>
      </c>
    </row>
    <row r="321" ht="15.75" customHeight="1">
      <c r="B321" s="1">
        <v>41551.0</v>
      </c>
      <c r="C321" s="1" t="s">
        <v>82</v>
      </c>
      <c r="D321" s="1" t="s">
        <v>902</v>
      </c>
      <c r="E321" s="1">
        <v>12.0</v>
      </c>
      <c r="F321" s="1">
        <v>52.0</v>
      </c>
      <c r="G321" s="1">
        <v>177.0</v>
      </c>
      <c r="H321" s="1">
        <v>1.0</v>
      </c>
      <c r="I321" s="1">
        <v>5.0</v>
      </c>
      <c r="J321" s="1">
        <v>15.0</v>
      </c>
      <c r="K321" s="1">
        <f t="shared" ref="K321:L321" si="317">(I321-H321)/I321</f>
        <v>0.8</v>
      </c>
      <c r="L321" s="1">
        <f t="shared" si="317"/>
        <v>0.6666666667</v>
      </c>
      <c r="M321" s="1">
        <v>241.0</v>
      </c>
      <c r="N321" s="1">
        <v>21.0</v>
      </c>
      <c r="O321" s="14">
        <f t="shared" si="3"/>
        <v>0.08713692946</v>
      </c>
      <c r="P321" s="2">
        <v>0.08713692946058091</v>
      </c>
    </row>
    <row r="322" ht="15.75" customHeight="1">
      <c r="B322" s="1">
        <v>41615.0</v>
      </c>
      <c r="C322" s="1" t="s">
        <v>82</v>
      </c>
      <c r="D322" s="1" t="s">
        <v>903</v>
      </c>
      <c r="G322" s="1">
        <v>1.0</v>
      </c>
      <c r="J322" s="1">
        <v>1.0</v>
      </c>
      <c r="K322" s="1" t="str">
        <f t="shared" ref="K322:L322" si="318">(I322-H322)/I322</f>
        <v>#DIV/0!</v>
      </c>
      <c r="L322" s="1">
        <f t="shared" si="318"/>
        <v>1</v>
      </c>
      <c r="M322" s="1">
        <v>1.0</v>
      </c>
      <c r="N322" s="1">
        <v>1.0</v>
      </c>
      <c r="O322" s="14">
        <f t="shared" si="3"/>
        <v>1</v>
      </c>
      <c r="P322" s="2">
        <v>1.0</v>
      </c>
    </row>
    <row r="323" ht="15.75" customHeight="1">
      <c r="B323" s="1">
        <v>41668.0</v>
      </c>
      <c r="C323" s="1" t="s">
        <v>82</v>
      </c>
      <c r="D323" s="1" t="s">
        <v>904</v>
      </c>
      <c r="G323" s="1">
        <v>20.0</v>
      </c>
      <c r="J323" s="1">
        <v>1.0</v>
      </c>
      <c r="K323" s="1" t="str">
        <f t="shared" ref="K323:L323" si="319">(I323-H323)/I323</f>
        <v>#DIV/0!</v>
      </c>
      <c r="L323" s="1">
        <f t="shared" si="319"/>
        <v>1</v>
      </c>
      <c r="M323" s="1">
        <v>20.0</v>
      </c>
      <c r="N323" s="1">
        <v>1.0</v>
      </c>
      <c r="O323" s="14">
        <f t="shared" si="3"/>
        <v>0.05</v>
      </c>
      <c r="P323" s="2">
        <v>0.05</v>
      </c>
    </row>
    <row r="324" ht="15.75" customHeight="1">
      <c r="B324" s="1">
        <v>41676.0</v>
      </c>
      <c r="C324" s="1" t="s">
        <v>82</v>
      </c>
      <c r="D324" s="1" t="s">
        <v>905</v>
      </c>
      <c r="G324" s="1">
        <v>3.0</v>
      </c>
      <c r="J324" s="1">
        <v>1.0</v>
      </c>
      <c r="K324" s="1" t="str">
        <f t="shared" ref="K324:L324" si="320">(I324-H324)/I324</f>
        <v>#DIV/0!</v>
      </c>
      <c r="L324" s="1">
        <f t="shared" si="320"/>
        <v>1</v>
      </c>
      <c r="M324" s="1">
        <v>3.0</v>
      </c>
      <c r="N324" s="1">
        <v>1.0</v>
      </c>
      <c r="O324" s="14">
        <f t="shared" si="3"/>
        <v>0.3333333333</v>
      </c>
      <c r="P324" s="2">
        <v>0.3333333333333333</v>
      </c>
    </row>
    <row r="325" ht="15.75" customHeight="1">
      <c r="B325" s="1">
        <v>41799.0</v>
      </c>
      <c r="C325" s="1" t="s">
        <v>82</v>
      </c>
      <c r="D325" s="1" t="s">
        <v>906</v>
      </c>
      <c r="G325" s="1">
        <v>3.0</v>
      </c>
      <c r="J325" s="1">
        <v>1.0</v>
      </c>
      <c r="K325" s="1" t="str">
        <f t="shared" ref="K325:L325" si="321">(I325-H325)/I325</f>
        <v>#DIV/0!</v>
      </c>
      <c r="L325" s="1">
        <f t="shared" si="321"/>
        <v>1</v>
      </c>
      <c r="M325" s="1">
        <v>3.0</v>
      </c>
      <c r="N325" s="1">
        <v>1.0</v>
      </c>
      <c r="O325" s="14">
        <f t="shared" si="3"/>
        <v>0.3333333333</v>
      </c>
      <c r="P325" s="2">
        <v>0.3333333333333333</v>
      </c>
    </row>
    <row r="326" ht="15.75" customHeight="1">
      <c r="B326" s="1">
        <v>41807.0</v>
      </c>
      <c r="C326" s="1" t="s">
        <v>82</v>
      </c>
      <c r="D326" s="1" t="s">
        <v>907</v>
      </c>
      <c r="G326" s="1">
        <v>54.0</v>
      </c>
      <c r="J326" s="1">
        <v>3.0</v>
      </c>
      <c r="K326" s="1" t="str">
        <f t="shared" ref="K326:L326" si="322">(I326-H326)/I326</f>
        <v>#DIV/0!</v>
      </c>
      <c r="L326" s="1">
        <f t="shared" si="322"/>
        <v>1</v>
      </c>
      <c r="M326" s="1">
        <v>54.0</v>
      </c>
      <c r="N326" s="1">
        <v>3.0</v>
      </c>
      <c r="O326" s="14">
        <f t="shared" si="3"/>
        <v>0.05555555556</v>
      </c>
      <c r="P326" s="2">
        <v>0.05555555555555555</v>
      </c>
    </row>
    <row r="327" ht="15.75" customHeight="1">
      <c r="B327" s="1">
        <v>44001.0</v>
      </c>
      <c r="C327" s="1" t="s">
        <v>29</v>
      </c>
      <c r="D327" s="1" t="s">
        <v>908</v>
      </c>
      <c r="E327" s="1">
        <v>111.0</v>
      </c>
      <c r="F327" s="1">
        <v>502.0</v>
      </c>
      <c r="G327" s="1">
        <v>2095.0</v>
      </c>
      <c r="H327" s="1">
        <v>90.0</v>
      </c>
      <c r="I327" s="1">
        <v>398.0</v>
      </c>
      <c r="J327" s="1">
        <v>1482.0</v>
      </c>
      <c r="K327" s="1">
        <f t="shared" ref="K327:L327" si="323">(I327-H327)/I327</f>
        <v>0.7738693467</v>
      </c>
      <c r="L327" s="1">
        <f t="shared" si="323"/>
        <v>0.7314439946</v>
      </c>
      <c r="M327" s="1">
        <v>2708.0</v>
      </c>
      <c r="N327" s="1">
        <v>1578.0</v>
      </c>
      <c r="O327" s="14">
        <f t="shared" si="3"/>
        <v>0.582717873</v>
      </c>
      <c r="P327" s="2">
        <v>0.5827178729689808</v>
      </c>
    </row>
    <row r="328" ht="15.75" customHeight="1">
      <c r="B328" s="1">
        <v>44035.0</v>
      </c>
      <c r="C328" s="1" t="s">
        <v>29</v>
      </c>
      <c r="D328" s="1" t="s">
        <v>909</v>
      </c>
      <c r="E328" s="1">
        <v>2.0</v>
      </c>
      <c r="F328" s="1">
        <v>40.0</v>
      </c>
      <c r="G328" s="1">
        <v>12.0</v>
      </c>
      <c r="H328" s="1">
        <v>1.0</v>
      </c>
      <c r="I328" s="1">
        <v>21.0</v>
      </c>
      <c r="J328" s="1">
        <v>9.0</v>
      </c>
      <c r="K328" s="1">
        <f t="shared" ref="K328:L328" si="324">(I328-H328)/I328</f>
        <v>0.9523809524</v>
      </c>
      <c r="L328" s="1">
        <f t="shared" si="324"/>
        <v>-1.333333333</v>
      </c>
      <c r="M328" s="1">
        <v>54.0</v>
      </c>
      <c r="N328" s="1">
        <v>31.0</v>
      </c>
      <c r="O328" s="14">
        <f t="shared" si="3"/>
        <v>0.5740740741</v>
      </c>
      <c r="P328" s="2">
        <v>0.5740740740740741</v>
      </c>
    </row>
    <row r="329" ht="15.75" customHeight="1">
      <c r="B329" s="1">
        <v>44078.0</v>
      </c>
      <c r="C329" s="1" t="s">
        <v>29</v>
      </c>
      <c r="D329" s="1" t="s">
        <v>910</v>
      </c>
      <c r="E329" s="1">
        <v>11.0</v>
      </c>
      <c r="F329" s="1">
        <v>98.0</v>
      </c>
      <c r="G329" s="1">
        <v>85.0</v>
      </c>
      <c r="H329" s="1">
        <v>5.0</v>
      </c>
      <c r="I329" s="1">
        <v>35.0</v>
      </c>
      <c r="J329" s="1">
        <v>43.0</v>
      </c>
      <c r="K329" s="1">
        <f t="shared" ref="K329:L329" si="325">(I329-H329)/I329</f>
        <v>0.8571428571</v>
      </c>
      <c r="L329" s="1">
        <f t="shared" si="325"/>
        <v>0.1860465116</v>
      </c>
      <c r="M329" s="1">
        <v>194.0</v>
      </c>
      <c r="N329" s="1">
        <v>83.0</v>
      </c>
      <c r="O329" s="14">
        <f t="shared" si="3"/>
        <v>0.4278350515</v>
      </c>
      <c r="P329" s="2">
        <v>0.42783505154639173</v>
      </c>
    </row>
    <row r="330" ht="15.75" customHeight="1">
      <c r="B330" s="1">
        <v>44090.0</v>
      </c>
      <c r="C330" s="1" t="s">
        <v>29</v>
      </c>
      <c r="D330" s="1" t="s">
        <v>911</v>
      </c>
      <c r="G330" s="1">
        <v>18.0</v>
      </c>
      <c r="J330" s="1">
        <v>14.0</v>
      </c>
      <c r="K330" s="1" t="str">
        <f t="shared" ref="K330:L330" si="326">(I330-H330)/I330</f>
        <v>#DIV/0!</v>
      </c>
      <c r="L330" s="1">
        <f t="shared" si="326"/>
        <v>1</v>
      </c>
      <c r="M330" s="1">
        <v>18.0</v>
      </c>
      <c r="N330" s="1">
        <v>14.0</v>
      </c>
      <c r="O330" s="14">
        <f t="shared" si="3"/>
        <v>0.7777777778</v>
      </c>
      <c r="P330" s="2">
        <v>0.7777777777777778</v>
      </c>
    </row>
    <row r="331" ht="15.75" customHeight="1">
      <c r="B331" s="1">
        <v>44098.0</v>
      </c>
      <c r="C331" s="1" t="s">
        <v>29</v>
      </c>
      <c r="D331" s="1" t="s">
        <v>912</v>
      </c>
      <c r="E331" s="1">
        <v>8.0</v>
      </c>
      <c r="F331" s="1">
        <v>23.0</v>
      </c>
      <c r="G331" s="1">
        <v>40.0</v>
      </c>
      <c r="H331" s="1">
        <v>3.0</v>
      </c>
      <c r="I331" s="1">
        <v>8.0</v>
      </c>
      <c r="J331" s="1">
        <v>17.0</v>
      </c>
      <c r="K331" s="1">
        <f t="shared" ref="K331:L331" si="327">(I331-H331)/I331</f>
        <v>0.625</v>
      </c>
      <c r="L331" s="1">
        <f t="shared" si="327"/>
        <v>0.5294117647</v>
      </c>
      <c r="M331" s="1">
        <v>71.0</v>
      </c>
      <c r="N331" s="1">
        <v>28.0</v>
      </c>
      <c r="O331" s="14">
        <f t="shared" si="3"/>
        <v>0.3943661972</v>
      </c>
      <c r="P331" s="2">
        <v>0.39436619718309857</v>
      </c>
    </row>
    <row r="332" ht="15.75" customHeight="1">
      <c r="B332" s="1">
        <v>44110.0</v>
      </c>
      <c r="C332" s="1" t="s">
        <v>29</v>
      </c>
      <c r="D332" s="1" t="s">
        <v>913</v>
      </c>
      <c r="E332" s="1">
        <v>3.0</v>
      </c>
      <c r="F332" s="1">
        <v>9.0</v>
      </c>
      <c r="G332" s="1">
        <v>12.0</v>
      </c>
      <c r="H332" s="1">
        <v>2.0</v>
      </c>
      <c r="I332" s="1">
        <v>3.0</v>
      </c>
      <c r="J332" s="1">
        <v>7.0</v>
      </c>
      <c r="K332" s="1">
        <f t="shared" ref="K332:L332" si="328">(I332-H332)/I332</f>
        <v>0.3333333333</v>
      </c>
      <c r="L332" s="1">
        <f t="shared" si="328"/>
        <v>0.5714285714</v>
      </c>
      <c r="M332" s="1">
        <v>24.0</v>
      </c>
      <c r="N332" s="1">
        <v>12.0</v>
      </c>
      <c r="O332" s="14">
        <f t="shared" si="3"/>
        <v>0.5</v>
      </c>
      <c r="P332" s="2">
        <v>0.5</v>
      </c>
    </row>
    <row r="333" ht="15.75" customHeight="1">
      <c r="B333" s="1">
        <v>44279.0</v>
      </c>
      <c r="C333" s="1" t="s">
        <v>29</v>
      </c>
      <c r="D333" s="1" t="s">
        <v>914</v>
      </c>
      <c r="E333" s="1">
        <v>19.0</v>
      </c>
      <c r="F333" s="1">
        <v>196.0</v>
      </c>
      <c r="G333" s="1">
        <v>187.0</v>
      </c>
      <c r="H333" s="1">
        <v>11.0</v>
      </c>
      <c r="I333" s="1">
        <v>78.0</v>
      </c>
      <c r="J333" s="1">
        <v>87.0</v>
      </c>
      <c r="K333" s="1">
        <f t="shared" ref="K333:L333" si="329">(I333-H333)/I333</f>
        <v>0.858974359</v>
      </c>
      <c r="L333" s="1">
        <f t="shared" si="329"/>
        <v>0.1034482759</v>
      </c>
      <c r="M333" s="1">
        <v>402.0</v>
      </c>
      <c r="N333" s="1">
        <v>175.0</v>
      </c>
      <c r="O333" s="14">
        <f t="shared" si="3"/>
        <v>0.4353233831</v>
      </c>
      <c r="P333" s="2">
        <v>0.43532338308457713</v>
      </c>
    </row>
    <row r="334" ht="15.75" customHeight="1">
      <c r="B334" s="1">
        <v>44378.0</v>
      </c>
      <c r="C334" s="1" t="s">
        <v>29</v>
      </c>
      <c r="D334" s="1" t="s">
        <v>915</v>
      </c>
      <c r="E334" s="1">
        <v>21.0</v>
      </c>
      <c r="F334" s="1">
        <v>79.0</v>
      </c>
      <c r="G334" s="1">
        <v>58.0</v>
      </c>
      <c r="H334" s="1">
        <v>11.0</v>
      </c>
      <c r="I334" s="1">
        <v>25.0</v>
      </c>
      <c r="J334" s="1">
        <v>28.0</v>
      </c>
      <c r="K334" s="1">
        <f t="shared" ref="K334:L334" si="330">(I334-H334)/I334</f>
        <v>0.56</v>
      </c>
      <c r="L334" s="1">
        <f t="shared" si="330"/>
        <v>0.1071428571</v>
      </c>
      <c r="M334" s="1">
        <v>158.0</v>
      </c>
      <c r="N334" s="1">
        <v>64.0</v>
      </c>
      <c r="O334" s="14">
        <f t="shared" si="3"/>
        <v>0.4050632911</v>
      </c>
      <c r="P334" s="2">
        <v>0.4050632911392405</v>
      </c>
    </row>
    <row r="335" ht="15.75" customHeight="1">
      <c r="B335" s="1">
        <v>44420.0</v>
      </c>
      <c r="C335" s="1" t="s">
        <v>29</v>
      </c>
      <c r="D335" s="1" t="s">
        <v>916</v>
      </c>
      <c r="E335" s="1">
        <v>1.0</v>
      </c>
      <c r="F335" s="1">
        <v>12.0</v>
      </c>
      <c r="G335" s="1">
        <v>4.0</v>
      </c>
      <c r="H335" s="1">
        <v>1.0</v>
      </c>
      <c r="I335" s="1">
        <v>3.0</v>
      </c>
      <c r="J335" s="1">
        <v>2.0</v>
      </c>
      <c r="K335" s="1">
        <f t="shared" ref="K335:L335" si="331">(I335-H335)/I335</f>
        <v>0.6666666667</v>
      </c>
      <c r="L335" s="1">
        <f t="shared" si="331"/>
        <v>-0.5</v>
      </c>
      <c r="M335" s="1">
        <v>17.0</v>
      </c>
      <c r="N335" s="1">
        <v>6.0</v>
      </c>
      <c r="O335" s="14">
        <f t="shared" si="3"/>
        <v>0.3529411765</v>
      </c>
      <c r="P335" s="2">
        <v>0.35294117647058826</v>
      </c>
    </row>
    <row r="336" ht="15.75" customHeight="1">
      <c r="B336" s="1">
        <v>44430.0</v>
      </c>
      <c r="C336" s="1" t="s">
        <v>29</v>
      </c>
      <c r="D336" s="1" t="s">
        <v>917</v>
      </c>
      <c r="E336" s="1">
        <v>32.0</v>
      </c>
      <c r="F336" s="1">
        <v>431.0</v>
      </c>
      <c r="G336" s="1">
        <v>4298.0</v>
      </c>
      <c r="H336" s="1">
        <v>16.0</v>
      </c>
      <c r="I336" s="1">
        <v>163.0</v>
      </c>
      <c r="J336" s="1">
        <v>1401.0</v>
      </c>
      <c r="K336" s="1">
        <f t="shared" ref="K336:L336" si="332">(I336-H336)/I336</f>
        <v>0.9018404908</v>
      </c>
      <c r="L336" s="1">
        <f t="shared" si="332"/>
        <v>0.8836545325</v>
      </c>
      <c r="M336" s="1">
        <v>4761.0</v>
      </c>
      <c r="N336" s="1">
        <v>1548.0</v>
      </c>
      <c r="O336" s="14">
        <f t="shared" si="3"/>
        <v>0.3251417769</v>
      </c>
      <c r="P336" s="2">
        <v>0.32514177693761814</v>
      </c>
    </row>
    <row r="337" ht="15.75" customHeight="1">
      <c r="B337" s="1">
        <v>44560.0</v>
      </c>
      <c r="C337" s="1" t="s">
        <v>29</v>
      </c>
      <c r="D337" s="1" t="s">
        <v>812</v>
      </c>
      <c r="F337" s="1">
        <v>15.0</v>
      </c>
      <c r="G337" s="1">
        <v>39.0</v>
      </c>
      <c r="I337" s="1">
        <v>2.0</v>
      </c>
      <c r="J337" s="1">
        <v>8.0</v>
      </c>
      <c r="K337" s="1">
        <f t="shared" ref="K337:L337" si="333">(I337-H337)/I337</f>
        <v>1</v>
      </c>
      <c r="L337" s="1">
        <f t="shared" si="333"/>
        <v>0.75</v>
      </c>
      <c r="M337" s="1">
        <v>54.0</v>
      </c>
      <c r="N337" s="1">
        <v>10.0</v>
      </c>
      <c r="O337" s="14">
        <f t="shared" si="3"/>
        <v>0.1851851852</v>
      </c>
      <c r="P337" s="2">
        <v>0.18518518518518517</v>
      </c>
    </row>
    <row r="338" ht="15.75" customHeight="1">
      <c r="B338" s="1">
        <v>44650.0</v>
      </c>
      <c r="C338" s="1" t="s">
        <v>29</v>
      </c>
      <c r="D338" s="1" t="s">
        <v>918</v>
      </c>
      <c r="E338" s="1">
        <v>24.0</v>
      </c>
      <c r="F338" s="1">
        <v>145.0</v>
      </c>
      <c r="G338" s="1">
        <v>161.0</v>
      </c>
      <c r="H338" s="1">
        <v>13.0</v>
      </c>
      <c r="I338" s="1">
        <v>48.0</v>
      </c>
      <c r="J338" s="1">
        <v>76.0</v>
      </c>
      <c r="K338" s="1">
        <f t="shared" ref="K338:L338" si="334">(I338-H338)/I338</f>
        <v>0.7291666667</v>
      </c>
      <c r="L338" s="1">
        <f t="shared" si="334"/>
        <v>0.3684210526</v>
      </c>
      <c r="M338" s="1">
        <v>330.0</v>
      </c>
      <c r="N338" s="1">
        <v>137.0</v>
      </c>
      <c r="O338" s="14">
        <f t="shared" si="3"/>
        <v>0.4151515152</v>
      </c>
      <c r="P338" s="2">
        <v>0.41515151515151516</v>
      </c>
    </row>
    <row r="339" ht="15.75" customHeight="1">
      <c r="B339" s="1">
        <v>44847.0</v>
      </c>
      <c r="C339" s="1" t="s">
        <v>29</v>
      </c>
      <c r="D339" s="1" t="s">
        <v>919</v>
      </c>
      <c r="E339" s="1">
        <v>34.0</v>
      </c>
      <c r="F339" s="1">
        <v>533.0</v>
      </c>
      <c r="G339" s="1">
        <v>332.0</v>
      </c>
      <c r="H339" s="1">
        <v>11.0</v>
      </c>
      <c r="I339" s="1">
        <v>144.0</v>
      </c>
      <c r="J339" s="1">
        <v>158.0</v>
      </c>
      <c r="K339" s="1">
        <f t="shared" ref="K339:L339" si="335">(I339-H339)/I339</f>
        <v>0.9236111111</v>
      </c>
      <c r="L339" s="1">
        <f t="shared" si="335"/>
        <v>0.08860759494</v>
      </c>
      <c r="M339" s="1">
        <v>899.0</v>
      </c>
      <c r="N339" s="1">
        <v>309.0</v>
      </c>
      <c r="O339" s="14">
        <f t="shared" si="3"/>
        <v>0.3437152392</v>
      </c>
      <c r="P339" s="2">
        <v>0.3437152391546162</v>
      </c>
    </row>
    <row r="340" ht="15.75" customHeight="1">
      <c r="B340" s="1">
        <v>44855.0</v>
      </c>
      <c r="C340" s="1" t="s">
        <v>29</v>
      </c>
      <c r="D340" s="1" t="s">
        <v>920</v>
      </c>
      <c r="F340" s="1">
        <v>10.0</v>
      </c>
      <c r="G340" s="1">
        <v>8.0</v>
      </c>
      <c r="I340" s="1">
        <v>4.0</v>
      </c>
      <c r="J340" s="1">
        <v>5.0</v>
      </c>
      <c r="K340" s="1">
        <f t="shared" ref="K340:L340" si="336">(I340-H340)/I340</f>
        <v>1</v>
      </c>
      <c r="L340" s="1">
        <f t="shared" si="336"/>
        <v>0.2</v>
      </c>
      <c r="M340" s="1">
        <v>18.0</v>
      </c>
      <c r="N340" s="1">
        <v>9.0</v>
      </c>
      <c r="O340" s="14">
        <f t="shared" si="3"/>
        <v>0.5</v>
      </c>
      <c r="P340" s="2">
        <v>0.5</v>
      </c>
    </row>
    <row r="341" ht="15.75" customHeight="1">
      <c r="B341" s="1">
        <v>44874.0</v>
      </c>
      <c r="C341" s="1" t="s">
        <v>29</v>
      </c>
      <c r="D341" s="1" t="s">
        <v>725</v>
      </c>
      <c r="E341" s="1">
        <v>5.0</v>
      </c>
      <c r="F341" s="1">
        <v>39.0</v>
      </c>
      <c r="G341" s="1">
        <v>27.0</v>
      </c>
      <c r="H341" s="1">
        <v>5.0</v>
      </c>
      <c r="I341" s="1">
        <v>14.0</v>
      </c>
      <c r="J341" s="1">
        <v>14.0</v>
      </c>
      <c r="K341" s="1">
        <f t="shared" ref="K341:L341" si="337">(I341-H341)/I341</f>
        <v>0.6428571429</v>
      </c>
      <c r="L341" s="1">
        <f t="shared" si="337"/>
        <v>0</v>
      </c>
      <c r="M341" s="1">
        <v>71.0</v>
      </c>
      <c r="N341" s="1">
        <v>33.0</v>
      </c>
      <c r="O341" s="14">
        <f t="shared" si="3"/>
        <v>0.4647887324</v>
      </c>
      <c r="P341" s="2">
        <v>0.4647887323943662</v>
      </c>
    </row>
    <row r="342" ht="15.75" customHeight="1">
      <c r="B342" s="1">
        <v>47001.0</v>
      </c>
      <c r="C342" s="1" t="s">
        <v>56</v>
      </c>
      <c r="D342" s="1" t="s">
        <v>921</v>
      </c>
      <c r="E342" s="1">
        <v>684.0</v>
      </c>
      <c r="F342" s="1">
        <v>1949.0</v>
      </c>
      <c r="G342" s="1">
        <v>1140.0</v>
      </c>
      <c r="H342" s="1">
        <v>33.0</v>
      </c>
      <c r="I342" s="1">
        <v>97.0</v>
      </c>
      <c r="J342" s="1">
        <v>79.0</v>
      </c>
      <c r="K342" s="1">
        <f t="shared" ref="K342:L342" si="338">(I342-H342)/I342</f>
        <v>0.6597938144</v>
      </c>
      <c r="L342" s="1">
        <f t="shared" si="338"/>
        <v>-0.2278481013</v>
      </c>
      <c r="M342" s="1">
        <v>3773.0</v>
      </c>
      <c r="N342" s="1">
        <v>209.0</v>
      </c>
      <c r="O342" s="14">
        <f t="shared" si="3"/>
        <v>0.05539358601</v>
      </c>
      <c r="P342" s="2">
        <v>0.05539358600583091</v>
      </c>
    </row>
    <row r="343" ht="15.75" customHeight="1">
      <c r="B343" s="1">
        <v>47030.0</v>
      </c>
      <c r="C343" s="1" t="s">
        <v>56</v>
      </c>
      <c r="D343" s="1" t="s">
        <v>922</v>
      </c>
      <c r="F343" s="1">
        <v>21.0</v>
      </c>
      <c r="G343" s="1">
        <v>4.0</v>
      </c>
      <c r="I343" s="1">
        <v>2.0</v>
      </c>
      <c r="J343" s="1">
        <v>1.0</v>
      </c>
      <c r="K343" s="1">
        <f t="shared" ref="K343:L343" si="339">(I343-H343)/I343</f>
        <v>1</v>
      </c>
      <c r="L343" s="1">
        <f t="shared" si="339"/>
        <v>-1</v>
      </c>
      <c r="M343" s="1">
        <v>25.0</v>
      </c>
      <c r="N343" s="1">
        <v>3.0</v>
      </c>
      <c r="O343" s="14">
        <f t="shared" si="3"/>
        <v>0.12</v>
      </c>
      <c r="P343" s="2">
        <v>0.12</v>
      </c>
    </row>
    <row r="344" ht="15.75" customHeight="1">
      <c r="B344" s="1">
        <v>47053.0</v>
      </c>
      <c r="C344" s="1" t="s">
        <v>56</v>
      </c>
      <c r="D344" s="1" t="s">
        <v>923</v>
      </c>
      <c r="F344" s="1">
        <v>114.0</v>
      </c>
      <c r="G344" s="1">
        <v>97.0</v>
      </c>
      <c r="I344" s="1">
        <v>11.0</v>
      </c>
      <c r="J344" s="1">
        <v>8.0</v>
      </c>
      <c r="K344" s="1">
        <f t="shared" ref="K344:L344" si="340">(I344-H344)/I344</f>
        <v>1</v>
      </c>
      <c r="L344" s="1">
        <f t="shared" si="340"/>
        <v>-0.375</v>
      </c>
      <c r="M344" s="1">
        <v>211.0</v>
      </c>
      <c r="N344" s="1">
        <v>18.0</v>
      </c>
      <c r="O344" s="14">
        <f t="shared" si="3"/>
        <v>0.08530805687</v>
      </c>
      <c r="P344" s="2">
        <v>0.08530805687203792</v>
      </c>
    </row>
    <row r="345" ht="15.75" customHeight="1">
      <c r="B345" s="1">
        <v>47058.0</v>
      </c>
      <c r="C345" s="1" t="s">
        <v>56</v>
      </c>
      <c r="D345" s="1" t="s">
        <v>924</v>
      </c>
      <c r="F345" s="1">
        <v>173.0</v>
      </c>
      <c r="G345" s="1">
        <v>148.0</v>
      </c>
      <c r="I345" s="1">
        <v>21.0</v>
      </c>
      <c r="J345" s="1">
        <v>17.0</v>
      </c>
      <c r="K345" s="1">
        <f t="shared" ref="K345:L345" si="341">(I345-H345)/I345</f>
        <v>1</v>
      </c>
      <c r="L345" s="1">
        <f t="shared" si="341"/>
        <v>-0.2352941176</v>
      </c>
      <c r="M345" s="1">
        <v>321.0</v>
      </c>
      <c r="N345" s="1">
        <v>38.0</v>
      </c>
      <c r="O345" s="14">
        <f t="shared" si="3"/>
        <v>0.1183800623</v>
      </c>
      <c r="P345" s="2">
        <v>0.11838006230529595</v>
      </c>
    </row>
    <row r="346" ht="15.75" customHeight="1">
      <c r="B346" s="1">
        <v>47161.0</v>
      </c>
      <c r="C346" s="1" t="s">
        <v>56</v>
      </c>
      <c r="D346" s="1" t="s">
        <v>925</v>
      </c>
      <c r="F346" s="1">
        <v>4.0</v>
      </c>
      <c r="G346" s="1">
        <v>1.0</v>
      </c>
      <c r="I346" s="1">
        <v>1.0</v>
      </c>
      <c r="J346" s="1">
        <v>1.0</v>
      </c>
      <c r="K346" s="1">
        <f t="shared" ref="K346:L346" si="342">(I346-H346)/I346</f>
        <v>1</v>
      </c>
      <c r="L346" s="1">
        <f t="shared" si="342"/>
        <v>0</v>
      </c>
      <c r="M346" s="1">
        <v>5.0</v>
      </c>
      <c r="N346" s="1">
        <v>2.0</v>
      </c>
      <c r="O346" s="14">
        <f t="shared" si="3"/>
        <v>0.4</v>
      </c>
      <c r="P346" s="2">
        <v>0.4</v>
      </c>
    </row>
    <row r="347" ht="15.75" customHeight="1">
      <c r="B347" s="1">
        <v>47170.0</v>
      </c>
      <c r="C347" s="1" t="s">
        <v>56</v>
      </c>
      <c r="D347" s="1" t="s">
        <v>926</v>
      </c>
      <c r="F347" s="1">
        <v>39.0</v>
      </c>
      <c r="G347" s="1">
        <v>61.0</v>
      </c>
      <c r="I347" s="1">
        <v>2.0</v>
      </c>
      <c r="J347" s="1">
        <v>4.0</v>
      </c>
      <c r="K347" s="1">
        <f t="shared" ref="K347:L347" si="343">(I347-H347)/I347</f>
        <v>1</v>
      </c>
      <c r="L347" s="1">
        <f t="shared" si="343"/>
        <v>0.5</v>
      </c>
      <c r="M347" s="1">
        <v>100.0</v>
      </c>
      <c r="N347" s="1">
        <v>6.0</v>
      </c>
      <c r="O347" s="14">
        <f t="shared" si="3"/>
        <v>0.06</v>
      </c>
      <c r="P347" s="2">
        <v>0.06</v>
      </c>
    </row>
    <row r="348" ht="15.75" customHeight="1">
      <c r="B348" s="1">
        <v>47189.0</v>
      </c>
      <c r="C348" s="1" t="s">
        <v>56</v>
      </c>
      <c r="D348" s="1" t="s">
        <v>927</v>
      </c>
      <c r="E348" s="1">
        <v>29.0</v>
      </c>
      <c r="F348" s="1">
        <v>270.0</v>
      </c>
      <c r="G348" s="1">
        <v>204.0</v>
      </c>
      <c r="H348" s="1">
        <v>1.0</v>
      </c>
      <c r="I348" s="1">
        <v>111.0</v>
      </c>
      <c r="J348" s="1">
        <v>110.0</v>
      </c>
      <c r="K348" s="1">
        <f t="shared" ref="K348:L348" si="344">(I348-H348)/I348</f>
        <v>0.990990991</v>
      </c>
      <c r="L348" s="1">
        <f t="shared" si="344"/>
        <v>-0.009090909091</v>
      </c>
      <c r="M348" s="1">
        <v>503.0</v>
      </c>
      <c r="N348" s="1">
        <v>222.0</v>
      </c>
      <c r="O348" s="14">
        <f t="shared" si="3"/>
        <v>0.4413518887</v>
      </c>
      <c r="P348" s="2">
        <v>0.441351888667992</v>
      </c>
    </row>
    <row r="349" ht="15.75" customHeight="1">
      <c r="B349" s="1">
        <v>47205.0</v>
      </c>
      <c r="C349" s="1" t="s">
        <v>56</v>
      </c>
      <c r="D349" s="1" t="s">
        <v>617</v>
      </c>
      <c r="F349" s="1">
        <v>5.0</v>
      </c>
      <c r="G349" s="1">
        <v>1.0</v>
      </c>
      <c r="I349" s="1">
        <v>4.0</v>
      </c>
      <c r="J349" s="1">
        <v>1.0</v>
      </c>
      <c r="K349" s="1">
        <f t="shared" ref="K349:L349" si="345">(I349-H349)/I349</f>
        <v>1</v>
      </c>
      <c r="L349" s="1">
        <f t="shared" si="345"/>
        <v>-3</v>
      </c>
      <c r="M349" s="1">
        <v>6.0</v>
      </c>
      <c r="N349" s="1">
        <v>5.0</v>
      </c>
      <c r="O349" s="14">
        <f t="shared" si="3"/>
        <v>0.8333333333</v>
      </c>
      <c r="P349" s="2">
        <v>0.8333333333333334</v>
      </c>
    </row>
    <row r="350" ht="15.75" customHeight="1">
      <c r="B350" s="1">
        <v>47245.0</v>
      </c>
      <c r="C350" s="1" t="s">
        <v>56</v>
      </c>
      <c r="D350" s="1" t="s">
        <v>928</v>
      </c>
      <c r="F350" s="1">
        <v>537.0</v>
      </c>
      <c r="G350" s="1">
        <v>471.0</v>
      </c>
      <c r="I350" s="1">
        <v>98.0</v>
      </c>
      <c r="J350" s="1">
        <v>54.0</v>
      </c>
      <c r="K350" s="1">
        <f t="shared" ref="K350:L350" si="346">(I350-H350)/I350</f>
        <v>1</v>
      </c>
      <c r="L350" s="1">
        <f t="shared" si="346"/>
        <v>-0.8148148148</v>
      </c>
      <c r="M350" s="1">
        <v>1008.0</v>
      </c>
      <c r="N350" s="1">
        <v>152.0</v>
      </c>
      <c r="O350" s="14">
        <f t="shared" si="3"/>
        <v>0.1507936508</v>
      </c>
      <c r="P350" s="2">
        <v>0.15079365079365079</v>
      </c>
    </row>
    <row r="351" ht="15.75" customHeight="1">
      <c r="B351" s="1">
        <v>47258.0</v>
      </c>
      <c r="C351" s="1" t="s">
        <v>56</v>
      </c>
      <c r="D351" s="1" t="s">
        <v>929</v>
      </c>
      <c r="F351" s="1">
        <v>11.0</v>
      </c>
      <c r="G351" s="1">
        <v>9.0</v>
      </c>
      <c r="I351" s="1">
        <v>9.0</v>
      </c>
      <c r="J351" s="1">
        <v>6.0</v>
      </c>
      <c r="K351" s="1">
        <f t="shared" ref="K351:L351" si="347">(I351-H351)/I351</f>
        <v>1</v>
      </c>
      <c r="L351" s="1">
        <f t="shared" si="347"/>
        <v>-0.5</v>
      </c>
      <c r="M351" s="1">
        <v>20.0</v>
      </c>
      <c r="N351" s="1">
        <v>15.0</v>
      </c>
      <c r="O351" s="14">
        <f t="shared" si="3"/>
        <v>0.75</v>
      </c>
      <c r="P351" s="2">
        <v>0.75</v>
      </c>
    </row>
    <row r="352" ht="15.75" customHeight="1">
      <c r="B352" s="1">
        <v>47268.0</v>
      </c>
      <c r="C352" s="1" t="s">
        <v>56</v>
      </c>
      <c r="D352" s="1" t="s">
        <v>930</v>
      </c>
      <c r="F352" s="1">
        <v>86.0</v>
      </c>
      <c r="G352" s="1">
        <v>39.0</v>
      </c>
      <c r="I352" s="1">
        <v>9.0</v>
      </c>
      <c r="J352" s="1">
        <v>3.0</v>
      </c>
      <c r="K352" s="1">
        <f t="shared" ref="K352:L352" si="348">(I352-H352)/I352</f>
        <v>1</v>
      </c>
      <c r="L352" s="1">
        <f t="shared" si="348"/>
        <v>-2</v>
      </c>
      <c r="M352" s="1">
        <v>125.0</v>
      </c>
      <c r="N352" s="1">
        <v>12.0</v>
      </c>
      <c r="O352" s="14">
        <f t="shared" si="3"/>
        <v>0.096</v>
      </c>
      <c r="P352" s="2">
        <v>0.096</v>
      </c>
    </row>
    <row r="353" ht="15.75" customHeight="1">
      <c r="B353" s="1">
        <v>47288.0</v>
      </c>
      <c r="C353" s="1" t="s">
        <v>56</v>
      </c>
      <c r="D353" s="1" t="s">
        <v>931</v>
      </c>
      <c r="F353" s="1">
        <v>489.0</v>
      </c>
      <c r="G353" s="1">
        <v>293.0</v>
      </c>
      <c r="I353" s="1">
        <v>46.0</v>
      </c>
      <c r="J353" s="1">
        <v>25.0</v>
      </c>
      <c r="K353" s="1">
        <f t="shared" ref="K353:L353" si="349">(I353-H353)/I353</f>
        <v>1</v>
      </c>
      <c r="L353" s="1">
        <f t="shared" si="349"/>
        <v>-0.84</v>
      </c>
      <c r="M353" s="1">
        <v>782.0</v>
      </c>
      <c r="N353" s="1">
        <v>71.0</v>
      </c>
      <c r="O353" s="14">
        <f t="shared" si="3"/>
        <v>0.09079283887</v>
      </c>
      <c r="P353" s="2">
        <v>0.0907928388746803</v>
      </c>
    </row>
    <row r="354" ht="15.75" customHeight="1">
      <c r="B354" s="1">
        <v>47318.0</v>
      </c>
      <c r="C354" s="1" t="s">
        <v>56</v>
      </c>
      <c r="D354" s="1" t="s">
        <v>932</v>
      </c>
      <c r="F354" s="1">
        <v>7.0</v>
      </c>
      <c r="G354" s="1">
        <v>50.0</v>
      </c>
      <c r="I354" s="1">
        <v>3.0</v>
      </c>
      <c r="J354" s="1">
        <v>6.0</v>
      </c>
      <c r="K354" s="1">
        <f t="shared" ref="K354:L354" si="350">(I354-H354)/I354</f>
        <v>1</v>
      </c>
      <c r="L354" s="1">
        <f t="shared" si="350"/>
        <v>0.5</v>
      </c>
      <c r="M354" s="1">
        <v>57.0</v>
      </c>
      <c r="N354" s="1">
        <v>9.0</v>
      </c>
      <c r="O354" s="14">
        <f t="shared" si="3"/>
        <v>0.1578947368</v>
      </c>
      <c r="P354" s="2">
        <v>0.15789473684210525</v>
      </c>
    </row>
    <row r="355" ht="15.75" customHeight="1">
      <c r="B355" s="1">
        <v>47460.0</v>
      </c>
      <c r="C355" s="1" t="s">
        <v>56</v>
      </c>
      <c r="D355" s="1" t="s">
        <v>933</v>
      </c>
      <c r="F355" s="1">
        <v>96.0</v>
      </c>
      <c r="G355" s="1">
        <v>81.0</v>
      </c>
      <c r="I355" s="1">
        <v>7.0</v>
      </c>
      <c r="J355" s="1">
        <v>8.0</v>
      </c>
      <c r="K355" s="1">
        <f t="shared" ref="K355:L355" si="351">(I355-H355)/I355</f>
        <v>1</v>
      </c>
      <c r="L355" s="1">
        <f t="shared" si="351"/>
        <v>0.125</v>
      </c>
      <c r="M355" s="1">
        <v>177.0</v>
      </c>
      <c r="N355" s="1">
        <v>14.0</v>
      </c>
      <c r="O355" s="14">
        <f t="shared" si="3"/>
        <v>0.0790960452</v>
      </c>
      <c r="P355" s="2">
        <v>0.07909604519774012</v>
      </c>
    </row>
    <row r="356" ht="15.75" customHeight="1">
      <c r="B356" s="1">
        <v>47541.0</v>
      </c>
      <c r="C356" s="1" t="s">
        <v>56</v>
      </c>
      <c r="D356" s="1" t="s">
        <v>934</v>
      </c>
      <c r="G356" s="1">
        <v>5.0</v>
      </c>
      <c r="J356" s="1">
        <v>2.0</v>
      </c>
      <c r="K356" s="1" t="str">
        <f t="shared" ref="K356:L356" si="352">(I356-H356)/I356</f>
        <v>#DIV/0!</v>
      </c>
      <c r="L356" s="1">
        <f t="shared" si="352"/>
        <v>1</v>
      </c>
      <c r="M356" s="1">
        <v>5.0</v>
      </c>
      <c r="N356" s="1">
        <v>2.0</v>
      </c>
      <c r="O356" s="14">
        <f t="shared" si="3"/>
        <v>0.4</v>
      </c>
      <c r="P356" s="2">
        <v>0.4</v>
      </c>
    </row>
    <row r="357" ht="15.75" customHeight="1">
      <c r="B357" s="1">
        <v>47545.0</v>
      </c>
      <c r="C357" s="1" t="s">
        <v>56</v>
      </c>
      <c r="D357" s="1" t="s">
        <v>935</v>
      </c>
      <c r="F357" s="1">
        <v>78.0</v>
      </c>
      <c r="I357" s="1">
        <v>2.0</v>
      </c>
      <c r="K357" s="1">
        <f t="shared" ref="K357:L357" si="353">(I357-H357)/I357</f>
        <v>1</v>
      </c>
      <c r="L357" s="1" t="str">
        <f t="shared" si="353"/>
        <v>#DIV/0!</v>
      </c>
      <c r="M357" s="1">
        <v>78.0</v>
      </c>
      <c r="N357" s="1">
        <v>2.0</v>
      </c>
      <c r="O357" s="14">
        <f t="shared" si="3"/>
        <v>0.02564102564</v>
      </c>
      <c r="P357" s="2">
        <v>0.02564102564102564</v>
      </c>
    </row>
    <row r="358" ht="15.75" customHeight="1">
      <c r="B358" s="1">
        <v>47551.0</v>
      </c>
      <c r="C358" s="1" t="s">
        <v>56</v>
      </c>
      <c r="D358" s="1" t="s">
        <v>936</v>
      </c>
      <c r="F358" s="1">
        <v>27.0</v>
      </c>
      <c r="G358" s="1">
        <v>23.0</v>
      </c>
      <c r="I358" s="1">
        <v>17.0</v>
      </c>
      <c r="J358" s="1">
        <v>16.0</v>
      </c>
      <c r="K358" s="1">
        <f t="shared" ref="K358:L358" si="354">(I358-H358)/I358</f>
        <v>1</v>
      </c>
      <c r="L358" s="1">
        <f t="shared" si="354"/>
        <v>-0.0625</v>
      </c>
      <c r="M358" s="1">
        <v>50.0</v>
      </c>
      <c r="N358" s="1">
        <v>33.0</v>
      </c>
      <c r="O358" s="14">
        <f t="shared" si="3"/>
        <v>0.66</v>
      </c>
      <c r="P358" s="2">
        <v>0.66</v>
      </c>
    </row>
    <row r="359" ht="15.75" customHeight="1">
      <c r="B359" s="1">
        <v>47555.0</v>
      </c>
      <c r="C359" s="1" t="s">
        <v>56</v>
      </c>
      <c r="D359" s="1" t="s">
        <v>937</v>
      </c>
      <c r="F359" s="1">
        <v>885.0</v>
      </c>
      <c r="G359" s="1">
        <v>364.0</v>
      </c>
      <c r="I359" s="1">
        <v>47.0</v>
      </c>
      <c r="J359" s="1">
        <v>25.0</v>
      </c>
      <c r="K359" s="1">
        <f t="shared" ref="K359:L359" si="355">(I359-H359)/I359</f>
        <v>1</v>
      </c>
      <c r="L359" s="1">
        <f t="shared" si="355"/>
        <v>-0.88</v>
      </c>
      <c r="M359" s="1">
        <v>1249.0</v>
      </c>
      <c r="N359" s="1">
        <v>72.0</v>
      </c>
      <c r="O359" s="14">
        <f t="shared" si="3"/>
        <v>0.05764611689</v>
      </c>
      <c r="P359" s="2">
        <v>0.057646116893514815</v>
      </c>
    </row>
    <row r="360" ht="15.75" customHeight="1">
      <c r="B360" s="1">
        <v>47570.0</v>
      </c>
      <c r="C360" s="1" t="s">
        <v>56</v>
      </c>
      <c r="D360" s="1" t="s">
        <v>938</v>
      </c>
      <c r="F360" s="1">
        <v>11.0</v>
      </c>
      <c r="G360" s="1">
        <v>1.0</v>
      </c>
      <c r="I360" s="1">
        <v>5.0</v>
      </c>
      <c r="J360" s="1">
        <v>1.0</v>
      </c>
      <c r="K360" s="1">
        <f t="shared" ref="K360:L360" si="356">(I360-H360)/I360</f>
        <v>1</v>
      </c>
      <c r="L360" s="1">
        <f t="shared" si="356"/>
        <v>-4</v>
      </c>
      <c r="M360" s="1">
        <v>12.0</v>
      </c>
      <c r="N360" s="1">
        <v>6.0</v>
      </c>
      <c r="O360" s="14">
        <f t="shared" si="3"/>
        <v>0.5</v>
      </c>
      <c r="P360" s="2">
        <v>0.5</v>
      </c>
    </row>
    <row r="361" ht="15.75" customHeight="1">
      <c r="B361" s="1">
        <v>47605.0</v>
      </c>
      <c r="C361" s="1" t="s">
        <v>56</v>
      </c>
      <c r="D361" s="1" t="s">
        <v>939</v>
      </c>
      <c r="F361" s="1">
        <v>1.0</v>
      </c>
      <c r="G361" s="1">
        <v>3.0</v>
      </c>
      <c r="I361" s="1">
        <v>1.0</v>
      </c>
      <c r="J361" s="1">
        <v>1.0</v>
      </c>
      <c r="K361" s="1">
        <f t="shared" ref="K361:L361" si="357">(I361-H361)/I361</f>
        <v>1</v>
      </c>
      <c r="L361" s="1">
        <f t="shared" si="357"/>
        <v>0</v>
      </c>
      <c r="M361" s="1">
        <v>4.0</v>
      </c>
      <c r="N361" s="1">
        <v>2.0</v>
      </c>
      <c r="O361" s="14">
        <f t="shared" si="3"/>
        <v>0.5</v>
      </c>
      <c r="P361" s="2">
        <v>0.5</v>
      </c>
    </row>
    <row r="362" ht="15.75" customHeight="1">
      <c r="B362" s="1">
        <v>47660.0</v>
      </c>
      <c r="C362" s="1" t="s">
        <v>56</v>
      </c>
      <c r="D362" s="1" t="s">
        <v>940</v>
      </c>
      <c r="G362" s="1">
        <v>24.0</v>
      </c>
      <c r="J362" s="1">
        <v>2.0</v>
      </c>
      <c r="K362" s="1" t="str">
        <f t="shared" ref="K362:L362" si="358">(I362-H362)/I362</f>
        <v>#DIV/0!</v>
      </c>
      <c r="L362" s="1">
        <f t="shared" si="358"/>
        <v>1</v>
      </c>
      <c r="M362" s="1">
        <v>24.0</v>
      </c>
      <c r="N362" s="1">
        <v>2.0</v>
      </c>
      <c r="O362" s="14">
        <f t="shared" si="3"/>
        <v>0.08333333333</v>
      </c>
      <c r="P362" s="2">
        <v>0.08333333333333333</v>
      </c>
    </row>
    <row r="363" ht="15.75" customHeight="1">
      <c r="B363" s="1">
        <v>47675.0</v>
      </c>
      <c r="C363" s="1" t="s">
        <v>56</v>
      </c>
      <c r="D363" s="1" t="s">
        <v>941</v>
      </c>
      <c r="F363" s="1">
        <v>10.0</v>
      </c>
      <c r="G363" s="1">
        <v>7.0</v>
      </c>
      <c r="I363" s="1">
        <v>4.0</v>
      </c>
      <c r="J363" s="1">
        <v>4.0</v>
      </c>
      <c r="K363" s="1">
        <f t="shared" ref="K363:L363" si="359">(I363-H363)/I363</f>
        <v>1</v>
      </c>
      <c r="L363" s="1">
        <f t="shared" si="359"/>
        <v>0</v>
      </c>
      <c r="M363" s="1">
        <v>17.0</v>
      </c>
      <c r="N363" s="1">
        <v>8.0</v>
      </c>
      <c r="O363" s="14">
        <f t="shared" si="3"/>
        <v>0.4705882353</v>
      </c>
      <c r="P363" s="2">
        <v>0.47058823529411764</v>
      </c>
    </row>
    <row r="364" ht="15.75" customHeight="1">
      <c r="B364" s="1">
        <v>47692.0</v>
      </c>
      <c r="C364" s="1" t="s">
        <v>56</v>
      </c>
      <c r="D364" s="1" t="s">
        <v>942</v>
      </c>
      <c r="F364" s="1">
        <v>29.0</v>
      </c>
      <c r="G364" s="1">
        <v>72.0</v>
      </c>
      <c r="I364" s="1">
        <v>5.0</v>
      </c>
      <c r="J364" s="1">
        <v>7.0</v>
      </c>
      <c r="K364" s="1">
        <f t="shared" ref="K364:L364" si="360">(I364-H364)/I364</f>
        <v>1</v>
      </c>
      <c r="L364" s="1">
        <f t="shared" si="360"/>
        <v>0.2857142857</v>
      </c>
      <c r="M364" s="1">
        <v>101.0</v>
      </c>
      <c r="N364" s="1">
        <v>12.0</v>
      </c>
      <c r="O364" s="14">
        <f t="shared" si="3"/>
        <v>0.1188118812</v>
      </c>
      <c r="P364" s="2">
        <v>0.1188118811881188</v>
      </c>
    </row>
    <row r="365" ht="15.75" customHeight="1">
      <c r="B365" s="1">
        <v>47703.0</v>
      </c>
      <c r="C365" s="1" t="s">
        <v>56</v>
      </c>
      <c r="D365" s="1" t="s">
        <v>943</v>
      </c>
      <c r="F365" s="1">
        <v>17.0</v>
      </c>
      <c r="G365" s="1">
        <v>10.0</v>
      </c>
      <c r="I365" s="1">
        <v>1.0</v>
      </c>
      <c r="J365" s="1">
        <v>2.0</v>
      </c>
      <c r="K365" s="1">
        <f t="shared" ref="K365:L365" si="361">(I365-H365)/I365</f>
        <v>1</v>
      </c>
      <c r="L365" s="1">
        <f t="shared" si="361"/>
        <v>0.5</v>
      </c>
      <c r="M365" s="1">
        <v>27.0</v>
      </c>
      <c r="N365" s="1">
        <v>3.0</v>
      </c>
      <c r="O365" s="14">
        <f t="shared" si="3"/>
        <v>0.1111111111</v>
      </c>
      <c r="P365" s="2">
        <v>0.1111111111111111</v>
      </c>
    </row>
    <row r="366" ht="15.75" customHeight="1">
      <c r="B366" s="1">
        <v>47707.0</v>
      </c>
      <c r="C366" s="1" t="s">
        <v>56</v>
      </c>
      <c r="D366" s="1" t="s">
        <v>944</v>
      </c>
      <c r="F366" s="1">
        <v>68.0</v>
      </c>
      <c r="G366" s="1">
        <v>50.0</v>
      </c>
      <c r="I366" s="1">
        <v>3.0</v>
      </c>
      <c r="J366" s="1">
        <v>8.0</v>
      </c>
      <c r="K366" s="1">
        <f t="shared" ref="K366:L366" si="362">(I366-H366)/I366</f>
        <v>1</v>
      </c>
      <c r="L366" s="1">
        <f t="shared" si="362"/>
        <v>0.625</v>
      </c>
      <c r="M366" s="1">
        <v>118.0</v>
      </c>
      <c r="N366" s="1">
        <v>11.0</v>
      </c>
      <c r="O366" s="14">
        <f t="shared" si="3"/>
        <v>0.09322033898</v>
      </c>
      <c r="P366" s="2">
        <v>0.09322033898305085</v>
      </c>
    </row>
    <row r="367" ht="15.75" customHeight="1">
      <c r="B367" s="1">
        <v>47720.0</v>
      </c>
      <c r="C367" s="1" t="s">
        <v>56</v>
      </c>
      <c r="D367" s="1" t="s">
        <v>945</v>
      </c>
      <c r="F367" s="1">
        <v>3.0</v>
      </c>
      <c r="G367" s="1">
        <v>1.0</v>
      </c>
      <c r="I367" s="1">
        <v>2.0</v>
      </c>
      <c r="J367" s="1">
        <v>1.0</v>
      </c>
      <c r="K367" s="1">
        <f t="shared" ref="K367:L367" si="363">(I367-H367)/I367</f>
        <v>1</v>
      </c>
      <c r="L367" s="1">
        <f t="shared" si="363"/>
        <v>-1</v>
      </c>
      <c r="M367" s="1">
        <v>4.0</v>
      </c>
      <c r="N367" s="1">
        <v>3.0</v>
      </c>
      <c r="O367" s="14">
        <f t="shared" si="3"/>
        <v>0.75</v>
      </c>
      <c r="P367" s="2">
        <v>0.75</v>
      </c>
    </row>
    <row r="368" ht="15.75" customHeight="1">
      <c r="B368" s="1">
        <v>47798.0</v>
      </c>
      <c r="C368" s="1" t="s">
        <v>56</v>
      </c>
      <c r="D368" s="1" t="s">
        <v>946</v>
      </c>
      <c r="F368" s="1">
        <v>84.0</v>
      </c>
      <c r="G368" s="1">
        <v>20.0</v>
      </c>
      <c r="I368" s="1">
        <v>3.0</v>
      </c>
      <c r="J368" s="1">
        <v>2.0</v>
      </c>
      <c r="K368" s="1">
        <f t="shared" ref="K368:L368" si="364">(I368-H368)/I368</f>
        <v>1</v>
      </c>
      <c r="L368" s="1">
        <f t="shared" si="364"/>
        <v>-0.5</v>
      </c>
      <c r="M368" s="1">
        <v>104.0</v>
      </c>
      <c r="N368" s="1">
        <v>5.0</v>
      </c>
      <c r="O368" s="14">
        <f t="shared" si="3"/>
        <v>0.04807692308</v>
      </c>
      <c r="P368" s="2">
        <v>0.04807692307692308</v>
      </c>
    </row>
    <row r="369" ht="15.75" customHeight="1">
      <c r="B369" s="1">
        <v>47960.0</v>
      </c>
      <c r="C369" s="1" t="s">
        <v>56</v>
      </c>
      <c r="D369" s="1" t="s">
        <v>947</v>
      </c>
      <c r="F369" s="1">
        <v>84.0</v>
      </c>
      <c r="I369" s="1">
        <v>2.0</v>
      </c>
      <c r="K369" s="1">
        <f t="shared" ref="K369:L369" si="365">(I369-H369)/I369</f>
        <v>1</v>
      </c>
      <c r="L369" s="1" t="str">
        <f t="shared" si="365"/>
        <v>#DIV/0!</v>
      </c>
      <c r="M369" s="1">
        <v>84.0</v>
      </c>
      <c r="N369" s="1">
        <v>2.0</v>
      </c>
      <c r="O369" s="14">
        <f t="shared" si="3"/>
        <v>0.02380952381</v>
      </c>
      <c r="P369" s="2">
        <v>0.023809523809523808</v>
      </c>
    </row>
    <row r="370" ht="15.75" customHeight="1">
      <c r="B370" s="1">
        <v>47980.0</v>
      </c>
      <c r="C370" s="1" t="s">
        <v>56</v>
      </c>
      <c r="D370" s="1" t="s">
        <v>948</v>
      </c>
      <c r="F370" s="1">
        <v>73.0</v>
      </c>
      <c r="G370" s="1">
        <v>63.0</v>
      </c>
      <c r="I370" s="1">
        <v>20.0</v>
      </c>
      <c r="J370" s="1">
        <v>21.0</v>
      </c>
      <c r="K370" s="1">
        <f t="shared" ref="K370:L370" si="366">(I370-H370)/I370</f>
        <v>1</v>
      </c>
      <c r="L370" s="1">
        <f t="shared" si="366"/>
        <v>0.04761904762</v>
      </c>
      <c r="M370" s="1">
        <v>136.0</v>
      </c>
      <c r="N370" s="1">
        <v>41.0</v>
      </c>
      <c r="O370" s="14">
        <f t="shared" si="3"/>
        <v>0.3014705882</v>
      </c>
      <c r="P370" s="2">
        <v>0.3014705882352941</v>
      </c>
    </row>
    <row r="371" ht="15.75" customHeight="1">
      <c r="B371" s="1">
        <v>50001.0</v>
      </c>
      <c r="C371" s="1" t="s">
        <v>54</v>
      </c>
      <c r="D371" s="1" t="s">
        <v>949</v>
      </c>
      <c r="F371" s="1">
        <v>93.0</v>
      </c>
      <c r="G371" s="1">
        <v>220.0</v>
      </c>
      <c r="I371" s="1">
        <v>54.0</v>
      </c>
      <c r="J371" s="1">
        <v>118.0</v>
      </c>
      <c r="K371" s="1">
        <f t="shared" ref="K371:L371" si="367">(I371-H371)/I371</f>
        <v>1</v>
      </c>
      <c r="L371" s="1">
        <f t="shared" si="367"/>
        <v>0.5423728814</v>
      </c>
      <c r="M371" s="1">
        <v>313.0</v>
      </c>
      <c r="N371" s="1">
        <v>172.0</v>
      </c>
      <c r="O371" s="14">
        <f t="shared" si="3"/>
        <v>0.5495207668</v>
      </c>
      <c r="P371" s="2">
        <v>0.549520766773163</v>
      </c>
    </row>
    <row r="372" ht="15.75" customHeight="1">
      <c r="B372" s="1">
        <v>50006.0</v>
      </c>
      <c r="C372" s="1" t="s">
        <v>54</v>
      </c>
      <c r="D372" s="1" t="s">
        <v>950</v>
      </c>
      <c r="F372" s="1">
        <v>9.0</v>
      </c>
      <c r="G372" s="1">
        <v>53.0</v>
      </c>
      <c r="I372" s="1">
        <v>5.0</v>
      </c>
      <c r="J372" s="1">
        <v>29.0</v>
      </c>
      <c r="K372" s="1">
        <f t="shared" ref="K372:L372" si="368">(I372-H372)/I372</f>
        <v>1</v>
      </c>
      <c r="L372" s="1">
        <f t="shared" si="368"/>
        <v>0.8275862069</v>
      </c>
      <c r="M372" s="1">
        <v>62.0</v>
      </c>
      <c r="N372" s="1">
        <v>34.0</v>
      </c>
      <c r="O372" s="14">
        <f t="shared" si="3"/>
        <v>0.5483870968</v>
      </c>
      <c r="P372" s="2">
        <v>0.5483870967741935</v>
      </c>
    </row>
    <row r="373" ht="15.75" customHeight="1">
      <c r="B373" s="1">
        <v>50110.0</v>
      </c>
      <c r="C373" s="1" t="s">
        <v>54</v>
      </c>
      <c r="D373" s="1" t="s">
        <v>951</v>
      </c>
      <c r="E373" s="1">
        <v>3.0</v>
      </c>
      <c r="F373" s="1">
        <v>2.0</v>
      </c>
      <c r="G373" s="1">
        <v>11.0</v>
      </c>
      <c r="H373" s="1">
        <v>1.0</v>
      </c>
      <c r="I373" s="1">
        <v>1.0</v>
      </c>
      <c r="J373" s="1">
        <v>5.0</v>
      </c>
      <c r="K373" s="1">
        <f t="shared" ref="K373:L373" si="369">(I373-H373)/I373</f>
        <v>0</v>
      </c>
      <c r="L373" s="1">
        <f t="shared" si="369"/>
        <v>0.8</v>
      </c>
      <c r="M373" s="1">
        <v>16.0</v>
      </c>
      <c r="N373" s="1">
        <v>7.0</v>
      </c>
      <c r="O373" s="14">
        <f t="shared" si="3"/>
        <v>0.4375</v>
      </c>
      <c r="P373" s="2">
        <v>0.4375</v>
      </c>
    </row>
    <row r="374" ht="15.75" customHeight="1">
      <c r="B374" s="1">
        <v>50124.0</v>
      </c>
      <c r="C374" s="1" t="s">
        <v>54</v>
      </c>
      <c r="D374" s="1" t="s">
        <v>952</v>
      </c>
      <c r="G374" s="1">
        <v>1.0</v>
      </c>
      <c r="J374" s="1">
        <v>1.0</v>
      </c>
      <c r="K374" s="1" t="str">
        <f t="shared" ref="K374:L374" si="370">(I374-H374)/I374</f>
        <v>#DIV/0!</v>
      </c>
      <c r="L374" s="1">
        <f t="shared" si="370"/>
        <v>1</v>
      </c>
      <c r="M374" s="1">
        <v>1.0</v>
      </c>
      <c r="N374" s="1">
        <v>1.0</v>
      </c>
      <c r="O374" s="14">
        <f t="shared" si="3"/>
        <v>1</v>
      </c>
      <c r="P374" s="2">
        <v>1.0</v>
      </c>
    </row>
    <row r="375" ht="15.75" customHeight="1">
      <c r="B375" s="1">
        <v>50150.0</v>
      </c>
      <c r="C375" s="1" t="s">
        <v>54</v>
      </c>
      <c r="D375" s="1" t="s">
        <v>953</v>
      </c>
      <c r="F375" s="1">
        <v>2.0</v>
      </c>
      <c r="G375" s="1">
        <v>6.0</v>
      </c>
      <c r="I375" s="1">
        <v>1.0</v>
      </c>
      <c r="J375" s="1">
        <v>2.0</v>
      </c>
      <c r="K375" s="1">
        <f t="shared" ref="K375:L375" si="371">(I375-H375)/I375</f>
        <v>1</v>
      </c>
      <c r="L375" s="1">
        <f t="shared" si="371"/>
        <v>0.5</v>
      </c>
      <c r="M375" s="1">
        <v>8.0</v>
      </c>
      <c r="N375" s="1">
        <v>3.0</v>
      </c>
      <c r="O375" s="14">
        <f t="shared" si="3"/>
        <v>0.375</v>
      </c>
      <c r="P375" s="2">
        <v>0.375</v>
      </c>
    </row>
    <row r="376" ht="15.75" customHeight="1">
      <c r="B376" s="1">
        <v>50223.0</v>
      </c>
      <c r="C376" s="1" t="s">
        <v>54</v>
      </c>
      <c r="D376" s="1" t="s">
        <v>954</v>
      </c>
      <c r="G376" s="1">
        <v>3.0</v>
      </c>
      <c r="J376" s="1">
        <v>1.0</v>
      </c>
      <c r="K376" s="1" t="str">
        <f t="shared" ref="K376:L376" si="372">(I376-H376)/I376</f>
        <v>#DIV/0!</v>
      </c>
      <c r="L376" s="1">
        <f t="shared" si="372"/>
        <v>1</v>
      </c>
      <c r="M376" s="1">
        <v>3.0</v>
      </c>
      <c r="N376" s="1">
        <v>1.0</v>
      </c>
      <c r="O376" s="14">
        <f t="shared" si="3"/>
        <v>0.3333333333</v>
      </c>
      <c r="P376" s="2">
        <v>0.3333333333333333</v>
      </c>
    </row>
    <row r="377" ht="15.75" customHeight="1">
      <c r="B377" s="1">
        <v>50226.0</v>
      </c>
      <c r="C377" s="1" t="s">
        <v>54</v>
      </c>
      <c r="D377" s="1" t="s">
        <v>955</v>
      </c>
      <c r="F377" s="1">
        <v>12.0</v>
      </c>
      <c r="G377" s="1">
        <v>5.0</v>
      </c>
      <c r="I377" s="1">
        <v>4.0</v>
      </c>
      <c r="J377" s="1">
        <v>3.0</v>
      </c>
      <c r="K377" s="1">
        <f t="shared" ref="K377:L377" si="373">(I377-H377)/I377</f>
        <v>1</v>
      </c>
      <c r="L377" s="1">
        <f t="shared" si="373"/>
        <v>-0.3333333333</v>
      </c>
      <c r="M377" s="1">
        <v>17.0</v>
      </c>
      <c r="N377" s="1">
        <v>7.0</v>
      </c>
      <c r="O377" s="14">
        <f t="shared" si="3"/>
        <v>0.4117647059</v>
      </c>
      <c r="P377" s="2">
        <v>0.4117647058823529</v>
      </c>
    </row>
    <row r="378" ht="15.75" customHeight="1">
      <c r="B378" s="1">
        <v>50251.0</v>
      </c>
      <c r="C378" s="1" t="s">
        <v>54</v>
      </c>
      <c r="D378" s="1" t="s">
        <v>956</v>
      </c>
      <c r="G378" s="1">
        <v>7.0</v>
      </c>
      <c r="J378" s="1">
        <v>2.0</v>
      </c>
      <c r="K378" s="1" t="str">
        <f t="shared" ref="K378:L378" si="374">(I378-H378)/I378</f>
        <v>#DIV/0!</v>
      </c>
      <c r="L378" s="1">
        <f t="shared" si="374"/>
        <v>1</v>
      </c>
      <c r="M378" s="1">
        <v>7.0</v>
      </c>
      <c r="N378" s="1">
        <v>2.0</v>
      </c>
      <c r="O378" s="14">
        <f t="shared" si="3"/>
        <v>0.2857142857</v>
      </c>
      <c r="P378" s="2">
        <v>0.2857142857142857</v>
      </c>
    </row>
    <row r="379" ht="15.75" customHeight="1">
      <c r="B379" s="1">
        <v>50287.0</v>
      </c>
      <c r="C379" s="1" t="s">
        <v>54</v>
      </c>
      <c r="D379" s="1" t="s">
        <v>957</v>
      </c>
      <c r="F379" s="1">
        <v>1.0</v>
      </c>
      <c r="I379" s="1">
        <v>1.0</v>
      </c>
      <c r="K379" s="1">
        <f t="shared" ref="K379:L379" si="375">(I379-H379)/I379</f>
        <v>1</v>
      </c>
      <c r="L379" s="1" t="str">
        <f t="shared" si="375"/>
        <v>#DIV/0!</v>
      </c>
      <c r="M379" s="1">
        <v>1.0</v>
      </c>
      <c r="N379" s="1">
        <v>1.0</v>
      </c>
      <c r="O379" s="14">
        <f t="shared" si="3"/>
        <v>1</v>
      </c>
      <c r="P379" s="2">
        <v>1.0</v>
      </c>
    </row>
    <row r="380" ht="15.75" customHeight="1">
      <c r="B380" s="1">
        <v>50313.0</v>
      </c>
      <c r="C380" s="1" t="s">
        <v>54</v>
      </c>
      <c r="D380" s="1" t="s">
        <v>850</v>
      </c>
      <c r="E380" s="1">
        <v>3.0</v>
      </c>
      <c r="F380" s="1">
        <v>8.0</v>
      </c>
      <c r="G380" s="1">
        <v>28.0</v>
      </c>
      <c r="H380" s="1">
        <v>1.0</v>
      </c>
      <c r="I380" s="1">
        <v>4.0</v>
      </c>
      <c r="J380" s="1">
        <v>13.0</v>
      </c>
      <c r="K380" s="1">
        <f t="shared" ref="K380:L380" si="376">(I380-H380)/I380</f>
        <v>0.75</v>
      </c>
      <c r="L380" s="1">
        <f t="shared" si="376"/>
        <v>0.6923076923</v>
      </c>
      <c r="M380" s="1">
        <v>39.0</v>
      </c>
      <c r="N380" s="1">
        <v>18.0</v>
      </c>
      <c r="O380" s="14">
        <f t="shared" si="3"/>
        <v>0.4615384615</v>
      </c>
      <c r="P380" s="2">
        <v>0.46153846153846156</v>
      </c>
    </row>
    <row r="381" ht="15.75" customHeight="1">
      <c r="B381" s="1">
        <v>50318.0</v>
      </c>
      <c r="C381" s="1" t="s">
        <v>54</v>
      </c>
      <c r="D381" s="1" t="s">
        <v>932</v>
      </c>
      <c r="F381" s="1">
        <v>4.0</v>
      </c>
      <c r="G381" s="1">
        <v>3.0</v>
      </c>
      <c r="I381" s="1">
        <v>1.0</v>
      </c>
      <c r="J381" s="1">
        <v>2.0</v>
      </c>
      <c r="K381" s="1">
        <f t="shared" ref="K381:L381" si="377">(I381-H381)/I381</f>
        <v>1</v>
      </c>
      <c r="L381" s="1">
        <f t="shared" si="377"/>
        <v>0.5</v>
      </c>
      <c r="M381" s="1">
        <v>7.0</v>
      </c>
      <c r="N381" s="1">
        <v>3.0</v>
      </c>
      <c r="O381" s="14">
        <f t="shared" si="3"/>
        <v>0.4285714286</v>
      </c>
      <c r="P381" s="2">
        <v>0.42857142857142855</v>
      </c>
    </row>
    <row r="382" ht="15.75" customHeight="1">
      <c r="B382" s="1">
        <v>50330.0</v>
      </c>
      <c r="C382" s="1" t="s">
        <v>54</v>
      </c>
      <c r="D382" s="1" t="s">
        <v>958</v>
      </c>
      <c r="G382" s="1">
        <v>3.0</v>
      </c>
      <c r="J382" s="1">
        <v>1.0</v>
      </c>
      <c r="K382" s="1" t="str">
        <f t="shared" ref="K382:L382" si="378">(I382-H382)/I382</f>
        <v>#DIV/0!</v>
      </c>
      <c r="L382" s="1">
        <f t="shared" si="378"/>
        <v>1</v>
      </c>
      <c r="M382" s="1">
        <v>3.0</v>
      </c>
      <c r="N382" s="1">
        <v>1.0</v>
      </c>
      <c r="O382" s="14">
        <f t="shared" si="3"/>
        <v>0.3333333333</v>
      </c>
      <c r="P382" s="2">
        <v>0.3333333333333333</v>
      </c>
    </row>
    <row r="383" ht="15.75" customHeight="1">
      <c r="B383" s="1">
        <v>50350.0</v>
      </c>
      <c r="C383" s="1" t="s">
        <v>54</v>
      </c>
      <c r="D383" s="1" t="s">
        <v>959</v>
      </c>
      <c r="F383" s="1">
        <v>5.0</v>
      </c>
      <c r="I383" s="1">
        <v>2.0</v>
      </c>
      <c r="K383" s="1">
        <f t="shared" ref="K383:L383" si="379">(I383-H383)/I383</f>
        <v>1</v>
      </c>
      <c r="L383" s="1" t="str">
        <f t="shared" si="379"/>
        <v>#DIV/0!</v>
      </c>
      <c r="M383" s="1">
        <v>5.0</v>
      </c>
      <c r="N383" s="1">
        <v>2.0</v>
      </c>
      <c r="O383" s="14">
        <f t="shared" si="3"/>
        <v>0.4</v>
      </c>
      <c r="P383" s="2">
        <v>0.4</v>
      </c>
    </row>
    <row r="384" ht="15.75" customHeight="1">
      <c r="B384" s="1">
        <v>50370.0</v>
      </c>
      <c r="C384" s="1" t="s">
        <v>54</v>
      </c>
      <c r="D384" s="1" t="s">
        <v>960</v>
      </c>
      <c r="F384" s="1">
        <v>4.0</v>
      </c>
      <c r="I384" s="1">
        <v>2.0</v>
      </c>
      <c r="K384" s="1">
        <f t="shared" ref="K384:L384" si="380">(I384-H384)/I384</f>
        <v>1</v>
      </c>
      <c r="L384" s="1" t="str">
        <f t="shared" si="380"/>
        <v>#DIV/0!</v>
      </c>
      <c r="M384" s="1">
        <v>4.0</v>
      </c>
      <c r="N384" s="1">
        <v>2.0</v>
      </c>
      <c r="O384" s="14">
        <f t="shared" si="3"/>
        <v>0.5</v>
      </c>
      <c r="P384" s="2">
        <v>0.5</v>
      </c>
    </row>
    <row r="385" ht="15.75" customHeight="1">
      <c r="B385" s="1">
        <v>50400.0</v>
      </c>
      <c r="C385" s="1" t="s">
        <v>54</v>
      </c>
      <c r="D385" s="1" t="s">
        <v>961</v>
      </c>
      <c r="E385" s="1">
        <v>3.0</v>
      </c>
      <c r="F385" s="1">
        <v>4.0</v>
      </c>
      <c r="H385" s="1">
        <v>1.0</v>
      </c>
      <c r="I385" s="1">
        <v>1.0</v>
      </c>
      <c r="K385" s="1">
        <f t="shared" ref="K385:L385" si="381">(I385-H385)/I385</f>
        <v>0</v>
      </c>
      <c r="L385" s="1" t="str">
        <f t="shared" si="381"/>
        <v>#DIV/0!</v>
      </c>
      <c r="M385" s="1">
        <v>7.0</v>
      </c>
      <c r="N385" s="1">
        <v>2.0</v>
      </c>
      <c r="O385" s="14">
        <f t="shared" si="3"/>
        <v>0.2857142857</v>
      </c>
      <c r="P385" s="2">
        <v>0.2857142857142857</v>
      </c>
    </row>
    <row r="386" ht="15.75" customHeight="1">
      <c r="B386" s="1">
        <v>50568.0</v>
      </c>
      <c r="C386" s="1" t="s">
        <v>54</v>
      </c>
      <c r="D386" s="1" t="s">
        <v>962</v>
      </c>
      <c r="F386" s="1">
        <v>14.0</v>
      </c>
      <c r="G386" s="1">
        <v>12.0</v>
      </c>
      <c r="I386" s="1">
        <v>5.0</v>
      </c>
      <c r="J386" s="1">
        <v>6.0</v>
      </c>
      <c r="K386" s="1">
        <f t="shared" ref="K386:L386" si="382">(I386-H386)/I386</f>
        <v>1</v>
      </c>
      <c r="L386" s="1">
        <f t="shared" si="382"/>
        <v>0.1666666667</v>
      </c>
      <c r="M386" s="1">
        <v>26.0</v>
      </c>
      <c r="N386" s="1">
        <v>11.0</v>
      </c>
      <c r="O386" s="14">
        <f t="shared" si="3"/>
        <v>0.4230769231</v>
      </c>
      <c r="P386" s="2">
        <v>0.4230769230769231</v>
      </c>
    </row>
    <row r="387" ht="15.75" customHeight="1">
      <c r="B387" s="1">
        <v>50573.0</v>
      </c>
      <c r="C387" s="1" t="s">
        <v>54</v>
      </c>
      <c r="D387" s="1" t="s">
        <v>963</v>
      </c>
      <c r="F387" s="1">
        <v>1.0</v>
      </c>
      <c r="G387" s="1">
        <v>14.0</v>
      </c>
      <c r="I387" s="1">
        <v>1.0</v>
      </c>
      <c r="J387" s="1">
        <v>7.0</v>
      </c>
      <c r="K387" s="1">
        <f t="shared" ref="K387:L387" si="383">(I387-H387)/I387</f>
        <v>1</v>
      </c>
      <c r="L387" s="1">
        <f t="shared" si="383"/>
        <v>0.8571428571</v>
      </c>
      <c r="M387" s="1">
        <v>15.0</v>
      </c>
      <c r="N387" s="1">
        <v>8.0</v>
      </c>
      <c r="O387" s="14">
        <f t="shared" si="3"/>
        <v>0.5333333333</v>
      </c>
      <c r="P387" s="2">
        <v>0.5333333333333333</v>
      </c>
    </row>
    <row r="388" ht="15.75" customHeight="1">
      <c r="B388" s="1">
        <v>50577.0</v>
      </c>
      <c r="C388" s="1" t="s">
        <v>54</v>
      </c>
      <c r="D388" s="1" t="s">
        <v>964</v>
      </c>
      <c r="G388" s="1">
        <v>15.0</v>
      </c>
      <c r="J388" s="1">
        <v>4.0</v>
      </c>
      <c r="K388" s="1" t="str">
        <f t="shared" ref="K388:L388" si="384">(I388-H388)/I388</f>
        <v>#DIV/0!</v>
      </c>
      <c r="L388" s="1">
        <f t="shared" si="384"/>
        <v>1</v>
      </c>
      <c r="M388" s="1">
        <v>15.0</v>
      </c>
      <c r="N388" s="1">
        <v>4.0</v>
      </c>
      <c r="O388" s="14">
        <f t="shared" si="3"/>
        <v>0.2666666667</v>
      </c>
      <c r="P388" s="2">
        <v>0.26666666666666666</v>
      </c>
    </row>
    <row r="389" ht="15.75" customHeight="1">
      <c r="B389" s="1">
        <v>50590.0</v>
      </c>
      <c r="C389" s="1" t="s">
        <v>54</v>
      </c>
      <c r="D389" s="1" t="s">
        <v>965</v>
      </c>
      <c r="G389" s="1">
        <v>3.0</v>
      </c>
      <c r="J389" s="1">
        <v>1.0</v>
      </c>
      <c r="K389" s="1" t="str">
        <f t="shared" ref="K389:L389" si="385">(I389-H389)/I389</f>
        <v>#DIV/0!</v>
      </c>
      <c r="L389" s="1">
        <f t="shared" si="385"/>
        <v>1</v>
      </c>
      <c r="M389" s="1">
        <v>3.0</v>
      </c>
      <c r="N389" s="1">
        <v>1.0</v>
      </c>
      <c r="O389" s="14">
        <f t="shared" si="3"/>
        <v>0.3333333333</v>
      </c>
      <c r="P389" s="2">
        <v>0.3333333333333333</v>
      </c>
    </row>
    <row r="390" ht="15.75" customHeight="1">
      <c r="B390" s="1">
        <v>50606.0</v>
      </c>
      <c r="C390" s="1" t="s">
        <v>54</v>
      </c>
      <c r="D390" s="1" t="s">
        <v>966</v>
      </c>
      <c r="F390" s="1">
        <v>14.0</v>
      </c>
      <c r="G390" s="1">
        <v>1.0</v>
      </c>
      <c r="I390" s="1">
        <v>6.0</v>
      </c>
      <c r="J390" s="1">
        <v>1.0</v>
      </c>
      <c r="K390" s="1">
        <f t="shared" ref="K390:L390" si="386">(I390-H390)/I390</f>
        <v>1</v>
      </c>
      <c r="L390" s="1">
        <f t="shared" si="386"/>
        <v>-5</v>
      </c>
      <c r="M390" s="1">
        <v>15.0</v>
      </c>
      <c r="N390" s="1">
        <v>7.0</v>
      </c>
      <c r="O390" s="14">
        <f t="shared" si="3"/>
        <v>0.4666666667</v>
      </c>
      <c r="P390" s="2">
        <v>0.4666666666666667</v>
      </c>
    </row>
    <row r="391" ht="15.75" customHeight="1">
      <c r="B391" s="1">
        <v>50680.0</v>
      </c>
      <c r="C391" s="1" t="s">
        <v>54</v>
      </c>
      <c r="D391" s="1" t="s">
        <v>967</v>
      </c>
      <c r="G391" s="1">
        <v>1.0</v>
      </c>
      <c r="J391" s="1">
        <v>1.0</v>
      </c>
      <c r="K391" s="1" t="str">
        <f t="shared" ref="K391:L391" si="387">(I391-H391)/I391</f>
        <v>#DIV/0!</v>
      </c>
      <c r="L391" s="1">
        <f t="shared" si="387"/>
        <v>1</v>
      </c>
      <c r="M391" s="1">
        <v>1.0</v>
      </c>
      <c r="N391" s="1">
        <v>1.0</v>
      </c>
      <c r="O391" s="14">
        <f t="shared" si="3"/>
        <v>1</v>
      </c>
      <c r="P391" s="2">
        <v>1.0</v>
      </c>
    </row>
    <row r="392" ht="15.75" customHeight="1">
      <c r="B392" s="1">
        <v>50683.0</v>
      </c>
      <c r="C392" s="1" t="s">
        <v>54</v>
      </c>
      <c r="D392" s="1" t="s">
        <v>968</v>
      </c>
      <c r="G392" s="1">
        <v>6.0</v>
      </c>
      <c r="J392" s="1">
        <v>2.0</v>
      </c>
      <c r="K392" s="1" t="str">
        <f t="shared" ref="K392:L392" si="388">(I392-H392)/I392</f>
        <v>#DIV/0!</v>
      </c>
      <c r="L392" s="1">
        <f t="shared" si="388"/>
        <v>1</v>
      </c>
      <c r="M392" s="1">
        <v>6.0</v>
      </c>
      <c r="N392" s="1">
        <v>2.0</v>
      </c>
      <c r="O392" s="14">
        <f t="shared" si="3"/>
        <v>0.3333333333</v>
      </c>
      <c r="P392" s="2">
        <v>0.3333333333333333</v>
      </c>
    </row>
    <row r="393" ht="15.75" customHeight="1">
      <c r="B393" s="1">
        <v>50689.0</v>
      </c>
      <c r="C393" s="1" t="s">
        <v>54</v>
      </c>
      <c r="D393" s="1" t="s">
        <v>820</v>
      </c>
      <c r="F393" s="1">
        <v>3.0</v>
      </c>
      <c r="G393" s="1">
        <v>3.0</v>
      </c>
      <c r="I393" s="1">
        <v>1.0</v>
      </c>
      <c r="J393" s="1">
        <v>1.0</v>
      </c>
      <c r="K393" s="1">
        <f t="shared" ref="K393:L393" si="389">(I393-H393)/I393</f>
        <v>1</v>
      </c>
      <c r="L393" s="1">
        <f t="shared" si="389"/>
        <v>0</v>
      </c>
      <c r="M393" s="1">
        <v>6.0</v>
      </c>
      <c r="N393" s="1">
        <v>2.0</v>
      </c>
      <c r="O393" s="14">
        <f t="shared" si="3"/>
        <v>0.3333333333</v>
      </c>
      <c r="P393" s="2">
        <v>0.3333333333333333</v>
      </c>
    </row>
    <row r="394" ht="15.75" customHeight="1">
      <c r="B394" s="1">
        <v>50711.0</v>
      </c>
      <c r="C394" s="1" t="s">
        <v>54</v>
      </c>
      <c r="D394" s="1" t="s">
        <v>969</v>
      </c>
      <c r="F394" s="1">
        <v>2.0</v>
      </c>
      <c r="G394" s="1">
        <v>10.0</v>
      </c>
      <c r="I394" s="1">
        <v>1.0</v>
      </c>
      <c r="J394" s="1">
        <v>4.0</v>
      </c>
      <c r="K394" s="1">
        <f t="shared" ref="K394:L394" si="390">(I394-H394)/I394</f>
        <v>1</v>
      </c>
      <c r="L394" s="1">
        <f t="shared" si="390"/>
        <v>0.75</v>
      </c>
      <c r="M394" s="1">
        <v>12.0</v>
      </c>
      <c r="N394" s="1">
        <v>5.0</v>
      </c>
      <c r="O394" s="14">
        <f t="shared" si="3"/>
        <v>0.4166666667</v>
      </c>
      <c r="P394" s="2">
        <v>0.4166666666666667</v>
      </c>
    </row>
    <row r="395" ht="15.75" customHeight="1">
      <c r="B395" s="1">
        <v>52001.0</v>
      </c>
      <c r="C395" s="1" t="s">
        <v>101</v>
      </c>
      <c r="D395" s="1" t="s">
        <v>970</v>
      </c>
      <c r="F395" s="1">
        <v>25.0</v>
      </c>
      <c r="G395" s="1">
        <v>84.0</v>
      </c>
      <c r="I395" s="1">
        <v>7.0</v>
      </c>
      <c r="J395" s="1">
        <v>20.0</v>
      </c>
      <c r="K395" s="1">
        <f t="shared" ref="K395:L395" si="391">(I395-H395)/I395</f>
        <v>1</v>
      </c>
      <c r="L395" s="1">
        <f t="shared" si="391"/>
        <v>0.65</v>
      </c>
      <c r="M395" s="1">
        <v>109.0</v>
      </c>
      <c r="N395" s="1">
        <v>27.0</v>
      </c>
      <c r="O395" s="14">
        <f t="shared" si="3"/>
        <v>0.247706422</v>
      </c>
      <c r="P395" s="2">
        <v>0.24770642201834864</v>
      </c>
    </row>
    <row r="396" ht="15.75" customHeight="1">
      <c r="B396" s="1">
        <v>52022.0</v>
      </c>
      <c r="C396" s="1" t="s">
        <v>101</v>
      </c>
      <c r="D396" s="1" t="s">
        <v>971</v>
      </c>
      <c r="G396" s="1">
        <v>5.0</v>
      </c>
      <c r="J396" s="1">
        <v>2.0</v>
      </c>
      <c r="K396" s="1" t="str">
        <f t="shared" ref="K396:L396" si="392">(I396-H396)/I396</f>
        <v>#DIV/0!</v>
      </c>
      <c r="L396" s="1">
        <f t="shared" si="392"/>
        <v>1</v>
      </c>
      <c r="M396" s="1">
        <v>5.0</v>
      </c>
      <c r="N396" s="1">
        <v>2.0</v>
      </c>
      <c r="O396" s="14">
        <f t="shared" si="3"/>
        <v>0.4</v>
      </c>
      <c r="P396" s="2">
        <v>0.4</v>
      </c>
    </row>
    <row r="397" ht="15.75" customHeight="1">
      <c r="B397" s="1">
        <v>52051.0</v>
      </c>
      <c r="C397" s="1" t="s">
        <v>101</v>
      </c>
      <c r="D397" s="1" t="s">
        <v>972</v>
      </c>
      <c r="G397" s="1">
        <v>4.0</v>
      </c>
      <c r="J397" s="1">
        <v>1.0</v>
      </c>
      <c r="K397" s="1" t="str">
        <f t="shared" ref="K397:L397" si="393">(I397-H397)/I397</f>
        <v>#DIV/0!</v>
      </c>
      <c r="L397" s="1">
        <f t="shared" si="393"/>
        <v>1</v>
      </c>
      <c r="M397" s="1">
        <v>4.0</v>
      </c>
      <c r="N397" s="1">
        <v>1.0</v>
      </c>
      <c r="O397" s="14">
        <f t="shared" si="3"/>
        <v>0.25</v>
      </c>
      <c r="P397" s="2">
        <v>0.25</v>
      </c>
    </row>
    <row r="398" ht="15.75" customHeight="1">
      <c r="B398" s="1">
        <v>52083.0</v>
      </c>
      <c r="C398" s="1" t="s">
        <v>101</v>
      </c>
      <c r="D398" s="1" t="s">
        <v>729</v>
      </c>
      <c r="G398" s="1">
        <v>6.0</v>
      </c>
      <c r="J398" s="1">
        <v>2.0</v>
      </c>
      <c r="K398" s="1" t="str">
        <f t="shared" ref="K398:L398" si="394">(I398-H398)/I398</f>
        <v>#DIV/0!</v>
      </c>
      <c r="L398" s="1">
        <f t="shared" si="394"/>
        <v>1</v>
      </c>
      <c r="M398" s="1">
        <v>6.0</v>
      </c>
      <c r="N398" s="1">
        <v>2.0</v>
      </c>
      <c r="O398" s="14">
        <f t="shared" si="3"/>
        <v>0.3333333333</v>
      </c>
      <c r="P398" s="2">
        <v>0.3333333333333333</v>
      </c>
    </row>
    <row r="399" ht="15.75" customHeight="1">
      <c r="B399" s="1">
        <v>52110.0</v>
      </c>
      <c r="C399" s="1" t="s">
        <v>101</v>
      </c>
      <c r="D399" s="1" t="s">
        <v>973</v>
      </c>
      <c r="F399" s="1">
        <v>4.0</v>
      </c>
      <c r="I399" s="1">
        <v>1.0</v>
      </c>
      <c r="K399" s="1">
        <f t="shared" ref="K399:L399" si="395">(I399-H399)/I399</f>
        <v>1</v>
      </c>
      <c r="L399" s="1" t="str">
        <f t="shared" si="395"/>
        <v>#DIV/0!</v>
      </c>
      <c r="M399" s="1">
        <v>4.0</v>
      </c>
      <c r="N399" s="1">
        <v>1.0</v>
      </c>
      <c r="O399" s="14">
        <f t="shared" si="3"/>
        <v>0.25</v>
      </c>
      <c r="P399" s="2">
        <v>0.25</v>
      </c>
    </row>
    <row r="400" ht="15.75" customHeight="1">
      <c r="B400" s="1">
        <v>52227.0</v>
      </c>
      <c r="C400" s="1" t="s">
        <v>101</v>
      </c>
      <c r="D400" s="1" t="s">
        <v>974</v>
      </c>
      <c r="G400" s="1">
        <v>3.0</v>
      </c>
      <c r="J400" s="1">
        <v>1.0</v>
      </c>
      <c r="K400" s="1" t="str">
        <f t="shared" ref="K400:L400" si="396">(I400-H400)/I400</f>
        <v>#DIV/0!</v>
      </c>
      <c r="L400" s="1">
        <f t="shared" si="396"/>
        <v>1</v>
      </c>
      <c r="M400" s="1">
        <v>3.0</v>
      </c>
      <c r="N400" s="1">
        <v>1.0</v>
      </c>
      <c r="O400" s="14">
        <f t="shared" si="3"/>
        <v>0.3333333333</v>
      </c>
      <c r="P400" s="2">
        <v>0.3333333333333333</v>
      </c>
    </row>
    <row r="401" ht="15.75" customHeight="1">
      <c r="B401" s="1">
        <v>52240.0</v>
      </c>
      <c r="C401" s="1" t="s">
        <v>101</v>
      </c>
      <c r="D401" s="1" t="s">
        <v>975</v>
      </c>
      <c r="G401" s="1">
        <v>1.0</v>
      </c>
      <c r="J401" s="1">
        <v>1.0</v>
      </c>
      <c r="K401" s="1" t="str">
        <f t="shared" ref="K401:L401" si="397">(I401-H401)/I401</f>
        <v>#DIV/0!</v>
      </c>
      <c r="L401" s="1">
        <f t="shared" si="397"/>
        <v>1</v>
      </c>
      <c r="M401" s="1">
        <v>1.0</v>
      </c>
      <c r="N401" s="1">
        <v>1.0</v>
      </c>
      <c r="O401" s="14">
        <f t="shared" si="3"/>
        <v>1</v>
      </c>
      <c r="P401" s="2">
        <v>1.0</v>
      </c>
    </row>
    <row r="402" ht="15.75" customHeight="1">
      <c r="B402" s="1">
        <v>52254.0</v>
      </c>
      <c r="C402" s="1" t="s">
        <v>101</v>
      </c>
      <c r="D402" s="1" t="s">
        <v>976</v>
      </c>
      <c r="G402" s="1">
        <v>6.0</v>
      </c>
      <c r="J402" s="1">
        <v>1.0</v>
      </c>
      <c r="K402" s="1" t="str">
        <f t="shared" ref="K402:L402" si="398">(I402-H402)/I402</f>
        <v>#DIV/0!</v>
      </c>
      <c r="L402" s="1">
        <f t="shared" si="398"/>
        <v>1</v>
      </c>
      <c r="M402" s="1">
        <v>6.0</v>
      </c>
      <c r="N402" s="1">
        <v>1.0</v>
      </c>
      <c r="O402" s="14">
        <f t="shared" si="3"/>
        <v>0.1666666667</v>
      </c>
      <c r="P402" s="2">
        <v>0.16666666666666666</v>
      </c>
    </row>
    <row r="403" ht="15.75" customHeight="1">
      <c r="B403" s="1">
        <v>52256.0</v>
      </c>
      <c r="C403" s="1" t="s">
        <v>101</v>
      </c>
      <c r="D403" s="1" t="s">
        <v>977</v>
      </c>
      <c r="G403" s="1">
        <v>3.0</v>
      </c>
      <c r="J403" s="1">
        <v>1.0</v>
      </c>
      <c r="K403" s="1" t="str">
        <f t="shared" ref="K403:L403" si="399">(I403-H403)/I403</f>
        <v>#DIV/0!</v>
      </c>
      <c r="L403" s="1">
        <f t="shared" si="399"/>
        <v>1</v>
      </c>
      <c r="M403" s="1">
        <v>3.0</v>
      </c>
      <c r="N403" s="1">
        <v>1.0</v>
      </c>
      <c r="O403" s="14">
        <f t="shared" si="3"/>
        <v>0.3333333333</v>
      </c>
      <c r="P403" s="2">
        <v>0.3333333333333333</v>
      </c>
    </row>
    <row r="404" ht="15.75" customHeight="1">
      <c r="B404" s="1">
        <v>52354.0</v>
      </c>
      <c r="C404" s="1" t="s">
        <v>101</v>
      </c>
      <c r="D404" s="1" t="s">
        <v>978</v>
      </c>
      <c r="G404" s="1">
        <v>1.0</v>
      </c>
      <c r="J404" s="1">
        <v>1.0</v>
      </c>
      <c r="K404" s="1" t="str">
        <f t="shared" ref="K404:L404" si="400">(I404-H404)/I404</f>
        <v>#DIV/0!</v>
      </c>
      <c r="L404" s="1">
        <f t="shared" si="400"/>
        <v>1</v>
      </c>
      <c r="M404" s="1">
        <v>1.0</v>
      </c>
      <c r="N404" s="1">
        <v>1.0</v>
      </c>
      <c r="O404" s="14">
        <f t="shared" si="3"/>
        <v>1</v>
      </c>
      <c r="P404" s="2">
        <v>1.0</v>
      </c>
    </row>
    <row r="405" ht="15.75" customHeight="1">
      <c r="B405" s="1">
        <v>52356.0</v>
      </c>
      <c r="C405" s="1" t="s">
        <v>101</v>
      </c>
      <c r="D405" s="1" t="s">
        <v>979</v>
      </c>
      <c r="F405" s="1">
        <v>36.0</v>
      </c>
      <c r="G405" s="1">
        <v>57.0</v>
      </c>
      <c r="I405" s="1">
        <v>19.0</v>
      </c>
      <c r="J405" s="1">
        <v>24.0</v>
      </c>
      <c r="K405" s="1">
        <f t="shared" ref="K405:L405" si="401">(I405-H405)/I405</f>
        <v>1</v>
      </c>
      <c r="L405" s="1">
        <f t="shared" si="401"/>
        <v>0.2083333333</v>
      </c>
      <c r="M405" s="1">
        <v>93.0</v>
      </c>
      <c r="N405" s="1">
        <v>43.0</v>
      </c>
      <c r="O405" s="14">
        <f t="shared" si="3"/>
        <v>0.4623655914</v>
      </c>
      <c r="P405" s="2">
        <v>0.46236559139784944</v>
      </c>
    </row>
    <row r="406" ht="15.75" customHeight="1">
      <c r="B406" s="1">
        <v>52381.0</v>
      </c>
      <c r="C406" s="1" t="s">
        <v>101</v>
      </c>
      <c r="D406" s="1" t="s">
        <v>980</v>
      </c>
      <c r="G406" s="1">
        <v>1.0</v>
      </c>
      <c r="J406" s="1">
        <v>1.0</v>
      </c>
      <c r="K406" s="1" t="str">
        <f t="shared" ref="K406:L406" si="402">(I406-H406)/I406</f>
        <v>#DIV/0!</v>
      </c>
      <c r="L406" s="1">
        <f t="shared" si="402"/>
        <v>1</v>
      </c>
      <c r="M406" s="1">
        <v>1.0</v>
      </c>
      <c r="N406" s="1">
        <v>1.0</v>
      </c>
      <c r="O406" s="14">
        <f t="shared" si="3"/>
        <v>1</v>
      </c>
      <c r="P406" s="2">
        <v>1.0</v>
      </c>
    </row>
    <row r="407" ht="15.75" customHeight="1">
      <c r="B407" s="1">
        <v>52418.0</v>
      </c>
      <c r="C407" s="1" t="s">
        <v>101</v>
      </c>
      <c r="D407" s="1" t="s">
        <v>981</v>
      </c>
      <c r="F407" s="1">
        <v>4.0</v>
      </c>
      <c r="I407" s="1">
        <v>1.0</v>
      </c>
      <c r="K407" s="1">
        <f t="shared" ref="K407:L407" si="403">(I407-H407)/I407</f>
        <v>1</v>
      </c>
      <c r="L407" s="1" t="str">
        <f t="shared" si="403"/>
        <v>#DIV/0!</v>
      </c>
      <c r="M407" s="1">
        <v>4.0</v>
      </c>
      <c r="N407" s="1">
        <v>1.0</v>
      </c>
      <c r="O407" s="14">
        <f t="shared" si="3"/>
        <v>0.25</v>
      </c>
      <c r="P407" s="2">
        <v>0.25</v>
      </c>
    </row>
    <row r="408" ht="15.75" customHeight="1">
      <c r="B408" s="1">
        <v>52480.0</v>
      </c>
      <c r="C408" s="1" t="s">
        <v>101</v>
      </c>
      <c r="D408" s="1" t="s">
        <v>637</v>
      </c>
      <c r="F408" s="1">
        <v>11.0</v>
      </c>
      <c r="I408" s="1">
        <v>2.0</v>
      </c>
      <c r="K408" s="1">
        <f t="shared" ref="K408:L408" si="404">(I408-H408)/I408</f>
        <v>1</v>
      </c>
      <c r="L408" s="1" t="str">
        <f t="shared" si="404"/>
        <v>#DIV/0!</v>
      </c>
      <c r="M408" s="1">
        <v>11.0</v>
      </c>
      <c r="N408" s="1">
        <v>2.0</v>
      </c>
      <c r="O408" s="14">
        <f t="shared" si="3"/>
        <v>0.1818181818</v>
      </c>
      <c r="P408" s="2">
        <v>0.18181818181818182</v>
      </c>
    </row>
    <row r="409" ht="15.75" customHeight="1">
      <c r="B409" s="1">
        <v>52573.0</v>
      </c>
      <c r="C409" s="1" t="s">
        <v>101</v>
      </c>
      <c r="D409" s="1" t="s">
        <v>982</v>
      </c>
      <c r="G409" s="1">
        <v>2.0</v>
      </c>
      <c r="J409" s="1">
        <v>1.0</v>
      </c>
      <c r="K409" s="1" t="str">
        <f t="shared" ref="K409:L409" si="405">(I409-H409)/I409</f>
        <v>#DIV/0!</v>
      </c>
      <c r="L409" s="1">
        <f t="shared" si="405"/>
        <v>1</v>
      </c>
      <c r="M409" s="1">
        <v>2.0</v>
      </c>
      <c r="N409" s="1">
        <v>1.0</v>
      </c>
      <c r="O409" s="14">
        <f t="shared" si="3"/>
        <v>0.5</v>
      </c>
      <c r="P409" s="2">
        <v>0.5</v>
      </c>
    </row>
    <row r="410" ht="15.75" customHeight="1">
      <c r="B410" s="1">
        <v>52612.0</v>
      </c>
      <c r="C410" s="1" t="s">
        <v>101</v>
      </c>
      <c r="D410" s="1" t="s">
        <v>983</v>
      </c>
      <c r="F410" s="1">
        <v>1.0</v>
      </c>
      <c r="I410" s="1">
        <v>1.0</v>
      </c>
      <c r="K410" s="1">
        <f t="shared" ref="K410:L410" si="406">(I410-H410)/I410</f>
        <v>1</v>
      </c>
      <c r="L410" s="1" t="str">
        <f t="shared" si="406"/>
        <v>#DIV/0!</v>
      </c>
      <c r="M410" s="1">
        <v>1.0</v>
      </c>
      <c r="N410" s="1">
        <v>1.0</v>
      </c>
      <c r="O410" s="14">
        <f t="shared" si="3"/>
        <v>1</v>
      </c>
      <c r="P410" s="2">
        <v>1.0</v>
      </c>
    </row>
    <row r="411" ht="15.75" customHeight="1">
      <c r="B411" s="1">
        <v>52683.0</v>
      </c>
      <c r="C411" s="1" t="s">
        <v>101</v>
      </c>
      <c r="D411" s="1" t="s">
        <v>984</v>
      </c>
      <c r="G411" s="1">
        <v>3.0</v>
      </c>
      <c r="J411" s="1">
        <v>1.0</v>
      </c>
      <c r="K411" s="1" t="str">
        <f t="shared" ref="K411:L411" si="407">(I411-H411)/I411</f>
        <v>#DIV/0!</v>
      </c>
      <c r="L411" s="1">
        <f t="shared" si="407"/>
        <v>1</v>
      </c>
      <c r="M411" s="1">
        <v>3.0</v>
      </c>
      <c r="N411" s="1">
        <v>1.0</v>
      </c>
      <c r="O411" s="14">
        <f t="shared" si="3"/>
        <v>0.3333333333</v>
      </c>
      <c r="P411" s="2">
        <v>0.3333333333333333</v>
      </c>
    </row>
    <row r="412" ht="15.75" customHeight="1">
      <c r="B412" s="1">
        <v>52838.0</v>
      </c>
      <c r="C412" s="1" t="s">
        <v>101</v>
      </c>
      <c r="D412" s="1" t="s">
        <v>985</v>
      </c>
      <c r="F412" s="1">
        <v>2.0</v>
      </c>
      <c r="G412" s="1">
        <v>1.0</v>
      </c>
      <c r="I412" s="1">
        <v>1.0</v>
      </c>
      <c r="J412" s="1">
        <v>1.0</v>
      </c>
      <c r="K412" s="1">
        <f t="shared" ref="K412:L412" si="408">(I412-H412)/I412</f>
        <v>1</v>
      </c>
      <c r="L412" s="1">
        <f t="shared" si="408"/>
        <v>0</v>
      </c>
      <c r="M412" s="1">
        <v>3.0</v>
      </c>
      <c r="N412" s="1">
        <v>2.0</v>
      </c>
      <c r="O412" s="14">
        <f t="shared" si="3"/>
        <v>0.6666666667</v>
      </c>
      <c r="P412" s="2">
        <v>0.6666666666666666</v>
      </c>
    </row>
    <row r="413" ht="15.75" customHeight="1">
      <c r="B413" s="1">
        <v>54001.0</v>
      </c>
      <c r="C413" s="1" t="s">
        <v>27</v>
      </c>
      <c r="D413" s="1" t="s">
        <v>986</v>
      </c>
      <c r="E413" s="1">
        <v>951.0</v>
      </c>
      <c r="F413" s="1">
        <v>7013.0</v>
      </c>
      <c r="G413" s="1">
        <v>5663.0</v>
      </c>
      <c r="H413" s="1">
        <v>336.0</v>
      </c>
      <c r="I413" s="1">
        <v>2077.0</v>
      </c>
      <c r="J413" s="1">
        <v>2016.0</v>
      </c>
      <c r="K413" s="1">
        <f t="shared" ref="K413:L413" si="409">(I413-H413)/I413</f>
        <v>0.8382282138</v>
      </c>
      <c r="L413" s="1">
        <f t="shared" si="409"/>
        <v>-0.03025793651</v>
      </c>
      <c r="M413" s="1">
        <v>13627.0</v>
      </c>
      <c r="N413" s="1">
        <v>4424.0</v>
      </c>
      <c r="O413" s="14">
        <f t="shared" si="3"/>
        <v>0.3246495927</v>
      </c>
      <c r="P413" s="2">
        <v>0.3246495927203346</v>
      </c>
    </row>
    <row r="414" ht="15.75" customHeight="1">
      <c r="B414" s="1">
        <v>54003.0</v>
      </c>
      <c r="C414" s="1" t="s">
        <v>27</v>
      </c>
      <c r="D414" s="1" t="s">
        <v>987</v>
      </c>
      <c r="E414" s="1">
        <v>16.0</v>
      </c>
      <c r="F414" s="1">
        <v>58.0</v>
      </c>
      <c r="G414" s="1">
        <v>97.0</v>
      </c>
      <c r="H414" s="1">
        <v>3.0</v>
      </c>
      <c r="I414" s="1">
        <v>25.0</v>
      </c>
      <c r="J414" s="1">
        <v>29.0</v>
      </c>
      <c r="K414" s="1">
        <f t="shared" ref="K414:L414" si="410">(I414-H414)/I414</f>
        <v>0.88</v>
      </c>
      <c r="L414" s="1">
        <f t="shared" si="410"/>
        <v>0.1379310345</v>
      </c>
      <c r="M414" s="1">
        <v>171.0</v>
      </c>
      <c r="N414" s="1">
        <v>57.0</v>
      </c>
      <c r="O414" s="14">
        <f t="shared" si="3"/>
        <v>0.3333333333</v>
      </c>
      <c r="P414" s="2">
        <v>0.3333333333333333</v>
      </c>
    </row>
    <row r="415" ht="15.75" customHeight="1">
      <c r="B415" s="1">
        <v>54051.0</v>
      </c>
      <c r="C415" s="1" t="s">
        <v>27</v>
      </c>
      <c r="D415" s="1" t="s">
        <v>988</v>
      </c>
      <c r="E415" s="1">
        <v>2.0</v>
      </c>
      <c r="F415" s="1">
        <v>22.0</v>
      </c>
      <c r="G415" s="1">
        <v>10.0</v>
      </c>
      <c r="H415" s="1">
        <v>1.0</v>
      </c>
      <c r="I415" s="1">
        <v>7.0</v>
      </c>
      <c r="J415" s="1">
        <v>4.0</v>
      </c>
      <c r="K415" s="1">
        <f t="shared" ref="K415:L415" si="411">(I415-H415)/I415</f>
        <v>0.8571428571</v>
      </c>
      <c r="L415" s="1">
        <f t="shared" si="411"/>
        <v>-0.75</v>
      </c>
      <c r="M415" s="1">
        <v>34.0</v>
      </c>
      <c r="N415" s="1">
        <v>12.0</v>
      </c>
      <c r="O415" s="14">
        <f t="shared" si="3"/>
        <v>0.3529411765</v>
      </c>
      <c r="P415" s="2">
        <v>0.35294117647058826</v>
      </c>
    </row>
    <row r="416" ht="15.75" customHeight="1">
      <c r="B416" s="1">
        <v>54099.0</v>
      </c>
      <c r="C416" s="1" t="s">
        <v>27</v>
      </c>
      <c r="D416" s="1" t="s">
        <v>989</v>
      </c>
      <c r="E416" s="1">
        <v>10.0</v>
      </c>
      <c r="F416" s="1">
        <v>25.0</v>
      </c>
      <c r="G416" s="1">
        <v>13.0</v>
      </c>
      <c r="H416" s="1">
        <v>3.0</v>
      </c>
      <c r="I416" s="1">
        <v>7.0</v>
      </c>
      <c r="J416" s="1">
        <v>4.0</v>
      </c>
      <c r="K416" s="1">
        <f t="shared" ref="K416:L416" si="412">(I416-H416)/I416</f>
        <v>0.5714285714</v>
      </c>
      <c r="L416" s="1">
        <f t="shared" si="412"/>
        <v>-0.75</v>
      </c>
      <c r="M416" s="1">
        <v>48.0</v>
      </c>
      <c r="N416" s="1">
        <v>14.0</v>
      </c>
      <c r="O416" s="14">
        <f t="shared" si="3"/>
        <v>0.2916666667</v>
      </c>
      <c r="P416" s="2">
        <v>0.2916666666666667</v>
      </c>
    </row>
    <row r="417" ht="15.75" customHeight="1">
      <c r="B417" s="1">
        <v>54109.0</v>
      </c>
      <c r="C417" s="1" t="s">
        <v>27</v>
      </c>
      <c r="D417" s="1" t="s">
        <v>990</v>
      </c>
      <c r="E417" s="1">
        <v>3.0</v>
      </c>
      <c r="F417" s="1">
        <v>2.0</v>
      </c>
      <c r="G417" s="1">
        <v>1.0</v>
      </c>
      <c r="H417" s="1">
        <v>1.0</v>
      </c>
      <c r="I417" s="1">
        <v>1.0</v>
      </c>
      <c r="J417" s="1">
        <v>1.0</v>
      </c>
      <c r="K417" s="1">
        <f t="shared" ref="K417:L417" si="413">(I417-H417)/I417</f>
        <v>0</v>
      </c>
      <c r="L417" s="1">
        <f t="shared" si="413"/>
        <v>0</v>
      </c>
      <c r="M417" s="1">
        <v>6.0</v>
      </c>
      <c r="N417" s="1">
        <v>3.0</v>
      </c>
      <c r="O417" s="14">
        <f t="shared" si="3"/>
        <v>0.5</v>
      </c>
      <c r="P417" s="2">
        <v>0.5</v>
      </c>
    </row>
    <row r="418" ht="15.75" customHeight="1">
      <c r="B418" s="1">
        <v>54125.0</v>
      </c>
      <c r="C418" s="1" t="s">
        <v>27</v>
      </c>
      <c r="D418" s="1" t="s">
        <v>991</v>
      </c>
      <c r="E418" s="1">
        <v>2.0</v>
      </c>
      <c r="F418" s="1">
        <v>7.0</v>
      </c>
      <c r="H418" s="1">
        <v>1.0</v>
      </c>
      <c r="I418" s="1">
        <v>2.0</v>
      </c>
      <c r="K418" s="1">
        <f t="shared" ref="K418:L418" si="414">(I418-H418)/I418</f>
        <v>0.5</v>
      </c>
      <c r="L418" s="1" t="str">
        <f t="shared" si="414"/>
        <v>#DIV/0!</v>
      </c>
      <c r="M418" s="1">
        <v>9.0</v>
      </c>
      <c r="N418" s="1">
        <v>3.0</v>
      </c>
      <c r="O418" s="14">
        <f t="shared" si="3"/>
        <v>0.3333333333</v>
      </c>
      <c r="P418" s="2">
        <v>0.3333333333333333</v>
      </c>
    </row>
    <row r="419" ht="15.75" customHeight="1">
      <c r="B419" s="1">
        <v>54128.0</v>
      </c>
      <c r="C419" s="1" t="s">
        <v>27</v>
      </c>
      <c r="D419" s="1" t="s">
        <v>992</v>
      </c>
      <c r="F419" s="1">
        <v>51.0</v>
      </c>
      <c r="G419" s="1">
        <v>15.0</v>
      </c>
      <c r="I419" s="1">
        <v>15.0</v>
      </c>
      <c r="J419" s="1">
        <v>6.0</v>
      </c>
      <c r="K419" s="1">
        <f t="shared" ref="K419:L419" si="415">(I419-H419)/I419</f>
        <v>1</v>
      </c>
      <c r="L419" s="1">
        <f t="shared" si="415"/>
        <v>-1.5</v>
      </c>
      <c r="M419" s="1">
        <v>66.0</v>
      </c>
      <c r="N419" s="1">
        <v>21.0</v>
      </c>
      <c r="O419" s="14">
        <f t="shared" si="3"/>
        <v>0.3181818182</v>
      </c>
      <c r="P419" s="2">
        <v>0.3181818181818182</v>
      </c>
    </row>
    <row r="420" ht="15.75" customHeight="1">
      <c r="B420" s="1">
        <v>54172.0</v>
      </c>
      <c r="C420" s="1" t="s">
        <v>27</v>
      </c>
      <c r="D420" s="1" t="s">
        <v>993</v>
      </c>
      <c r="E420" s="1">
        <v>3.0</v>
      </c>
      <c r="F420" s="1">
        <v>37.0</v>
      </c>
      <c r="G420" s="1">
        <v>44.0</v>
      </c>
      <c r="H420" s="1">
        <v>1.0</v>
      </c>
      <c r="I420" s="1">
        <v>9.0</v>
      </c>
      <c r="J420" s="1">
        <v>10.0</v>
      </c>
      <c r="K420" s="1">
        <f t="shared" ref="K420:L420" si="416">(I420-H420)/I420</f>
        <v>0.8888888889</v>
      </c>
      <c r="L420" s="1">
        <f t="shared" si="416"/>
        <v>0.1</v>
      </c>
      <c r="M420" s="1">
        <v>84.0</v>
      </c>
      <c r="N420" s="1">
        <v>20.0</v>
      </c>
      <c r="O420" s="14">
        <f t="shared" si="3"/>
        <v>0.2380952381</v>
      </c>
      <c r="P420" s="2">
        <v>0.23809523809523808</v>
      </c>
    </row>
    <row r="421" ht="15.75" customHeight="1">
      <c r="B421" s="1">
        <v>54174.0</v>
      </c>
      <c r="C421" s="1" t="s">
        <v>27</v>
      </c>
      <c r="D421" s="1" t="s">
        <v>994</v>
      </c>
      <c r="E421" s="1">
        <v>9.0</v>
      </c>
      <c r="G421" s="1">
        <v>5.0</v>
      </c>
      <c r="H421" s="1">
        <v>2.0</v>
      </c>
      <c r="J421" s="1">
        <v>1.0</v>
      </c>
      <c r="K421" s="1" t="str">
        <f t="shared" ref="K421:L421" si="417">(I421-H421)/I421</f>
        <v>#DIV/0!</v>
      </c>
      <c r="L421" s="1">
        <f t="shared" si="417"/>
        <v>1</v>
      </c>
      <c r="M421" s="1">
        <v>14.0</v>
      </c>
      <c r="N421" s="1">
        <v>3.0</v>
      </c>
      <c r="O421" s="14">
        <f t="shared" si="3"/>
        <v>0.2142857143</v>
      </c>
      <c r="P421" s="2">
        <v>0.21428571428571427</v>
      </c>
    </row>
    <row r="422" ht="15.75" customHeight="1">
      <c r="B422" s="1">
        <v>54206.0</v>
      </c>
      <c r="C422" s="1" t="s">
        <v>27</v>
      </c>
      <c r="D422" s="1" t="s">
        <v>995</v>
      </c>
      <c r="E422" s="1">
        <v>10.0</v>
      </c>
      <c r="F422" s="1">
        <v>28.0</v>
      </c>
      <c r="G422" s="1">
        <v>76.0</v>
      </c>
      <c r="H422" s="1">
        <v>3.0</v>
      </c>
      <c r="I422" s="1">
        <v>16.0</v>
      </c>
      <c r="J422" s="1">
        <v>21.0</v>
      </c>
      <c r="K422" s="1">
        <f t="shared" ref="K422:L422" si="418">(I422-H422)/I422</f>
        <v>0.8125</v>
      </c>
      <c r="L422" s="1">
        <f t="shared" si="418"/>
        <v>0.2380952381</v>
      </c>
      <c r="M422" s="1">
        <v>114.0</v>
      </c>
      <c r="N422" s="1">
        <v>40.0</v>
      </c>
      <c r="O422" s="14">
        <f t="shared" si="3"/>
        <v>0.350877193</v>
      </c>
      <c r="P422" s="2">
        <v>0.3508771929824561</v>
      </c>
    </row>
    <row r="423" ht="15.75" customHeight="1">
      <c r="B423" s="1">
        <v>54223.0</v>
      </c>
      <c r="C423" s="1" t="s">
        <v>27</v>
      </c>
      <c r="D423" s="1" t="s">
        <v>996</v>
      </c>
      <c r="F423" s="1">
        <v>11.0</v>
      </c>
      <c r="G423" s="1">
        <v>3.0</v>
      </c>
      <c r="I423" s="1">
        <v>3.0</v>
      </c>
      <c r="J423" s="1">
        <v>1.0</v>
      </c>
      <c r="K423" s="1">
        <f t="shared" ref="K423:L423" si="419">(I423-H423)/I423</f>
        <v>1</v>
      </c>
      <c r="L423" s="1">
        <f t="shared" si="419"/>
        <v>-2</v>
      </c>
      <c r="M423" s="1">
        <v>14.0</v>
      </c>
      <c r="N423" s="1">
        <v>4.0</v>
      </c>
      <c r="O423" s="14">
        <f t="shared" si="3"/>
        <v>0.2857142857</v>
      </c>
      <c r="P423" s="2">
        <v>0.2857142857142857</v>
      </c>
    </row>
    <row r="424" ht="15.75" customHeight="1">
      <c r="B424" s="1">
        <v>54239.0</v>
      </c>
      <c r="C424" s="1" t="s">
        <v>27</v>
      </c>
      <c r="D424" s="1" t="s">
        <v>997</v>
      </c>
      <c r="F424" s="1">
        <v>11.0</v>
      </c>
      <c r="G424" s="1">
        <v>7.0</v>
      </c>
      <c r="I424" s="1">
        <v>4.0</v>
      </c>
      <c r="J424" s="1">
        <v>4.0</v>
      </c>
      <c r="K424" s="1">
        <f t="shared" ref="K424:L424" si="420">(I424-H424)/I424</f>
        <v>1</v>
      </c>
      <c r="L424" s="1">
        <f t="shared" si="420"/>
        <v>0</v>
      </c>
      <c r="M424" s="1">
        <v>18.0</v>
      </c>
      <c r="N424" s="1">
        <v>8.0</v>
      </c>
      <c r="O424" s="14">
        <f t="shared" si="3"/>
        <v>0.4444444444</v>
      </c>
      <c r="P424" s="2">
        <v>0.4444444444444444</v>
      </c>
    </row>
    <row r="425" ht="15.75" customHeight="1">
      <c r="B425" s="1">
        <v>54245.0</v>
      </c>
      <c r="C425" s="1" t="s">
        <v>27</v>
      </c>
      <c r="D425" s="1" t="s">
        <v>998</v>
      </c>
      <c r="F425" s="1">
        <v>9.0</v>
      </c>
      <c r="G425" s="1">
        <v>15.0</v>
      </c>
      <c r="I425" s="1">
        <v>4.0</v>
      </c>
      <c r="J425" s="1">
        <v>4.0</v>
      </c>
      <c r="K425" s="1">
        <f t="shared" ref="K425:L425" si="421">(I425-H425)/I425</f>
        <v>1</v>
      </c>
      <c r="L425" s="1">
        <f t="shared" si="421"/>
        <v>0</v>
      </c>
      <c r="M425" s="1">
        <v>24.0</v>
      </c>
      <c r="N425" s="1">
        <v>8.0</v>
      </c>
      <c r="O425" s="14">
        <f t="shared" si="3"/>
        <v>0.3333333333</v>
      </c>
      <c r="P425" s="2">
        <v>0.3333333333333333</v>
      </c>
    </row>
    <row r="426" ht="15.75" customHeight="1">
      <c r="B426" s="1">
        <v>54250.0</v>
      </c>
      <c r="C426" s="1" t="s">
        <v>27</v>
      </c>
      <c r="D426" s="1" t="s">
        <v>999</v>
      </c>
      <c r="E426" s="1">
        <v>2.0</v>
      </c>
      <c r="F426" s="1">
        <v>7.0</v>
      </c>
      <c r="G426" s="1">
        <v>98.0</v>
      </c>
      <c r="H426" s="1">
        <v>1.0</v>
      </c>
      <c r="I426" s="1">
        <v>6.0</v>
      </c>
      <c r="J426" s="1">
        <v>22.0</v>
      </c>
      <c r="K426" s="1">
        <f t="shared" ref="K426:L426" si="422">(I426-H426)/I426</f>
        <v>0.8333333333</v>
      </c>
      <c r="L426" s="1">
        <f t="shared" si="422"/>
        <v>0.7272727273</v>
      </c>
      <c r="M426" s="1">
        <v>107.0</v>
      </c>
      <c r="N426" s="1">
        <v>29.0</v>
      </c>
      <c r="O426" s="14">
        <f t="shared" si="3"/>
        <v>0.2710280374</v>
      </c>
      <c r="P426" s="2">
        <v>0.27102803738317754</v>
      </c>
    </row>
    <row r="427" ht="15.75" customHeight="1">
      <c r="B427" s="1">
        <v>54261.0</v>
      </c>
      <c r="C427" s="1" t="s">
        <v>27</v>
      </c>
      <c r="D427" s="1" t="s">
        <v>1000</v>
      </c>
      <c r="E427" s="1">
        <v>25.0</v>
      </c>
      <c r="F427" s="1">
        <v>116.0</v>
      </c>
      <c r="G427" s="1">
        <v>142.0</v>
      </c>
      <c r="H427" s="1">
        <v>10.0</v>
      </c>
      <c r="I427" s="1">
        <v>34.0</v>
      </c>
      <c r="J427" s="1">
        <v>44.0</v>
      </c>
      <c r="K427" s="1">
        <f t="shared" ref="K427:L427" si="423">(I427-H427)/I427</f>
        <v>0.7058823529</v>
      </c>
      <c r="L427" s="1">
        <f t="shared" si="423"/>
        <v>0.2272727273</v>
      </c>
      <c r="M427" s="1">
        <v>283.0</v>
      </c>
      <c r="N427" s="1">
        <v>88.0</v>
      </c>
      <c r="O427" s="14">
        <f t="shared" si="3"/>
        <v>0.3109540636</v>
      </c>
      <c r="P427" s="2">
        <v>0.31095406360424027</v>
      </c>
    </row>
    <row r="428" ht="15.75" customHeight="1">
      <c r="B428" s="1">
        <v>54313.0</v>
      </c>
      <c r="C428" s="1" t="s">
        <v>27</v>
      </c>
      <c r="D428" s="1" t="s">
        <v>1001</v>
      </c>
      <c r="F428" s="1">
        <v>13.0</v>
      </c>
      <c r="G428" s="1">
        <v>2.0</v>
      </c>
      <c r="I428" s="1">
        <v>3.0</v>
      </c>
      <c r="J428" s="1">
        <v>1.0</v>
      </c>
      <c r="K428" s="1">
        <f t="shared" ref="K428:L428" si="424">(I428-H428)/I428</f>
        <v>1</v>
      </c>
      <c r="L428" s="1">
        <f t="shared" si="424"/>
        <v>-2</v>
      </c>
      <c r="M428" s="1">
        <v>15.0</v>
      </c>
      <c r="N428" s="1">
        <v>4.0</v>
      </c>
      <c r="O428" s="14">
        <f t="shared" si="3"/>
        <v>0.2666666667</v>
      </c>
      <c r="P428" s="2">
        <v>0.26666666666666666</v>
      </c>
    </row>
    <row r="429" ht="15.75" customHeight="1">
      <c r="B429" s="1">
        <v>54344.0</v>
      </c>
      <c r="C429" s="1" t="s">
        <v>27</v>
      </c>
      <c r="D429" s="1" t="s">
        <v>1002</v>
      </c>
      <c r="E429" s="1">
        <v>2.0</v>
      </c>
      <c r="F429" s="1">
        <v>2.0</v>
      </c>
      <c r="G429" s="1">
        <v>27.0</v>
      </c>
      <c r="H429" s="1">
        <v>1.0</v>
      </c>
      <c r="I429" s="1">
        <v>2.0</v>
      </c>
      <c r="J429" s="1">
        <v>4.0</v>
      </c>
      <c r="K429" s="1">
        <f t="shared" ref="K429:L429" si="425">(I429-H429)/I429</f>
        <v>0.5</v>
      </c>
      <c r="L429" s="1">
        <f t="shared" si="425"/>
        <v>0.5</v>
      </c>
      <c r="M429" s="1">
        <v>31.0</v>
      </c>
      <c r="N429" s="1">
        <v>7.0</v>
      </c>
      <c r="O429" s="14">
        <f t="shared" si="3"/>
        <v>0.2258064516</v>
      </c>
      <c r="P429" s="2">
        <v>0.22580645161290322</v>
      </c>
    </row>
    <row r="430" ht="15.75" customHeight="1">
      <c r="B430" s="1">
        <v>54347.0</v>
      </c>
      <c r="C430" s="1" t="s">
        <v>27</v>
      </c>
      <c r="D430" s="1" t="s">
        <v>1003</v>
      </c>
      <c r="G430" s="1">
        <v>5.0</v>
      </c>
      <c r="J430" s="1">
        <v>1.0</v>
      </c>
      <c r="K430" s="1" t="str">
        <f t="shared" ref="K430:L430" si="426">(I430-H430)/I430</f>
        <v>#DIV/0!</v>
      </c>
      <c r="L430" s="1">
        <f t="shared" si="426"/>
        <v>1</v>
      </c>
      <c r="M430" s="1">
        <v>5.0</v>
      </c>
      <c r="N430" s="1">
        <v>1.0</v>
      </c>
      <c r="O430" s="14">
        <f t="shared" si="3"/>
        <v>0.2</v>
      </c>
      <c r="P430" s="2">
        <v>0.2</v>
      </c>
    </row>
    <row r="431" ht="15.75" customHeight="1">
      <c r="B431" s="1">
        <v>54377.0</v>
      </c>
      <c r="C431" s="1" t="s">
        <v>27</v>
      </c>
      <c r="D431" s="1" t="s">
        <v>1004</v>
      </c>
      <c r="G431" s="1">
        <v>23.0</v>
      </c>
      <c r="J431" s="1">
        <v>7.0</v>
      </c>
      <c r="K431" s="1" t="str">
        <f t="shared" ref="K431:L431" si="427">(I431-H431)/I431</f>
        <v>#DIV/0!</v>
      </c>
      <c r="L431" s="1">
        <f t="shared" si="427"/>
        <v>1</v>
      </c>
      <c r="M431" s="1">
        <v>23.0</v>
      </c>
      <c r="N431" s="1">
        <v>7.0</v>
      </c>
      <c r="O431" s="14">
        <f t="shared" si="3"/>
        <v>0.3043478261</v>
      </c>
      <c r="P431" s="2">
        <v>0.30434782608695654</v>
      </c>
    </row>
    <row r="432" ht="15.75" customHeight="1">
      <c r="B432" s="1">
        <v>54385.0</v>
      </c>
      <c r="C432" s="1" t="s">
        <v>27</v>
      </c>
      <c r="D432" s="1" t="s">
        <v>1005</v>
      </c>
      <c r="E432" s="1">
        <v>3.0</v>
      </c>
      <c r="G432" s="1">
        <v>6.0</v>
      </c>
      <c r="H432" s="1">
        <v>1.0</v>
      </c>
      <c r="J432" s="1">
        <v>1.0</v>
      </c>
      <c r="K432" s="1" t="str">
        <f t="shared" ref="K432:L432" si="428">(I432-H432)/I432</f>
        <v>#DIV/0!</v>
      </c>
      <c r="L432" s="1">
        <f t="shared" si="428"/>
        <v>1</v>
      </c>
      <c r="M432" s="1">
        <v>9.0</v>
      </c>
      <c r="N432" s="1">
        <v>2.0</v>
      </c>
      <c r="O432" s="14">
        <f t="shared" si="3"/>
        <v>0.2222222222</v>
      </c>
      <c r="P432" s="2">
        <v>0.2222222222222222</v>
      </c>
    </row>
    <row r="433" ht="15.75" customHeight="1">
      <c r="B433" s="1">
        <v>54398.0</v>
      </c>
      <c r="C433" s="1" t="s">
        <v>27</v>
      </c>
      <c r="D433" s="1" t="s">
        <v>1006</v>
      </c>
      <c r="E433" s="1">
        <v>2.0</v>
      </c>
      <c r="F433" s="1">
        <v>15.0</v>
      </c>
      <c r="G433" s="1">
        <v>3.0</v>
      </c>
      <c r="H433" s="1">
        <v>1.0</v>
      </c>
      <c r="I433" s="1">
        <v>6.0</v>
      </c>
      <c r="J433" s="1">
        <v>2.0</v>
      </c>
      <c r="K433" s="1">
        <f t="shared" ref="K433:L433" si="429">(I433-H433)/I433</f>
        <v>0.8333333333</v>
      </c>
      <c r="L433" s="1">
        <f t="shared" si="429"/>
        <v>-2</v>
      </c>
      <c r="M433" s="1">
        <v>20.0</v>
      </c>
      <c r="N433" s="1">
        <v>9.0</v>
      </c>
      <c r="O433" s="14">
        <f t="shared" si="3"/>
        <v>0.45</v>
      </c>
      <c r="P433" s="2">
        <v>0.45</v>
      </c>
    </row>
    <row r="434" ht="15.75" customHeight="1">
      <c r="B434" s="1">
        <v>54405.0</v>
      </c>
      <c r="C434" s="1" t="s">
        <v>27</v>
      </c>
      <c r="D434" s="1" t="s">
        <v>1007</v>
      </c>
      <c r="E434" s="1">
        <v>61.0</v>
      </c>
      <c r="F434" s="1">
        <v>208.0</v>
      </c>
      <c r="G434" s="1">
        <v>144.0</v>
      </c>
      <c r="H434" s="1">
        <v>23.0</v>
      </c>
      <c r="I434" s="1">
        <v>67.0</v>
      </c>
      <c r="J434" s="1">
        <v>53.0</v>
      </c>
      <c r="K434" s="1">
        <f t="shared" ref="K434:L434" si="430">(I434-H434)/I434</f>
        <v>0.6567164179</v>
      </c>
      <c r="L434" s="1">
        <f t="shared" si="430"/>
        <v>-0.2641509434</v>
      </c>
      <c r="M434" s="1">
        <v>413.0</v>
      </c>
      <c r="N434" s="1">
        <v>142.0</v>
      </c>
      <c r="O434" s="14">
        <f t="shared" si="3"/>
        <v>0.3438256659</v>
      </c>
      <c r="P434" s="2">
        <v>0.34382566585956414</v>
      </c>
    </row>
    <row r="435" ht="15.75" customHeight="1">
      <c r="B435" s="1">
        <v>54418.0</v>
      </c>
      <c r="C435" s="1" t="s">
        <v>27</v>
      </c>
      <c r="D435" s="1" t="s">
        <v>1008</v>
      </c>
      <c r="E435" s="1">
        <v>7.0</v>
      </c>
      <c r="F435" s="1">
        <v>9.0</v>
      </c>
      <c r="G435" s="1">
        <v>12.0</v>
      </c>
      <c r="H435" s="1">
        <v>3.0</v>
      </c>
      <c r="I435" s="1">
        <v>2.0</v>
      </c>
      <c r="J435" s="1">
        <v>4.0</v>
      </c>
      <c r="K435" s="1">
        <f t="shared" ref="K435:L435" si="431">(I435-H435)/I435</f>
        <v>-0.5</v>
      </c>
      <c r="L435" s="1">
        <f t="shared" si="431"/>
        <v>0.5</v>
      </c>
      <c r="M435" s="1">
        <v>28.0</v>
      </c>
      <c r="N435" s="1">
        <v>9.0</v>
      </c>
      <c r="O435" s="14">
        <f t="shared" si="3"/>
        <v>0.3214285714</v>
      </c>
      <c r="P435" s="2">
        <v>0.32142857142857145</v>
      </c>
    </row>
    <row r="436" ht="15.75" customHeight="1">
      <c r="B436" s="1">
        <v>54480.0</v>
      </c>
      <c r="C436" s="1" t="s">
        <v>27</v>
      </c>
      <c r="D436" s="1" t="s">
        <v>1009</v>
      </c>
      <c r="F436" s="1">
        <v>3.0</v>
      </c>
      <c r="G436" s="1">
        <v>18.0</v>
      </c>
      <c r="I436" s="1">
        <v>1.0</v>
      </c>
      <c r="J436" s="1">
        <v>4.0</v>
      </c>
      <c r="K436" s="1">
        <f t="shared" ref="K436:L436" si="432">(I436-H436)/I436</f>
        <v>1</v>
      </c>
      <c r="L436" s="1">
        <f t="shared" si="432"/>
        <v>0.75</v>
      </c>
      <c r="M436" s="1">
        <v>21.0</v>
      </c>
      <c r="N436" s="1">
        <v>5.0</v>
      </c>
      <c r="O436" s="14">
        <f t="shared" si="3"/>
        <v>0.2380952381</v>
      </c>
      <c r="P436" s="2">
        <v>0.23809523809523808</v>
      </c>
    </row>
    <row r="437" ht="15.75" customHeight="1">
      <c r="B437" s="1">
        <v>54498.0</v>
      </c>
      <c r="C437" s="1" t="s">
        <v>27</v>
      </c>
      <c r="D437" s="1" t="s">
        <v>1010</v>
      </c>
      <c r="E437" s="1">
        <v>49.0</v>
      </c>
      <c r="F437" s="1">
        <v>200.0</v>
      </c>
      <c r="G437" s="1">
        <v>622.0</v>
      </c>
      <c r="H437" s="1">
        <v>11.0</v>
      </c>
      <c r="I437" s="1">
        <v>137.0</v>
      </c>
      <c r="J437" s="1">
        <v>186.0</v>
      </c>
      <c r="K437" s="1">
        <f t="shared" ref="K437:L437" si="433">(I437-H437)/I437</f>
        <v>0.9197080292</v>
      </c>
      <c r="L437" s="1">
        <f t="shared" si="433"/>
        <v>0.2634408602</v>
      </c>
      <c r="M437" s="1">
        <v>871.0</v>
      </c>
      <c r="N437" s="1">
        <v>333.0</v>
      </c>
      <c r="O437" s="14">
        <f t="shared" si="3"/>
        <v>0.3823191734</v>
      </c>
      <c r="P437" s="2">
        <v>0.3823191733639495</v>
      </c>
    </row>
    <row r="438" ht="15.75" customHeight="1">
      <c r="B438" s="1">
        <v>54518.0</v>
      </c>
      <c r="C438" s="1" t="s">
        <v>27</v>
      </c>
      <c r="D438" s="1" t="s">
        <v>1011</v>
      </c>
      <c r="E438" s="1">
        <v>34.0</v>
      </c>
      <c r="F438" s="1">
        <v>53.0</v>
      </c>
      <c r="G438" s="1">
        <v>39.0</v>
      </c>
      <c r="H438" s="1">
        <v>10.0</v>
      </c>
      <c r="I438" s="1">
        <v>19.0</v>
      </c>
      <c r="J438" s="1">
        <v>18.0</v>
      </c>
      <c r="K438" s="1">
        <f t="shared" ref="K438:L438" si="434">(I438-H438)/I438</f>
        <v>0.4736842105</v>
      </c>
      <c r="L438" s="1">
        <f t="shared" si="434"/>
        <v>-0.05555555556</v>
      </c>
      <c r="M438" s="1">
        <v>126.0</v>
      </c>
      <c r="N438" s="1">
        <v>46.0</v>
      </c>
      <c r="O438" s="14">
        <f t="shared" si="3"/>
        <v>0.3650793651</v>
      </c>
      <c r="P438" s="2">
        <v>0.36507936507936506</v>
      </c>
    </row>
    <row r="439" ht="15.75" customHeight="1">
      <c r="B439" s="1">
        <v>54520.0</v>
      </c>
      <c r="C439" s="1" t="s">
        <v>27</v>
      </c>
      <c r="D439" s="1" t="s">
        <v>1012</v>
      </c>
      <c r="E439" s="1">
        <v>3.0</v>
      </c>
      <c r="H439" s="1">
        <v>1.0</v>
      </c>
      <c r="K439" s="1" t="str">
        <f t="shared" ref="K439:L439" si="435">(I439-H439)/I439</f>
        <v>#DIV/0!</v>
      </c>
      <c r="L439" s="1" t="str">
        <f t="shared" si="435"/>
        <v>#DIV/0!</v>
      </c>
      <c r="M439" s="1">
        <v>3.0</v>
      </c>
      <c r="N439" s="1">
        <v>1.0</v>
      </c>
      <c r="O439" s="14">
        <f t="shared" si="3"/>
        <v>0.3333333333</v>
      </c>
      <c r="P439" s="2">
        <v>0.3333333333333333</v>
      </c>
    </row>
    <row r="440" ht="15.75" customHeight="1">
      <c r="B440" s="1">
        <v>54553.0</v>
      </c>
      <c r="C440" s="1" t="s">
        <v>27</v>
      </c>
      <c r="D440" s="1" t="s">
        <v>1013</v>
      </c>
      <c r="E440" s="1">
        <v>33.0</v>
      </c>
      <c r="F440" s="1">
        <v>56.0</v>
      </c>
      <c r="G440" s="1">
        <v>111.0</v>
      </c>
      <c r="H440" s="1">
        <v>13.0</v>
      </c>
      <c r="I440" s="1">
        <v>18.0</v>
      </c>
      <c r="J440" s="1">
        <v>36.0</v>
      </c>
      <c r="K440" s="1">
        <f t="shared" ref="K440:L440" si="436">(I440-H440)/I440</f>
        <v>0.2777777778</v>
      </c>
      <c r="L440" s="1">
        <f t="shared" si="436"/>
        <v>0.5</v>
      </c>
      <c r="M440" s="1">
        <v>200.0</v>
      </c>
      <c r="N440" s="1">
        <v>67.0</v>
      </c>
      <c r="O440" s="14">
        <f t="shared" si="3"/>
        <v>0.335</v>
      </c>
      <c r="P440" s="2">
        <v>0.335</v>
      </c>
    </row>
    <row r="441" ht="15.75" customHeight="1">
      <c r="B441" s="1">
        <v>54599.0</v>
      </c>
      <c r="C441" s="1" t="s">
        <v>27</v>
      </c>
      <c r="D441" s="1" t="s">
        <v>1014</v>
      </c>
      <c r="E441" s="1">
        <v>3.0</v>
      </c>
      <c r="F441" s="1">
        <v>19.0</v>
      </c>
      <c r="G441" s="1">
        <v>2.0</v>
      </c>
      <c r="H441" s="1">
        <v>1.0</v>
      </c>
      <c r="I441" s="1">
        <v>4.0</v>
      </c>
      <c r="J441" s="1">
        <v>1.0</v>
      </c>
      <c r="K441" s="1">
        <f t="shared" ref="K441:L441" si="437">(I441-H441)/I441</f>
        <v>0.75</v>
      </c>
      <c r="L441" s="1">
        <f t="shared" si="437"/>
        <v>-3</v>
      </c>
      <c r="M441" s="1">
        <v>24.0</v>
      </c>
      <c r="N441" s="1">
        <v>6.0</v>
      </c>
      <c r="O441" s="14">
        <f t="shared" si="3"/>
        <v>0.25</v>
      </c>
      <c r="P441" s="2">
        <v>0.25</v>
      </c>
    </row>
    <row r="442" ht="15.75" customHeight="1">
      <c r="B442" s="1">
        <v>54660.0</v>
      </c>
      <c r="C442" s="1" t="s">
        <v>27</v>
      </c>
      <c r="D442" s="1" t="s">
        <v>1015</v>
      </c>
      <c r="E442" s="1">
        <v>3.0</v>
      </c>
      <c r="F442" s="1">
        <v>11.0</v>
      </c>
      <c r="G442" s="1">
        <v>15.0</v>
      </c>
      <c r="H442" s="1">
        <v>1.0</v>
      </c>
      <c r="I442" s="1">
        <v>4.0</v>
      </c>
      <c r="J442" s="1">
        <v>6.0</v>
      </c>
      <c r="K442" s="1">
        <f t="shared" ref="K442:L442" si="438">(I442-H442)/I442</f>
        <v>0.75</v>
      </c>
      <c r="L442" s="1">
        <f t="shared" si="438"/>
        <v>0.3333333333</v>
      </c>
      <c r="M442" s="1">
        <v>29.0</v>
      </c>
      <c r="N442" s="1">
        <v>11.0</v>
      </c>
      <c r="O442" s="14">
        <f t="shared" si="3"/>
        <v>0.3793103448</v>
      </c>
      <c r="P442" s="2">
        <v>0.3793103448275862</v>
      </c>
    </row>
    <row r="443" ht="15.75" customHeight="1">
      <c r="B443" s="1">
        <v>54670.0</v>
      </c>
      <c r="C443" s="1" t="s">
        <v>27</v>
      </c>
      <c r="D443" s="1" t="s">
        <v>1016</v>
      </c>
      <c r="E443" s="1">
        <v>6.0</v>
      </c>
      <c r="F443" s="1">
        <v>4.0</v>
      </c>
      <c r="G443" s="1">
        <v>22.0</v>
      </c>
      <c r="H443" s="1">
        <v>1.0</v>
      </c>
      <c r="I443" s="1">
        <v>2.0</v>
      </c>
      <c r="J443" s="1">
        <v>9.0</v>
      </c>
      <c r="K443" s="1">
        <f t="shared" ref="K443:L443" si="439">(I443-H443)/I443</f>
        <v>0.5</v>
      </c>
      <c r="L443" s="1">
        <f t="shared" si="439"/>
        <v>0.7777777778</v>
      </c>
      <c r="M443" s="1">
        <v>32.0</v>
      </c>
      <c r="N443" s="1">
        <v>12.0</v>
      </c>
      <c r="O443" s="14">
        <f t="shared" si="3"/>
        <v>0.375</v>
      </c>
      <c r="P443" s="2">
        <v>0.375</v>
      </c>
    </row>
    <row r="444" ht="15.75" customHeight="1">
      <c r="B444" s="1">
        <v>54673.0</v>
      </c>
      <c r="C444" s="1" t="s">
        <v>27</v>
      </c>
      <c r="D444" s="1" t="s">
        <v>869</v>
      </c>
      <c r="F444" s="1">
        <v>15.0</v>
      </c>
      <c r="G444" s="1">
        <v>4.0</v>
      </c>
      <c r="I444" s="1">
        <v>4.0</v>
      </c>
      <c r="J444" s="1">
        <v>4.0</v>
      </c>
      <c r="K444" s="1">
        <f t="shared" ref="K444:L444" si="440">(I444-H444)/I444</f>
        <v>1</v>
      </c>
      <c r="L444" s="1">
        <f t="shared" si="440"/>
        <v>0</v>
      </c>
      <c r="M444" s="1">
        <v>19.0</v>
      </c>
      <c r="N444" s="1">
        <v>8.0</v>
      </c>
      <c r="O444" s="14">
        <f t="shared" si="3"/>
        <v>0.4210526316</v>
      </c>
      <c r="P444" s="2">
        <v>0.42105263157894735</v>
      </c>
    </row>
    <row r="445" ht="15.75" customHeight="1">
      <c r="B445" s="1">
        <v>54680.0</v>
      </c>
      <c r="C445" s="1" t="s">
        <v>27</v>
      </c>
      <c r="D445" s="1" t="s">
        <v>1017</v>
      </c>
      <c r="E445" s="1">
        <v>3.0</v>
      </c>
      <c r="F445" s="1">
        <v>7.0</v>
      </c>
      <c r="G445" s="1">
        <v>3.0</v>
      </c>
      <c r="H445" s="1">
        <v>1.0</v>
      </c>
      <c r="I445" s="1">
        <v>2.0</v>
      </c>
      <c r="J445" s="1">
        <v>2.0</v>
      </c>
      <c r="K445" s="1">
        <f t="shared" ref="K445:L445" si="441">(I445-H445)/I445</f>
        <v>0.5</v>
      </c>
      <c r="L445" s="1">
        <f t="shared" si="441"/>
        <v>0</v>
      </c>
      <c r="M445" s="1">
        <v>13.0</v>
      </c>
      <c r="N445" s="1">
        <v>5.0</v>
      </c>
      <c r="O445" s="14">
        <f t="shared" si="3"/>
        <v>0.3846153846</v>
      </c>
      <c r="P445" s="2">
        <v>0.38461538461538464</v>
      </c>
    </row>
    <row r="446" ht="15.75" customHeight="1">
      <c r="B446" s="1">
        <v>54720.0</v>
      </c>
      <c r="C446" s="1" t="s">
        <v>27</v>
      </c>
      <c r="D446" s="1" t="s">
        <v>1018</v>
      </c>
      <c r="F446" s="1">
        <v>35.0</v>
      </c>
      <c r="G446" s="1">
        <v>37.0</v>
      </c>
      <c r="I446" s="1">
        <v>11.0</v>
      </c>
      <c r="J446" s="1">
        <v>16.0</v>
      </c>
      <c r="K446" s="1">
        <f t="shared" ref="K446:L446" si="442">(I446-H446)/I446</f>
        <v>1</v>
      </c>
      <c r="L446" s="1">
        <f t="shared" si="442"/>
        <v>0.3125</v>
      </c>
      <c r="M446" s="1">
        <v>72.0</v>
      </c>
      <c r="N446" s="1">
        <v>27.0</v>
      </c>
      <c r="O446" s="14">
        <f t="shared" si="3"/>
        <v>0.375</v>
      </c>
      <c r="P446" s="2">
        <v>0.375</v>
      </c>
    </row>
    <row r="447" ht="15.75" customHeight="1">
      <c r="B447" s="1">
        <v>54743.0</v>
      </c>
      <c r="C447" s="1" t="s">
        <v>27</v>
      </c>
      <c r="D447" s="1" t="s">
        <v>1019</v>
      </c>
      <c r="F447" s="1">
        <v>7.0</v>
      </c>
      <c r="G447" s="1">
        <v>6.0</v>
      </c>
      <c r="I447" s="1">
        <v>2.0</v>
      </c>
      <c r="J447" s="1">
        <v>3.0</v>
      </c>
      <c r="K447" s="1">
        <f t="shared" ref="K447:L447" si="443">(I447-H447)/I447</f>
        <v>1</v>
      </c>
      <c r="L447" s="1">
        <f t="shared" si="443"/>
        <v>0.3333333333</v>
      </c>
      <c r="M447" s="1">
        <v>13.0</v>
      </c>
      <c r="N447" s="1">
        <v>5.0</v>
      </c>
      <c r="O447" s="14">
        <f t="shared" si="3"/>
        <v>0.3846153846</v>
      </c>
      <c r="P447" s="2">
        <v>0.38461538461538464</v>
      </c>
    </row>
    <row r="448" ht="15.75" customHeight="1">
      <c r="B448" s="1">
        <v>54800.0</v>
      </c>
      <c r="C448" s="1" t="s">
        <v>27</v>
      </c>
      <c r="D448" s="1" t="s">
        <v>1020</v>
      </c>
      <c r="E448" s="1">
        <v>10.0</v>
      </c>
      <c r="F448" s="1">
        <v>1.0</v>
      </c>
      <c r="G448" s="1">
        <v>18.0</v>
      </c>
      <c r="H448" s="1">
        <v>1.0</v>
      </c>
      <c r="I448" s="1">
        <v>1.0</v>
      </c>
      <c r="J448" s="1">
        <v>9.0</v>
      </c>
      <c r="K448" s="1">
        <f t="shared" ref="K448:L448" si="444">(I448-H448)/I448</f>
        <v>0</v>
      </c>
      <c r="L448" s="1">
        <f t="shared" si="444"/>
        <v>0.8888888889</v>
      </c>
      <c r="M448" s="1">
        <v>29.0</v>
      </c>
      <c r="N448" s="1">
        <v>11.0</v>
      </c>
      <c r="O448" s="14">
        <f t="shared" si="3"/>
        <v>0.3793103448</v>
      </c>
      <c r="P448" s="2">
        <v>0.3793103448275862</v>
      </c>
    </row>
    <row r="449" ht="15.75" customHeight="1">
      <c r="B449" s="1">
        <v>54810.0</v>
      </c>
      <c r="C449" s="1" t="s">
        <v>27</v>
      </c>
      <c r="D449" s="1" t="s">
        <v>1021</v>
      </c>
      <c r="E449" s="1">
        <v>45.0</v>
      </c>
      <c r="F449" s="1">
        <v>242.0</v>
      </c>
      <c r="G449" s="1">
        <v>284.0</v>
      </c>
      <c r="H449" s="1">
        <v>19.0</v>
      </c>
      <c r="I449" s="1">
        <v>74.0</v>
      </c>
      <c r="J449" s="1">
        <v>111.0</v>
      </c>
      <c r="K449" s="1">
        <f t="shared" ref="K449:L449" si="445">(I449-H449)/I449</f>
        <v>0.7432432432</v>
      </c>
      <c r="L449" s="1">
        <f t="shared" si="445"/>
        <v>0.3333333333</v>
      </c>
      <c r="M449" s="1">
        <v>571.0</v>
      </c>
      <c r="N449" s="1">
        <v>203.0</v>
      </c>
      <c r="O449" s="14">
        <f t="shared" si="3"/>
        <v>0.3555166375</v>
      </c>
      <c r="P449" s="2">
        <v>0.3555166374781086</v>
      </c>
    </row>
    <row r="450" ht="15.75" customHeight="1">
      <c r="B450" s="1">
        <v>54820.0</v>
      </c>
      <c r="C450" s="1" t="s">
        <v>27</v>
      </c>
      <c r="D450" s="1" t="s">
        <v>1022</v>
      </c>
      <c r="E450" s="1">
        <v>2.0</v>
      </c>
      <c r="G450" s="1">
        <v>9.0</v>
      </c>
      <c r="H450" s="1">
        <v>1.0</v>
      </c>
      <c r="J450" s="1">
        <v>6.0</v>
      </c>
      <c r="K450" s="1" t="str">
        <f t="shared" ref="K450:L450" si="446">(I450-H450)/I450</f>
        <v>#DIV/0!</v>
      </c>
      <c r="L450" s="1">
        <f t="shared" si="446"/>
        <v>1</v>
      </c>
      <c r="M450" s="1">
        <v>11.0</v>
      </c>
      <c r="N450" s="1">
        <v>7.0</v>
      </c>
      <c r="O450" s="14">
        <f t="shared" si="3"/>
        <v>0.6363636364</v>
      </c>
      <c r="P450" s="2">
        <v>0.6363636363636364</v>
      </c>
    </row>
    <row r="451" ht="15.75" customHeight="1">
      <c r="B451" s="1">
        <v>54871.0</v>
      </c>
      <c r="C451" s="1" t="s">
        <v>27</v>
      </c>
      <c r="D451" s="1" t="s">
        <v>1023</v>
      </c>
      <c r="E451" s="1">
        <v>4.0</v>
      </c>
      <c r="F451" s="1">
        <v>3.0</v>
      </c>
      <c r="H451" s="1">
        <v>1.0</v>
      </c>
      <c r="I451" s="1">
        <v>1.0</v>
      </c>
      <c r="K451" s="1">
        <f t="shared" ref="K451:L451" si="447">(I451-H451)/I451</f>
        <v>0</v>
      </c>
      <c r="L451" s="1" t="str">
        <f t="shared" si="447"/>
        <v>#DIV/0!</v>
      </c>
      <c r="M451" s="1">
        <v>7.0</v>
      </c>
      <c r="N451" s="1">
        <v>2.0</v>
      </c>
      <c r="O451" s="14">
        <f t="shared" si="3"/>
        <v>0.2857142857</v>
      </c>
      <c r="P451" s="2">
        <v>0.2857142857142857</v>
      </c>
    </row>
    <row r="452" ht="15.75" customHeight="1">
      <c r="B452" s="1">
        <v>54874.0</v>
      </c>
      <c r="C452" s="1" t="s">
        <v>27</v>
      </c>
      <c r="D452" s="1" t="s">
        <v>1024</v>
      </c>
      <c r="E452" s="1">
        <v>112.0</v>
      </c>
      <c r="F452" s="1">
        <v>857.0</v>
      </c>
      <c r="G452" s="1">
        <v>676.0</v>
      </c>
      <c r="H452" s="1">
        <v>39.0</v>
      </c>
      <c r="I452" s="1">
        <v>257.0</v>
      </c>
      <c r="J452" s="1">
        <v>250.0</v>
      </c>
      <c r="K452" s="1">
        <f t="shared" ref="K452:L452" si="448">(I452-H452)/I452</f>
        <v>0.8482490272</v>
      </c>
      <c r="L452" s="1">
        <f t="shared" si="448"/>
        <v>-0.028</v>
      </c>
      <c r="M452" s="1">
        <v>1645.0</v>
      </c>
      <c r="N452" s="1">
        <v>545.0</v>
      </c>
      <c r="O452" s="14">
        <f t="shared" si="3"/>
        <v>0.3313069909</v>
      </c>
      <c r="P452" s="2">
        <v>0.331306990881459</v>
      </c>
    </row>
    <row r="453" ht="15.75" customHeight="1">
      <c r="B453" s="1">
        <v>63001.0</v>
      </c>
      <c r="C453" s="1" t="s">
        <v>222</v>
      </c>
      <c r="D453" s="1" t="s">
        <v>1025</v>
      </c>
      <c r="G453" s="1">
        <v>9.0</v>
      </c>
      <c r="J453" s="1">
        <v>5.0</v>
      </c>
      <c r="K453" s="1" t="str">
        <f t="shared" ref="K453:L453" si="449">(I453-H453)/I453</f>
        <v>#DIV/0!</v>
      </c>
      <c r="L453" s="1">
        <f t="shared" si="449"/>
        <v>1</v>
      </c>
      <c r="M453" s="1">
        <v>9.0</v>
      </c>
      <c r="N453" s="1">
        <v>5.0</v>
      </c>
      <c r="O453" s="14">
        <f t="shared" si="3"/>
        <v>0.5555555556</v>
      </c>
      <c r="P453" s="2">
        <v>0.5555555555555556</v>
      </c>
    </row>
    <row r="454" ht="15.75" customHeight="1">
      <c r="B454" s="1">
        <v>63130.0</v>
      </c>
      <c r="C454" s="1" t="s">
        <v>222</v>
      </c>
      <c r="D454" s="1" t="s">
        <v>1026</v>
      </c>
      <c r="G454" s="1">
        <v>1.0</v>
      </c>
      <c r="J454" s="1">
        <v>1.0</v>
      </c>
      <c r="K454" s="1" t="str">
        <f t="shared" ref="K454:L454" si="450">(I454-H454)/I454</f>
        <v>#DIV/0!</v>
      </c>
      <c r="L454" s="1">
        <f t="shared" si="450"/>
        <v>1</v>
      </c>
      <c r="M454" s="1">
        <v>1.0</v>
      </c>
      <c r="N454" s="1">
        <v>1.0</v>
      </c>
      <c r="O454" s="14">
        <f t="shared" si="3"/>
        <v>1</v>
      </c>
      <c r="P454" s="2">
        <v>1.0</v>
      </c>
    </row>
    <row r="455" ht="15.75" customHeight="1">
      <c r="B455" s="1">
        <v>63190.0</v>
      </c>
      <c r="C455" s="1" t="s">
        <v>222</v>
      </c>
      <c r="D455" s="1" t="s">
        <v>1027</v>
      </c>
      <c r="G455" s="1">
        <v>4.0</v>
      </c>
      <c r="J455" s="1">
        <v>2.0</v>
      </c>
      <c r="K455" s="1" t="str">
        <f t="shared" ref="K455:L455" si="451">(I455-H455)/I455</f>
        <v>#DIV/0!</v>
      </c>
      <c r="L455" s="1">
        <f t="shared" si="451"/>
        <v>1</v>
      </c>
      <c r="M455" s="1">
        <v>4.0</v>
      </c>
      <c r="N455" s="1">
        <v>2.0</v>
      </c>
      <c r="O455" s="14">
        <f t="shared" si="3"/>
        <v>0.5</v>
      </c>
      <c r="P455" s="2">
        <v>0.5</v>
      </c>
    </row>
    <row r="456" ht="15.75" customHeight="1">
      <c r="B456" s="1">
        <v>63272.0</v>
      </c>
      <c r="C456" s="1" t="s">
        <v>222</v>
      </c>
      <c r="D456" s="1" t="s">
        <v>1028</v>
      </c>
      <c r="G456" s="1">
        <v>1.0</v>
      </c>
      <c r="J456" s="1">
        <v>1.0</v>
      </c>
      <c r="K456" s="1" t="str">
        <f t="shared" ref="K456:L456" si="452">(I456-H456)/I456</f>
        <v>#DIV/0!</v>
      </c>
      <c r="L456" s="1">
        <f t="shared" si="452"/>
        <v>1</v>
      </c>
      <c r="M456" s="1">
        <v>1.0</v>
      </c>
      <c r="N456" s="1">
        <v>1.0</v>
      </c>
      <c r="O456" s="14">
        <f t="shared" si="3"/>
        <v>1</v>
      </c>
      <c r="P456" s="2">
        <v>1.0</v>
      </c>
    </row>
    <row r="457" ht="15.75" customHeight="1">
      <c r="B457" s="1">
        <v>63470.0</v>
      </c>
      <c r="C457" s="1" t="s">
        <v>222</v>
      </c>
      <c r="D457" s="1" t="s">
        <v>1029</v>
      </c>
      <c r="G457" s="1">
        <v>2.0</v>
      </c>
      <c r="J457" s="1">
        <v>2.0</v>
      </c>
      <c r="K457" s="1" t="str">
        <f t="shared" ref="K457:L457" si="453">(I457-H457)/I457</f>
        <v>#DIV/0!</v>
      </c>
      <c r="L457" s="1">
        <f t="shared" si="453"/>
        <v>1</v>
      </c>
      <c r="M457" s="1">
        <v>2.0</v>
      </c>
      <c r="N457" s="1">
        <v>2.0</v>
      </c>
      <c r="O457" s="14">
        <f t="shared" si="3"/>
        <v>1</v>
      </c>
      <c r="P457" s="2">
        <v>1.0</v>
      </c>
    </row>
    <row r="458" ht="15.75" customHeight="1">
      <c r="B458" s="1">
        <v>66001.0</v>
      </c>
      <c r="C458" s="1" t="s">
        <v>84</v>
      </c>
      <c r="D458" s="1" t="s">
        <v>1030</v>
      </c>
      <c r="F458" s="1">
        <v>13.0</v>
      </c>
      <c r="G458" s="1">
        <v>150.0</v>
      </c>
      <c r="I458" s="1">
        <v>6.0</v>
      </c>
      <c r="J458" s="1">
        <v>41.0</v>
      </c>
      <c r="K458" s="1">
        <f t="shared" ref="K458:L458" si="454">(I458-H458)/I458</f>
        <v>1</v>
      </c>
      <c r="L458" s="1">
        <f t="shared" si="454"/>
        <v>0.8536585366</v>
      </c>
      <c r="M458" s="1">
        <v>163.0</v>
      </c>
      <c r="N458" s="1">
        <v>47.0</v>
      </c>
      <c r="O458" s="14">
        <f t="shared" si="3"/>
        <v>0.2883435583</v>
      </c>
      <c r="P458" s="2">
        <v>0.2883435582822086</v>
      </c>
    </row>
    <row r="459" ht="15.75" customHeight="1">
      <c r="B459" s="1">
        <v>66045.0</v>
      </c>
      <c r="C459" s="1" t="s">
        <v>84</v>
      </c>
      <c r="D459" s="1" t="s">
        <v>1031</v>
      </c>
      <c r="G459" s="1">
        <v>2.0</v>
      </c>
      <c r="J459" s="1">
        <v>1.0</v>
      </c>
      <c r="K459" s="1" t="str">
        <f t="shared" ref="K459:L459" si="455">(I459-H459)/I459</f>
        <v>#DIV/0!</v>
      </c>
      <c r="L459" s="1">
        <f t="shared" si="455"/>
        <v>1</v>
      </c>
      <c r="M459" s="1">
        <v>2.0</v>
      </c>
      <c r="N459" s="1">
        <v>1.0</v>
      </c>
      <c r="O459" s="14">
        <f t="shared" si="3"/>
        <v>0.5</v>
      </c>
      <c r="P459" s="2">
        <v>0.5</v>
      </c>
    </row>
    <row r="460" ht="15.75" customHeight="1">
      <c r="B460" s="1">
        <v>66088.0</v>
      </c>
      <c r="C460" s="1" t="s">
        <v>84</v>
      </c>
      <c r="D460" s="1" t="s">
        <v>1032</v>
      </c>
      <c r="G460" s="1">
        <v>2.0</v>
      </c>
      <c r="J460" s="1">
        <v>1.0</v>
      </c>
      <c r="K460" s="1" t="str">
        <f t="shared" ref="K460:L460" si="456">(I460-H460)/I460</f>
        <v>#DIV/0!</v>
      </c>
      <c r="L460" s="1">
        <f t="shared" si="456"/>
        <v>1</v>
      </c>
      <c r="M460" s="1">
        <v>2.0</v>
      </c>
      <c r="N460" s="1">
        <v>1.0</v>
      </c>
      <c r="O460" s="14">
        <f t="shared" si="3"/>
        <v>0.5</v>
      </c>
      <c r="P460" s="2">
        <v>0.5</v>
      </c>
    </row>
    <row r="461" ht="15.75" customHeight="1">
      <c r="B461" s="1">
        <v>66170.0</v>
      </c>
      <c r="C461" s="1" t="s">
        <v>84</v>
      </c>
      <c r="D461" s="1" t="s">
        <v>1033</v>
      </c>
      <c r="F461" s="1">
        <v>4.0</v>
      </c>
      <c r="G461" s="1">
        <v>8.0</v>
      </c>
      <c r="I461" s="1">
        <v>2.0</v>
      </c>
      <c r="J461" s="1">
        <v>4.0</v>
      </c>
      <c r="K461" s="1">
        <f t="shared" ref="K461:L461" si="457">(I461-H461)/I461</f>
        <v>1</v>
      </c>
      <c r="L461" s="1">
        <f t="shared" si="457"/>
        <v>0.5</v>
      </c>
      <c r="M461" s="1">
        <v>12.0</v>
      </c>
      <c r="N461" s="1">
        <v>6.0</v>
      </c>
      <c r="O461" s="14">
        <f t="shared" si="3"/>
        <v>0.5</v>
      </c>
      <c r="P461" s="2">
        <v>0.5</v>
      </c>
    </row>
    <row r="462" ht="15.75" customHeight="1">
      <c r="B462" s="1">
        <v>66383.0</v>
      </c>
      <c r="C462" s="1" t="s">
        <v>84</v>
      </c>
      <c r="D462" s="1" t="s">
        <v>1034</v>
      </c>
      <c r="E462" s="1">
        <v>2.0</v>
      </c>
      <c r="H462" s="1">
        <v>1.0</v>
      </c>
      <c r="K462" s="1" t="str">
        <f t="shared" ref="K462:L462" si="458">(I462-H462)/I462</f>
        <v>#DIV/0!</v>
      </c>
      <c r="L462" s="1" t="str">
        <f t="shared" si="458"/>
        <v>#DIV/0!</v>
      </c>
      <c r="M462" s="1">
        <v>2.0</v>
      </c>
      <c r="N462" s="1">
        <v>1.0</v>
      </c>
      <c r="O462" s="14">
        <f t="shared" si="3"/>
        <v>0.5</v>
      </c>
      <c r="P462" s="2">
        <v>0.5</v>
      </c>
    </row>
    <row r="463" ht="15.75" customHeight="1">
      <c r="B463" s="1">
        <v>66456.0</v>
      </c>
      <c r="C463" s="1" t="s">
        <v>84</v>
      </c>
      <c r="D463" s="1" t="s">
        <v>1035</v>
      </c>
      <c r="G463" s="1">
        <v>4.0</v>
      </c>
      <c r="J463" s="1">
        <v>1.0</v>
      </c>
      <c r="K463" s="1" t="str">
        <f t="shared" ref="K463:L463" si="459">(I463-H463)/I463</f>
        <v>#DIV/0!</v>
      </c>
      <c r="L463" s="1">
        <f t="shared" si="459"/>
        <v>1</v>
      </c>
      <c r="M463" s="1">
        <v>4.0</v>
      </c>
      <c r="N463" s="1">
        <v>1.0</v>
      </c>
      <c r="O463" s="14">
        <f t="shared" si="3"/>
        <v>0.25</v>
      </c>
      <c r="P463" s="2">
        <v>0.25</v>
      </c>
    </row>
    <row r="464" ht="15.75" customHeight="1">
      <c r="B464" s="1">
        <v>66594.0</v>
      </c>
      <c r="C464" s="1" t="s">
        <v>84</v>
      </c>
      <c r="D464" s="1" t="s">
        <v>1036</v>
      </c>
      <c r="G464" s="1">
        <v>1.0</v>
      </c>
      <c r="J464" s="1">
        <v>1.0</v>
      </c>
      <c r="K464" s="1" t="str">
        <f t="shared" ref="K464:L464" si="460">(I464-H464)/I464</f>
        <v>#DIV/0!</v>
      </c>
      <c r="L464" s="1">
        <f t="shared" si="460"/>
        <v>1</v>
      </c>
      <c r="M464" s="1">
        <v>1.0</v>
      </c>
      <c r="N464" s="1">
        <v>1.0</v>
      </c>
      <c r="O464" s="14">
        <f t="shared" si="3"/>
        <v>1</v>
      </c>
      <c r="P464" s="2">
        <v>1.0</v>
      </c>
    </row>
    <row r="465" ht="15.75" customHeight="1">
      <c r="B465" s="1">
        <v>66682.0</v>
      </c>
      <c r="C465" s="1" t="s">
        <v>84</v>
      </c>
      <c r="D465" s="1" t="s">
        <v>1037</v>
      </c>
      <c r="F465" s="1">
        <v>1.0</v>
      </c>
      <c r="G465" s="1">
        <v>29.0</v>
      </c>
      <c r="I465" s="1">
        <v>1.0</v>
      </c>
      <c r="J465" s="1">
        <v>12.0</v>
      </c>
      <c r="K465" s="1">
        <f t="shared" ref="K465:L465" si="461">(I465-H465)/I465</f>
        <v>1</v>
      </c>
      <c r="L465" s="1">
        <f t="shared" si="461"/>
        <v>0.9166666667</v>
      </c>
      <c r="M465" s="1">
        <v>30.0</v>
      </c>
      <c r="N465" s="1">
        <v>13.0</v>
      </c>
      <c r="O465" s="14">
        <f t="shared" si="3"/>
        <v>0.4333333333</v>
      </c>
      <c r="P465" s="2">
        <v>0.43333333333333335</v>
      </c>
    </row>
    <row r="466" ht="15.75" customHeight="1">
      <c r="B466" s="1">
        <v>66687.0</v>
      </c>
      <c r="C466" s="1" t="s">
        <v>84</v>
      </c>
      <c r="D466" s="1" t="s">
        <v>1038</v>
      </c>
      <c r="G466" s="1">
        <v>3.0</v>
      </c>
      <c r="J466" s="1">
        <v>1.0</v>
      </c>
      <c r="K466" s="1" t="str">
        <f t="shared" ref="K466:L466" si="462">(I466-H466)/I466</f>
        <v>#DIV/0!</v>
      </c>
      <c r="L466" s="1">
        <f t="shared" si="462"/>
        <v>1</v>
      </c>
      <c r="M466" s="1">
        <v>3.0</v>
      </c>
      <c r="N466" s="1">
        <v>1.0</v>
      </c>
      <c r="O466" s="14">
        <f t="shared" si="3"/>
        <v>0.3333333333</v>
      </c>
      <c r="P466" s="2">
        <v>0.3333333333333333</v>
      </c>
    </row>
    <row r="467" ht="15.75" customHeight="1">
      <c r="B467" s="1">
        <v>68001.0</v>
      </c>
      <c r="C467" s="1" t="s">
        <v>40</v>
      </c>
      <c r="D467" s="1" t="s">
        <v>1039</v>
      </c>
      <c r="E467" s="1">
        <v>5.0</v>
      </c>
      <c r="F467" s="1">
        <v>127.0</v>
      </c>
      <c r="G467" s="1">
        <v>629.0</v>
      </c>
      <c r="H467" s="1">
        <v>4.0</v>
      </c>
      <c r="I467" s="1">
        <v>88.0</v>
      </c>
      <c r="J467" s="1">
        <v>389.0</v>
      </c>
      <c r="K467" s="1">
        <f t="shared" ref="K467:L467" si="463">(I467-H467)/I467</f>
        <v>0.9545454545</v>
      </c>
      <c r="L467" s="1">
        <f t="shared" si="463"/>
        <v>0.7737789203</v>
      </c>
      <c r="M467" s="1">
        <v>761.0</v>
      </c>
      <c r="N467" s="1">
        <v>455.0</v>
      </c>
      <c r="O467" s="14">
        <f t="shared" si="3"/>
        <v>0.5978975033</v>
      </c>
      <c r="P467" s="2">
        <v>0.5978975032851511</v>
      </c>
    </row>
    <row r="468" ht="15.75" customHeight="1">
      <c r="B468" s="1">
        <v>68020.0</v>
      </c>
      <c r="C468" s="1" t="s">
        <v>40</v>
      </c>
      <c r="D468" s="1" t="s">
        <v>909</v>
      </c>
      <c r="G468" s="1">
        <v>6.0</v>
      </c>
      <c r="J468" s="1">
        <v>1.0</v>
      </c>
      <c r="K468" s="1" t="str">
        <f t="shared" ref="K468:L468" si="464">(I468-H468)/I468</f>
        <v>#DIV/0!</v>
      </c>
      <c r="L468" s="1">
        <f t="shared" si="464"/>
        <v>1</v>
      </c>
      <c r="M468" s="1">
        <v>6.0</v>
      </c>
      <c r="N468" s="1">
        <v>1.0</v>
      </c>
      <c r="O468" s="14">
        <f t="shared" si="3"/>
        <v>0.1666666667</v>
      </c>
      <c r="P468" s="2">
        <v>0.16666666666666666</v>
      </c>
    </row>
    <row r="469" ht="15.75" customHeight="1">
      <c r="B469" s="1">
        <v>68077.0</v>
      </c>
      <c r="C469" s="1" t="s">
        <v>40</v>
      </c>
      <c r="D469" s="1" t="s">
        <v>606</v>
      </c>
      <c r="F469" s="1">
        <v>24.0</v>
      </c>
      <c r="G469" s="1">
        <v>24.0</v>
      </c>
      <c r="I469" s="1">
        <v>10.0</v>
      </c>
      <c r="J469" s="1">
        <v>9.0</v>
      </c>
      <c r="K469" s="1">
        <f t="shared" ref="K469:L469" si="465">(I469-H469)/I469</f>
        <v>1</v>
      </c>
      <c r="L469" s="1">
        <f t="shared" si="465"/>
        <v>-0.1111111111</v>
      </c>
      <c r="M469" s="1">
        <v>48.0</v>
      </c>
      <c r="N469" s="1">
        <v>19.0</v>
      </c>
      <c r="O469" s="14">
        <f t="shared" si="3"/>
        <v>0.3958333333</v>
      </c>
      <c r="P469" s="2">
        <v>0.3958333333333333</v>
      </c>
    </row>
    <row r="470" ht="15.75" customHeight="1">
      <c r="B470" s="1">
        <v>68081.0</v>
      </c>
      <c r="C470" s="1" t="s">
        <v>40</v>
      </c>
      <c r="D470" s="1" t="s">
        <v>1040</v>
      </c>
      <c r="F470" s="1">
        <v>140.0</v>
      </c>
      <c r="G470" s="1">
        <v>150.0</v>
      </c>
      <c r="I470" s="1">
        <v>100.0</v>
      </c>
      <c r="J470" s="1">
        <v>96.0</v>
      </c>
      <c r="K470" s="1">
        <f t="shared" ref="K470:L470" si="466">(I470-H470)/I470</f>
        <v>1</v>
      </c>
      <c r="L470" s="1">
        <f t="shared" si="466"/>
        <v>-0.04166666667</v>
      </c>
      <c r="M470" s="1">
        <v>290.0</v>
      </c>
      <c r="N470" s="1">
        <v>196.0</v>
      </c>
      <c r="O470" s="14">
        <f t="shared" si="3"/>
        <v>0.675862069</v>
      </c>
      <c r="P470" s="2">
        <v>0.6758620689655173</v>
      </c>
    </row>
    <row r="471" ht="15.75" customHeight="1">
      <c r="B471" s="1">
        <v>68092.0</v>
      </c>
      <c r="C471" s="1" t="s">
        <v>40</v>
      </c>
      <c r="D471" s="1" t="s">
        <v>609</v>
      </c>
      <c r="G471" s="1">
        <v>1.0</v>
      </c>
      <c r="J471" s="1">
        <v>1.0</v>
      </c>
      <c r="K471" s="1" t="str">
        <f t="shared" ref="K471:L471" si="467">(I471-H471)/I471</f>
        <v>#DIV/0!</v>
      </c>
      <c r="L471" s="1">
        <f t="shared" si="467"/>
        <v>1</v>
      </c>
      <c r="M471" s="1">
        <v>1.0</v>
      </c>
      <c r="N471" s="1">
        <v>1.0</v>
      </c>
      <c r="O471" s="14">
        <f t="shared" si="3"/>
        <v>1</v>
      </c>
      <c r="P471" s="2">
        <v>1.0</v>
      </c>
    </row>
    <row r="472" ht="15.75" customHeight="1">
      <c r="B472" s="1">
        <v>68101.0</v>
      </c>
      <c r="C472" s="1" t="s">
        <v>40</v>
      </c>
      <c r="D472" s="1" t="s">
        <v>780</v>
      </c>
      <c r="G472" s="1">
        <v>2.0</v>
      </c>
      <c r="J472" s="1">
        <v>1.0</v>
      </c>
      <c r="K472" s="1" t="str">
        <f t="shared" ref="K472:L472" si="468">(I472-H472)/I472</f>
        <v>#DIV/0!</v>
      </c>
      <c r="L472" s="1">
        <f t="shared" si="468"/>
        <v>1</v>
      </c>
      <c r="M472" s="1">
        <v>2.0</v>
      </c>
      <c r="N472" s="1">
        <v>1.0</v>
      </c>
      <c r="O472" s="14">
        <f t="shared" si="3"/>
        <v>0.5</v>
      </c>
      <c r="P472" s="2">
        <v>0.5</v>
      </c>
    </row>
    <row r="473" ht="15.75" customHeight="1">
      <c r="B473" s="1">
        <v>68147.0</v>
      </c>
      <c r="C473" s="1" t="s">
        <v>40</v>
      </c>
      <c r="D473" s="1" t="s">
        <v>1041</v>
      </c>
      <c r="F473" s="1">
        <v>7.0</v>
      </c>
      <c r="G473" s="1">
        <v>2.0</v>
      </c>
      <c r="I473" s="1">
        <v>2.0</v>
      </c>
      <c r="J473" s="1">
        <v>2.0</v>
      </c>
      <c r="K473" s="1">
        <f t="shared" ref="K473:L473" si="469">(I473-H473)/I473</f>
        <v>1</v>
      </c>
      <c r="L473" s="1">
        <f t="shared" si="469"/>
        <v>0</v>
      </c>
      <c r="M473" s="1">
        <v>9.0</v>
      </c>
      <c r="N473" s="1">
        <v>4.0</v>
      </c>
      <c r="O473" s="14">
        <f t="shared" si="3"/>
        <v>0.4444444444</v>
      </c>
      <c r="P473" s="2">
        <v>0.4444444444444444</v>
      </c>
    </row>
    <row r="474" ht="15.75" customHeight="1">
      <c r="B474" s="1">
        <v>68152.0</v>
      </c>
      <c r="C474" s="1" t="s">
        <v>40</v>
      </c>
      <c r="D474" s="1" t="s">
        <v>1042</v>
      </c>
      <c r="G474" s="1">
        <v>1.0</v>
      </c>
      <c r="J474" s="1">
        <v>1.0</v>
      </c>
      <c r="K474" s="1" t="str">
        <f t="shared" ref="K474:L474" si="470">(I474-H474)/I474</f>
        <v>#DIV/0!</v>
      </c>
      <c r="L474" s="1">
        <f t="shared" si="470"/>
        <v>1</v>
      </c>
      <c r="M474" s="1">
        <v>1.0</v>
      </c>
      <c r="N474" s="1">
        <v>1.0</v>
      </c>
      <c r="O474" s="14">
        <f t="shared" si="3"/>
        <v>1</v>
      </c>
      <c r="P474" s="2">
        <v>1.0</v>
      </c>
    </row>
    <row r="475" ht="15.75" customHeight="1">
      <c r="B475" s="1">
        <v>68160.0</v>
      </c>
      <c r="C475" s="1" t="s">
        <v>40</v>
      </c>
      <c r="D475" s="1" t="s">
        <v>1043</v>
      </c>
      <c r="G475" s="1">
        <v>1.0</v>
      </c>
      <c r="J475" s="1">
        <v>1.0</v>
      </c>
      <c r="K475" s="1" t="str">
        <f t="shared" ref="K475:L475" si="471">(I475-H475)/I475</f>
        <v>#DIV/0!</v>
      </c>
      <c r="L475" s="1">
        <f t="shared" si="471"/>
        <v>1</v>
      </c>
      <c r="M475" s="1">
        <v>1.0</v>
      </c>
      <c r="N475" s="1">
        <v>1.0</v>
      </c>
      <c r="O475" s="14">
        <f t="shared" si="3"/>
        <v>1</v>
      </c>
      <c r="P475" s="2">
        <v>1.0</v>
      </c>
    </row>
    <row r="476" ht="15.75" customHeight="1">
      <c r="B476" s="1">
        <v>68162.0</v>
      </c>
      <c r="C476" s="1" t="s">
        <v>40</v>
      </c>
      <c r="D476" s="1" t="s">
        <v>1044</v>
      </c>
      <c r="F476" s="1">
        <v>3.0</v>
      </c>
      <c r="G476" s="1">
        <v>5.0</v>
      </c>
      <c r="I476" s="1">
        <v>3.0</v>
      </c>
      <c r="J476" s="1">
        <v>4.0</v>
      </c>
      <c r="K476" s="1">
        <f t="shared" ref="K476:L476" si="472">(I476-H476)/I476</f>
        <v>1</v>
      </c>
      <c r="L476" s="1">
        <f t="shared" si="472"/>
        <v>0.25</v>
      </c>
      <c r="M476" s="1">
        <v>8.0</v>
      </c>
      <c r="N476" s="1">
        <v>7.0</v>
      </c>
      <c r="O476" s="14">
        <f t="shared" si="3"/>
        <v>0.875</v>
      </c>
      <c r="P476" s="2">
        <v>0.875</v>
      </c>
    </row>
    <row r="477" ht="15.75" customHeight="1">
      <c r="B477" s="1">
        <v>68167.0</v>
      </c>
      <c r="C477" s="1" t="s">
        <v>40</v>
      </c>
      <c r="D477" s="1" t="s">
        <v>1045</v>
      </c>
      <c r="F477" s="1">
        <v>1.0</v>
      </c>
      <c r="G477" s="1">
        <v>9.0</v>
      </c>
      <c r="I477" s="1">
        <v>1.0</v>
      </c>
      <c r="J477" s="1">
        <v>2.0</v>
      </c>
      <c r="K477" s="1">
        <f t="shared" ref="K477:L477" si="473">(I477-H477)/I477</f>
        <v>1</v>
      </c>
      <c r="L477" s="1">
        <f t="shared" si="473"/>
        <v>0.5</v>
      </c>
      <c r="M477" s="1">
        <v>10.0</v>
      </c>
      <c r="N477" s="1">
        <v>3.0</v>
      </c>
      <c r="O477" s="14">
        <f t="shared" si="3"/>
        <v>0.3</v>
      </c>
      <c r="P477" s="2">
        <v>0.3</v>
      </c>
    </row>
    <row r="478" ht="15.75" customHeight="1">
      <c r="B478" s="1">
        <v>68176.0</v>
      </c>
      <c r="C478" s="1" t="s">
        <v>40</v>
      </c>
      <c r="D478" s="1" t="s">
        <v>1046</v>
      </c>
      <c r="F478" s="1">
        <v>1.0</v>
      </c>
      <c r="I478" s="1">
        <v>1.0</v>
      </c>
      <c r="K478" s="1">
        <f t="shared" ref="K478:L478" si="474">(I478-H478)/I478</f>
        <v>1</v>
      </c>
      <c r="L478" s="1" t="str">
        <f t="shared" si="474"/>
        <v>#DIV/0!</v>
      </c>
      <c r="M478" s="1">
        <v>1.0</v>
      </c>
      <c r="N478" s="1">
        <v>1.0</v>
      </c>
      <c r="O478" s="14">
        <f t="shared" si="3"/>
        <v>1</v>
      </c>
      <c r="P478" s="2">
        <v>1.0</v>
      </c>
    </row>
    <row r="479" ht="15.75" customHeight="1">
      <c r="B479" s="1">
        <v>68190.0</v>
      </c>
      <c r="C479" s="1" t="s">
        <v>40</v>
      </c>
      <c r="D479" s="1" t="s">
        <v>1047</v>
      </c>
      <c r="F479" s="1">
        <v>4.0</v>
      </c>
      <c r="G479" s="1">
        <v>5.0</v>
      </c>
      <c r="I479" s="1">
        <v>1.0</v>
      </c>
      <c r="J479" s="1">
        <v>4.0</v>
      </c>
      <c r="K479" s="1">
        <f t="shared" ref="K479:L479" si="475">(I479-H479)/I479</f>
        <v>1</v>
      </c>
      <c r="L479" s="1">
        <f t="shared" si="475"/>
        <v>0.75</v>
      </c>
      <c r="M479" s="1">
        <v>9.0</v>
      </c>
      <c r="N479" s="1">
        <v>5.0</v>
      </c>
      <c r="O479" s="14">
        <f t="shared" si="3"/>
        <v>0.5555555556</v>
      </c>
      <c r="P479" s="2">
        <v>0.5555555555555556</v>
      </c>
    </row>
    <row r="480" ht="15.75" customHeight="1">
      <c r="B480" s="1">
        <v>68207.0</v>
      </c>
      <c r="C480" s="1" t="s">
        <v>40</v>
      </c>
      <c r="D480" s="1" t="s">
        <v>1048</v>
      </c>
      <c r="F480" s="1">
        <v>5.0</v>
      </c>
      <c r="G480" s="1">
        <v>1.0</v>
      </c>
      <c r="I480" s="1">
        <v>3.0</v>
      </c>
      <c r="J480" s="1">
        <v>1.0</v>
      </c>
      <c r="K480" s="1">
        <f t="shared" ref="K480:L480" si="476">(I480-H480)/I480</f>
        <v>1</v>
      </c>
      <c r="L480" s="1">
        <f t="shared" si="476"/>
        <v>-2</v>
      </c>
      <c r="M480" s="1">
        <v>6.0</v>
      </c>
      <c r="N480" s="1">
        <v>4.0</v>
      </c>
      <c r="O480" s="14">
        <f t="shared" si="3"/>
        <v>0.6666666667</v>
      </c>
      <c r="P480" s="2">
        <v>0.6666666666666666</v>
      </c>
    </row>
    <row r="481" ht="15.75" customHeight="1">
      <c r="B481" s="1">
        <v>68209.0</v>
      </c>
      <c r="C481" s="1" t="s">
        <v>40</v>
      </c>
      <c r="D481" s="1" t="s">
        <v>1049</v>
      </c>
      <c r="F481" s="1">
        <v>3.0</v>
      </c>
      <c r="G481" s="1">
        <v>6.0</v>
      </c>
      <c r="I481" s="1">
        <v>2.0</v>
      </c>
      <c r="J481" s="1">
        <v>5.0</v>
      </c>
      <c r="K481" s="1">
        <f t="shared" ref="K481:L481" si="477">(I481-H481)/I481</f>
        <v>1</v>
      </c>
      <c r="L481" s="1">
        <f t="shared" si="477"/>
        <v>0.6</v>
      </c>
      <c r="M481" s="1">
        <v>9.0</v>
      </c>
      <c r="N481" s="1">
        <v>7.0</v>
      </c>
      <c r="O481" s="14">
        <f t="shared" si="3"/>
        <v>0.7777777778</v>
      </c>
      <c r="P481" s="2">
        <v>0.7777777777777778</v>
      </c>
    </row>
    <row r="482" ht="15.75" customHeight="1">
      <c r="B482" s="1">
        <v>68211.0</v>
      </c>
      <c r="C482" s="1" t="s">
        <v>40</v>
      </c>
      <c r="D482" s="1" t="s">
        <v>1050</v>
      </c>
      <c r="G482" s="1">
        <v>1.0</v>
      </c>
      <c r="J482" s="1">
        <v>1.0</v>
      </c>
      <c r="K482" s="1" t="str">
        <f t="shared" ref="K482:L482" si="478">(I482-H482)/I482</f>
        <v>#DIV/0!</v>
      </c>
      <c r="L482" s="1">
        <f t="shared" si="478"/>
        <v>1</v>
      </c>
      <c r="M482" s="1">
        <v>1.0</v>
      </c>
      <c r="N482" s="1">
        <v>1.0</v>
      </c>
      <c r="O482" s="14">
        <f t="shared" si="3"/>
        <v>1</v>
      </c>
      <c r="P482" s="2">
        <v>1.0</v>
      </c>
    </row>
    <row r="483" ht="15.75" customHeight="1">
      <c r="B483" s="1">
        <v>68229.0</v>
      </c>
      <c r="C483" s="1" t="s">
        <v>40</v>
      </c>
      <c r="D483" s="1" t="s">
        <v>1051</v>
      </c>
      <c r="G483" s="1">
        <v>2.0</v>
      </c>
      <c r="J483" s="1">
        <v>1.0</v>
      </c>
      <c r="K483" s="1" t="str">
        <f t="shared" ref="K483:L483" si="479">(I483-H483)/I483</f>
        <v>#DIV/0!</v>
      </c>
      <c r="L483" s="1">
        <f t="shared" si="479"/>
        <v>1</v>
      </c>
      <c r="M483" s="1">
        <v>2.0</v>
      </c>
      <c r="N483" s="1">
        <v>1.0</v>
      </c>
      <c r="O483" s="14">
        <f t="shared" si="3"/>
        <v>0.5</v>
      </c>
      <c r="P483" s="2">
        <v>0.5</v>
      </c>
    </row>
    <row r="484" ht="15.75" customHeight="1">
      <c r="B484" s="1">
        <v>68235.0</v>
      </c>
      <c r="C484" s="1" t="s">
        <v>40</v>
      </c>
      <c r="D484" s="1" t="s">
        <v>1052</v>
      </c>
      <c r="E484" s="1">
        <v>6.0</v>
      </c>
      <c r="F484" s="1">
        <v>5.0</v>
      </c>
      <c r="G484" s="1">
        <v>4.0</v>
      </c>
      <c r="H484" s="1">
        <v>1.0</v>
      </c>
      <c r="I484" s="1">
        <v>1.0</v>
      </c>
      <c r="J484" s="1">
        <v>1.0</v>
      </c>
      <c r="K484" s="1">
        <f t="shared" ref="K484:L484" si="480">(I484-H484)/I484</f>
        <v>0</v>
      </c>
      <c r="L484" s="1">
        <f t="shared" si="480"/>
        <v>0</v>
      </c>
      <c r="M484" s="1">
        <v>15.0</v>
      </c>
      <c r="N484" s="1">
        <v>3.0</v>
      </c>
      <c r="O484" s="14">
        <f t="shared" si="3"/>
        <v>0.2</v>
      </c>
      <c r="P484" s="2">
        <v>0.2</v>
      </c>
    </row>
    <row r="485" ht="15.75" customHeight="1">
      <c r="B485" s="1">
        <v>68255.0</v>
      </c>
      <c r="C485" s="1" t="s">
        <v>40</v>
      </c>
      <c r="D485" s="1" t="s">
        <v>1053</v>
      </c>
      <c r="G485" s="1">
        <v>2.0</v>
      </c>
      <c r="J485" s="1">
        <v>1.0</v>
      </c>
      <c r="K485" s="1" t="str">
        <f t="shared" ref="K485:L485" si="481">(I485-H485)/I485</f>
        <v>#DIV/0!</v>
      </c>
      <c r="L485" s="1">
        <f t="shared" si="481"/>
        <v>1</v>
      </c>
      <c r="M485" s="1">
        <v>2.0</v>
      </c>
      <c r="N485" s="1">
        <v>1.0</v>
      </c>
      <c r="O485" s="14">
        <f t="shared" si="3"/>
        <v>0.5</v>
      </c>
      <c r="P485" s="2">
        <v>0.5</v>
      </c>
    </row>
    <row r="486" ht="15.75" customHeight="1">
      <c r="B486" s="1">
        <v>68266.0</v>
      </c>
      <c r="C486" s="1" t="s">
        <v>40</v>
      </c>
      <c r="D486" s="1" t="s">
        <v>1054</v>
      </c>
      <c r="F486" s="1">
        <v>1.0</v>
      </c>
      <c r="I486" s="1">
        <v>1.0</v>
      </c>
      <c r="K486" s="1">
        <f t="shared" ref="K486:L486" si="482">(I486-H486)/I486</f>
        <v>1</v>
      </c>
      <c r="L486" s="1" t="str">
        <f t="shared" si="482"/>
        <v>#DIV/0!</v>
      </c>
      <c r="M486" s="1">
        <v>1.0</v>
      </c>
      <c r="N486" s="1">
        <v>1.0</v>
      </c>
      <c r="O486" s="14">
        <f t="shared" si="3"/>
        <v>1</v>
      </c>
      <c r="P486" s="2">
        <v>1.0</v>
      </c>
    </row>
    <row r="487" ht="15.75" customHeight="1">
      <c r="B487" s="1">
        <v>68276.0</v>
      </c>
      <c r="C487" s="1" t="s">
        <v>40</v>
      </c>
      <c r="D487" s="1" t="s">
        <v>1055</v>
      </c>
      <c r="F487" s="1">
        <v>16.0</v>
      </c>
      <c r="G487" s="1">
        <v>40.0</v>
      </c>
      <c r="I487" s="1">
        <v>7.0</v>
      </c>
      <c r="J487" s="1">
        <v>17.0</v>
      </c>
      <c r="K487" s="1">
        <f t="shared" ref="K487:L487" si="483">(I487-H487)/I487</f>
        <v>1</v>
      </c>
      <c r="L487" s="1">
        <f t="shared" si="483"/>
        <v>0.5882352941</v>
      </c>
      <c r="M487" s="1">
        <v>56.0</v>
      </c>
      <c r="N487" s="1">
        <v>20.0</v>
      </c>
      <c r="O487" s="14">
        <f t="shared" si="3"/>
        <v>0.3571428571</v>
      </c>
      <c r="P487" s="2">
        <v>0.35714285714285715</v>
      </c>
    </row>
    <row r="488" ht="15.75" customHeight="1">
      <c r="B488" s="1">
        <v>68296.0</v>
      </c>
      <c r="C488" s="1" t="s">
        <v>40</v>
      </c>
      <c r="D488" s="1" t="s">
        <v>1056</v>
      </c>
      <c r="F488" s="1">
        <v>2.0</v>
      </c>
      <c r="I488" s="1">
        <v>1.0</v>
      </c>
      <c r="K488" s="1">
        <f t="shared" ref="K488:L488" si="484">(I488-H488)/I488</f>
        <v>1</v>
      </c>
      <c r="L488" s="1" t="str">
        <f t="shared" si="484"/>
        <v>#DIV/0!</v>
      </c>
      <c r="M488" s="1">
        <v>2.0</v>
      </c>
      <c r="N488" s="1">
        <v>1.0</v>
      </c>
      <c r="O488" s="14">
        <f t="shared" si="3"/>
        <v>0.5</v>
      </c>
      <c r="P488" s="2">
        <v>0.5</v>
      </c>
    </row>
    <row r="489" ht="15.75" customHeight="1">
      <c r="B489" s="1">
        <v>68307.0</v>
      </c>
      <c r="C489" s="1" t="s">
        <v>40</v>
      </c>
      <c r="D489" s="1" t="s">
        <v>1057</v>
      </c>
      <c r="F489" s="1">
        <v>13.0</v>
      </c>
      <c r="G489" s="1">
        <v>69.0</v>
      </c>
      <c r="I489" s="1">
        <v>7.0</v>
      </c>
      <c r="J489" s="1">
        <v>28.0</v>
      </c>
      <c r="K489" s="1">
        <f t="shared" ref="K489:L489" si="485">(I489-H489)/I489</f>
        <v>1</v>
      </c>
      <c r="L489" s="1">
        <f t="shared" si="485"/>
        <v>0.75</v>
      </c>
      <c r="M489" s="1">
        <v>82.0</v>
      </c>
      <c r="N489" s="1">
        <v>30.0</v>
      </c>
      <c r="O489" s="14">
        <f t="shared" si="3"/>
        <v>0.3658536585</v>
      </c>
      <c r="P489" s="2">
        <v>0.36585365853658536</v>
      </c>
    </row>
    <row r="490" ht="15.75" customHeight="1">
      <c r="B490" s="1">
        <v>68318.0</v>
      </c>
      <c r="C490" s="1" t="s">
        <v>40</v>
      </c>
      <c r="D490" s="1" t="s">
        <v>1058</v>
      </c>
      <c r="G490" s="1">
        <v>2.0</v>
      </c>
      <c r="J490" s="1">
        <v>1.0</v>
      </c>
      <c r="K490" s="1" t="str">
        <f t="shared" ref="K490:L490" si="486">(I490-H490)/I490</f>
        <v>#DIV/0!</v>
      </c>
      <c r="L490" s="1">
        <f t="shared" si="486"/>
        <v>1</v>
      </c>
      <c r="M490" s="1">
        <v>2.0</v>
      </c>
      <c r="N490" s="1">
        <v>1.0</v>
      </c>
      <c r="O490" s="14">
        <f t="shared" si="3"/>
        <v>0.5</v>
      </c>
      <c r="P490" s="2">
        <v>0.5</v>
      </c>
    </row>
    <row r="491" ht="15.75" customHeight="1">
      <c r="B491" s="1">
        <v>68322.0</v>
      </c>
      <c r="C491" s="1" t="s">
        <v>40</v>
      </c>
      <c r="D491" s="1" t="s">
        <v>1059</v>
      </c>
      <c r="G491" s="1">
        <v>14.0</v>
      </c>
      <c r="J491" s="1">
        <v>1.0</v>
      </c>
      <c r="K491" s="1" t="str">
        <f t="shared" ref="K491:L491" si="487">(I491-H491)/I491</f>
        <v>#DIV/0!</v>
      </c>
      <c r="L491" s="1">
        <f t="shared" si="487"/>
        <v>1</v>
      </c>
      <c r="M491" s="1">
        <v>14.0</v>
      </c>
      <c r="N491" s="1">
        <v>1.0</v>
      </c>
      <c r="O491" s="14">
        <f t="shared" si="3"/>
        <v>0.07142857143</v>
      </c>
      <c r="P491" s="2">
        <v>0.07142857142857142</v>
      </c>
    </row>
    <row r="492" ht="15.75" customHeight="1">
      <c r="B492" s="1">
        <v>68324.0</v>
      </c>
      <c r="C492" s="1" t="s">
        <v>40</v>
      </c>
      <c r="D492" s="1" t="s">
        <v>1060</v>
      </c>
      <c r="F492" s="1">
        <v>4.0</v>
      </c>
      <c r="G492" s="1">
        <v>3.0</v>
      </c>
      <c r="I492" s="1">
        <v>1.0</v>
      </c>
      <c r="J492" s="1">
        <v>1.0</v>
      </c>
      <c r="K492" s="1">
        <f t="shared" ref="K492:L492" si="488">(I492-H492)/I492</f>
        <v>1</v>
      </c>
      <c r="L492" s="1">
        <f t="shared" si="488"/>
        <v>0</v>
      </c>
      <c r="M492" s="1">
        <v>7.0</v>
      </c>
      <c r="N492" s="1">
        <v>2.0</v>
      </c>
      <c r="O492" s="14">
        <f t="shared" si="3"/>
        <v>0.2857142857</v>
      </c>
      <c r="P492" s="2">
        <v>0.2857142857142857</v>
      </c>
    </row>
    <row r="493" ht="15.75" customHeight="1">
      <c r="B493" s="1">
        <v>68327.0</v>
      </c>
      <c r="C493" s="1" t="s">
        <v>40</v>
      </c>
      <c r="D493" s="1" t="s">
        <v>1061</v>
      </c>
      <c r="E493" s="1">
        <v>3.0</v>
      </c>
      <c r="F493" s="1">
        <v>4.0</v>
      </c>
      <c r="G493" s="1">
        <v>5.0</v>
      </c>
      <c r="H493" s="1">
        <v>1.0</v>
      </c>
      <c r="I493" s="1">
        <v>1.0</v>
      </c>
      <c r="J493" s="1">
        <v>3.0</v>
      </c>
      <c r="K493" s="1">
        <f t="shared" ref="K493:L493" si="489">(I493-H493)/I493</f>
        <v>0</v>
      </c>
      <c r="L493" s="1">
        <f t="shared" si="489"/>
        <v>0.6666666667</v>
      </c>
      <c r="M493" s="1">
        <v>12.0</v>
      </c>
      <c r="N493" s="1">
        <v>5.0</v>
      </c>
      <c r="O493" s="14">
        <f t="shared" si="3"/>
        <v>0.4166666667</v>
      </c>
      <c r="P493" s="2">
        <v>0.4166666666666667</v>
      </c>
    </row>
    <row r="494" ht="15.75" customHeight="1">
      <c r="B494" s="1">
        <v>68377.0</v>
      </c>
      <c r="C494" s="1" t="s">
        <v>40</v>
      </c>
      <c r="D494" s="1" t="s">
        <v>1062</v>
      </c>
      <c r="G494" s="1">
        <v>2.0</v>
      </c>
      <c r="J494" s="1">
        <v>1.0</v>
      </c>
      <c r="K494" s="1" t="str">
        <f t="shared" ref="K494:L494" si="490">(I494-H494)/I494</f>
        <v>#DIV/0!</v>
      </c>
      <c r="L494" s="1">
        <f t="shared" si="490"/>
        <v>1</v>
      </c>
      <c r="M494" s="1">
        <v>2.0</v>
      </c>
      <c r="N494" s="1">
        <v>1.0</v>
      </c>
      <c r="O494" s="14">
        <f t="shared" si="3"/>
        <v>0.5</v>
      </c>
      <c r="P494" s="2">
        <v>0.5</v>
      </c>
    </row>
    <row r="495" ht="15.75" customHeight="1">
      <c r="B495" s="1">
        <v>68385.0</v>
      </c>
      <c r="C495" s="1" t="s">
        <v>40</v>
      </c>
      <c r="D495" s="1" t="s">
        <v>1063</v>
      </c>
      <c r="E495" s="1">
        <v>3.0</v>
      </c>
      <c r="G495" s="1">
        <v>4.0</v>
      </c>
      <c r="H495" s="1">
        <v>1.0</v>
      </c>
      <c r="J495" s="1">
        <v>1.0</v>
      </c>
      <c r="K495" s="1" t="str">
        <f t="shared" ref="K495:L495" si="491">(I495-H495)/I495</f>
        <v>#DIV/0!</v>
      </c>
      <c r="L495" s="1">
        <f t="shared" si="491"/>
        <v>1</v>
      </c>
      <c r="M495" s="1">
        <v>7.0</v>
      </c>
      <c r="N495" s="1">
        <v>2.0</v>
      </c>
      <c r="O495" s="14">
        <f t="shared" si="3"/>
        <v>0.2857142857</v>
      </c>
      <c r="P495" s="2">
        <v>0.2857142857142857</v>
      </c>
    </row>
    <row r="496" ht="15.75" customHeight="1">
      <c r="B496" s="1">
        <v>68406.0</v>
      </c>
      <c r="C496" s="1" t="s">
        <v>40</v>
      </c>
      <c r="D496" s="1" t="s">
        <v>1064</v>
      </c>
      <c r="F496" s="1">
        <v>5.0</v>
      </c>
      <c r="G496" s="1">
        <v>56.0</v>
      </c>
      <c r="I496" s="1">
        <v>4.0</v>
      </c>
      <c r="J496" s="1">
        <v>19.0</v>
      </c>
      <c r="K496" s="1">
        <f t="shared" ref="K496:L496" si="492">(I496-H496)/I496</f>
        <v>1</v>
      </c>
      <c r="L496" s="1">
        <f t="shared" si="492"/>
        <v>0.7894736842</v>
      </c>
      <c r="M496" s="1">
        <v>61.0</v>
      </c>
      <c r="N496" s="1">
        <v>20.0</v>
      </c>
      <c r="O496" s="14">
        <f t="shared" si="3"/>
        <v>0.3278688525</v>
      </c>
      <c r="P496" s="2">
        <v>0.32786885245901637</v>
      </c>
    </row>
    <row r="497" ht="15.75" customHeight="1">
      <c r="B497" s="1">
        <v>68418.0</v>
      </c>
      <c r="C497" s="1" t="s">
        <v>40</v>
      </c>
      <c r="D497" s="1" t="s">
        <v>1065</v>
      </c>
      <c r="G497" s="1">
        <v>2.0</v>
      </c>
      <c r="J497" s="1">
        <v>1.0</v>
      </c>
      <c r="K497" s="1" t="str">
        <f t="shared" ref="K497:L497" si="493">(I497-H497)/I497</f>
        <v>#DIV/0!</v>
      </c>
      <c r="L497" s="1">
        <f t="shared" si="493"/>
        <v>1</v>
      </c>
      <c r="M497" s="1">
        <v>2.0</v>
      </c>
      <c r="N497" s="1">
        <v>1.0</v>
      </c>
      <c r="O497" s="14">
        <f t="shared" si="3"/>
        <v>0.5</v>
      </c>
      <c r="P497" s="2">
        <v>0.5</v>
      </c>
    </row>
    <row r="498" ht="15.75" customHeight="1">
      <c r="B498" s="1">
        <v>68425.0</v>
      </c>
      <c r="C498" s="1" t="s">
        <v>40</v>
      </c>
      <c r="D498" s="1" t="s">
        <v>1066</v>
      </c>
      <c r="F498" s="1">
        <v>1.0</v>
      </c>
      <c r="I498" s="1">
        <v>1.0</v>
      </c>
      <c r="K498" s="1">
        <f t="shared" ref="K498:L498" si="494">(I498-H498)/I498</f>
        <v>1</v>
      </c>
      <c r="L498" s="1" t="str">
        <f t="shared" si="494"/>
        <v>#DIV/0!</v>
      </c>
      <c r="M498" s="1">
        <v>1.0</v>
      </c>
      <c r="N498" s="1">
        <v>1.0</v>
      </c>
      <c r="O498" s="14">
        <f t="shared" si="3"/>
        <v>1</v>
      </c>
      <c r="P498" s="2">
        <v>1.0</v>
      </c>
    </row>
    <row r="499" ht="15.75" customHeight="1">
      <c r="B499" s="1">
        <v>68432.0</v>
      </c>
      <c r="C499" s="1" t="s">
        <v>40</v>
      </c>
      <c r="D499" s="1" t="s">
        <v>1067</v>
      </c>
      <c r="F499" s="1">
        <v>34.0</v>
      </c>
      <c r="G499" s="1">
        <v>12.0</v>
      </c>
      <c r="I499" s="1">
        <v>30.0</v>
      </c>
      <c r="J499" s="1">
        <v>11.0</v>
      </c>
      <c r="K499" s="1">
        <f t="shared" ref="K499:L499" si="495">(I499-H499)/I499</f>
        <v>1</v>
      </c>
      <c r="L499" s="1">
        <f t="shared" si="495"/>
        <v>-1.727272727</v>
      </c>
      <c r="M499" s="1">
        <v>46.0</v>
      </c>
      <c r="N499" s="1">
        <v>41.0</v>
      </c>
      <c r="O499" s="14">
        <f t="shared" si="3"/>
        <v>0.8913043478</v>
      </c>
      <c r="P499" s="2">
        <v>0.8913043478260869</v>
      </c>
    </row>
    <row r="500" ht="15.75" customHeight="1">
      <c r="B500" s="1">
        <v>68464.0</v>
      </c>
      <c r="C500" s="1" t="s">
        <v>40</v>
      </c>
      <c r="D500" s="1" t="s">
        <v>1068</v>
      </c>
      <c r="F500" s="1">
        <v>6.0</v>
      </c>
      <c r="G500" s="1">
        <v>7.0</v>
      </c>
      <c r="I500" s="1">
        <v>2.0</v>
      </c>
      <c r="J500" s="1">
        <v>3.0</v>
      </c>
      <c r="K500" s="1">
        <f t="shared" ref="K500:L500" si="496">(I500-H500)/I500</f>
        <v>1</v>
      </c>
      <c r="L500" s="1">
        <f t="shared" si="496"/>
        <v>0.3333333333</v>
      </c>
      <c r="M500" s="1">
        <v>13.0</v>
      </c>
      <c r="N500" s="1">
        <v>4.0</v>
      </c>
      <c r="O500" s="14">
        <f t="shared" si="3"/>
        <v>0.3076923077</v>
      </c>
      <c r="P500" s="2">
        <v>0.3076923076923077</v>
      </c>
    </row>
    <row r="501" ht="15.75" customHeight="1">
      <c r="B501" s="1">
        <v>68468.0</v>
      </c>
      <c r="C501" s="1" t="s">
        <v>40</v>
      </c>
      <c r="D501" s="1" t="s">
        <v>1069</v>
      </c>
      <c r="F501" s="1">
        <v>3.0</v>
      </c>
      <c r="G501" s="1">
        <v>1.0</v>
      </c>
      <c r="I501" s="1">
        <v>3.0</v>
      </c>
      <c r="J501" s="1">
        <v>1.0</v>
      </c>
      <c r="K501" s="1">
        <f t="shared" ref="K501:L501" si="497">(I501-H501)/I501</f>
        <v>1</v>
      </c>
      <c r="L501" s="1">
        <f t="shared" si="497"/>
        <v>-2</v>
      </c>
      <c r="M501" s="1">
        <v>4.0</v>
      </c>
      <c r="N501" s="1">
        <v>4.0</v>
      </c>
      <c r="O501" s="14">
        <f t="shared" si="3"/>
        <v>1</v>
      </c>
      <c r="P501" s="2">
        <v>1.0</v>
      </c>
    </row>
    <row r="502" ht="15.75" customHeight="1">
      <c r="B502" s="1">
        <v>68498.0</v>
      </c>
      <c r="C502" s="1" t="s">
        <v>40</v>
      </c>
      <c r="D502" s="1" t="s">
        <v>1070</v>
      </c>
      <c r="F502" s="1">
        <v>2.0</v>
      </c>
      <c r="I502" s="1">
        <v>1.0</v>
      </c>
      <c r="K502" s="1">
        <f t="shared" ref="K502:L502" si="498">(I502-H502)/I502</f>
        <v>1</v>
      </c>
      <c r="L502" s="1" t="str">
        <f t="shared" si="498"/>
        <v>#DIV/0!</v>
      </c>
      <c r="M502" s="1">
        <v>2.0</v>
      </c>
      <c r="N502" s="1">
        <v>1.0</v>
      </c>
      <c r="O502" s="14">
        <f t="shared" si="3"/>
        <v>0.5</v>
      </c>
      <c r="P502" s="2">
        <v>0.5</v>
      </c>
    </row>
    <row r="503" ht="15.75" customHeight="1">
      <c r="B503" s="1">
        <v>68500.0</v>
      </c>
      <c r="C503" s="1" t="s">
        <v>40</v>
      </c>
      <c r="D503" s="1" t="s">
        <v>1071</v>
      </c>
      <c r="F503" s="1">
        <v>4.0</v>
      </c>
      <c r="G503" s="1">
        <v>3.0</v>
      </c>
      <c r="I503" s="1">
        <v>3.0</v>
      </c>
      <c r="J503" s="1">
        <v>3.0</v>
      </c>
      <c r="K503" s="1">
        <f t="shared" ref="K503:L503" si="499">(I503-H503)/I503</f>
        <v>1</v>
      </c>
      <c r="L503" s="1">
        <f t="shared" si="499"/>
        <v>0</v>
      </c>
      <c r="M503" s="1">
        <v>7.0</v>
      </c>
      <c r="N503" s="1">
        <v>6.0</v>
      </c>
      <c r="O503" s="14">
        <f t="shared" si="3"/>
        <v>0.8571428571</v>
      </c>
      <c r="P503" s="2">
        <v>0.8571428571428571</v>
      </c>
    </row>
    <row r="504" ht="15.75" customHeight="1">
      <c r="B504" s="1">
        <v>68547.0</v>
      </c>
      <c r="C504" s="1" t="s">
        <v>40</v>
      </c>
      <c r="D504" s="1" t="s">
        <v>1072</v>
      </c>
      <c r="E504" s="1">
        <v>3.0</v>
      </c>
      <c r="F504" s="1">
        <v>32.0</v>
      </c>
      <c r="G504" s="1">
        <v>66.0</v>
      </c>
      <c r="H504" s="1">
        <v>1.0</v>
      </c>
      <c r="I504" s="1">
        <v>17.0</v>
      </c>
      <c r="J504" s="1">
        <v>35.0</v>
      </c>
      <c r="K504" s="1">
        <f t="shared" ref="K504:L504" si="500">(I504-H504)/I504</f>
        <v>0.9411764706</v>
      </c>
      <c r="L504" s="1">
        <f t="shared" si="500"/>
        <v>0.5142857143</v>
      </c>
      <c r="M504" s="1">
        <v>101.0</v>
      </c>
      <c r="N504" s="1">
        <v>51.0</v>
      </c>
      <c r="O504" s="14">
        <f t="shared" si="3"/>
        <v>0.504950495</v>
      </c>
      <c r="P504" s="2">
        <v>0.504950495049505</v>
      </c>
    </row>
    <row r="505" ht="15.75" customHeight="1">
      <c r="B505" s="1">
        <v>68572.0</v>
      </c>
      <c r="C505" s="1" t="s">
        <v>40</v>
      </c>
      <c r="D505" s="1" t="s">
        <v>1073</v>
      </c>
      <c r="F505" s="1">
        <v>3.0</v>
      </c>
      <c r="G505" s="1">
        <v>11.0</v>
      </c>
      <c r="I505" s="1">
        <v>1.0</v>
      </c>
      <c r="J505" s="1">
        <v>4.0</v>
      </c>
      <c r="K505" s="1">
        <f t="shared" ref="K505:L505" si="501">(I505-H505)/I505</f>
        <v>1</v>
      </c>
      <c r="L505" s="1">
        <f t="shared" si="501"/>
        <v>0.75</v>
      </c>
      <c r="M505" s="1">
        <v>14.0</v>
      </c>
      <c r="N505" s="1">
        <v>5.0</v>
      </c>
      <c r="O505" s="14">
        <f t="shared" si="3"/>
        <v>0.3571428571</v>
      </c>
      <c r="P505" s="2">
        <v>0.35714285714285715</v>
      </c>
    </row>
    <row r="506" ht="15.75" customHeight="1">
      <c r="B506" s="1">
        <v>68575.0</v>
      </c>
      <c r="C506" s="1" t="s">
        <v>40</v>
      </c>
      <c r="D506" s="1" t="s">
        <v>1074</v>
      </c>
      <c r="E506" s="1">
        <v>2.0</v>
      </c>
      <c r="F506" s="1">
        <v>19.0</v>
      </c>
      <c r="G506" s="1">
        <v>23.0</v>
      </c>
      <c r="H506" s="1">
        <v>2.0</v>
      </c>
      <c r="I506" s="1">
        <v>10.0</v>
      </c>
      <c r="J506" s="1">
        <v>9.0</v>
      </c>
      <c r="K506" s="1">
        <f t="shared" ref="K506:L506" si="502">(I506-H506)/I506</f>
        <v>0.8</v>
      </c>
      <c r="L506" s="1">
        <f t="shared" si="502"/>
        <v>-0.1111111111</v>
      </c>
      <c r="M506" s="1">
        <v>44.0</v>
      </c>
      <c r="N506" s="1">
        <v>20.0</v>
      </c>
      <c r="O506" s="14">
        <f t="shared" si="3"/>
        <v>0.4545454545</v>
      </c>
      <c r="P506" s="2">
        <v>0.45454545454545453</v>
      </c>
    </row>
    <row r="507" ht="15.75" customHeight="1">
      <c r="B507" s="1">
        <v>68615.0</v>
      </c>
      <c r="C507" s="1" t="s">
        <v>40</v>
      </c>
      <c r="D507" s="1" t="s">
        <v>645</v>
      </c>
      <c r="F507" s="1">
        <v>6.0</v>
      </c>
      <c r="G507" s="1">
        <v>17.0</v>
      </c>
      <c r="I507" s="1">
        <v>2.0</v>
      </c>
      <c r="J507" s="1">
        <v>6.0</v>
      </c>
      <c r="K507" s="1">
        <f t="shared" ref="K507:L507" si="503">(I507-H507)/I507</f>
        <v>1</v>
      </c>
      <c r="L507" s="1">
        <f t="shared" si="503"/>
        <v>0.6666666667</v>
      </c>
      <c r="M507" s="1">
        <v>23.0</v>
      </c>
      <c r="N507" s="1">
        <v>7.0</v>
      </c>
      <c r="O507" s="14">
        <f t="shared" si="3"/>
        <v>0.3043478261</v>
      </c>
      <c r="P507" s="2">
        <v>0.30434782608695654</v>
      </c>
    </row>
    <row r="508" ht="15.75" customHeight="1">
      <c r="B508" s="1">
        <v>68655.0</v>
      </c>
      <c r="C508" s="1" t="s">
        <v>40</v>
      </c>
      <c r="D508" s="1" t="s">
        <v>1075</v>
      </c>
      <c r="F508" s="1">
        <v>17.0</v>
      </c>
      <c r="G508" s="1">
        <v>32.0</v>
      </c>
      <c r="I508" s="1">
        <v>13.0</v>
      </c>
      <c r="J508" s="1">
        <v>15.0</v>
      </c>
      <c r="K508" s="1">
        <f t="shared" ref="K508:L508" si="504">(I508-H508)/I508</f>
        <v>1</v>
      </c>
      <c r="L508" s="1">
        <f t="shared" si="504"/>
        <v>0.1333333333</v>
      </c>
      <c r="M508" s="1">
        <v>49.0</v>
      </c>
      <c r="N508" s="1">
        <v>27.0</v>
      </c>
      <c r="O508" s="14">
        <f t="shared" si="3"/>
        <v>0.5510204082</v>
      </c>
      <c r="P508" s="2">
        <v>0.5510204081632653</v>
      </c>
    </row>
    <row r="509" ht="15.75" customHeight="1">
      <c r="B509" s="1">
        <v>68669.0</v>
      </c>
      <c r="C509" s="1" t="s">
        <v>40</v>
      </c>
      <c r="D509" s="1" t="s">
        <v>1076</v>
      </c>
      <c r="F509" s="1">
        <v>2.0</v>
      </c>
      <c r="G509" s="1">
        <v>1.0</v>
      </c>
      <c r="I509" s="1">
        <v>2.0</v>
      </c>
      <c r="J509" s="1">
        <v>1.0</v>
      </c>
      <c r="K509" s="1">
        <f t="shared" ref="K509:L509" si="505">(I509-H509)/I509</f>
        <v>1</v>
      </c>
      <c r="L509" s="1">
        <f t="shared" si="505"/>
        <v>-1</v>
      </c>
      <c r="M509" s="1">
        <v>3.0</v>
      </c>
      <c r="N509" s="1">
        <v>3.0</v>
      </c>
      <c r="O509" s="14">
        <f t="shared" si="3"/>
        <v>1</v>
      </c>
      <c r="P509" s="2">
        <v>1.0</v>
      </c>
    </row>
    <row r="510" ht="15.75" customHeight="1">
      <c r="B510" s="1">
        <v>68673.0</v>
      </c>
      <c r="C510" s="1" t="s">
        <v>40</v>
      </c>
      <c r="D510" s="1" t="s">
        <v>1077</v>
      </c>
      <c r="G510" s="1">
        <v>2.0</v>
      </c>
      <c r="J510" s="1">
        <v>1.0</v>
      </c>
      <c r="K510" s="1" t="str">
        <f t="shared" ref="K510:L510" si="506">(I510-H510)/I510</f>
        <v>#DIV/0!</v>
      </c>
      <c r="L510" s="1">
        <f t="shared" si="506"/>
        <v>1</v>
      </c>
      <c r="M510" s="1">
        <v>2.0</v>
      </c>
      <c r="N510" s="1">
        <v>1.0</v>
      </c>
      <c r="O510" s="14">
        <f t="shared" si="3"/>
        <v>0.5</v>
      </c>
      <c r="P510" s="2">
        <v>0.5</v>
      </c>
    </row>
    <row r="511" ht="15.75" customHeight="1">
      <c r="B511" s="1">
        <v>68679.0</v>
      </c>
      <c r="C511" s="1" t="s">
        <v>40</v>
      </c>
      <c r="D511" s="1" t="s">
        <v>1078</v>
      </c>
      <c r="F511" s="1">
        <v>15.0</v>
      </c>
      <c r="G511" s="1">
        <v>24.0</v>
      </c>
      <c r="I511" s="1">
        <v>8.0</v>
      </c>
      <c r="J511" s="1">
        <v>15.0</v>
      </c>
      <c r="K511" s="1">
        <f t="shared" ref="K511:L511" si="507">(I511-H511)/I511</f>
        <v>1</v>
      </c>
      <c r="L511" s="1">
        <f t="shared" si="507"/>
        <v>0.4666666667</v>
      </c>
      <c r="M511" s="1">
        <v>39.0</v>
      </c>
      <c r="N511" s="1">
        <v>23.0</v>
      </c>
      <c r="O511" s="14">
        <f t="shared" si="3"/>
        <v>0.5897435897</v>
      </c>
      <c r="P511" s="2">
        <v>0.5897435897435898</v>
      </c>
    </row>
    <row r="512" ht="15.75" customHeight="1">
      <c r="B512" s="1">
        <v>68686.0</v>
      </c>
      <c r="C512" s="1" t="s">
        <v>40</v>
      </c>
      <c r="D512" s="1" t="s">
        <v>1079</v>
      </c>
      <c r="G512" s="1">
        <v>1.0</v>
      </c>
      <c r="J512" s="1">
        <v>1.0</v>
      </c>
      <c r="K512" s="1" t="str">
        <f t="shared" ref="K512:L512" si="508">(I512-H512)/I512</f>
        <v>#DIV/0!</v>
      </c>
      <c r="L512" s="1">
        <f t="shared" si="508"/>
        <v>1</v>
      </c>
      <c r="M512" s="1">
        <v>1.0</v>
      </c>
      <c r="N512" s="1">
        <v>1.0</v>
      </c>
      <c r="O512" s="14">
        <f t="shared" si="3"/>
        <v>1</v>
      </c>
      <c r="P512" s="2">
        <v>1.0</v>
      </c>
    </row>
    <row r="513" ht="15.75" customHeight="1">
      <c r="B513" s="1">
        <v>68689.0</v>
      </c>
      <c r="C513" s="1" t="s">
        <v>40</v>
      </c>
      <c r="D513" s="1" t="s">
        <v>1080</v>
      </c>
      <c r="F513" s="1">
        <v>8.0</v>
      </c>
      <c r="G513" s="1">
        <v>21.0</v>
      </c>
      <c r="I513" s="1">
        <v>5.0</v>
      </c>
      <c r="J513" s="1">
        <v>8.0</v>
      </c>
      <c r="K513" s="1">
        <f t="shared" ref="K513:L513" si="509">(I513-H513)/I513</f>
        <v>1</v>
      </c>
      <c r="L513" s="1">
        <f t="shared" si="509"/>
        <v>0.375</v>
      </c>
      <c r="M513" s="1">
        <v>29.0</v>
      </c>
      <c r="N513" s="1">
        <v>13.0</v>
      </c>
      <c r="O513" s="14">
        <f t="shared" si="3"/>
        <v>0.4482758621</v>
      </c>
      <c r="P513" s="2">
        <v>0.4482758620689655</v>
      </c>
    </row>
    <row r="514" ht="15.75" customHeight="1">
      <c r="B514" s="1">
        <v>68705.0</v>
      </c>
      <c r="C514" s="1" t="s">
        <v>40</v>
      </c>
      <c r="D514" s="1" t="s">
        <v>655</v>
      </c>
      <c r="G514" s="1">
        <v>5.0</v>
      </c>
      <c r="J514" s="1">
        <v>2.0</v>
      </c>
      <c r="K514" s="1" t="str">
        <f t="shared" ref="K514:L514" si="510">(I514-H514)/I514</f>
        <v>#DIV/0!</v>
      </c>
      <c r="L514" s="1">
        <f t="shared" si="510"/>
        <v>1</v>
      </c>
      <c r="M514" s="1">
        <v>5.0</v>
      </c>
      <c r="N514" s="1">
        <v>2.0</v>
      </c>
      <c r="O514" s="14">
        <f t="shared" si="3"/>
        <v>0.4</v>
      </c>
      <c r="P514" s="2">
        <v>0.4</v>
      </c>
    </row>
    <row r="515" ht="15.75" customHeight="1">
      <c r="B515" s="1">
        <v>68745.0</v>
      </c>
      <c r="C515" s="1" t="s">
        <v>40</v>
      </c>
      <c r="D515" s="1" t="s">
        <v>1081</v>
      </c>
      <c r="G515" s="1">
        <v>2.0</v>
      </c>
      <c r="J515" s="1">
        <v>2.0</v>
      </c>
      <c r="K515" s="1" t="str">
        <f t="shared" ref="K515:L515" si="511">(I515-H515)/I515</f>
        <v>#DIV/0!</v>
      </c>
      <c r="L515" s="1">
        <f t="shared" si="511"/>
        <v>1</v>
      </c>
      <c r="M515" s="1">
        <v>2.0</v>
      </c>
      <c r="N515" s="1">
        <v>2.0</v>
      </c>
      <c r="O515" s="14">
        <f t="shared" si="3"/>
        <v>1</v>
      </c>
      <c r="P515" s="2">
        <v>1.0</v>
      </c>
    </row>
    <row r="516" ht="15.75" customHeight="1">
      <c r="B516" s="1">
        <v>68755.0</v>
      </c>
      <c r="C516" s="1" t="s">
        <v>40</v>
      </c>
      <c r="D516" s="1" t="s">
        <v>1082</v>
      </c>
      <c r="F516" s="1">
        <v>30.0</v>
      </c>
      <c r="G516" s="1">
        <v>10.0</v>
      </c>
      <c r="I516" s="1">
        <v>19.0</v>
      </c>
      <c r="J516" s="1">
        <v>9.0</v>
      </c>
      <c r="K516" s="1">
        <f t="shared" ref="K516:L516" si="512">(I516-H516)/I516</f>
        <v>1</v>
      </c>
      <c r="L516" s="1">
        <f t="shared" si="512"/>
        <v>-1.111111111</v>
      </c>
      <c r="M516" s="1">
        <v>40.0</v>
      </c>
      <c r="N516" s="1">
        <v>28.0</v>
      </c>
      <c r="O516" s="14">
        <f t="shared" si="3"/>
        <v>0.7</v>
      </c>
      <c r="P516" s="2">
        <v>0.7</v>
      </c>
    </row>
    <row r="517" ht="15.75" customHeight="1">
      <c r="B517" s="1">
        <v>68770.0</v>
      </c>
      <c r="C517" s="1" t="s">
        <v>40</v>
      </c>
      <c r="D517" s="1" t="s">
        <v>1083</v>
      </c>
      <c r="F517" s="1">
        <v>5.0</v>
      </c>
      <c r="G517" s="1">
        <v>6.0</v>
      </c>
      <c r="I517" s="1">
        <v>3.0</v>
      </c>
      <c r="J517" s="1">
        <v>4.0</v>
      </c>
      <c r="K517" s="1">
        <f t="shared" ref="K517:L517" si="513">(I517-H517)/I517</f>
        <v>1</v>
      </c>
      <c r="L517" s="1">
        <f t="shared" si="513"/>
        <v>0.25</v>
      </c>
      <c r="M517" s="1">
        <v>11.0</v>
      </c>
      <c r="N517" s="1">
        <v>7.0</v>
      </c>
      <c r="O517" s="14">
        <f t="shared" si="3"/>
        <v>0.6363636364</v>
      </c>
      <c r="P517" s="2">
        <v>0.6363636363636364</v>
      </c>
    </row>
    <row r="518" ht="15.75" customHeight="1">
      <c r="B518" s="1">
        <v>68780.0</v>
      </c>
      <c r="C518" s="1" t="s">
        <v>40</v>
      </c>
      <c r="D518" s="1" t="s">
        <v>1084</v>
      </c>
      <c r="G518" s="1">
        <v>3.0</v>
      </c>
      <c r="J518" s="1">
        <v>1.0</v>
      </c>
      <c r="K518" s="1" t="str">
        <f t="shared" ref="K518:L518" si="514">(I518-H518)/I518</f>
        <v>#DIV/0!</v>
      </c>
      <c r="L518" s="1">
        <f t="shared" si="514"/>
        <v>1</v>
      </c>
      <c r="M518" s="1">
        <v>3.0</v>
      </c>
      <c r="N518" s="1">
        <v>1.0</v>
      </c>
      <c r="O518" s="14">
        <f t="shared" si="3"/>
        <v>0.3333333333</v>
      </c>
      <c r="P518" s="2">
        <v>0.3333333333333333</v>
      </c>
    </row>
    <row r="519" ht="15.75" customHeight="1">
      <c r="B519" s="1">
        <v>68820.0</v>
      </c>
      <c r="C519" s="1" t="s">
        <v>40</v>
      </c>
      <c r="D519" s="1" t="s">
        <v>1085</v>
      </c>
      <c r="G519" s="1">
        <v>4.0</v>
      </c>
      <c r="J519" s="1">
        <v>4.0</v>
      </c>
      <c r="K519" s="1" t="str">
        <f t="shared" ref="K519:L519" si="515">(I519-H519)/I519</f>
        <v>#DIV/0!</v>
      </c>
      <c r="L519" s="1">
        <f t="shared" si="515"/>
        <v>1</v>
      </c>
      <c r="M519" s="1">
        <v>4.0</v>
      </c>
      <c r="N519" s="1">
        <v>4.0</v>
      </c>
      <c r="O519" s="14">
        <f t="shared" si="3"/>
        <v>1</v>
      </c>
      <c r="P519" s="2">
        <v>1.0</v>
      </c>
    </row>
    <row r="520" ht="15.75" customHeight="1">
      <c r="B520" s="1">
        <v>68861.0</v>
      </c>
      <c r="C520" s="1" t="s">
        <v>40</v>
      </c>
      <c r="D520" s="1" t="s">
        <v>1086</v>
      </c>
      <c r="F520" s="1">
        <v>8.0</v>
      </c>
      <c r="G520" s="1">
        <v>14.0</v>
      </c>
      <c r="I520" s="1">
        <v>3.0</v>
      </c>
      <c r="J520" s="1">
        <v>6.0</v>
      </c>
      <c r="K520" s="1">
        <f t="shared" ref="K520:L520" si="516">(I520-H520)/I520</f>
        <v>1</v>
      </c>
      <c r="L520" s="1">
        <f t="shared" si="516"/>
        <v>0.5</v>
      </c>
      <c r="M520" s="1">
        <v>22.0</v>
      </c>
      <c r="N520" s="1">
        <v>9.0</v>
      </c>
      <c r="O520" s="14">
        <f t="shared" si="3"/>
        <v>0.4090909091</v>
      </c>
      <c r="P520" s="2">
        <v>0.4090909090909091</v>
      </c>
    </row>
    <row r="521" ht="15.75" customHeight="1">
      <c r="B521" s="1">
        <v>70001.0</v>
      </c>
      <c r="C521" s="1" t="s">
        <v>110</v>
      </c>
      <c r="D521" s="1" t="s">
        <v>1087</v>
      </c>
      <c r="E521" s="1">
        <v>21.0</v>
      </c>
      <c r="F521" s="1">
        <v>55.0</v>
      </c>
      <c r="G521" s="1">
        <v>50.0</v>
      </c>
      <c r="H521" s="1">
        <v>4.0</v>
      </c>
      <c r="I521" s="1">
        <v>17.0</v>
      </c>
      <c r="J521" s="1">
        <v>22.0</v>
      </c>
      <c r="K521" s="1">
        <f t="shared" ref="K521:L521" si="517">(I521-H521)/I521</f>
        <v>0.7647058824</v>
      </c>
      <c r="L521" s="1">
        <f t="shared" si="517"/>
        <v>0.2272727273</v>
      </c>
      <c r="M521" s="1">
        <v>126.0</v>
      </c>
      <c r="N521" s="1">
        <v>43.0</v>
      </c>
      <c r="O521" s="14">
        <f t="shared" si="3"/>
        <v>0.3412698413</v>
      </c>
      <c r="P521" s="2">
        <v>0.3412698412698413</v>
      </c>
    </row>
    <row r="522" ht="15.75" customHeight="1">
      <c r="B522" s="1">
        <v>70110.0</v>
      </c>
      <c r="C522" s="1" t="s">
        <v>110</v>
      </c>
      <c r="D522" s="1" t="s">
        <v>1088</v>
      </c>
      <c r="F522" s="1">
        <v>2.0</v>
      </c>
      <c r="I522" s="1">
        <v>1.0</v>
      </c>
      <c r="K522" s="1">
        <f t="shared" ref="K522:L522" si="518">(I522-H522)/I522</f>
        <v>1</v>
      </c>
      <c r="L522" s="1" t="str">
        <f t="shared" si="518"/>
        <v>#DIV/0!</v>
      </c>
      <c r="M522" s="1">
        <v>2.0</v>
      </c>
      <c r="N522" s="1">
        <v>1.0</v>
      </c>
      <c r="O522" s="14">
        <f t="shared" si="3"/>
        <v>0.5</v>
      </c>
      <c r="P522" s="2">
        <v>0.5</v>
      </c>
    </row>
    <row r="523" ht="15.75" customHeight="1">
      <c r="B523" s="1">
        <v>70204.0</v>
      </c>
      <c r="C523" s="1" t="s">
        <v>110</v>
      </c>
      <c r="D523" s="1" t="s">
        <v>1089</v>
      </c>
      <c r="G523" s="1">
        <v>4.0</v>
      </c>
      <c r="J523" s="1">
        <v>3.0</v>
      </c>
      <c r="K523" s="1" t="str">
        <f t="shared" ref="K523:L523" si="519">(I523-H523)/I523</f>
        <v>#DIV/0!</v>
      </c>
      <c r="L523" s="1">
        <f t="shared" si="519"/>
        <v>1</v>
      </c>
      <c r="M523" s="1">
        <v>4.0</v>
      </c>
      <c r="N523" s="1">
        <v>3.0</v>
      </c>
      <c r="O523" s="14">
        <f t="shared" si="3"/>
        <v>0.75</v>
      </c>
      <c r="P523" s="2">
        <v>0.75</v>
      </c>
    </row>
    <row r="524" ht="15.75" customHeight="1">
      <c r="B524" s="1">
        <v>70215.0</v>
      </c>
      <c r="C524" s="1" t="s">
        <v>110</v>
      </c>
      <c r="D524" s="1" t="s">
        <v>1090</v>
      </c>
      <c r="F524" s="1">
        <v>1.0</v>
      </c>
      <c r="G524" s="1">
        <v>7.0</v>
      </c>
      <c r="I524" s="1">
        <v>1.0</v>
      </c>
      <c r="J524" s="1">
        <v>5.0</v>
      </c>
      <c r="K524" s="1">
        <f t="shared" ref="K524:L524" si="520">(I524-H524)/I524</f>
        <v>1</v>
      </c>
      <c r="L524" s="1">
        <f t="shared" si="520"/>
        <v>0.8</v>
      </c>
      <c r="M524" s="1">
        <v>8.0</v>
      </c>
      <c r="N524" s="1">
        <v>6.0</v>
      </c>
      <c r="O524" s="14">
        <f t="shared" si="3"/>
        <v>0.75</v>
      </c>
      <c r="P524" s="2">
        <v>0.75</v>
      </c>
    </row>
    <row r="525" ht="15.75" customHeight="1">
      <c r="B525" s="1">
        <v>70221.0</v>
      </c>
      <c r="C525" s="1" t="s">
        <v>110</v>
      </c>
      <c r="D525" s="1" t="s">
        <v>1091</v>
      </c>
      <c r="G525" s="1">
        <v>1.0</v>
      </c>
      <c r="J525" s="1">
        <v>1.0</v>
      </c>
      <c r="K525" s="1" t="str">
        <f t="shared" ref="K525:L525" si="521">(I525-H525)/I525</f>
        <v>#DIV/0!</v>
      </c>
      <c r="L525" s="1">
        <f t="shared" si="521"/>
        <v>1</v>
      </c>
      <c r="M525" s="1">
        <v>1.0</v>
      </c>
      <c r="N525" s="1">
        <v>1.0</v>
      </c>
      <c r="O525" s="14">
        <f t="shared" si="3"/>
        <v>1</v>
      </c>
      <c r="P525" s="2">
        <v>1.0</v>
      </c>
    </row>
    <row r="526" ht="15.75" customHeight="1">
      <c r="B526" s="1">
        <v>70265.0</v>
      </c>
      <c r="C526" s="1" t="s">
        <v>110</v>
      </c>
      <c r="D526" s="1" t="s">
        <v>1092</v>
      </c>
      <c r="E526" s="1">
        <v>1.0</v>
      </c>
      <c r="G526" s="1">
        <v>1.0</v>
      </c>
      <c r="H526" s="1">
        <v>1.0</v>
      </c>
      <c r="J526" s="1">
        <v>1.0</v>
      </c>
      <c r="K526" s="1" t="str">
        <f t="shared" ref="K526:L526" si="522">(I526-H526)/I526</f>
        <v>#DIV/0!</v>
      </c>
      <c r="L526" s="1">
        <f t="shared" si="522"/>
        <v>1</v>
      </c>
      <c r="M526" s="1">
        <v>2.0</v>
      </c>
      <c r="N526" s="1">
        <v>2.0</v>
      </c>
      <c r="O526" s="14">
        <f t="shared" si="3"/>
        <v>1</v>
      </c>
      <c r="P526" s="2">
        <v>1.0</v>
      </c>
    </row>
    <row r="527" ht="15.75" customHeight="1">
      <c r="B527" s="1">
        <v>70429.0</v>
      </c>
      <c r="C527" s="1" t="s">
        <v>110</v>
      </c>
      <c r="D527" s="1" t="s">
        <v>1093</v>
      </c>
      <c r="G527" s="1">
        <v>5.0</v>
      </c>
      <c r="J527" s="1">
        <v>3.0</v>
      </c>
      <c r="K527" s="1" t="str">
        <f t="shared" ref="K527:L527" si="523">(I527-H527)/I527</f>
        <v>#DIV/0!</v>
      </c>
      <c r="L527" s="1">
        <f t="shared" si="523"/>
        <v>1</v>
      </c>
      <c r="M527" s="1">
        <v>5.0</v>
      </c>
      <c r="N527" s="1">
        <v>3.0</v>
      </c>
      <c r="O527" s="14">
        <f t="shared" si="3"/>
        <v>0.6</v>
      </c>
      <c r="P527" s="2">
        <v>0.6</v>
      </c>
    </row>
    <row r="528" ht="15.75" customHeight="1">
      <c r="B528" s="1">
        <v>70473.0</v>
      </c>
      <c r="C528" s="1" t="s">
        <v>110</v>
      </c>
      <c r="D528" s="1" t="s">
        <v>1094</v>
      </c>
      <c r="G528" s="1">
        <v>2.0</v>
      </c>
      <c r="J528" s="1">
        <v>1.0</v>
      </c>
      <c r="K528" s="1" t="str">
        <f t="shared" ref="K528:L528" si="524">(I528-H528)/I528</f>
        <v>#DIV/0!</v>
      </c>
      <c r="L528" s="1">
        <f t="shared" si="524"/>
        <v>1</v>
      </c>
      <c r="M528" s="1">
        <v>2.0</v>
      </c>
      <c r="N528" s="1">
        <v>1.0</v>
      </c>
      <c r="O528" s="14">
        <f t="shared" si="3"/>
        <v>0.5</v>
      </c>
      <c r="P528" s="2">
        <v>0.5</v>
      </c>
    </row>
    <row r="529" ht="15.75" customHeight="1">
      <c r="B529" s="1">
        <v>70523.0</v>
      </c>
      <c r="C529" s="1" t="s">
        <v>110</v>
      </c>
      <c r="D529" s="1" t="s">
        <v>1095</v>
      </c>
      <c r="G529" s="1">
        <v>3.0</v>
      </c>
      <c r="J529" s="1">
        <v>2.0</v>
      </c>
      <c r="K529" s="1" t="str">
        <f t="shared" ref="K529:L529" si="525">(I529-H529)/I529</f>
        <v>#DIV/0!</v>
      </c>
      <c r="L529" s="1">
        <f t="shared" si="525"/>
        <v>1</v>
      </c>
      <c r="M529" s="1">
        <v>3.0</v>
      </c>
      <c r="N529" s="1">
        <v>2.0</v>
      </c>
      <c r="O529" s="14">
        <f t="shared" si="3"/>
        <v>0.6666666667</v>
      </c>
      <c r="P529" s="2">
        <v>0.6666666666666666</v>
      </c>
    </row>
    <row r="530" ht="15.75" customHeight="1">
      <c r="B530" s="1">
        <v>70670.0</v>
      </c>
      <c r="C530" s="1" t="s">
        <v>110</v>
      </c>
      <c r="D530" s="1" t="s">
        <v>1096</v>
      </c>
      <c r="F530" s="1">
        <v>14.0</v>
      </c>
      <c r="G530" s="1">
        <v>9.0</v>
      </c>
      <c r="I530" s="1">
        <v>3.0</v>
      </c>
      <c r="J530" s="1">
        <v>7.0</v>
      </c>
      <c r="K530" s="1">
        <f t="shared" ref="K530:L530" si="526">(I530-H530)/I530</f>
        <v>1</v>
      </c>
      <c r="L530" s="1">
        <f t="shared" si="526"/>
        <v>0.5714285714</v>
      </c>
      <c r="M530" s="1">
        <v>23.0</v>
      </c>
      <c r="N530" s="1">
        <v>10.0</v>
      </c>
      <c r="O530" s="14">
        <f t="shared" si="3"/>
        <v>0.4347826087</v>
      </c>
      <c r="P530" s="2">
        <v>0.43478260869565216</v>
      </c>
    </row>
    <row r="531" ht="15.75" customHeight="1">
      <c r="B531" s="1">
        <v>70678.0</v>
      </c>
      <c r="C531" s="1" t="s">
        <v>110</v>
      </c>
      <c r="D531" s="1" t="s">
        <v>1097</v>
      </c>
      <c r="G531" s="1">
        <v>3.0</v>
      </c>
      <c r="J531" s="1">
        <v>3.0</v>
      </c>
      <c r="K531" s="1" t="str">
        <f t="shared" ref="K531:L531" si="527">(I531-H531)/I531</f>
        <v>#DIV/0!</v>
      </c>
      <c r="L531" s="1">
        <f t="shared" si="527"/>
        <v>1</v>
      </c>
      <c r="M531" s="1">
        <v>3.0</v>
      </c>
      <c r="N531" s="1">
        <v>3.0</v>
      </c>
      <c r="O531" s="14">
        <f t="shared" si="3"/>
        <v>1</v>
      </c>
      <c r="P531" s="2">
        <v>1.0</v>
      </c>
    </row>
    <row r="532" ht="15.75" customHeight="1">
      <c r="B532" s="1">
        <v>70708.0</v>
      </c>
      <c r="C532" s="1" t="s">
        <v>110</v>
      </c>
      <c r="D532" s="1" t="s">
        <v>1098</v>
      </c>
      <c r="F532" s="1">
        <v>12.0</v>
      </c>
      <c r="I532" s="1">
        <v>1.0</v>
      </c>
      <c r="K532" s="1">
        <f t="shared" ref="K532:L532" si="528">(I532-H532)/I532</f>
        <v>1</v>
      </c>
      <c r="L532" s="1" t="str">
        <f t="shared" si="528"/>
        <v>#DIV/0!</v>
      </c>
      <c r="M532" s="1">
        <v>12.0</v>
      </c>
      <c r="N532" s="1">
        <v>1.0</v>
      </c>
      <c r="O532" s="14">
        <f t="shared" si="3"/>
        <v>0.08333333333</v>
      </c>
      <c r="P532" s="2">
        <v>0.08333333333333333</v>
      </c>
    </row>
    <row r="533" ht="15.75" customHeight="1">
      <c r="B533" s="1">
        <v>70713.0</v>
      </c>
      <c r="C533" s="1" t="s">
        <v>110</v>
      </c>
      <c r="D533" s="1" t="s">
        <v>1099</v>
      </c>
      <c r="F533" s="1">
        <v>2.0</v>
      </c>
      <c r="G533" s="1">
        <v>23.0</v>
      </c>
      <c r="I533" s="1">
        <v>2.0</v>
      </c>
      <c r="J533" s="1">
        <v>18.0</v>
      </c>
      <c r="K533" s="1">
        <f t="shared" ref="K533:L533" si="529">(I533-H533)/I533</f>
        <v>1</v>
      </c>
      <c r="L533" s="1">
        <f t="shared" si="529"/>
        <v>0.8888888889</v>
      </c>
      <c r="M533" s="1">
        <v>25.0</v>
      </c>
      <c r="N533" s="1">
        <v>20.0</v>
      </c>
      <c r="O533" s="14">
        <f t="shared" si="3"/>
        <v>0.8</v>
      </c>
      <c r="P533" s="2">
        <v>0.8</v>
      </c>
    </row>
    <row r="534" ht="15.75" customHeight="1">
      <c r="B534" s="1">
        <v>70742.0</v>
      </c>
      <c r="C534" s="1" t="s">
        <v>110</v>
      </c>
      <c r="D534" s="1" t="s">
        <v>1100</v>
      </c>
      <c r="G534" s="1">
        <v>1.0</v>
      </c>
      <c r="J534" s="1">
        <v>1.0</v>
      </c>
      <c r="K534" s="1" t="str">
        <f t="shared" ref="K534:L534" si="530">(I534-H534)/I534</f>
        <v>#DIV/0!</v>
      </c>
      <c r="L534" s="1">
        <f t="shared" si="530"/>
        <v>1</v>
      </c>
      <c r="M534" s="1">
        <v>1.0</v>
      </c>
      <c r="N534" s="1">
        <v>1.0</v>
      </c>
      <c r="O534" s="14">
        <f t="shared" si="3"/>
        <v>1</v>
      </c>
      <c r="P534" s="2">
        <v>1.0</v>
      </c>
    </row>
    <row r="535" ht="15.75" customHeight="1">
      <c r="B535" s="1">
        <v>70771.0</v>
      </c>
      <c r="C535" s="1" t="s">
        <v>110</v>
      </c>
      <c r="D535" s="1" t="s">
        <v>1101</v>
      </c>
      <c r="F535" s="1">
        <v>4.0</v>
      </c>
      <c r="G535" s="1">
        <v>5.0</v>
      </c>
      <c r="I535" s="1">
        <v>1.0</v>
      </c>
      <c r="J535" s="1">
        <v>4.0</v>
      </c>
      <c r="K535" s="1">
        <f t="shared" ref="K535:L535" si="531">(I535-H535)/I535</f>
        <v>1</v>
      </c>
      <c r="L535" s="1">
        <f t="shared" si="531"/>
        <v>0.75</v>
      </c>
      <c r="M535" s="1">
        <v>9.0</v>
      </c>
      <c r="N535" s="1">
        <v>5.0</v>
      </c>
      <c r="O535" s="14">
        <f t="shared" si="3"/>
        <v>0.5555555556</v>
      </c>
      <c r="P535" s="2">
        <v>0.5555555555555556</v>
      </c>
    </row>
    <row r="536" ht="15.75" customHeight="1">
      <c r="B536" s="1">
        <v>70820.0</v>
      </c>
      <c r="C536" s="1" t="s">
        <v>110</v>
      </c>
      <c r="D536" s="1" t="s">
        <v>1102</v>
      </c>
      <c r="G536" s="1">
        <v>4.0</v>
      </c>
      <c r="J536" s="1">
        <v>4.0</v>
      </c>
      <c r="K536" s="1" t="str">
        <f t="shared" ref="K536:L536" si="532">(I536-H536)/I536</f>
        <v>#DIV/0!</v>
      </c>
      <c r="L536" s="1">
        <f t="shared" si="532"/>
        <v>1</v>
      </c>
      <c r="M536" s="1">
        <v>4.0</v>
      </c>
      <c r="N536" s="1">
        <v>4.0</v>
      </c>
      <c r="O536" s="14">
        <f t="shared" si="3"/>
        <v>1</v>
      </c>
      <c r="P536" s="2">
        <v>1.0</v>
      </c>
    </row>
    <row r="537" ht="15.75" customHeight="1">
      <c r="B537" s="1">
        <v>70823.0</v>
      </c>
      <c r="C537" s="1" t="s">
        <v>110</v>
      </c>
      <c r="D537" s="1" t="s">
        <v>1103</v>
      </c>
      <c r="F537" s="1">
        <v>4.0</v>
      </c>
      <c r="G537" s="1">
        <v>13.0</v>
      </c>
      <c r="I537" s="1">
        <v>2.0</v>
      </c>
      <c r="J537" s="1">
        <v>5.0</v>
      </c>
      <c r="K537" s="1">
        <f t="shared" ref="K537:L537" si="533">(I537-H537)/I537</f>
        <v>1</v>
      </c>
      <c r="L537" s="1">
        <f t="shared" si="533"/>
        <v>0.6</v>
      </c>
      <c r="M537" s="1">
        <v>17.0</v>
      </c>
      <c r="N537" s="1">
        <v>7.0</v>
      </c>
      <c r="O537" s="14">
        <f t="shared" si="3"/>
        <v>0.4117647059</v>
      </c>
      <c r="P537" s="2">
        <v>0.4117647058823529</v>
      </c>
    </row>
    <row r="538" ht="15.75" customHeight="1">
      <c r="B538" s="1">
        <v>73001.0</v>
      </c>
      <c r="C538" s="1" t="s">
        <v>196</v>
      </c>
      <c r="D538" s="1" t="s">
        <v>1104</v>
      </c>
      <c r="E538" s="1">
        <v>3.0</v>
      </c>
      <c r="F538" s="1">
        <v>86.0</v>
      </c>
      <c r="G538" s="1">
        <v>70.0</v>
      </c>
      <c r="H538" s="1">
        <v>2.0</v>
      </c>
      <c r="I538" s="1">
        <v>32.0</v>
      </c>
      <c r="J538" s="1">
        <v>37.0</v>
      </c>
      <c r="K538" s="1">
        <f t="shared" ref="K538:L538" si="534">(I538-H538)/I538</f>
        <v>0.9375</v>
      </c>
      <c r="L538" s="1">
        <f t="shared" si="534"/>
        <v>0.1351351351</v>
      </c>
      <c r="M538" s="1">
        <v>159.0</v>
      </c>
      <c r="N538" s="1">
        <v>71.0</v>
      </c>
      <c r="O538" s="14">
        <f t="shared" si="3"/>
        <v>0.4465408805</v>
      </c>
      <c r="P538" s="2">
        <v>0.44654088050314467</v>
      </c>
    </row>
    <row r="539" ht="15.75" customHeight="1">
      <c r="B539" s="1">
        <v>73067.0</v>
      </c>
      <c r="C539" s="1" t="s">
        <v>196</v>
      </c>
      <c r="D539" s="1" t="s">
        <v>1105</v>
      </c>
      <c r="G539" s="1">
        <v>4.0</v>
      </c>
      <c r="J539" s="1">
        <v>2.0</v>
      </c>
      <c r="K539" s="1" t="str">
        <f t="shared" ref="K539:L539" si="535">(I539-H539)/I539</f>
        <v>#DIV/0!</v>
      </c>
      <c r="L539" s="1">
        <f t="shared" si="535"/>
        <v>1</v>
      </c>
      <c r="M539" s="1">
        <v>4.0</v>
      </c>
      <c r="N539" s="1">
        <v>2.0</v>
      </c>
      <c r="O539" s="14">
        <f t="shared" si="3"/>
        <v>0.5</v>
      </c>
      <c r="P539" s="2">
        <v>0.5</v>
      </c>
    </row>
    <row r="540" ht="15.75" customHeight="1">
      <c r="B540" s="1">
        <v>73168.0</v>
      </c>
      <c r="C540" s="1" t="s">
        <v>196</v>
      </c>
      <c r="D540" s="1" t="s">
        <v>1106</v>
      </c>
      <c r="G540" s="1">
        <v>4.0</v>
      </c>
      <c r="J540" s="1">
        <v>3.0</v>
      </c>
      <c r="K540" s="1" t="str">
        <f t="shared" ref="K540:L540" si="536">(I540-H540)/I540</f>
        <v>#DIV/0!</v>
      </c>
      <c r="L540" s="1">
        <f t="shared" si="536"/>
        <v>1</v>
      </c>
      <c r="M540" s="1">
        <v>4.0</v>
      </c>
      <c r="N540" s="1">
        <v>3.0</v>
      </c>
      <c r="O540" s="14">
        <f t="shared" si="3"/>
        <v>0.75</v>
      </c>
      <c r="P540" s="2">
        <v>0.75</v>
      </c>
    </row>
    <row r="541" ht="15.75" customHeight="1">
      <c r="B541" s="1">
        <v>73236.0</v>
      </c>
      <c r="C541" s="1" t="s">
        <v>196</v>
      </c>
      <c r="D541" s="1" t="s">
        <v>1107</v>
      </c>
      <c r="G541" s="1">
        <v>6.0</v>
      </c>
      <c r="J541" s="1">
        <v>1.0</v>
      </c>
      <c r="K541" s="1" t="str">
        <f t="shared" ref="K541:L541" si="537">(I541-H541)/I541</f>
        <v>#DIV/0!</v>
      </c>
      <c r="L541" s="1">
        <f t="shared" si="537"/>
        <v>1</v>
      </c>
      <c r="M541" s="1">
        <v>6.0</v>
      </c>
      <c r="N541" s="1">
        <v>1.0</v>
      </c>
      <c r="O541" s="14">
        <f t="shared" si="3"/>
        <v>0.1666666667</v>
      </c>
      <c r="P541" s="2">
        <v>0.16666666666666666</v>
      </c>
    </row>
    <row r="542" ht="15.75" customHeight="1">
      <c r="B542" s="1">
        <v>73268.0</v>
      </c>
      <c r="C542" s="1" t="s">
        <v>196</v>
      </c>
      <c r="D542" s="1" t="s">
        <v>1108</v>
      </c>
      <c r="G542" s="1">
        <v>19.0</v>
      </c>
      <c r="J542" s="1">
        <v>8.0</v>
      </c>
      <c r="K542" s="1" t="str">
        <f t="shared" ref="K542:L542" si="538">(I542-H542)/I542</f>
        <v>#DIV/0!</v>
      </c>
      <c r="L542" s="1">
        <f t="shared" si="538"/>
        <v>1</v>
      </c>
      <c r="M542" s="1">
        <v>19.0</v>
      </c>
      <c r="N542" s="1">
        <v>8.0</v>
      </c>
      <c r="O542" s="14">
        <f t="shared" si="3"/>
        <v>0.4210526316</v>
      </c>
      <c r="P542" s="2">
        <v>0.42105263157894735</v>
      </c>
    </row>
    <row r="543" ht="15.75" customHeight="1">
      <c r="B543" s="1">
        <v>73270.0</v>
      </c>
      <c r="C543" s="1" t="s">
        <v>196</v>
      </c>
      <c r="D543" s="1" t="s">
        <v>1109</v>
      </c>
      <c r="F543" s="1">
        <v>2.0</v>
      </c>
      <c r="I543" s="1">
        <v>2.0</v>
      </c>
      <c r="K543" s="1">
        <f t="shared" ref="K543:L543" si="539">(I543-H543)/I543</f>
        <v>1</v>
      </c>
      <c r="L543" s="1" t="str">
        <f t="shared" si="539"/>
        <v>#DIV/0!</v>
      </c>
      <c r="M543" s="1">
        <v>2.0</v>
      </c>
      <c r="N543" s="1">
        <v>2.0</v>
      </c>
      <c r="O543" s="14">
        <f t="shared" si="3"/>
        <v>1</v>
      </c>
      <c r="P543" s="2">
        <v>1.0</v>
      </c>
    </row>
    <row r="544" ht="15.75" customHeight="1">
      <c r="B544" s="1">
        <v>73283.0</v>
      </c>
      <c r="C544" s="1" t="s">
        <v>196</v>
      </c>
      <c r="D544" s="1" t="s">
        <v>1110</v>
      </c>
      <c r="G544" s="1">
        <v>2.0</v>
      </c>
      <c r="J544" s="1">
        <v>1.0</v>
      </c>
      <c r="K544" s="1" t="str">
        <f t="shared" ref="K544:L544" si="540">(I544-H544)/I544</f>
        <v>#DIV/0!</v>
      </c>
      <c r="L544" s="1">
        <f t="shared" si="540"/>
        <v>1</v>
      </c>
      <c r="M544" s="1">
        <v>2.0</v>
      </c>
      <c r="N544" s="1">
        <v>1.0</v>
      </c>
      <c r="O544" s="14">
        <f t="shared" si="3"/>
        <v>0.5</v>
      </c>
      <c r="P544" s="2">
        <v>0.5</v>
      </c>
    </row>
    <row r="545" ht="15.75" customHeight="1">
      <c r="B545" s="1">
        <v>73319.0</v>
      </c>
      <c r="C545" s="1" t="s">
        <v>196</v>
      </c>
      <c r="D545" s="1" t="s">
        <v>1111</v>
      </c>
      <c r="G545" s="1">
        <v>4.0</v>
      </c>
      <c r="J545" s="1">
        <v>1.0</v>
      </c>
      <c r="K545" s="1" t="str">
        <f t="shared" ref="K545:L545" si="541">(I545-H545)/I545</f>
        <v>#DIV/0!</v>
      </c>
      <c r="L545" s="1">
        <f t="shared" si="541"/>
        <v>1</v>
      </c>
      <c r="M545" s="1">
        <v>4.0</v>
      </c>
      <c r="N545" s="1">
        <v>1.0</v>
      </c>
      <c r="O545" s="14">
        <f t="shared" si="3"/>
        <v>0.25</v>
      </c>
      <c r="P545" s="2">
        <v>0.25</v>
      </c>
    </row>
    <row r="546" ht="15.75" customHeight="1">
      <c r="B546" s="1">
        <v>73411.0</v>
      </c>
      <c r="C546" s="1" t="s">
        <v>196</v>
      </c>
      <c r="D546" s="1" t="s">
        <v>1112</v>
      </c>
      <c r="G546" s="1">
        <v>2.0</v>
      </c>
      <c r="J546" s="1">
        <v>1.0</v>
      </c>
      <c r="K546" s="1" t="str">
        <f t="shared" ref="K546:L546" si="542">(I546-H546)/I546</f>
        <v>#DIV/0!</v>
      </c>
      <c r="L546" s="1">
        <f t="shared" si="542"/>
        <v>1</v>
      </c>
      <c r="M546" s="1">
        <v>2.0</v>
      </c>
      <c r="N546" s="1">
        <v>1.0</v>
      </c>
      <c r="O546" s="14">
        <f t="shared" si="3"/>
        <v>0.5</v>
      </c>
      <c r="P546" s="2">
        <v>0.5</v>
      </c>
    </row>
    <row r="547" ht="15.75" customHeight="1">
      <c r="B547" s="1">
        <v>73443.0</v>
      </c>
      <c r="C547" s="1" t="s">
        <v>196</v>
      </c>
      <c r="D547" s="1" t="s">
        <v>1113</v>
      </c>
      <c r="F547" s="1">
        <v>3.0</v>
      </c>
      <c r="I547" s="1">
        <v>2.0</v>
      </c>
      <c r="K547" s="1">
        <f t="shared" ref="K547:L547" si="543">(I547-H547)/I547</f>
        <v>1</v>
      </c>
      <c r="L547" s="1" t="str">
        <f t="shared" si="543"/>
        <v>#DIV/0!</v>
      </c>
      <c r="M547" s="1">
        <v>3.0</v>
      </c>
      <c r="N547" s="1">
        <v>2.0</v>
      </c>
      <c r="O547" s="14">
        <f t="shared" si="3"/>
        <v>0.6666666667</v>
      </c>
      <c r="P547" s="2">
        <v>0.6666666666666666</v>
      </c>
    </row>
    <row r="548" ht="15.75" customHeight="1">
      <c r="B548" s="1">
        <v>73449.0</v>
      </c>
      <c r="C548" s="1" t="s">
        <v>196</v>
      </c>
      <c r="D548" s="1" t="s">
        <v>1114</v>
      </c>
      <c r="G548" s="1">
        <v>5.0</v>
      </c>
      <c r="J548" s="1">
        <v>2.0</v>
      </c>
      <c r="K548" s="1" t="str">
        <f t="shared" ref="K548:L548" si="544">(I548-H548)/I548</f>
        <v>#DIV/0!</v>
      </c>
      <c r="L548" s="1">
        <f t="shared" si="544"/>
        <v>1</v>
      </c>
      <c r="M548" s="1">
        <v>5.0</v>
      </c>
      <c r="N548" s="1">
        <v>2.0</v>
      </c>
      <c r="O548" s="14">
        <f t="shared" si="3"/>
        <v>0.4</v>
      </c>
      <c r="P548" s="2">
        <v>0.4</v>
      </c>
    </row>
    <row r="549" ht="15.75" customHeight="1">
      <c r="B549" s="1">
        <v>73520.0</v>
      </c>
      <c r="C549" s="1" t="s">
        <v>196</v>
      </c>
      <c r="D549" s="1" t="s">
        <v>1115</v>
      </c>
      <c r="G549" s="1">
        <v>7.0</v>
      </c>
      <c r="J549" s="1">
        <v>1.0</v>
      </c>
      <c r="K549" s="1" t="str">
        <f t="shared" ref="K549:L549" si="545">(I549-H549)/I549</f>
        <v>#DIV/0!</v>
      </c>
      <c r="L549" s="1">
        <f t="shared" si="545"/>
        <v>1</v>
      </c>
      <c r="M549" s="1">
        <v>7.0</v>
      </c>
      <c r="N549" s="1">
        <v>1.0</v>
      </c>
      <c r="O549" s="14">
        <f t="shared" si="3"/>
        <v>0.1428571429</v>
      </c>
      <c r="P549" s="2">
        <v>0.14285714285714285</v>
      </c>
    </row>
    <row r="550" ht="15.75" customHeight="1">
      <c r="B550" s="1">
        <v>73585.0</v>
      </c>
      <c r="C550" s="1" t="s">
        <v>196</v>
      </c>
      <c r="D550" s="1" t="s">
        <v>1116</v>
      </c>
      <c r="F550" s="1">
        <v>1.0</v>
      </c>
      <c r="G550" s="1">
        <v>3.0</v>
      </c>
      <c r="I550" s="1">
        <v>1.0</v>
      </c>
      <c r="J550" s="1">
        <v>1.0</v>
      </c>
      <c r="K550" s="1">
        <f t="shared" ref="K550:L550" si="546">(I550-H550)/I550</f>
        <v>1</v>
      </c>
      <c r="L550" s="1">
        <f t="shared" si="546"/>
        <v>0</v>
      </c>
      <c r="M550" s="1">
        <v>4.0</v>
      </c>
      <c r="N550" s="1">
        <v>2.0</v>
      </c>
      <c r="O550" s="14">
        <f t="shared" si="3"/>
        <v>0.5</v>
      </c>
      <c r="P550" s="2">
        <v>0.5</v>
      </c>
    </row>
    <row r="551" ht="15.75" customHeight="1">
      <c r="B551" s="1">
        <v>73616.0</v>
      </c>
      <c r="C551" s="1" t="s">
        <v>196</v>
      </c>
      <c r="D551" s="1" t="s">
        <v>1117</v>
      </c>
      <c r="G551" s="1">
        <v>1.0</v>
      </c>
      <c r="J551" s="1">
        <v>1.0</v>
      </c>
      <c r="K551" s="1" t="str">
        <f t="shared" ref="K551:L551" si="547">(I551-H551)/I551</f>
        <v>#DIV/0!</v>
      </c>
      <c r="L551" s="1">
        <f t="shared" si="547"/>
        <v>1</v>
      </c>
      <c r="M551" s="1">
        <v>1.0</v>
      </c>
      <c r="N551" s="1">
        <v>1.0</v>
      </c>
      <c r="O551" s="14">
        <f t="shared" si="3"/>
        <v>1</v>
      </c>
      <c r="P551" s="2">
        <v>1.0</v>
      </c>
    </row>
    <row r="552" ht="15.75" customHeight="1">
      <c r="B552" s="1">
        <v>73624.0</v>
      </c>
      <c r="C552" s="1" t="s">
        <v>196</v>
      </c>
      <c r="D552" s="1" t="s">
        <v>1118</v>
      </c>
      <c r="G552" s="1">
        <v>2.0</v>
      </c>
      <c r="J552" s="1">
        <v>2.0</v>
      </c>
      <c r="K552" s="1" t="str">
        <f t="shared" ref="K552:L552" si="548">(I552-H552)/I552</f>
        <v>#DIV/0!</v>
      </c>
      <c r="L552" s="1">
        <f t="shared" si="548"/>
        <v>1</v>
      </c>
      <c r="M552" s="1">
        <v>2.0</v>
      </c>
      <c r="N552" s="1">
        <v>2.0</v>
      </c>
      <c r="O552" s="14">
        <f t="shared" si="3"/>
        <v>1</v>
      </c>
      <c r="P552" s="2">
        <v>1.0</v>
      </c>
    </row>
    <row r="553" ht="15.75" customHeight="1">
      <c r="B553" s="1">
        <v>73678.0</v>
      </c>
      <c r="C553" s="1" t="s">
        <v>196</v>
      </c>
      <c r="D553" s="1" t="s">
        <v>650</v>
      </c>
      <c r="G553" s="1">
        <v>3.0</v>
      </c>
      <c r="J553" s="1">
        <v>1.0</v>
      </c>
      <c r="K553" s="1" t="str">
        <f t="shared" ref="K553:L553" si="549">(I553-H553)/I553</f>
        <v>#DIV/0!</v>
      </c>
      <c r="L553" s="1">
        <f t="shared" si="549"/>
        <v>1</v>
      </c>
      <c r="M553" s="1">
        <v>3.0</v>
      </c>
      <c r="N553" s="1">
        <v>1.0</v>
      </c>
      <c r="O553" s="14">
        <f t="shared" si="3"/>
        <v>0.3333333333</v>
      </c>
      <c r="P553" s="2">
        <v>0.3333333333333333</v>
      </c>
    </row>
    <row r="554" ht="15.75" customHeight="1">
      <c r="B554" s="1">
        <v>73854.0</v>
      </c>
      <c r="C554" s="1" t="s">
        <v>196</v>
      </c>
      <c r="D554" s="1" t="s">
        <v>1119</v>
      </c>
      <c r="G554" s="1">
        <v>2.0</v>
      </c>
      <c r="J554" s="1">
        <v>1.0</v>
      </c>
      <c r="K554" s="1" t="str">
        <f t="shared" ref="K554:L554" si="550">(I554-H554)/I554</f>
        <v>#DIV/0!</v>
      </c>
      <c r="L554" s="1">
        <f t="shared" si="550"/>
        <v>1</v>
      </c>
      <c r="M554" s="1">
        <v>2.0</v>
      </c>
      <c r="N554" s="1">
        <v>1.0</v>
      </c>
      <c r="O554" s="14">
        <f t="shared" si="3"/>
        <v>0.5</v>
      </c>
      <c r="P554" s="2">
        <v>0.5</v>
      </c>
    </row>
    <row r="555" ht="15.75" customHeight="1">
      <c r="B555" s="1">
        <v>76001.0</v>
      </c>
      <c r="C555" s="1" t="s">
        <v>65</v>
      </c>
      <c r="D555" s="1" t="s">
        <v>1120</v>
      </c>
      <c r="E555" s="1">
        <v>35.0</v>
      </c>
      <c r="F555" s="1">
        <v>103.0</v>
      </c>
      <c r="G555" s="1">
        <v>120.0</v>
      </c>
      <c r="H555" s="1">
        <v>12.0</v>
      </c>
      <c r="I555" s="1">
        <v>55.0</v>
      </c>
      <c r="J555" s="1">
        <v>72.0</v>
      </c>
      <c r="K555" s="1">
        <f t="shared" ref="K555:L555" si="551">(I555-H555)/I555</f>
        <v>0.7818181818</v>
      </c>
      <c r="L555" s="1">
        <f t="shared" si="551"/>
        <v>0.2361111111</v>
      </c>
      <c r="M555" s="1">
        <v>258.0</v>
      </c>
      <c r="N555" s="1">
        <v>139.0</v>
      </c>
      <c r="O555" s="14">
        <f t="shared" si="3"/>
        <v>0.5387596899</v>
      </c>
      <c r="P555" s="2">
        <v>0.5387596899224806</v>
      </c>
    </row>
    <row r="556" ht="15.75" customHeight="1">
      <c r="B556" s="1">
        <v>76147.0</v>
      </c>
      <c r="C556" s="1" t="s">
        <v>65</v>
      </c>
      <c r="D556" s="1" t="s">
        <v>1121</v>
      </c>
      <c r="G556" s="1">
        <v>3.0</v>
      </c>
      <c r="J556" s="1">
        <v>3.0</v>
      </c>
      <c r="K556" s="1" t="str">
        <f t="shared" ref="K556:L556" si="552">(I556-H556)/I556</f>
        <v>#DIV/0!</v>
      </c>
      <c r="L556" s="1">
        <f t="shared" si="552"/>
        <v>1</v>
      </c>
      <c r="M556" s="1">
        <v>3.0</v>
      </c>
      <c r="N556" s="1">
        <v>3.0</v>
      </c>
      <c r="O556" s="14">
        <f t="shared" si="3"/>
        <v>1</v>
      </c>
      <c r="P556" s="2">
        <v>1.0</v>
      </c>
    </row>
    <row r="557" ht="15.75" customHeight="1">
      <c r="B557" s="1">
        <v>76364.0</v>
      </c>
      <c r="C557" s="1" t="s">
        <v>65</v>
      </c>
      <c r="D557" s="1" t="s">
        <v>1122</v>
      </c>
      <c r="G557" s="1">
        <v>8.0</v>
      </c>
      <c r="J557" s="1">
        <v>6.0</v>
      </c>
      <c r="K557" s="1" t="str">
        <f t="shared" ref="K557:L557" si="553">(I557-H557)/I557</f>
        <v>#DIV/0!</v>
      </c>
      <c r="L557" s="1">
        <f t="shared" si="553"/>
        <v>1</v>
      </c>
      <c r="M557" s="1">
        <v>8.0</v>
      </c>
      <c r="N557" s="1">
        <v>6.0</v>
      </c>
      <c r="O557" s="14">
        <f t="shared" si="3"/>
        <v>0.75</v>
      </c>
      <c r="P557" s="2">
        <v>0.75</v>
      </c>
    </row>
    <row r="558" ht="15.75" customHeight="1">
      <c r="B558" s="1">
        <v>76400.0</v>
      </c>
      <c r="C558" s="1" t="s">
        <v>65</v>
      </c>
      <c r="D558" s="1" t="s">
        <v>633</v>
      </c>
      <c r="G558" s="1">
        <v>3.0</v>
      </c>
      <c r="J558" s="1">
        <v>2.0</v>
      </c>
      <c r="K558" s="1" t="str">
        <f t="shared" ref="K558:L558" si="554">(I558-H558)/I558</f>
        <v>#DIV/0!</v>
      </c>
      <c r="L558" s="1">
        <f t="shared" si="554"/>
        <v>1</v>
      </c>
      <c r="M558" s="1">
        <v>3.0</v>
      </c>
      <c r="N558" s="1">
        <v>2.0</v>
      </c>
      <c r="O558" s="14">
        <f t="shared" si="3"/>
        <v>0.6666666667</v>
      </c>
      <c r="P558" s="2">
        <v>0.6666666666666666</v>
      </c>
    </row>
    <row r="559" ht="15.75" customHeight="1">
      <c r="B559" s="1">
        <v>76403.0</v>
      </c>
      <c r="C559" s="1" t="s">
        <v>65</v>
      </c>
      <c r="D559" s="1" t="s">
        <v>738</v>
      </c>
      <c r="G559" s="1">
        <v>1.0</v>
      </c>
      <c r="J559" s="1">
        <v>1.0</v>
      </c>
      <c r="K559" s="1" t="str">
        <f t="shared" ref="K559:L559" si="555">(I559-H559)/I559</f>
        <v>#DIV/0!</v>
      </c>
      <c r="L559" s="1">
        <f t="shared" si="555"/>
        <v>1</v>
      </c>
      <c r="M559" s="1">
        <v>1.0</v>
      </c>
      <c r="N559" s="1">
        <v>1.0</v>
      </c>
      <c r="O559" s="14">
        <f t="shared" si="3"/>
        <v>1</v>
      </c>
      <c r="P559" s="2">
        <v>1.0</v>
      </c>
    </row>
    <row r="560" ht="15.75" customHeight="1">
      <c r="B560" s="1">
        <v>76520.0</v>
      </c>
      <c r="C560" s="1" t="s">
        <v>65</v>
      </c>
      <c r="D560" s="1" t="s">
        <v>1123</v>
      </c>
      <c r="G560" s="1">
        <v>1.0</v>
      </c>
      <c r="J560" s="1">
        <v>1.0</v>
      </c>
      <c r="K560" s="1" t="str">
        <f t="shared" ref="K560:L560" si="556">(I560-H560)/I560</f>
        <v>#DIV/0!</v>
      </c>
      <c r="L560" s="1">
        <f t="shared" si="556"/>
        <v>1</v>
      </c>
      <c r="M560" s="1">
        <v>1.0</v>
      </c>
      <c r="N560" s="1">
        <v>1.0</v>
      </c>
      <c r="O560" s="14">
        <f t="shared" si="3"/>
        <v>1</v>
      </c>
      <c r="P560" s="2">
        <v>1.0</v>
      </c>
    </row>
    <row r="561" ht="15.75" customHeight="1">
      <c r="B561" s="1">
        <v>76616.0</v>
      </c>
      <c r="C561" s="1" t="s">
        <v>65</v>
      </c>
      <c r="D561" s="1" t="s">
        <v>1124</v>
      </c>
      <c r="G561" s="1">
        <v>4.0</v>
      </c>
      <c r="J561" s="1">
        <v>2.0</v>
      </c>
      <c r="K561" s="1" t="str">
        <f t="shared" ref="K561:L561" si="557">(I561-H561)/I561</f>
        <v>#DIV/0!</v>
      </c>
      <c r="L561" s="1">
        <f t="shared" si="557"/>
        <v>1</v>
      </c>
      <c r="M561" s="1">
        <v>4.0</v>
      </c>
      <c r="N561" s="1">
        <v>2.0</v>
      </c>
      <c r="O561" s="14">
        <f t="shared" si="3"/>
        <v>0.5</v>
      </c>
      <c r="P561" s="2">
        <v>0.5</v>
      </c>
    </row>
    <row r="562" ht="15.75" customHeight="1">
      <c r="B562" s="1">
        <v>76622.0</v>
      </c>
      <c r="C562" s="1" t="s">
        <v>65</v>
      </c>
      <c r="D562" s="1" t="s">
        <v>1125</v>
      </c>
      <c r="G562" s="1">
        <v>1.0</v>
      </c>
      <c r="J562" s="1">
        <v>1.0</v>
      </c>
      <c r="K562" s="1" t="str">
        <f t="shared" ref="K562:L562" si="558">(I562-H562)/I562</f>
        <v>#DIV/0!</v>
      </c>
      <c r="L562" s="1">
        <f t="shared" si="558"/>
        <v>1</v>
      </c>
      <c r="M562" s="1">
        <v>1.0</v>
      </c>
      <c r="N562" s="1">
        <v>1.0</v>
      </c>
      <c r="O562" s="14">
        <f t="shared" si="3"/>
        <v>1</v>
      </c>
      <c r="P562" s="2">
        <v>1.0</v>
      </c>
    </row>
    <row r="563" ht="15.75" customHeight="1">
      <c r="B563" s="1">
        <v>76736.0</v>
      </c>
      <c r="C563" s="1" t="s">
        <v>65</v>
      </c>
      <c r="D563" s="1" t="s">
        <v>1126</v>
      </c>
      <c r="G563" s="1">
        <v>1.0</v>
      </c>
      <c r="J563" s="1">
        <v>1.0</v>
      </c>
      <c r="K563" s="1" t="str">
        <f t="shared" ref="K563:L563" si="559">(I563-H563)/I563</f>
        <v>#DIV/0!</v>
      </c>
      <c r="L563" s="1">
        <f t="shared" si="559"/>
        <v>1</v>
      </c>
      <c r="M563" s="1">
        <v>1.0</v>
      </c>
      <c r="N563" s="1">
        <v>1.0</v>
      </c>
      <c r="O563" s="14">
        <f t="shared" si="3"/>
        <v>1</v>
      </c>
      <c r="P563" s="2">
        <v>1.0</v>
      </c>
    </row>
    <row r="564" ht="15.75" customHeight="1">
      <c r="B564" s="1">
        <v>76834.0</v>
      </c>
      <c r="C564" s="1" t="s">
        <v>65</v>
      </c>
      <c r="D564" s="1" t="s">
        <v>1127</v>
      </c>
      <c r="G564" s="1">
        <v>51.0</v>
      </c>
      <c r="J564" s="1">
        <v>31.0</v>
      </c>
      <c r="K564" s="1" t="str">
        <f t="shared" ref="K564:L564" si="560">(I564-H564)/I564</f>
        <v>#DIV/0!</v>
      </c>
      <c r="L564" s="1">
        <f t="shared" si="560"/>
        <v>1</v>
      </c>
      <c r="M564" s="1">
        <v>51.0</v>
      </c>
      <c r="N564" s="1">
        <v>31.0</v>
      </c>
      <c r="O564" s="14">
        <f t="shared" si="3"/>
        <v>0.6078431373</v>
      </c>
      <c r="P564" s="2">
        <v>0.6078431372549019</v>
      </c>
    </row>
    <row r="565" ht="15.75" customHeight="1">
      <c r="B565" s="1">
        <v>76895.0</v>
      </c>
      <c r="C565" s="1" t="s">
        <v>65</v>
      </c>
      <c r="D565" s="1" t="s">
        <v>1128</v>
      </c>
      <c r="G565" s="1">
        <v>5.0</v>
      </c>
      <c r="J565" s="1">
        <v>1.0</v>
      </c>
      <c r="K565" s="1" t="str">
        <f t="shared" ref="K565:L565" si="561">(I565-H565)/I565</f>
        <v>#DIV/0!</v>
      </c>
      <c r="L565" s="1">
        <f t="shared" si="561"/>
        <v>1</v>
      </c>
      <c r="M565" s="1">
        <v>5.0</v>
      </c>
      <c r="N565" s="1">
        <v>1.0</v>
      </c>
      <c r="O565" s="14">
        <f t="shared" si="3"/>
        <v>0.2</v>
      </c>
      <c r="P565" s="2">
        <v>0.2</v>
      </c>
    </row>
    <row r="566" ht="15.75" customHeight="1">
      <c r="B566" s="1">
        <v>81001.0</v>
      </c>
      <c r="C566" s="1" t="s">
        <v>38</v>
      </c>
      <c r="D566" s="1" t="s">
        <v>1129</v>
      </c>
      <c r="E566" s="1">
        <v>52.0</v>
      </c>
      <c r="F566" s="1">
        <v>684.0</v>
      </c>
      <c r="G566" s="1">
        <v>1067.0</v>
      </c>
      <c r="H566" s="1">
        <v>23.0</v>
      </c>
      <c r="I566" s="1">
        <v>284.0</v>
      </c>
      <c r="J566" s="1">
        <v>395.0</v>
      </c>
      <c r="K566" s="1">
        <f t="shared" ref="K566:L566" si="562">(I566-H566)/I566</f>
        <v>0.9190140845</v>
      </c>
      <c r="L566" s="1">
        <f t="shared" si="562"/>
        <v>0.2810126582</v>
      </c>
      <c r="M566" s="1">
        <v>1803.0</v>
      </c>
      <c r="N566" s="1">
        <v>687.0</v>
      </c>
      <c r="O566" s="14">
        <f t="shared" si="3"/>
        <v>0.381031614</v>
      </c>
      <c r="P566" s="2">
        <v>0.3810316139767055</v>
      </c>
    </row>
    <row r="567" ht="15.75" customHeight="1">
      <c r="B567" s="1">
        <v>81065.0</v>
      </c>
      <c r="C567" s="1" t="s">
        <v>38</v>
      </c>
      <c r="D567" s="1" t="s">
        <v>1130</v>
      </c>
      <c r="E567" s="1">
        <v>12.0</v>
      </c>
      <c r="F567" s="1">
        <v>130.0</v>
      </c>
      <c r="G567" s="1">
        <v>228.0</v>
      </c>
      <c r="H567" s="1">
        <v>8.0</v>
      </c>
      <c r="I567" s="1">
        <v>81.0</v>
      </c>
      <c r="J567" s="1">
        <v>133.0</v>
      </c>
      <c r="K567" s="1">
        <f t="shared" ref="K567:L567" si="563">(I567-H567)/I567</f>
        <v>0.9012345679</v>
      </c>
      <c r="L567" s="1">
        <f t="shared" si="563"/>
        <v>0.3909774436</v>
      </c>
      <c r="M567" s="1">
        <v>370.0</v>
      </c>
      <c r="N567" s="1">
        <v>222.0</v>
      </c>
      <c r="O567" s="14">
        <f t="shared" si="3"/>
        <v>0.6</v>
      </c>
      <c r="P567" s="2">
        <v>0.6</v>
      </c>
    </row>
    <row r="568" ht="15.75" customHeight="1">
      <c r="B568" s="1">
        <v>81220.0</v>
      </c>
      <c r="C568" s="1" t="s">
        <v>38</v>
      </c>
      <c r="D568" s="1" t="s">
        <v>1131</v>
      </c>
      <c r="F568" s="1">
        <v>7.0</v>
      </c>
      <c r="G568" s="1">
        <v>5.0</v>
      </c>
      <c r="I568" s="1">
        <v>5.0</v>
      </c>
      <c r="J568" s="1">
        <v>3.0</v>
      </c>
      <c r="K568" s="1">
        <f t="shared" ref="K568:L568" si="564">(I568-H568)/I568</f>
        <v>1</v>
      </c>
      <c r="L568" s="1">
        <f t="shared" si="564"/>
        <v>-0.6666666667</v>
      </c>
      <c r="M568" s="1">
        <v>12.0</v>
      </c>
      <c r="N568" s="1">
        <v>8.0</v>
      </c>
      <c r="O568" s="14">
        <f t="shared" si="3"/>
        <v>0.6666666667</v>
      </c>
      <c r="P568" s="2">
        <v>0.6666666666666666</v>
      </c>
    </row>
    <row r="569" ht="15.75" customHeight="1">
      <c r="B569" s="1">
        <v>81300.0</v>
      </c>
      <c r="C569" s="1" t="s">
        <v>38</v>
      </c>
      <c r="D569" s="1" t="s">
        <v>1132</v>
      </c>
      <c r="E569" s="1">
        <v>4.0</v>
      </c>
      <c r="F569" s="1">
        <v>19.0</v>
      </c>
      <c r="G569" s="1">
        <v>51.0</v>
      </c>
      <c r="H569" s="1">
        <v>3.0</v>
      </c>
      <c r="I569" s="1">
        <v>17.0</v>
      </c>
      <c r="J569" s="1">
        <v>30.0</v>
      </c>
      <c r="K569" s="1">
        <f t="shared" ref="K569:L569" si="565">(I569-H569)/I569</f>
        <v>0.8235294118</v>
      </c>
      <c r="L569" s="1">
        <f t="shared" si="565"/>
        <v>0.4333333333</v>
      </c>
      <c r="M569" s="1">
        <v>74.0</v>
      </c>
      <c r="N569" s="1">
        <v>50.0</v>
      </c>
      <c r="O569" s="14">
        <f t="shared" si="3"/>
        <v>0.6756756757</v>
      </c>
      <c r="P569" s="2">
        <v>0.6756756756756757</v>
      </c>
    </row>
    <row r="570" ht="15.75" customHeight="1">
      <c r="B570" s="1">
        <v>81591.0</v>
      </c>
      <c r="C570" s="1" t="s">
        <v>38</v>
      </c>
      <c r="D570" s="1" t="s">
        <v>1133</v>
      </c>
      <c r="F570" s="1">
        <v>6.0</v>
      </c>
      <c r="G570" s="1">
        <v>7.0</v>
      </c>
      <c r="I570" s="1">
        <v>4.0</v>
      </c>
      <c r="J570" s="1">
        <v>7.0</v>
      </c>
      <c r="K570" s="1">
        <f t="shared" ref="K570:L570" si="566">(I570-H570)/I570</f>
        <v>1</v>
      </c>
      <c r="L570" s="1">
        <f t="shared" si="566"/>
        <v>0.4285714286</v>
      </c>
      <c r="M570" s="1">
        <v>13.0</v>
      </c>
      <c r="N570" s="1">
        <v>11.0</v>
      </c>
      <c r="O570" s="14">
        <f t="shared" si="3"/>
        <v>0.8461538462</v>
      </c>
      <c r="P570" s="2">
        <v>0.8461538461538461</v>
      </c>
    </row>
    <row r="571" ht="15.75" customHeight="1">
      <c r="B571" s="1">
        <v>81736.0</v>
      </c>
      <c r="C571" s="1" t="s">
        <v>38</v>
      </c>
      <c r="D571" s="1" t="s">
        <v>1134</v>
      </c>
      <c r="E571" s="1">
        <v>13.0</v>
      </c>
      <c r="F571" s="1">
        <v>128.0</v>
      </c>
      <c r="G571" s="1">
        <v>135.0</v>
      </c>
      <c r="H571" s="1">
        <v>12.0</v>
      </c>
      <c r="I571" s="1">
        <v>112.0</v>
      </c>
      <c r="J571" s="1">
        <v>134.0</v>
      </c>
      <c r="K571" s="1">
        <f t="shared" ref="K571:L571" si="567">(I571-H571)/I571</f>
        <v>0.8928571429</v>
      </c>
      <c r="L571" s="1">
        <f t="shared" si="567"/>
        <v>0.1641791045</v>
      </c>
      <c r="M571" s="1">
        <v>276.0</v>
      </c>
      <c r="N571" s="1">
        <v>258.0</v>
      </c>
      <c r="O571" s="14">
        <f t="shared" si="3"/>
        <v>0.9347826087</v>
      </c>
      <c r="P571" s="2">
        <v>0.9347826086956522</v>
      </c>
    </row>
    <row r="572" ht="15.75" customHeight="1">
      <c r="B572" s="1">
        <v>81794.0</v>
      </c>
      <c r="C572" s="1" t="s">
        <v>38</v>
      </c>
      <c r="D572" s="1" t="s">
        <v>1135</v>
      </c>
      <c r="E572" s="1">
        <v>9.0</v>
      </c>
      <c r="F572" s="1">
        <v>97.0</v>
      </c>
      <c r="G572" s="1">
        <v>118.0</v>
      </c>
      <c r="H572" s="1">
        <v>8.0</v>
      </c>
      <c r="I572" s="1">
        <v>79.0</v>
      </c>
      <c r="J572" s="1">
        <v>90.0</v>
      </c>
      <c r="K572" s="1">
        <f t="shared" ref="K572:L572" si="568">(I572-H572)/I572</f>
        <v>0.8987341772</v>
      </c>
      <c r="L572" s="1">
        <f t="shared" si="568"/>
        <v>0.1222222222</v>
      </c>
      <c r="M572" s="1">
        <v>224.0</v>
      </c>
      <c r="N572" s="1">
        <v>177.0</v>
      </c>
      <c r="O572" s="14">
        <f t="shared" si="3"/>
        <v>0.7901785714</v>
      </c>
      <c r="P572" s="2">
        <v>0.7901785714285714</v>
      </c>
    </row>
    <row r="573" ht="15.75" customHeight="1">
      <c r="B573" s="1">
        <v>85001.0</v>
      </c>
      <c r="C573" s="1" t="s">
        <v>49</v>
      </c>
      <c r="D573" s="1" t="s">
        <v>1136</v>
      </c>
      <c r="F573" s="1">
        <v>187.0</v>
      </c>
      <c r="G573" s="1">
        <v>287.0</v>
      </c>
      <c r="I573" s="1">
        <v>104.0</v>
      </c>
      <c r="J573" s="1">
        <v>123.0</v>
      </c>
      <c r="K573" s="1">
        <f t="shared" ref="K573:L573" si="569">(I573-H573)/I573</f>
        <v>1</v>
      </c>
      <c r="L573" s="1">
        <f t="shared" si="569"/>
        <v>0.1544715447</v>
      </c>
      <c r="M573" s="1">
        <v>474.0</v>
      </c>
      <c r="N573" s="1">
        <v>227.0</v>
      </c>
      <c r="O573" s="14">
        <f t="shared" si="3"/>
        <v>0.4789029536</v>
      </c>
      <c r="P573" s="2">
        <v>0.47890295358649787</v>
      </c>
    </row>
    <row r="574" ht="15.75" customHeight="1">
      <c r="B574" s="1">
        <v>85010.0</v>
      </c>
      <c r="C574" s="1" t="s">
        <v>49</v>
      </c>
      <c r="D574" s="1" t="s">
        <v>1137</v>
      </c>
      <c r="F574" s="1">
        <v>12.0</v>
      </c>
      <c r="G574" s="1">
        <v>25.0</v>
      </c>
      <c r="I574" s="1">
        <v>8.0</v>
      </c>
      <c r="J574" s="1">
        <v>15.0</v>
      </c>
      <c r="K574" s="1">
        <f t="shared" ref="K574:L574" si="570">(I574-H574)/I574</f>
        <v>1</v>
      </c>
      <c r="L574" s="1">
        <f t="shared" si="570"/>
        <v>0.4666666667</v>
      </c>
      <c r="M574" s="1">
        <v>37.0</v>
      </c>
      <c r="N574" s="1">
        <v>23.0</v>
      </c>
      <c r="O574" s="14">
        <f t="shared" si="3"/>
        <v>0.6216216216</v>
      </c>
      <c r="P574" s="2">
        <v>0.6216216216216216</v>
      </c>
    </row>
    <row r="575" ht="15.75" customHeight="1">
      <c r="B575" s="1">
        <v>85125.0</v>
      </c>
      <c r="C575" s="1" t="s">
        <v>49</v>
      </c>
      <c r="D575" s="1" t="s">
        <v>1138</v>
      </c>
      <c r="F575" s="1">
        <v>12.0</v>
      </c>
      <c r="G575" s="1">
        <v>16.0</v>
      </c>
      <c r="I575" s="1">
        <v>6.0</v>
      </c>
      <c r="J575" s="1">
        <v>3.0</v>
      </c>
      <c r="K575" s="1">
        <f t="shared" ref="K575:L575" si="571">(I575-H575)/I575</f>
        <v>1</v>
      </c>
      <c r="L575" s="1">
        <f t="shared" si="571"/>
        <v>-1</v>
      </c>
      <c r="M575" s="1">
        <v>28.0</v>
      </c>
      <c r="N575" s="1">
        <v>9.0</v>
      </c>
      <c r="O575" s="14">
        <f t="shared" si="3"/>
        <v>0.3214285714</v>
      </c>
      <c r="P575" s="2">
        <v>0.32142857142857145</v>
      </c>
    </row>
    <row r="576" ht="15.75" customHeight="1">
      <c r="B576" s="1">
        <v>85139.0</v>
      </c>
      <c r="C576" s="1" t="s">
        <v>49</v>
      </c>
      <c r="D576" s="1" t="s">
        <v>1139</v>
      </c>
      <c r="F576" s="1">
        <v>96.0</v>
      </c>
      <c r="G576" s="1">
        <v>43.0</v>
      </c>
      <c r="I576" s="1">
        <v>17.0</v>
      </c>
      <c r="J576" s="1">
        <v>16.0</v>
      </c>
      <c r="K576" s="1">
        <f t="shared" ref="K576:L576" si="572">(I576-H576)/I576</f>
        <v>1</v>
      </c>
      <c r="L576" s="1">
        <f t="shared" si="572"/>
        <v>-0.0625</v>
      </c>
      <c r="M576" s="1">
        <v>139.0</v>
      </c>
      <c r="N576" s="1">
        <v>33.0</v>
      </c>
      <c r="O576" s="14">
        <f t="shared" si="3"/>
        <v>0.2374100719</v>
      </c>
      <c r="P576" s="2">
        <v>0.23741007194244604</v>
      </c>
    </row>
    <row r="577" ht="15.75" customHeight="1">
      <c r="B577" s="1">
        <v>85162.0</v>
      </c>
      <c r="C577" s="1" t="s">
        <v>49</v>
      </c>
      <c r="D577" s="1" t="s">
        <v>1140</v>
      </c>
      <c r="F577" s="1">
        <v>12.0</v>
      </c>
      <c r="G577" s="1">
        <v>20.0</v>
      </c>
      <c r="I577" s="1">
        <v>5.0</v>
      </c>
      <c r="J577" s="1">
        <v>9.0</v>
      </c>
      <c r="K577" s="1">
        <f t="shared" ref="K577:L577" si="573">(I577-H577)/I577</f>
        <v>1</v>
      </c>
      <c r="L577" s="1">
        <f t="shared" si="573"/>
        <v>0.4444444444</v>
      </c>
      <c r="M577" s="1">
        <v>32.0</v>
      </c>
      <c r="N577" s="1">
        <v>14.0</v>
      </c>
      <c r="O577" s="14">
        <f t="shared" si="3"/>
        <v>0.4375</v>
      </c>
      <c r="P577" s="2">
        <v>0.4375</v>
      </c>
    </row>
    <row r="578" ht="15.75" customHeight="1">
      <c r="B578" s="1">
        <v>85225.0</v>
      </c>
      <c r="C578" s="1" t="s">
        <v>49</v>
      </c>
      <c r="D578" s="1" t="s">
        <v>1141</v>
      </c>
      <c r="F578" s="1">
        <v>18.0</v>
      </c>
      <c r="G578" s="1">
        <v>4.0</v>
      </c>
      <c r="I578" s="1">
        <v>1.0</v>
      </c>
      <c r="J578" s="1">
        <v>2.0</v>
      </c>
      <c r="K578" s="1">
        <f t="shared" ref="K578:L578" si="574">(I578-H578)/I578</f>
        <v>1</v>
      </c>
      <c r="L578" s="1">
        <f t="shared" si="574"/>
        <v>0.5</v>
      </c>
      <c r="M578" s="1">
        <v>22.0</v>
      </c>
      <c r="N578" s="1">
        <v>3.0</v>
      </c>
      <c r="O578" s="14">
        <f t="shared" si="3"/>
        <v>0.1363636364</v>
      </c>
      <c r="P578" s="2">
        <v>0.13636363636363635</v>
      </c>
    </row>
    <row r="579" ht="15.75" customHeight="1">
      <c r="B579" s="1">
        <v>85230.0</v>
      </c>
      <c r="C579" s="1" t="s">
        <v>49</v>
      </c>
      <c r="D579" s="1" t="s">
        <v>1142</v>
      </c>
      <c r="F579" s="1">
        <v>18.0</v>
      </c>
      <c r="G579" s="1">
        <v>1.0</v>
      </c>
      <c r="I579" s="1">
        <v>1.0</v>
      </c>
      <c r="J579" s="1">
        <v>1.0</v>
      </c>
      <c r="K579" s="1">
        <f t="shared" ref="K579:L579" si="575">(I579-H579)/I579</f>
        <v>1</v>
      </c>
      <c r="L579" s="1">
        <f t="shared" si="575"/>
        <v>0</v>
      </c>
      <c r="M579" s="1">
        <v>19.0</v>
      </c>
      <c r="N579" s="1">
        <v>2.0</v>
      </c>
      <c r="O579" s="14">
        <f t="shared" si="3"/>
        <v>0.1052631579</v>
      </c>
      <c r="P579" s="2">
        <v>0.10526315789473684</v>
      </c>
    </row>
    <row r="580" ht="15.75" customHeight="1">
      <c r="B580" s="1">
        <v>85250.0</v>
      </c>
      <c r="C580" s="1" t="s">
        <v>49</v>
      </c>
      <c r="D580" s="1" t="s">
        <v>1143</v>
      </c>
      <c r="F580" s="1">
        <v>74.0</v>
      </c>
      <c r="G580" s="1">
        <v>64.0</v>
      </c>
      <c r="I580" s="1">
        <v>20.0</v>
      </c>
      <c r="J580" s="1">
        <v>23.0</v>
      </c>
      <c r="K580" s="1">
        <f t="shared" ref="K580:L580" si="576">(I580-H580)/I580</f>
        <v>1</v>
      </c>
      <c r="L580" s="1">
        <f t="shared" si="576"/>
        <v>0.1304347826</v>
      </c>
      <c r="M580" s="1">
        <v>138.0</v>
      </c>
      <c r="N580" s="1">
        <v>43.0</v>
      </c>
      <c r="O580" s="14">
        <f t="shared" si="3"/>
        <v>0.3115942029</v>
      </c>
      <c r="P580" s="2">
        <v>0.3115942028985507</v>
      </c>
    </row>
    <row r="581" ht="15.75" customHeight="1">
      <c r="B581" s="1">
        <v>85263.0</v>
      </c>
      <c r="C581" s="1" t="s">
        <v>49</v>
      </c>
      <c r="D581" s="1" t="s">
        <v>1144</v>
      </c>
      <c r="F581" s="1">
        <v>7.0</v>
      </c>
      <c r="G581" s="1">
        <v>21.0</v>
      </c>
      <c r="I581" s="1">
        <v>3.0</v>
      </c>
      <c r="J581" s="1">
        <v>7.0</v>
      </c>
      <c r="K581" s="1">
        <f t="shared" ref="K581:L581" si="577">(I581-H581)/I581</f>
        <v>1</v>
      </c>
      <c r="L581" s="1">
        <f t="shared" si="577"/>
        <v>0.5714285714</v>
      </c>
      <c r="M581" s="1">
        <v>28.0</v>
      </c>
      <c r="N581" s="1">
        <v>10.0</v>
      </c>
      <c r="O581" s="14">
        <f t="shared" si="3"/>
        <v>0.3571428571</v>
      </c>
      <c r="P581" s="2">
        <v>0.35714285714285715</v>
      </c>
    </row>
    <row r="582" ht="15.75" customHeight="1">
      <c r="B582" s="1">
        <v>85325.0</v>
      </c>
      <c r="C582" s="1" t="s">
        <v>49</v>
      </c>
      <c r="D582" s="1" t="s">
        <v>1145</v>
      </c>
      <c r="F582" s="1">
        <v>1.0</v>
      </c>
      <c r="G582" s="1">
        <v>2.0</v>
      </c>
      <c r="I582" s="1">
        <v>1.0</v>
      </c>
      <c r="J582" s="1">
        <v>1.0</v>
      </c>
      <c r="K582" s="1">
        <f t="shared" ref="K582:L582" si="578">(I582-H582)/I582</f>
        <v>1</v>
      </c>
      <c r="L582" s="1">
        <f t="shared" si="578"/>
        <v>0</v>
      </c>
      <c r="M582" s="1">
        <v>3.0</v>
      </c>
      <c r="N582" s="1">
        <v>2.0</v>
      </c>
      <c r="O582" s="14">
        <f t="shared" si="3"/>
        <v>0.6666666667</v>
      </c>
      <c r="P582" s="2">
        <v>0.6666666666666666</v>
      </c>
    </row>
    <row r="583" ht="15.75" customHeight="1">
      <c r="B583" s="1">
        <v>85400.0</v>
      </c>
      <c r="C583" s="1" t="s">
        <v>49</v>
      </c>
      <c r="D583" s="1" t="s">
        <v>1146</v>
      </c>
      <c r="F583" s="1">
        <v>4.0</v>
      </c>
      <c r="I583" s="1">
        <v>1.0</v>
      </c>
      <c r="K583" s="1">
        <f t="shared" ref="K583:L583" si="579">(I583-H583)/I583</f>
        <v>1</v>
      </c>
      <c r="L583" s="1" t="str">
        <f t="shared" si="579"/>
        <v>#DIV/0!</v>
      </c>
      <c r="M583" s="1">
        <v>4.0</v>
      </c>
      <c r="N583" s="1">
        <v>1.0</v>
      </c>
      <c r="O583" s="14">
        <f t="shared" si="3"/>
        <v>0.25</v>
      </c>
      <c r="P583" s="2">
        <v>0.25</v>
      </c>
    </row>
    <row r="584" ht="15.75" customHeight="1">
      <c r="B584" s="1">
        <v>85410.0</v>
      </c>
      <c r="C584" s="1" t="s">
        <v>49</v>
      </c>
      <c r="D584" s="1" t="s">
        <v>1147</v>
      </c>
      <c r="F584" s="1">
        <v>3.0</v>
      </c>
      <c r="G584" s="1">
        <v>12.0</v>
      </c>
      <c r="I584" s="1">
        <v>3.0</v>
      </c>
      <c r="J584" s="1">
        <v>5.0</v>
      </c>
      <c r="K584" s="1">
        <f t="shared" ref="K584:L584" si="580">(I584-H584)/I584</f>
        <v>1</v>
      </c>
      <c r="L584" s="1">
        <f t="shared" si="580"/>
        <v>0.4</v>
      </c>
      <c r="M584" s="1">
        <v>15.0</v>
      </c>
      <c r="N584" s="1">
        <v>8.0</v>
      </c>
      <c r="O584" s="14">
        <f t="shared" si="3"/>
        <v>0.5333333333</v>
      </c>
      <c r="P584" s="2">
        <v>0.5333333333333333</v>
      </c>
    </row>
    <row r="585" ht="15.75" customHeight="1">
      <c r="B585" s="1">
        <v>85430.0</v>
      </c>
      <c r="C585" s="1" t="s">
        <v>49</v>
      </c>
      <c r="D585" s="1" t="s">
        <v>1148</v>
      </c>
      <c r="F585" s="1">
        <v>18.0</v>
      </c>
      <c r="G585" s="1">
        <v>9.0</v>
      </c>
      <c r="I585" s="1">
        <v>4.0</v>
      </c>
      <c r="J585" s="1">
        <v>4.0</v>
      </c>
      <c r="K585" s="1">
        <f t="shared" ref="K585:L585" si="581">(I585-H585)/I585</f>
        <v>1</v>
      </c>
      <c r="L585" s="1">
        <f t="shared" si="581"/>
        <v>0</v>
      </c>
      <c r="M585" s="1">
        <v>27.0</v>
      </c>
      <c r="N585" s="1">
        <v>8.0</v>
      </c>
      <c r="O585" s="14">
        <f t="shared" si="3"/>
        <v>0.2962962963</v>
      </c>
      <c r="P585" s="2">
        <v>0.2962962962962963</v>
      </c>
    </row>
    <row r="586" ht="15.75" customHeight="1">
      <c r="B586" s="1">
        <v>85440.0</v>
      </c>
      <c r="C586" s="1" t="s">
        <v>49</v>
      </c>
      <c r="D586" s="1" t="s">
        <v>725</v>
      </c>
      <c r="F586" s="1">
        <v>16.0</v>
      </c>
      <c r="G586" s="1">
        <v>46.0</v>
      </c>
      <c r="I586" s="1">
        <v>5.0</v>
      </c>
      <c r="J586" s="1">
        <v>15.0</v>
      </c>
      <c r="K586" s="1">
        <f t="shared" ref="K586:L586" si="582">(I586-H586)/I586</f>
        <v>1</v>
      </c>
      <c r="L586" s="1">
        <f t="shared" si="582"/>
        <v>0.6666666667</v>
      </c>
      <c r="M586" s="1">
        <v>62.0</v>
      </c>
      <c r="N586" s="1">
        <v>19.0</v>
      </c>
      <c r="O586" s="14">
        <f t="shared" si="3"/>
        <v>0.3064516129</v>
      </c>
      <c r="P586" s="2">
        <v>0.3064516129032258</v>
      </c>
    </row>
    <row r="587" ht="15.75" customHeight="1">
      <c r="B587" s="1">
        <v>86001.0</v>
      </c>
      <c r="C587" s="1" t="s">
        <v>156</v>
      </c>
      <c r="D587" s="1" t="s">
        <v>1149</v>
      </c>
      <c r="F587" s="1">
        <v>6.0</v>
      </c>
      <c r="G587" s="1">
        <v>9.0</v>
      </c>
      <c r="I587" s="1">
        <v>3.0</v>
      </c>
      <c r="J587" s="1">
        <v>4.0</v>
      </c>
      <c r="K587" s="1">
        <f t="shared" ref="K587:L587" si="583">(I587-H587)/I587</f>
        <v>1</v>
      </c>
      <c r="L587" s="1">
        <f t="shared" si="583"/>
        <v>0.25</v>
      </c>
      <c r="M587" s="1">
        <v>15.0</v>
      </c>
      <c r="N587" s="1">
        <v>6.0</v>
      </c>
      <c r="O587" s="14">
        <f t="shared" si="3"/>
        <v>0.4</v>
      </c>
      <c r="P587" s="2">
        <v>0.4</v>
      </c>
    </row>
    <row r="588" ht="15.75" customHeight="1">
      <c r="B588" s="1">
        <v>86219.0</v>
      </c>
      <c r="C588" s="1" t="s">
        <v>156</v>
      </c>
      <c r="D588" s="1" t="s">
        <v>1150</v>
      </c>
      <c r="F588" s="1">
        <v>6.0</v>
      </c>
      <c r="G588" s="1">
        <v>2.0</v>
      </c>
      <c r="I588" s="1">
        <v>3.0</v>
      </c>
      <c r="J588" s="1">
        <v>1.0</v>
      </c>
      <c r="K588" s="1">
        <f t="shared" ref="K588:L588" si="584">(I588-H588)/I588</f>
        <v>1</v>
      </c>
      <c r="L588" s="1">
        <f t="shared" si="584"/>
        <v>-2</v>
      </c>
      <c r="M588" s="1">
        <v>8.0</v>
      </c>
      <c r="N588" s="1">
        <v>4.0</v>
      </c>
      <c r="O588" s="14">
        <f t="shared" si="3"/>
        <v>0.5</v>
      </c>
      <c r="P588" s="2">
        <v>0.5</v>
      </c>
    </row>
    <row r="589" ht="15.75" customHeight="1">
      <c r="B589" s="1">
        <v>86568.0</v>
      </c>
      <c r="C589" s="1" t="s">
        <v>156</v>
      </c>
      <c r="D589" s="1" t="s">
        <v>1151</v>
      </c>
      <c r="F589" s="1">
        <v>7.0</v>
      </c>
      <c r="G589" s="1">
        <v>15.0</v>
      </c>
      <c r="I589" s="1">
        <v>3.0</v>
      </c>
      <c r="J589" s="1">
        <v>11.0</v>
      </c>
      <c r="K589" s="1">
        <f t="shared" ref="K589:L589" si="585">(I589-H589)/I589</f>
        <v>1</v>
      </c>
      <c r="L589" s="1">
        <f t="shared" si="585"/>
        <v>0.7272727273</v>
      </c>
      <c r="M589" s="1">
        <v>22.0</v>
      </c>
      <c r="N589" s="1">
        <v>14.0</v>
      </c>
      <c r="O589" s="14">
        <f t="shared" si="3"/>
        <v>0.6363636364</v>
      </c>
      <c r="P589" s="2">
        <v>0.6363636363636364</v>
      </c>
    </row>
    <row r="590" ht="15.75" customHeight="1">
      <c r="B590" s="1">
        <v>86569.0</v>
      </c>
      <c r="C590" s="1" t="s">
        <v>156</v>
      </c>
      <c r="D590" s="1" t="s">
        <v>1152</v>
      </c>
      <c r="E590" s="1">
        <v>1.0</v>
      </c>
      <c r="G590" s="1">
        <v>2.0</v>
      </c>
      <c r="H590" s="1">
        <v>1.0</v>
      </c>
      <c r="J590" s="1">
        <v>2.0</v>
      </c>
      <c r="K590" s="1" t="str">
        <f t="shared" ref="K590:L590" si="586">(I590-H590)/I590</f>
        <v>#DIV/0!</v>
      </c>
      <c r="L590" s="1">
        <f t="shared" si="586"/>
        <v>1</v>
      </c>
      <c r="M590" s="1">
        <v>3.0</v>
      </c>
      <c r="N590" s="1">
        <v>3.0</v>
      </c>
      <c r="O590" s="14">
        <f t="shared" si="3"/>
        <v>1</v>
      </c>
      <c r="P590" s="2">
        <v>1.0</v>
      </c>
    </row>
    <row r="591" ht="15.75" customHeight="1">
      <c r="B591" s="1">
        <v>86573.0</v>
      </c>
      <c r="C591" s="1" t="s">
        <v>156</v>
      </c>
      <c r="D591" s="1" t="s">
        <v>1153</v>
      </c>
      <c r="G591" s="1">
        <v>14.0</v>
      </c>
      <c r="J591" s="1">
        <v>3.0</v>
      </c>
      <c r="K591" s="1" t="str">
        <f t="shared" ref="K591:L591" si="587">(I591-H591)/I591</f>
        <v>#DIV/0!</v>
      </c>
      <c r="L591" s="1">
        <f t="shared" si="587"/>
        <v>1</v>
      </c>
      <c r="M591" s="1">
        <v>14.0</v>
      </c>
      <c r="N591" s="1">
        <v>3.0</v>
      </c>
      <c r="O591" s="14">
        <f t="shared" si="3"/>
        <v>0.2142857143</v>
      </c>
      <c r="P591" s="2">
        <v>0.21428571428571427</v>
      </c>
    </row>
    <row r="592" ht="15.75" customHeight="1">
      <c r="B592" s="1">
        <v>86749.0</v>
      </c>
      <c r="C592" s="1" t="s">
        <v>156</v>
      </c>
      <c r="D592" s="1" t="s">
        <v>1154</v>
      </c>
      <c r="F592" s="1">
        <v>1.0</v>
      </c>
      <c r="G592" s="1">
        <v>2.0</v>
      </c>
      <c r="I592" s="1">
        <v>1.0</v>
      </c>
      <c r="J592" s="1">
        <v>1.0</v>
      </c>
      <c r="K592" s="1">
        <f t="shared" ref="K592:L592" si="588">(I592-H592)/I592</f>
        <v>1</v>
      </c>
      <c r="L592" s="1">
        <f t="shared" si="588"/>
        <v>0</v>
      </c>
      <c r="M592" s="1">
        <v>3.0</v>
      </c>
      <c r="N592" s="1">
        <v>2.0</v>
      </c>
      <c r="O592" s="14">
        <f t="shared" si="3"/>
        <v>0.6666666667</v>
      </c>
      <c r="P592" s="2">
        <v>0.6666666666666666</v>
      </c>
    </row>
    <row r="593" ht="15.75" customHeight="1">
      <c r="B593" s="1">
        <v>86760.0</v>
      </c>
      <c r="C593" s="1" t="s">
        <v>156</v>
      </c>
      <c r="D593" s="1" t="s">
        <v>1017</v>
      </c>
      <c r="F593" s="1">
        <v>1.0</v>
      </c>
      <c r="G593" s="1">
        <v>2.0</v>
      </c>
      <c r="I593" s="1">
        <v>1.0</v>
      </c>
      <c r="J593" s="1">
        <v>1.0</v>
      </c>
      <c r="K593" s="1">
        <f t="shared" ref="K593:L593" si="589">(I593-H593)/I593</f>
        <v>1</v>
      </c>
      <c r="L593" s="1">
        <f t="shared" si="589"/>
        <v>0</v>
      </c>
      <c r="M593" s="1">
        <v>3.0</v>
      </c>
      <c r="N593" s="1">
        <v>2.0</v>
      </c>
      <c r="O593" s="14">
        <f t="shared" si="3"/>
        <v>0.6666666667</v>
      </c>
      <c r="P593" s="2">
        <v>0.6666666666666666</v>
      </c>
    </row>
    <row r="594" ht="15.75" customHeight="1">
      <c r="B594" s="1">
        <v>86865.0</v>
      </c>
      <c r="C594" s="1" t="s">
        <v>156</v>
      </c>
      <c r="D594" s="1" t="s">
        <v>1155</v>
      </c>
      <c r="G594" s="1">
        <v>3.0</v>
      </c>
      <c r="J594" s="1">
        <v>3.0</v>
      </c>
      <c r="K594" s="1" t="str">
        <f t="shared" ref="K594:L594" si="590">(I594-H594)/I594</f>
        <v>#DIV/0!</v>
      </c>
      <c r="L594" s="1">
        <f t="shared" si="590"/>
        <v>1</v>
      </c>
      <c r="M594" s="1">
        <v>3.0</v>
      </c>
      <c r="N594" s="1">
        <v>3.0</v>
      </c>
      <c r="O594" s="14">
        <f t="shared" si="3"/>
        <v>1</v>
      </c>
      <c r="P594" s="2">
        <v>1.0</v>
      </c>
    </row>
    <row r="595" ht="15.75" customHeight="1">
      <c r="B595" s="1">
        <v>88001.0</v>
      </c>
      <c r="C595" s="1" t="s">
        <v>1156</v>
      </c>
      <c r="D595" s="1" t="s">
        <v>1076</v>
      </c>
      <c r="E595" s="1">
        <v>1.0</v>
      </c>
      <c r="F595" s="1">
        <v>2.0</v>
      </c>
      <c r="H595" s="1">
        <v>1.0</v>
      </c>
      <c r="I595" s="1">
        <v>2.0</v>
      </c>
      <c r="K595" s="1">
        <f t="shared" ref="K595:L595" si="591">(I595-H595)/I595</f>
        <v>0.5</v>
      </c>
      <c r="L595" s="1" t="str">
        <f t="shared" si="591"/>
        <v>#DIV/0!</v>
      </c>
      <c r="M595" s="1">
        <v>3.0</v>
      </c>
      <c r="N595" s="1">
        <v>3.0</v>
      </c>
      <c r="O595" s="14">
        <f t="shared" si="3"/>
        <v>1</v>
      </c>
      <c r="P595" s="2">
        <v>1.0</v>
      </c>
    </row>
    <row r="596" ht="15.75" customHeight="1">
      <c r="B596" s="1">
        <v>91001.0</v>
      </c>
      <c r="C596" s="1" t="s">
        <v>158</v>
      </c>
      <c r="D596" s="1" t="s">
        <v>1157</v>
      </c>
      <c r="F596" s="1">
        <v>2.0</v>
      </c>
      <c r="I596" s="1">
        <v>1.0</v>
      </c>
      <c r="K596" s="1">
        <f t="shared" ref="K596:L596" si="592">(I596-H596)/I596</f>
        <v>1</v>
      </c>
      <c r="L596" s="1" t="str">
        <f t="shared" si="592"/>
        <v>#DIV/0!</v>
      </c>
      <c r="M596" s="1">
        <v>2.0</v>
      </c>
      <c r="N596" s="1">
        <v>1.0</v>
      </c>
      <c r="O596" s="14">
        <f t="shared" si="3"/>
        <v>0.5</v>
      </c>
      <c r="P596" s="2">
        <v>0.5</v>
      </c>
    </row>
    <row r="597" ht="15.75" customHeight="1">
      <c r="B597" s="1">
        <v>91407.0</v>
      </c>
      <c r="C597" s="1" t="s">
        <v>158</v>
      </c>
      <c r="D597" s="1" t="s">
        <v>1158</v>
      </c>
      <c r="G597" s="1">
        <v>2.0</v>
      </c>
      <c r="J597" s="1">
        <v>1.0</v>
      </c>
      <c r="K597" s="1" t="str">
        <f t="shared" ref="K597:L597" si="593">(I597-H597)/I597</f>
        <v>#DIV/0!</v>
      </c>
      <c r="L597" s="1">
        <f t="shared" si="593"/>
        <v>1</v>
      </c>
      <c r="M597" s="1">
        <v>2.0</v>
      </c>
      <c r="N597" s="1">
        <v>1.0</v>
      </c>
      <c r="O597" s="14">
        <f t="shared" si="3"/>
        <v>0.5</v>
      </c>
      <c r="P597" s="2">
        <v>0.5</v>
      </c>
    </row>
    <row r="598" ht="15.75" customHeight="1">
      <c r="B598" s="1">
        <v>91540.0</v>
      </c>
      <c r="C598" s="1" t="s">
        <v>158</v>
      </c>
      <c r="D598" s="1" t="s">
        <v>1159</v>
      </c>
      <c r="G598" s="1">
        <v>2.0</v>
      </c>
      <c r="J598" s="1">
        <v>1.0</v>
      </c>
      <c r="K598" s="1" t="str">
        <f t="shared" ref="K598:L598" si="594">(I598-H598)/I598</f>
        <v>#DIV/0!</v>
      </c>
      <c r="L598" s="1">
        <f t="shared" si="594"/>
        <v>1</v>
      </c>
      <c r="M598" s="1">
        <v>2.0</v>
      </c>
      <c r="N598" s="1">
        <v>1.0</v>
      </c>
      <c r="O598" s="14">
        <f t="shared" si="3"/>
        <v>0.5</v>
      </c>
      <c r="P598" s="2">
        <v>0.5</v>
      </c>
    </row>
    <row r="599" ht="15.75" customHeight="1">
      <c r="B599" s="1">
        <v>91669.0</v>
      </c>
      <c r="C599" s="1" t="s">
        <v>158</v>
      </c>
      <c r="D599" s="1" t="s">
        <v>1013</v>
      </c>
      <c r="F599" s="1">
        <v>14.0</v>
      </c>
      <c r="G599" s="1">
        <v>21.0</v>
      </c>
      <c r="I599" s="1">
        <v>5.0</v>
      </c>
      <c r="J599" s="1">
        <v>10.0</v>
      </c>
      <c r="K599" s="1">
        <f t="shared" ref="K599:L599" si="595">(I599-H599)/I599</f>
        <v>1</v>
      </c>
      <c r="L599" s="1">
        <f t="shared" si="595"/>
        <v>0.5</v>
      </c>
      <c r="M599" s="1">
        <v>35.0</v>
      </c>
      <c r="N599" s="1">
        <v>15.0</v>
      </c>
      <c r="O599" s="14">
        <f t="shared" si="3"/>
        <v>0.4285714286</v>
      </c>
      <c r="P599" s="2">
        <v>0.42857142857142855</v>
      </c>
    </row>
    <row r="600" ht="15.75" customHeight="1">
      <c r="B600" s="1">
        <v>94001.0</v>
      </c>
      <c r="C600" s="1" t="s">
        <v>67</v>
      </c>
      <c r="D600" s="1" t="s">
        <v>1160</v>
      </c>
      <c r="F600" s="1">
        <v>144.0</v>
      </c>
      <c r="G600" s="1">
        <v>141.0</v>
      </c>
      <c r="I600" s="1">
        <v>47.0</v>
      </c>
      <c r="J600" s="1">
        <v>58.0</v>
      </c>
      <c r="K600" s="1">
        <f t="shared" ref="K600:L600" si="596">(I600-H600)/I600</f>
        <v>1</v>
      </c>
      <c r="L600" s="1">
        <f t="shared" si="596"/>
        <v>0.1896551724</v>
      </c>
      <c r="M600" s="1">
        <v>285.0</v>
      </c>
      <c r="N600" s="1">
        <v>105.0</v>
      </c>
      <c r="O600" s="14">
        <f t="shared" si="3"/>
        <v>0.3684210526</v>
      </c>
      <c r="P600" s="2">
        <v>0.3684210526315789</v>
      </c>
    </row>
    <row r="601" ht="15.75" customHeight="1">
      <c r="B601" s="1">
        <v>94888.0</v>
      </c>
      <c r="C601" s="1" t="s">
        <v>67</v>
      </c>
      <c r="D601" s="1" t="s">
        <v>1161</v>
      </c>
      <c r="F601" s="1">
        <v>3.0</v>
      </c>
      <c r="I601" s="1">
        <v>1.0</v>
      </c>
      <c r="K601" s="1">
        <f t="shared" ref="K601:L601" si="597">(I601-H601)/I601</f>
        <v>1</v>
      </c>
      <c r="L601" s="1" t="str">
        <f t="shared" si="597"/>
        <v>#DIV/0!</v>
      </c>
      <c r="M601" s="1">
        <v>3.0</v>
      </c>
      <c r="N601" s="1">
        <v>1.0</v>
      </c>
      <c r="O601" s="14">
        <f t="shared" si="3"/>
        <v>0.3333333333</v>
      </c>
      <c r="P601" s="2">
        <v>0.3333333333333333</v>
      </c>
    </row>
    <row r="602" ht="15.75" customHeight="1">
      <c r="B602" s="1">
        <v>99001.0</v>
      </c>
      <c r="C602" s="1" t="s">
        <v>531</v>
      </c>
      <c r="D602" s="1" t="s">
        <v>1162</v>
      </c>
      <c r="E602" s="1">
        <v>4.0</v>
      </c>
      <c r="F602" s="1">
        <v>39.0</v>
      </c>
      <c r="H602" s="1">
        <v>2.0</v>
      </c>
      <c r="I602" s="1">
        <v>20.0</v>
      </c>
      <c r="K602" s="1">
        <f t="shared" ref="K602:L602" si="598">(I602-H602)/I602</f>
        <v>0.9</v>
      </c>
      <c r="L602" s="1" t="str">
        <f t="shared" si="598"/>
        <v>#DIV/0!</v>
      </c>
      <c r="M602" s="1">
        <v>43.0</v>
      </c>
      <c r="N602" s="1">
        <v>22.0</v>
      </c>
      <c r="O602" s="14">
        <f t="shared" si="3"/>
        <v>0.511627907</v>
      </c>
      <c r="P602" s="2">
        <v>0.5116279069767442</v>
      </c>
    </row>
    <row r="603" ht="15.75" customHeight="1">
      <c r="B603" s="1">
        <v>99524.0</v>
      </c>
      <c r="C603" s="1" t="s">
        <v>531</v>
      </c>
      <c r="D603" s="1" t="s">
        <v>1163</v>
      </c>
      <c r="F603" s="1">
        <v>4.0</v>
      </c>
      <c r="G603" s="1">
        <v>1.0</v>
      </c>
      <c r="I603" s="1">
        <v>2.0</v>
      </c>
      <c r="J603" s="1">
        <v>1.0</v>
      </c>
      <c r="K603" s="1">
        <f t="shared" ref="K603:L603" si="599">(I603-H603)/I603</f>
        <v>1</v>
      </c>
      <c r="L603" s="1">
        <f t="shared" si="599"/>
        <v>-1</v>
      </c>
      <c r="M603" s="1">
        <v>5.0</v>
      </c>
      <c r="N603" s="1">
        <v>3.0</v>
      </c>
      <c r="O603" s="14">
        <f t="shared" si="3"/>
        <v>0.6</v>
      </c>
      <c r="P603" s="2">
        <v>0.6</v>
      </c>
    </row>
    <row r="604" ht="15.75" customHeight="1">
      <c r="B604" s="1">
        <v>99773.0</v>
      </c>
      <c r="C604" s="1" t="s">
        <v>531</v>
      </c>
      <c r="D604" s="1" t="s">
        <v>1164</v>
      </c>
      <c r="F604" s="1">
        <v>3.0</v>
      </c>
      <c r="G604" s="1">
        <v>3.0</v>
      </c>
      <c r="I604" s="1">
        <v>2.0</v>
      </c>
      <c r="J604" s="1">
        <v>1.0</v>
      </c>
      <c r="K604" s="1">
        <f t="shared" ref="K604:L604" si="600">(I604-H604)/I604</f>
        <v>1</v>
      </c>
      <c r="L604" s="1">
        <f t="shared" si="600"/>
        <v>-1</v>
      </c>
      <c r="M604" s="1">
        <v>6.0</v>
      </c>
      <c r="N604" s="1">
        <v>3.0</v>
      </c>
      <c r="O604" s="14">
        <f t="shared" si="3"/>
        <v>0.5</v>
      </c>
      <c r="P604" s="2">
        <v>0.5</v>
      </c>
    </row>
    <row r="605" ht="15.75" hidden="1" customHeight="1">
      <c r="E605" s="1">
        <v>186.0</v>
      </c>
      <c r="F605" s="1">
        <v>1980.0</v>
      </c>
      <c r="G605" s="1">
        <v>1766.0</v>
      </c>
      <c r="H605" s="1">
        <v>86.0</v>
      </c>
      <c r="I605" s="1">
        <v>974.0</v>
      </c>
      <c r="J605" s="1">
        <v>982.0</v>
      </c>
      <c r="K605" s="1">
        <f t="shared" ref="K605:L605" si="601">(I605-H605)/I605</f>
        <v>0.9117043121</v>
      </c>
      <c r="L605" s="1">
        <f t="shared" si="601"/>
        <v>0.008146639511</v>
      </c>
      <c r="M605" s="1">
        <v>3932.0</v>
      </c>
      <c r="N605" s="1">
        <v>1934.0</v>
      </c>
      <c r="O605" s="14">
        <f t="shared" si="3"/>
        <v>0.491861648</v>
      </c>
      <c r="P605" s="2">
        <v>0.4918616480162767</v>
      </c>
    </row>
    <row r="606" ht="15.75" customHeight="1">
      <c r="E606" s="1">
        <v>4285.0</v>
      </c>
      <c r="F606" s="1">
        <v>34503.0</v>
      </c>
      <c r="G606" s="1">
        <v>43112.0</v>
      </c>
      <c r="H606" s="1">
        <v>1404.0</v>
      </c>
      <c r="I606" s="1">
        <v>12713.0</v>
      </c>
      <c r="J606" s="1">
        <v>18598.0</v>
      </c>
      <c r="M606" s="1">
        <f t="shared" ref="M606:N606" si="602">SUM(M6:M605)</f>
        <v>81900</v>
      </c>
      <c r="N606" s="1">
        <f t="shared" si="602"/>
        <v>32067</v>
      </c>
      <c r="O606" s="12">
        <f t="shared" si="3"/>
        <v>0.3915384615</v>
      </c>
      <c r="P606" s="2">
        <v>0.39153846153846156</v>
      </c>
    </row>
    <row r="607" ht="15.75" customHeight="1">
      <c r="P607" s="2"/>
    </row>
    <row r="608" ht="15.75" customHeight="1">
      <c r="C608" s="1" t="s">
        <v>589</v>
      </c>
      <c r="P608" s="2"/>
    </row>
    <row r="609" ht="15.75" customHeight="1">
      <c r="P609" s="2"/>
    </row>
    <row r="610" ht="15.75" customHeight="1">
      <c r="P610" s="2"/>
    </row>
    <row r="611" ht="15.75" customHeight="1">
      <c r="P611" s="2"/>
    </row>
    <row r="612" ht="15.75" customHeight="1">
      <c r="P612" s="2"/>
    </row>
    <row r="613" ht="15.75" customHeight="1">
      <c r="P613" s="2"/>
    </row>
    <row r="614" ht="15.75" customHeight="1">
      <c r="P614" s="2"/>
    </row>
    <row r="615" ht="15.75" customHeight="1">
      <c r="P615" s="2"/>
    </row>
    <row r="616" ht="15.75" customHeight="1">
      <c r="P616" s="2"/>
    </row>
    <row r="617" ht="15.75" customHeight="1">
      <c r="P617" s="2"/>
    </row>
    <row r="618" ht="15.75" customHeight="1">
      <c r="P618" s="2"/>
    </row>
    <row r="619" ht="15.75" customHeight="1">
      <c r="P619" s="2"/>
    </row>
    <row r="620" ht="15.75" customHeight="1">
      <c r="P620" s="2"/>
    </row>
    <row r="621" ht="15.75" customHeight="1">
      <c r="P621" s="2"/>
    </row>
    <row r="622" ht="15.75" customHeight="1">
      <c r="P622" s="2"/>
    </row>
    <row r="623" ht="15.75" customHeight="1">
      <c r="P623" s="2"/>
    </row>
    <row r="624" ht="15.75" customHeight="1">
      <c r="P624" s="2"/>
    </row>
    <row r="625" ht="15.75" customHeight="1">
      <c r="P625" s="2"/>
    </row>
    <row r="626" ht="15.75" customHeight="1">
      <c r="P626" s="2"/>
    </row>
    <row r="627" ht="15.75" customHeight="1">
      <c r="P627" s="2"/>
    </row>
    <row r="628" ht="15.75" customHeight="1">
      <c r="P628" s="2"/>
    </row>
    <row r="629" ht="15.75" customHeight="1">
      <c r="P629" s="2"/>
    </row>
    <row r="630" ht="15.75" customHeight="1">
      <c r="P630" s="2"/>
    </row>
    <row r="631" ht="15.75" customHeight="1">
      <c r="P631" s="2"/>
    </row>
    <row r="632" ht="15.75" customHeight="1">
      <c r="P632" s="2"/>
    </row>
    <row r="633" ht="15.75" customHeight="1">
      <c r="P633" s="2"/>
    </row>
    <row r="634" ht="15.75" customHeight="1">
      <c r="P634" s="2"/>
    </row>
    <row r="635" ht="15.75" customHeight="1">
      <c r="P635" s="2"/>
    </row>
    <row r="636" ht="15.75" customHeight="1">
      <c r="P636" s="2"/>
    </row>
    <row r="637" ht="15.75" customHeight="1">
      <c r="P637" s="2"/>
    </row>
    <row r="638" ht="15.75" customHeight="1">
      <c r="P638" s="2"/>
    </row>
    <row r="639" ht="15.75" customHeight="1">
      <c r="P639" s="2"/>
    </row>
    <row r="640" ht="15.75" customHeight="1">
      <c r="P640" s="2"/>
    </row>
    <row r="641" ht="15.75" customHeight="1">
      <c r="P641" s="2"/>
    </row>
    <row r="642" ht="15.75" customHeight="1">
      <c r="P642" s="2"/>
    </row>
    <row r="643" ht="15.75" customHeight="1">
      <c r="P643" s="2"/>
    </row>
    <row r="644" ht="15.75" customHeight="1">
      <c r="P644" s="2"/>
    </row>
    <row r="645" ht="15.75" customHeight="1">
      <c r="P645" s="2"/>
    </row>
    <row r="646" ht="15.75" customHeight="1">
      <c r="P646" s="2"/>
    </row>
    <row r="647" ht="15.75" customHeight="1">
      <c r="P647" s="2"/>
    </row>
    <row r="648" ht="15.75" customHeight="1">
      <c r="P648" s="2"/>
    </row>
    <row r="649" ht="15.75" customHeight="1">
      <c r="P649" s="2"/>
    </row>
    <row r="650" ht="15.75" customHeight="1">
      <c r="P650" s="2"/>
    </row>
    <row r="651" ht="15.75" customHeight="1">
      <c r="P651" s="2"/>
    </row>
    <row r="652" ht="15.75" customHeight="1">
      <c r="P652" s="2"/>
    </row>
    <row r="653" ht="15.75" customHeight="1">
      <c r="P653" s="2"/>
    </row>
    <row r="654" ht="15.75" customHeight="1">
      <c r="P654" s="2"/>
    </row>
    <row r="655" ht="15.75" customHeight="1">
      <c r="P655" s="2"/>
    </row>
    <row r="656" ht="15.75" customHeight="1">
      <c r="P656" s="2"/>
    </row>
    <row r="657" ht="15.75" customHeight="1">
      <c r="P657" s="2"/>
    </row>
    <row r="658" ht="15.75" customHeight="1">
      <c r="P658" s="2"/>
    </row>
    <row r="659" ht="15.75" customHeight="1">
      <c r="P659" s="2"/>
    </row>
    <row r="660" ht="15.75" customHeight="1">
      <c r="P660" s="2"/>
    </row>
    <row r="661" ht="15.75" customHeight="1">
      <c r="P661" s="2"/>
    </row>
    <row r="662" ht="15.75" customHeight="1">
      <c r="P662" s="2"/>
    </row>
    <row r="663" ht="15.75" customHeight="1">
      <c r="P663" s="2"/>
    </row>
    <row r="664" ht="15.75" customHeight="1">
      <c r="P664" s="2"/>
    </row>
    <row r="665" ht="15.75" customHeight="1">
      <c r="P665" s="2"/>
    </row>
    <row r="666" ht="15.75" customHeight="1">
      <c r="P666" s="2"/>
    </row>
    <row r="667" ht="15.75" customHeight="1">
      <c r="P667" s="2"/>
    </row>
    <row r="668" ht="15.75" customHeight="1">
      <c r="P668" s="2"/>
    </row>
    <row r="669" ht="15.75" customHeight="1">
      <c r="P669" s="2"/>
    </row>
    <row r="670" ht="15.75" customHeight="1">
      <c r="P670" s="2"/>
    </row>
    <row r="671" ht="15.75" customHeight="1">
      <c r="P671" s="2"/>
    </row>
    <row r="672" ht="15.75" customHeight="1">
      <c r="P672" s="2"/>
    </row>
    <row r="673" ht="15.75" customHeight="1">
      <c r="P673" s="2"/>
    </row>
    <row r="674" ht="15.75" customHeight="1">
      <c r="P674" s="2"/>
    </row>
    <row r="675" ht="15.75" customHeight="1">
      <c r="P675" s="2"/>
    </row>
    <row r="676" ht="15.75" customHeight="1">
      <c r="P676" s="2"/>
    </row>
    <row r="677" ht="15.75" customHeight="1">
      <c r="P677" s="2"/>
    </row>
    <row r="678" ht="15.75" customHeight="1">
      <c r="P678" s="2"/>
    </row>
    <row r="679" ht="15.75" customHeight="1">
      <c r="P679" s="2"/>
    </row>
    <row r="680" ht="15.75" customHeight="1">
      <c r="P680" s="2"/>
    </row>
    <row r="681" ht="15.75" customHeight="1">
      <c r="P681" s="2"/>
    </row>
    <row r="682" ht="15.75" customHeight="1">
      <c r="P682" s="2"/>
    </row>
    <row r="683" ht="15.75" customHeight="1">
      <c r="P683" s="2"/>
    </row>
    <row r="684" ht="15.75" customHeight="1">
      <c r="P684" s="2"/>
    </row>
    <row r="685" ht="15.75" customHeight="1">
      <c r="P685" s="2"/>
    </row>
    <row r="686" ht="15.75" customHeight="1">
      <c r="P686" s="2"/>
    </row>
    <row r="687" ht="15.75" customHeight="1">
      <c r="P687" s="2"/>
    </row>
    <row r="688" ht="15.75" customHeight="1">
      <c r="P688" s="2"/>
    </row>
    <row r="689" ht="15.75" customHeight="1">
      <c r="P689" s="2"/>
    </row>
    <row r="690" ht="15.75" customHeight="1">
      <c r="P690" s="2"/>
    </row>
    <row r="691" ht="15.75" customHeight="1">
      <c r="P691" s="2"/>
    </row>
    <row r="692" ht="15.75" customHeight="1">
      <c r="P692" s="2"/>
    </row>
    <row r="693" ht="15.75" customHeight="1">
      <c r="P693" s="2"/>
    </row>
    <row r="694" ht="15.75" customHeight="1">
      <c r="P694" s="2"/>
    </row>
    <row r="695" ht="15.75" customHeight="1">
      <c r="P695" s="2"/>
    </row>
    <row r="696" ht="15.75" customHeight="1">
      <c r="P696" s="2"/>
    </row>
    <row r="697" ht="15.75" customHeight="1">
      <c r="P697" s="2"/>
    </row>
    <row r="698" ht="15.75" customHeight="1">
      <c r="P698" s="2"/>
    </row>
    <row r="699" ht="15.75" customHeight="1">
      <c r="P699" s="2"/>
    </row>
    <row r="700" ht="15.75" customHeight="1">
      <c r="P700" s="2"/>
    </row>
    <row r="701" ht="15.75" customHeight="1">
      <c r="P701" s="2"/>
    </row>
    <row r="702" ht="15.75" customHeight="1">
      <c r="P702" s="2"/>
    </row>
    <row r="703" ht="15.75" customHeight="1">
      <c r="P703" s="2"/>
    </row>
    <row r="704" ht="15.75" customHeight="1">
      <c r="P704" s="2"/>
    </row>
    <row r="705" ht="15.75" customHeight="1">
      <c r="P705" s="2"/>
    </row>
    <row r="706" ht="15.75" customHeight="1">
      <c r="P706" s="2"/>
    </row>
    <row r="707" ht="15.75" customHeight="1">
      <c r="P707" s="2"/>
    </row>
    <row r="708" ht="15.75" customHeight="1">
      <c r="P708" s="2"/>
    </row>
    <row r="709" ht="15.75" customHeight="1">
      <c r="P709" s="2"/>
    </row>
    <row r="710" ht="15.75" customHeight="1">
      <c r="P710" s="2"/>
    </row>
    <row r="711" ht="15.75" customHeight="1">
      <c r="P711" s="2"/>
    </row>
    <row r="712" ht="15.75" customHeight="1">
      <c r="P712" s="2"/>
    </row>
    <row r="713" ht="15.75" customHeight="1">
      <c r="P713" s="2"/>
    </row>
    <row r="714" ht="15.75" customHeight="1">
      <c r="P714" s="2"/>
    </row>
    <row r="715" ht="15.75" customHeight="1">
      <c r="P715" s="2"/>
    </row>
    <row r="716" ht="15.75" customHeight="1">
      <c r="P716" s="2"/>
    </row>
    <row r="717" ht="15.75" customHeight="1">
      <c r="P717" s="2"/>
    </row>
    <row r="718" ht="15.75" customHeight="1">
      <c r="P718" s="2"/>
    </row>
    <row r="719" ht="15.75" customHeight="1">
      <c r="P719" s="2"/>
    </row>
    <row r="720" ht="15.75" customHeight="1">
      <c r="P720" s="2"/>
    </row>
    <row r="721" ht="15.75" customHeight="1">
      <c r="P721" s="2"/>
    </row>
    <row r="722" ht="15.75" customHeight="1">
      <c r="P722" s="2"/>
    </row>
    <row r="723" ht="15.75" customHeight="1">
      <c r="P723" s="2"/>
    </row>
    <row r="724" ht="15.75" customHeight="1">
      <c r="P724" s="2"/>
    </row>
    <row r="725" ht="15.75" customHeight="1">
      <c r="P725" s="2"/>
    </row>
    <row r="726" ht="15.75" customHeight="1">
      <c r="P726" s="2"/>
    </row>
    <row r="727" ht="15.75" customHeight="1">
      <c r="P727" s="2"/>
    </row>
    <row r="728" ht="15.75" customHeight="1">
      <c r="P728" s="2"/>
    </row>
    <row r="729" ht="15.75" customHeight="1">
      <c r="P729" s="2"/>
    </row>
    <row r="730" ht="15.75" customHeight="1">
      <c r="P730" s="2"/>
    </row>
    <row r="731" ht="15.75" customHeight="1">
      <c r="P731" s="2"/>
    </row>
    <row r="732" ht="15.75" customHeight="1">
      <c r="P732" s="2"/>
    </row>
    <row r="733" ht="15.75" customHeight="1">
      <c r="P733" s="2"/>
    </row>
    <row r="734" ht="15.75" customHeight="1">
      <c r="P734" s="2"/>
    </row>
    <row r="735" ht="15.75" customHeight="1">
      <c r="P735" s="2"/>
    </row>
    <row r="736" ht="15.75" customHeight="1">
      <c r="P736" s="2"/>
    </row>
    <row r="737" ht="15.75" customHeight="1">
      <c r="P737" s="2"/>
    </row>
    <row r="738" ht="15.75" customHeight="1">
      <c r="P738" s="2"/>
    </row>
    <row r="739" ht="15.75" customHeight="1">
      <c r="P739" s="2"/>
    </row>
    <row r="740" ht="15.75" customHeight="1">
      <c r="P740" s="2"/>
    </row>
    <row r="741" ht="15.75" customHeight="1">
      <c r="P741" s="2"/>
    </row>
    <row r="742" ht="15.75" customHeight="1">
      <c r="P742" s="2"/>
    </row>
    <row r="743" ht="15.75" customHeight="1">
      <c r="P743" s="2"/>
    </row>
    <row r="744" ht="15.75" customHeight="1">
      <c r="P744" s="2"/>
    </row>
    <row r="745" ht="15.75" customHeight="1">
      <c r="P745" s="2"/>
    </row>
    <row r="746" ht="15.75" customHeight="1">
      <c r="P746" s="2"/>
    </row>
    <row r="747" ht="15.75" customHeight="1">
      <c r="P747" s="2"/>
    </row>
    <row r="748" ht="15.75" customHeight="1">
      <c r="P748" s="2"/>
    </row>
    <row r="749" ht="15.75" customHeight="1">
      <c r="P749" s="2"/>
    </row>
    <row r="750" ht="15.75" customHeight="1">
      <c r="P750" s="2"/>
    </row>
    <row r="751" ht="15.75" customHeight="1">
      <c r="P751" s="2"/>
    </row>
    <row r="752" ht="15.75" customHeight="1">
      <c r="P752" s="2"/>
    </row>
    <row r="753" ht="15.75" customHeight="1">
      <c r="P753" s="2"/>
    </row>
    <row r="754" ht="15.75" customHeight="1">
      <c r="P754" s="2"/>
    </row>
    <row r="755" ht="15.75" customHeight="1">
      <c r="P755" s="2"/>
    </row>
    <row r="756" ht="15.75" customHeight="1">
      <c r="P756" s="2"/>
    </row>
    <row r="757" ht="15.75" customHeight="1">
      <c r="P757" s="2"/>
    </row>
    <row r="758" ht="15.75" customHeight="1">
      <c r="P758" s="2"/>
    </row>
    <row r="759" ht="15.75" customHeight="1">
      <c r="P759" s="2"/>
    </row>
    <row r="760" ht="15.75" customHeight="1">
      <c r="P760" s="2"/>
    </row>
    <row r="761" ht="15.75" customHeight="1">
      <c r="P761" s="2"/>
    </row>
    <row r="762" ht="15.75" customHeight="1">
      <c r="P762" s="2"/>
    </row>
    <row r="763" ht="15.75" customHeight="1">
      <c r="P763" s="2"/>
    </row>
    <row r="764" ht="15.75" customHeight="1">
      <c r="P764" s="2"/>
    </row>
    <row r="765" ht="15.75" customHeight="1">
      <c r="P765" s="2"/>
    </row>
    <row r="766" ht="15.75" customHeight="1">
      <c r="P766" s="2"/>
    </row>
    <row r="767" ht="15.75" customHeight="1">
      <c r="P767" s="2"/>
    </row>
    <row r="768" ht="15.75" customHeight="1">
      <c r="P768" s="2"/>
    </row>
    <row r="769" ht="15.75" customHeight="1">
      <c r="P769" s="2"/>
    </row>
    <row r="770" ht="15.75" customHeight="1">
      <c r="P770" s="2"/>
    </row>
    <row r="771" ht="15.75" customHeight="1">
      <c r="P771" s="2"/>
    </row>
    <row r="772" ht="15.75" customHeight="1">
      <c r="P772" s="2"/>
    </row>
    <row r="773" ht="15.75" customHeight="1">
      <c r="P773" s="2"/>
    </row>
    <row r="774" ht="15.75" customHeight="1">
      <c r="P774" s="2"/>
    </row>
    <row r="775" ht="15.75" customHeight="1">
      <c r="P775" s="2"/>
    </row>
    <row r="776" ht="15.75" customHeight="1">
      <c r="P776" s="2"/>
    </row>
    <row r="777" ht="15.75" customHeight="1">
      <c r="P777" s="2"/>
    </row>
    <row r="778" ht="15.75" customHeight="1">
      <c r="P778" s="2"/>
    </row>
    <row r="779" ht="15.75" customHeight="1">
      <c r="P779" s="2"/>
    </row>
    <row r="780" ht="15.75" customHeight="1">
      <c r="P780" s="2"/>
    </row>
    <row r="781" ht="15.75" customHeight="1">
      <c r="P781" s="2"/>
    </row>
    <row r="782" ht="15.75" customHeight="1">
      <c r="P782" s="2"/>
    </row>
    <row r="783" ht="15.75" customHeight="1">
      <c r="P783" s="2"/>
    </row>
    <row r="784" ht="15.75" customHeight="1">
      <c r="P784" s="2"/>
    </row>
    <row r="785" ht="15.75" customHeight="1">
      <c r="P785" s="2"/>
    </row>
    <row r="786" ht="15.75" customHeight="1">
      <c r="P786" s="2"/>
    </row>
    <row r="787" ht="15.75" customHeight="1">
      <c r="P787" s="2"/>
    </row>
    <row r="788" ht="15.75" customHeight="1">
      <c r="P788" s="2"/>
    </row>
    <row r="789" ht="15.75" customHeight="1">
      <c r="P789" s="2"/>
    </row>
    <row r="790" ht="15.75" customHeight="1">
      <c r="P790" s="2"/>
    </row>
    <row r="791" ht="15.75" customHeight="1">
      <c r="P791" s="2"/>
    </row>
    <row r="792" ht="15.75" customHeight="1">
      <c r="P792" s="2"/>
    </row>
    <row r="793" ht="15.75" customHeight="1">
      <c r="P793" s="2"/>
    </row>
    <row r="794" ht="15.75" customHeight="1">
      <c r="P794" s="2"/>
    </row>
    <row r="795" ht="15.75" customHeight="1">
      <c r="P795" s="2"/>
    </row>
    <row r="796" ht="15.75" customHeight="1">
      <c r="P796" s="2"/>
    </row>
    <row r="797" ht="15.75" customHeight="1">
      <c r="P797" s="2"/>
    </row>
    <row r="798" ht="15.75" customHeight="1">
      <c r="P798" s="2"/>
    </row>
    <row r="799" ht="15.75" customHeight="1">
      <c r="P799" s="2"/>
    </row>
    <row r="800" ht="15.75" customHeight="1">
      <c r="P800" s="2"/>
    </row>
    <row r="801" ht="15.75" customHeight="1">
      <c r="P801" s="2"/>
    </row>
    <row r="802" ht="15.75" customHeight="1">
      <c r="P802" s="2"/>
    </row>
    <row r="803" ht="15.75" customHeight="1">
      <c r="P803" s="2"/>
    </row>
    <row r="804" ht="15.75" customHeight="1">
      <c r="P804" s="2"/>
    </row>
    <row r="805" ht="15.75" customHeight="1">
      <c r="P805" s="2"/>
    </row>
    <row r="806" ht="15.75" customHeight="1">
      <c r="P806" s="2"/>
    </row>
    <row r="807" ht="15.75" customHeight="1">
      <c r="P807" s="2"/>
    </row>
    <row r="808" ht="15.75" customHeight="1">
      <c r="P808" s="2"/>
    </row>
    <row r="809" ht="15.75" customHeight="1">
      <c r="P809" s="2"/>
    </row>
    <row r="810" ht="15.75" customHeight="1">
      <c r="P810" s="2"/>
    </row>
    <row r="811" ht="15.75" customHeight="1">
      <c r="P811" s="2"/>
    </row>
    <row r="812" ht="15.75" customHeight="1">
      <c r="P812" s="2"/>
    </row>
    <row r="813" ht="15.75" customHeight="1">
      <c r="P813" s="2"/>
    </row>
    <row r="814" ht="15.75" customHeight="1">
      <c r="P814" s="2"/>
    </row>
    <row r="815" ht="15.75" customHeight="1">
      <c r="P815" s="2"/>
    </row>
    <row r="816" ht="15.75" customHeight="1">
      <c r="P816" s="2"/>
    </row>
    <row r="817" ht="15.75" customHeight="1">
      <c r="P817" s="2"/>
    </row>
    <row r="818" ht="15.75" customHeight="1">
      <c r="P818" s="2"/>
    </row>
    <row r="819" ht="15.75" customHeight="1">
      <c r="P819" s="2"/>
    </row>
    <row r="820" ht="15.75" customHeight="1">
      <c r="P820" s="2"/>
    </row>
    <row r="821" ht="15.75" customHeight="1">
      <c r="P821" s="2"/>
    </row>
    <row r="822" ht="15.75" customHeight="1">
      <c r="P822" s="2"/>
    </row>
    <row r="823" ht="15.75" customHeight="1">
      <c r="P823" s="2"/>
    </row>
    <row r="824" ht="15.75" customHeight="1">
      <c r="P824" s="2"/>
    </row>
    <row r="825" ht="15.75" customHeight="1">
      <c r="P825" s="2"/>
    </row>
    <row r="826" ht="15.75" customHeight="1">
      <c r="P826" s="2"/>
    </row>
    <row r="827" ht="15.75" customHeight="1">
      <c r="P827" s="2"/>
    </row>
    <row r="828" ht="15.75" customHeight="1">
      <c r="P828" s="2"/>
    </row>
    <row r="829" ht="15.75" customHeight="1">
      <c r="P829" s="2"/>
    </row>
    <row r="830" ht="15.75" customHeight="1">
      <c r="P830" s="2"/>
    </row>
    <row r="831" ht="15.75" customHeight="1">
      <c r="P831" s="2"/>
    </row>
    <row r="832" ht="15.75" customHeight="1">
      <c r="P832" s="2"/>
    </row>
    <row r="833" ht="15.75" customHeight="1">
      <c r="P833" s="2"/>
    </row>
    <row r="834" ht="15.75" customHeight="1">
      <c r="P834" s="2"/>
    </row>
    <row r="835" ht="15.75" customHeight="1">
      <c r="P835" s="2"/>
    </row>
    <row r="836" ht="15.75" customHeight="1">
      <c r="P836" s="2"/>
    </row>
    <row r="837" ht="15.75" customHeight="1">
      <c r="P837" s="2"/>
    </row>
    <row r="838" ht="15.75" customHeight="1">
      <c r="P838" s="2"/>
    </row>
    <row r="839" ht="15.75" customHeight="1">
      <c r="P839" s="2"/>
    </row>
    <row r="840" ht="15.75" customHeight="1">
      <c r="P840" s="2"/>
    </row>
    <row r="841" ht="15.75" customHeight="1">
      <c r="P841" s="2"/>
    </row>
    <row r="842" ht="15.75" customHeight="1">
      <c r="P842" s="2"/>
    </row>
    <row r="843" ht="15.75" customHeight="1">
      <c r="P843" s="2"/>
    </row>
    <row r="844" ht="15.75" customHeight="1">
      <c r="P844" s="2"/>
    </row>
    <row r="845" ht="15.75" customHeight="1">
      <c r="P845" s="2"/>
    </row>
    <row r="846" ht="15.75" customHeight="1">
      <c r="P846" s="2"/>
    </row>
    <row r="847" ht="15.75" customHeight="1">
      <c r="P847" s="2"/>
    </row>
    <row r="848" ht="15.75" customHeight="1">
      <c r="P848" s="2"/>
    </row>
    <row r="849" ht="15.75" customHeight="1">
      <c r="P849" s="2"/>
    </row>
    <row r="850" ht="15.75" customHeight="1">
      <c r="P850" s="2"/>
    </row>
    <row r="851" ht="15.75" customHeight="1">
      <c r="P851" s="2"/>
    </row>
    <row r="852" ht="15.75" customHeight="1">
      <c r="P852" s="2"/>
    </row>
    <row r="853" ht="15.75" customHeight="1">
      <c r="P853" s="2"/>
    </row>
    <row r="854" ht="15.75" customHeight="1">
      <c r="P854" s="2"/>
    </row>
    <row r="855" ht="15.75" customHeight="1">
      <c r="P855" s="2"/>
    </row>
    <row r="856" ht="15.75" customHeight="1">
      <c r="P856" s="2"/>
    </row>
    <row r="857" ht="15.75" customHeight="1">
      <c r="P857" s="2"/>
    </row>
    <row r="858" ht="15.75" customHeight="1">
      <c r="P858" s="2"/>
    </row>
    <row r="859" ht="15.75" customHeight="1">
      <c r="P859" s="2"/>
    </row>
    <row r="860" ht="15.75" customHeight="1">
      <c r="P860" s="2"/>
    </row>
    <row r="861" ht="15.75" customHeight="1">
      <c r="P861" s="2"/>
    </row>
    <row r="862" ht="15.75" customHeight="1">
      <c r="P862" s="2"/>
    </row>
    <row r="863" ht="15.75" customHeight="1">
      <c r="P863" s="2"/>
    </row>
    <row r="864" ht="15.75" customHeight="1">
      <c r="P864" s="2"/>
    </row>
    <row r="865" ht="15.75" customHeight="1">
      <c r="P865" s="2"/>
    </row>
    <row r="866" ht="15.75" customHeight="1">
      <c r="P866" s="2"/>
    </row>
    <row r="867" ht="15.75" customHeight="1">
      <c r="P867" s="2"/>
    </row>
    <row r="868" ht="15.75" customHeight="1">
      <c r="P868" s="2"/>
    </row>
    <row r="869" ht="15.75" customHeight="1">
      <c r="P869" s="2"/>
    </row>
    <row r="870" ht="15.75" customHeight="1">
      <c r="P870" s="2"/>
    </row>
    <row r="871" ht="15.75" customHeight="1">
      <c r="P871" s="2"/>
    </row>
    <row r="872" ht="15.75" customHeight="1">
      <c r="P872" s="2"/>
    </row>
    <row r="873" ht="15.75" customHeight="1">
      <c r="P873" s="2"/>
    </row>
    <row r="874" ht="15.75" customHeight="1">
      <c r="P874" s="2"/>
    </row>
    <row r="875" ht="15.75" customHeight="1">
      <c r="P875" s="2"/>
    </row>
    <row r="876" ht="15.75" customHeight="1">
      <c r="P876" s="2"/>
    </row>
    <row r="877" ht="15.75" customHeight="1">
      <c r="P877" s="2"/>
    </row>
    <row r="878" ht="15.75" customHeight="1">
      <c r="P878" s="2"/>
    </row>
    <row r="879" ht="15.75" customHeight="1">
      <c r="P879" s="2"/>
    </row>
    <row r="880" ht="15.75" customHeight="1">
      <c r="P880" s="2"/>
    </row>
    <row r="881" ht="15.75" customHeight="1">
      <c r="P881" s="2"/>
    </row>
    <row r="882" ht="15.75" customHeight="1">
      <c r="P882" s="2"/>
    </row>
    <row r="883" ht="15.75" customHeight="1">
      <c r="P883" s="2"/>
    </row>
    <row r="884" ht="15.75" customHeight="1">
      <c r="P884" s="2"/>
    </row>
    <row r="885" ht="15.75" customHeight="1">
      <c r="P885" s="2"/>
    </row>
    <row r="886" ht="15.75" customHeight="1">
      <c r="P886" s="2"/>
    </row>
    <row r="887" ht="15.75" customHeight="1">
      <c r="P887" s="2"/>
    </row>
    <row r="888" ht="15.75" customHeight="1">
      <c r="P888" s="2"/>
    </row>
    <row r="889" ht="15.75" customHeight="1">
      <c r="P889" s="2"/>
    </row>
    <row r="890" ht="15.75" customHeight="1">
      <c r="P890" s="2"/>
    </row>
    <row r="891" ht="15.75" customHeight="1">
      <c r="P891" s="2"/>
    </row>
    <row r="892" ht="15.75" customHeight="1">
      <c r="P892" s="2"/>
    </row>
    <row r="893" ht="15.75" customHeight="1">
      <c r="P893" s="2"/>
    </row>
    <row r="894" ht="15.75" customHeight="1">
      <c r="P894" s="2"/>
    </row>
    <row r="895" ht="15.75" customHeight="1">
      <c r="P895" s="2"/>
    </row>
    <row r="896" ht="15.75" customHeight="1">
      <c r="P896" s="2"/>
    </row>
    <row r="897" ht="15.75" customHeight="1">
      <c r="P897" s="2"/>
    </row>
    <row r="898" ht="15.75" customHeight="1">
      <c r="P898" s="2"/>
    </row>
    <row r="899" ht="15.75" customHeight="1">
      <c r="P899" s="2"/>
    </row>
    <row r="900" ht="15.75" customHeight="1">
      <c r="P900" s="2"/>
    </row>
    <row r="901" ht="15.75" customHeight="1">
      <c r="P901" s="2"/>
    </row>
    <row r="902" ht="15.75" customHeight="1">
      <c r="P902" s="2"/>
    </row>
    <row r="903" ht="15.75" customHeight="1">
      <c r="P903" s="2"/>
    </row>
    <row r="904" ht="15.75" customHeight="1">
      <c r="P904" s="2"/>
    </row>
    <row r="905" ht="15.75" customHeight="1">
      <c r="P905" s="2"/>
    </row>
    <row r="906" ht="15.75" customHeight="1">
      <c r="P906" s="2"/>
    </row>
    <row r="907" ht="15.75" customHeight="1">
      <c r="P907" s="2"/>
    </row>
    <row r="908" ht="15.75" customHeight="1">
      <c r="P908" s="2"/>
    </row>
    <row r="909" ht="15.75" customHeight="1">
      <c r="P909" s="2"/>
    </row>
    <row r="910" ht="15.75" customHeight="1">
      <c r="P910" s="2"/>
    </row>
    <row r="911" ht="15.75" customHeight="1">
      <c r="P911" s="2"/>
    </row>
    <row r="912" ht="15.75" customHeight="1">
      <c r="P912" s="2"/>
    </row>
    <row r="913" ht="15.75" customHeight="1">
      <c r="P913" s="2"/>
    </row>
    <row r="914" ht="15.75" customHeight="1">
      <c r="P914" s="2"/>
    </row>
    <row r="915" ht="15.75" customHeight="1">
      <c r="P915" s="2"/>
    </row>
    <row r="916" ht="15.75" customHeight="1">
      <c r="P916" s="2"/>
    </row>
    <row r="917" ht="15.75" customHeight="1">
      <c r="P917" s="2"/>
    </row>
    <row r="918" ht="15.75" customHeight="1">
      <c r="P918" s="2"/>
    </row>
    <row r="919" ht="15.75" customHeight="1">
      <c r="P919" s="2"/>
    </row>
    <row r="920" ht="15.75" customHeight="1">
      <c r="P920" s="2"/>
    </row>
    <row r="921" ht="15.75" customHeight="1">
      <c r="P921" s="2"/>
    </row>
    <row r="922" ht="15.75" customHeight="1">
      <c r="P922" s="2"/>
    </row>
    <row r="923" ht="15.75" customHeight="1">
      <c r="P923" s="2"/>
    </row>
    <row r="924" ht="15.75" customHeight="1">
      <c r="P924" s="2"/>
    </row>
    <row r="925" ht="15.75" customHeight="1">
      <c r="P925" s="2"/>
    </row>
    <row r="926" ht="15.75" customHeight="1">
      <c r="P926" s="2"/>
    </row>
    <row r="927" ht="15.75" customHeight="1">
      <c r="P927" s="2"/>
    </row>
    <row r="928" ht="15.75" customHeight="1">
      <c r="P928" s="2"/>
    </row>
    <row r="929" ht="15.75" customHeight="1">
      <c r="P929" s="2"/>
    </row>
    <row r="930" ht="15.75" customHeight="1">
      <c r="P930" s="2"/>
    </row>
    <row r="931" ht="15.75" customHeight="1">
      <c r="P931" s="2"/>
    </row>
    <row r="932" ht="15.75" customHeight="1">
      <c r="P932" s="2"/>
    </row>
    <row r="933" ht="15.75" customHeight="1">
      <c r="P933" s="2"/>
    </row>
    <row r="934" ht="15.75" customHeight="1">
      <c r="P934" s="2"/>
    </row>
    <row r="935" ht="15.75" customHeight="1">
      <c r="P935" s="2"/>
    </row>
    <row r="936" ht="15.75" customHeight="1">
      <c r="P936" s="2"/>
    </row>
    <row r="937" ht="15.75" customHeight="1">
      <c r="P937" s="2"/>
    </row>
    <row r="938" ht="15.75" customHeight="1">
      <c r="P938" s="2"/>
    </row>
    <row r="939" ht="15.75" customHeight="1">
      <c r="P939" s="2"/>
    </row>
    <row r="940" ht="15.75" customHeight="1">
      <c r="P940" s="2"/>
    </row>
    <row r="941" ht="15.75" customHeight="1">
      <c r="P941" s="2"/>
    </row>
    <row r="942" ht="15.75" customHeight="1">
      <c r="P942" s="2"/>
    </row>
    <row r="943" ht="15.75" customHeight="1">
      <c r="P943" s="2"/>
    </row>
    <row r="944" ht="15.75" customHeight="1">
      <c r="P944" s="2"/>
    </row>
    <row r="945" ht="15.75" customHeight="1">
      <c r="P945" s="2"/>
    </row>
    <row r="946" ht="15.75" customHeight="1">
      <c r="P946" s="2"/>
    </row>
    <row r="947" ht="15.75" customHeight="1">
      <c r="P947" s="2"/>
    </row>
    <row r="948" ht="15.75" customHeight="1">
      <c r="P948" s="2"/>
    </row>
    <row r="949" ht="15.75" customHeight="1">
      <c r="P949" s="2"/>
    </row>
    <row r="950" ht="15.75" customHeight="1">
      <c r="P950" s="2"/>
    </row>
    <row r="951" ht="15.75" customHeight="1">
      <c r="P951" s="2"/>
    </row>
    <row r="952" ht="15.75" customHeight="1">
      <c r="P952" s="2"/>
    </row>
    <row r="953" ht="15.75" customHeight="1">
      <c r="P953" s="2"/>
    </row>
    <row r="954" ht="15.75" customHeight="1">
      <c r="P954" s="2"/>
    </row>
    <row r="955" ht="15.75" customHeight="1">
      <c r="P955" s="2"/>
    </row>
    <row r="956" ht="15.75" customHeight="1">
      <c r="P956" s="2"/>
    </row>
    <row r="957" ht="15.75" customHeight="1">
      <c r="P957" s="2"/>
    </row>
    <row r="958" ht="15.75" customHeight="1">
      <c r="P958" s="2"/>
    </row>
    <row r="959" ht="15.75" customHeight="1">
      <c r="P959" s="2"/>
    </row>
    <row r="960" ht="15.75" customHeight="1">
      <c r="P960" s="2"/>
    </row>
    <row r="961" ht="15.75" customHeight="1">
      <c r="P961" s="2"/>
    </row>
    <row r="962" ht="15.75" customHeight="1">
      <c r="P962" s="2"/>
    </row>
    <row r="963" ht="15.75" customHeight="1">
      <c r="P963" s="2"/>
    </row>
    <row r="964" ht="15.75" customHeight="1">
      <c r="P964" s="2"/>
    </row>
    <row r="965" ht="15.75" customHeight="1">
      <c r="P965" s="2"/>
    </row>
    <row r="966" ht="15.75" customHeight="1">
      <c r="P966" s="2"/>
    </row>
    <row r="967" ht="15.75" customHeight="1">
      <c r="P967" s="2"/>
    </row>
    <row r="968" ht="15.75" customHeight="1">
      <c r="P968" s="2"/>
    </row>
    <row r="969" ht="15.75" customHeight="1">
      <c r="P969" s="2"/>
    </row>
    <row r="970" ht="15.75" customHeight="1">
      <c r="P970" s="2"/>
    </row>
    <row r="971" ht="15.75" customHeight="1">
      <c r="P971" s="2"/>
    </row>
    <row r="972" ht="15.75" customHeight="1">
      <c r="P972" s="2"/>
    </row>
    <row r="973" ht="15.75" customHeight="1">
      <c r="P973" s="2"/>
    </row>
    <row r="974" ht="15.75" customHeight="1">
      <c r="P974" s="2"/>
    </row>
    <row r="975" ht="15.75" customHeight="1">
      <c r="P975" s="2"/>
    </row>
    <row r="976" ht="15.75" customHeight="1">
      <c r="P976" s="2"/>
    </row>
    <row r="977" ht="15.75" customHeight="1">
      <c r="P977" s="2"/>
    </row>
    <row r="978" ht="15.75" customHeight="1">
      <c r="P978" s="2"/>
    </row>
    <row r="979" ht="15.75" customHeight="1">
      <c r="P979" s="2"/>
    </row>
    <row r="980" ht="15.75" customHeight="1">
      <c r="P980" s="2"/>
    </row>
    <row r="981" ht="15.75" customHeight="1">
      <c r="P981" s="2"/>
    </row>
    <row r="982" ht="15.75" customHeight="1">
      <c r="P982" s="2"/>
    </row>
    <row r="983" ht="15.75" customHeight="1">
      <c r="P983" s="2"/>
    </row>
    <row r="984" ht="15.75" customHeight="1">
      <c r="P984" s="2"/>
    </row>
    <row r="985" ht="15.75" customHeight="1">
      <c r="P985" s="2"/>
    </row>
    <row r="986" ht="15.75" customHeight="1">
      <c r="P986" s="2"/>
    </row>
    <row r="987" ht="15.75" customHeight="1">
      <c r="P987" s="2"/>
    </row>
    <row r="988" ht="15.75" customHeight="1">
      <c r="P988" s="2"/>
    </row>
    <row r="989" ht="15.75" customHeight="1">
      <c r="P989" s="2"/>
    </row>
    <row r="990" ht="15.75" customHeight="1">
      <c r="P990" s="2"/>
    </row>
    <row r="991" ht="15.75" customHeight="1">
      <c r="P991" s="2"/>
    </row>
    <row r="992" ht="15.75" customHeight="1">
      <c r="P992" s="2"/>
    </row>
    <row r="993" ht="15.75" customHeight="1">
      <c r="P993" s="2"/>
    </row>
    <row r="994" ht="15.75" customHeight="1">
      <c r="P994" s="2"/>
    </row>
    <row r="995" ht="15.75" customHeight="1">
      <c r="P995" s="2"/>
    </row>
    <row r="996" ht="15.75" customHeight="1">
      <c r="P996" s="2"/>
    </row>
    <row r="997" ht="15.75" customHeight="1">
      <c r="P997" s="2"/>
    </row>
    <row r="998" ht="15.75" customHeight="1">
      <c r="P998" s="2"/>
    </row>
    <row r="999" ht="15.75" customHeight="1">
      <c r="P999" s="2"/>
    </row>
    <row r="1000" ht="15.75" customHeight="1">
      <c r="P1000" s="2"/>
    </row>
    <row r="1001" ht="15.75" customHeight="1">
      <c r="P1001" s="2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5"/>
    <col customWidth="1" min="3" max="3" width="32.38"/>
    <col customWidth="1" min="4" max="4" width="37.88"/>
    <col customWidth="1" min="5" max="6" width="9.5"/>
    <col customWidth="1" min="7" max="26" width="9.38"/>
  </cols>
  <sheetData>
    <row r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3"/>
      <c r="C4" s="16" t="s">
        <v>1165</v>
      </c>
      <c r="D4" s="16" t="s">
        <v>1166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3"/>
      <c r="C5" s="16" t="s">
        <v>1167</v>
      </c>
      <c r="D5" s="16" t="s">
        <v>1168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3"/>
      <c r="C6" s="16" t="s">
        <v>1169</v>
      </c>
      <c r="D6" s="16" t="s">
        <v>1170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3"/>
      <c r="C7" s="16" t="s">
        <v>1171</v>
      </c>
      <c r="D7" s="16" t="s">
        <v>1172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3"/>
      <c r="C8" s="16" t="s">
        <v>1173</v>
      </c>
      <c r="D8" s="16" t="s">
        <v>1174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3"/>
      <c r="C9" s="16" t="s">
        <v>11</v>
      </c>
      <c r="D9" s="1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/>
      <c r="C10" s="16" t="s">
        <v>1175</v>
      </c>
      <c r="D10" s="1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3"/>
      <c r="C11" s="16" t="s">
        <v>1176</v>
      </c>
      <c r="D11" s="16" t="s">
        <v>1177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/>
      <c r="C12" s="16" t="s">
        <v>1178</v>
      </c>
      <c r="D12" s="16" t="s">
        <v>1179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3"/>
      <c r="C13" s="16" t="s">
        <v>1180</v>
      </c>
      <c r="D13" s="16" t="s">
        <v>1181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16" t="s">
        <v>1182</v>
      </c>
      <c r="D14" s="16" t="s">
        <v>1183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16" t="s">
        <v>1184</v>
      </c>
      <c r="D15" s="16" t="s">
        <v>1185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16" t="s">
        <v>1186</v>
      </c>
      <c r="D16" s="16" t="s">
        <v>1187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16" t="s">
        <v>1188</v>
      </c>
      <c r="D17" s="18" t="s">
        <v>1189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16" t="s">
        <v>1190</v>
      </c>
      <c r="D18" s="16" t="s">
        <v>1191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16" t="s">
        <v>1192</v>
      </c>
      <c r="D19" s="16" t="s">
        <v>1193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16" t="s">
        <v>1194</v>
      </c>
      <c r="D20" s="16" t="s">
        <v>1195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"/>
      <c r="B21" s="3"/>
      <c r="C21" s="16" t="s">
        <v>1196</v>
      </c>
      <c r="D21" s="16" t="s">
        <v>1197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hyperlinks>
    <hyperlink r:id="rId1" ref="D17"/>
  </hyperlinks>
  <printOptions/>
  <pageMargins bottom="0.75" footer="0.0" header="0.0" left="0.7" right="0.7" top="0.75"/>
  <pageSetup orientation="landscape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9" width="9.38"/>
  </cols>
  <sheetData>
    <row r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20"/>
      <c r="R1" s="20"/>
      <c r="S1" s="20"/>
    </row>
    <row r="2">
      <c r="A2" s="21"/>
      <c r="B2" s="21"/>
      <c r="C2" s="21"/>
      <c r="D2" s="21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  <c r="Q2" s="20"/>
      <c r="R2" s="20"/>
      <c r="S2" s="20"/>
    </row>
    <row r="3">
      <c r="A3" s="21"/>
      <c r="B3" s="21"/>
      <c r="C3" s="21"/>
      <c r="D3" s="21"/>
      <c r="E3" s="21"/>
      <c r="F3" s="21"/>
      <c r="G3" s="19"/>
      <c r="H3" s="19"/>
      <c r="I3" s="19"/>
      <c r="J3" s="19"/>
      <c r="K3" s="19"/>
      <c r="L3" s="19"/>
      <c r="M3" s="19"/>
      <c r="N3" s="19"/>
      <c r="O3" s="20"/>
      <c r="P3" s="20"/>
      <c r="Q3" s="20"/>
      <c r="R3" s="20"/>
      <c r="S3" s="20"/>
    </row>
    <row r="4">
      <c r="A4" s="22" t="s">
        <v>1198</v>
      </c>
      <c r="B4" s="23" t="s">
        <v>11</v>
      </c>
      <c r="C4" s="23" t="s">
        <v>1199</v>
      </c>
      <c r="D4" s="23" t="s">
        <v>12</v>
      </c>
      <c r="E4" s="24" t="s">
        <v>2</v>
      </c>
      <c r="F4" s="24" t="s">
        <v>3</v>
      </c>
      <c r="G4" s="24" t="s">
        <v>6</v>
      </c>
      <c r="H4" s="24" t="s">
        <v>7</v>
      </c>
      <c r="I4" s="19"/>
      <c r="J4" s="19"/>
      <c r="K4" s="19"/>
      <c r="L4" s="19"/>
      <c r="M4" s="19"/>
      <c r="N4" s="19"/>
      <c r="O4" s="20"/>
      <c r="P4" s="20"/>
      <c r="Q4" s="20"/>
      <c r="R4" s="20"/>
      <c r="S4" s="20"/>
    </row>
    <row r="5">
      <c r="A5" s="22" t="s">
        <v>1200</v>
      </c>
      <c r="B5" s="21" t="s">
        <v>1201</v>
      </c>
      <c r="C5" s="21" t="s">
        <v>1202</v>
      </c>
      <c r="D5" s="21" t="s">
        <v>1203</v>
      </c>
      <c r="E5" s="21" t="s">
        <v>1204</v>
      </c>
      <c r="F5" s="21" t="s">
        <v>1205</v>
      </c>
      <c r="G5" s="21" t="s">
        <v>1204</v>
      </c>
      <c r="H5" s="21" t="s">
        <v>1205</v>
      </c>
      <c r="I5" s="19"/>
      <c r="J5" s="19"/>
      <c r="K5" s="19"/>
      <c r="L5" s="19"/>
      <c r="M5" s="19"/>
      <c r="N5" s="19"/>
      <c r="O5" s="20"/>
      <c r="P5" s="20"/>
      <c r="Q5" s="20"/>
      <c r="R5" s="20"/>
      <c r="S5" s="20"/>
    </row>
    <row r="6">
      <c r="A6" s="22" t="s">
        <v>1206</v>
      </c>
      <c r="B6" s="19" t="s">
        <v>1207</v>
      </c>
      <c r="C6" s="19" t="s">
        <v>1208</v>
      </c>
      <c r="D6" s="19" t="s">
        <v>1209</v>
      </c>
      <c r="E6" s="19" t="s">
        <v>1208</v>
      </c>
      <c r="F6" s="19" t="s">
        <v>1208</v>
      </c>
      <c r="G6" s="19"/>
      <c r="H6" s="19"/>
      <c r="I6" s="19"/>
      <c r="J6" s="19"/>
      <c r="K6" s="19"/>
      <c r="L6" s="19"/>
      <c r="M6" s="19"/>
      <c r="N6" s="19"/>
      <c r="O6" s="20"/>
      <c r="P6" s="20"/>
      <c r="Q6" s="20"/>
      <c r="R6" s="20"/>
      <c r="S6" s="20"/>
    </row>
    <row r="7">
      <c r="A7" s="21"/>
      <c r="B7" s="19" t="s">
        <v>32</v>
      </c>
      <c r="C7" s="19"/>
      <c r="D7" s="19" t="s">
        <v>1210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20"/>
      <c r="R7" s="20"/>
      <c r="S7" s="20"/>
    </row>
    <row r="8">
      <c r="A8" s="21"/>
      <c r="B8" s="19" t="s">
        <v>1211</v>
      </c>
      <c r="C8" s="19"/>
      <c r="D8" s="19" t="s">
        <v>1212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20"/>
      <c r="Q8" s="20"/>
      <c r="R8" s="20"/>
      <c r="S8" s="20"/>
    </row>
    <row r="9">
      <c r="A9" s="21"/>
      <c r="B9" s="19" t="s">
        <v>1213</v>
      </c>
      <c r="C9" s="19"/>
      <c r="D9" s="19" t="s">
        <v>1214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20"/>
      <c r="Q9" s="20"/>
      <c r="R9" s="20"/>
      <c r="S9" s="20"/>
    </row>
    <row r="10">
      <c r="A10" s="21"/>
      <c r="B10" s="19" t="s">
        <v>1215</v>
      </c>
      <c r="C10" s="19"/>
      <c r="D10" s="19" t="s">
        <v>1216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0"/>
      <c r="Q10" s="20"/>
      <c r="R10" s="20"/>
      <c r="S10" s="20"/>
    </row>
    <row r="11">
      <c r="A11" s="21"/>
      <c r="B11" s="19" t="s">
        <v>1217</v>
      </c>
      <c r="C11" s="19"/>
      <c r="D11" s="19" t="s">
        <v>1218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0"/>
      <c r="R11" s="20"/>
      <c r="S11" s="20"/>
    </row>
    <row r="12">
      <c r="A12" s="21"/>
      <c r="B12" s="19" t="s">
        <v>1219</v>
      </c>
      <c r="C12" s="19"/>
      <c r="D12" s="19" t="s">
        <v>1220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0"/>
      <c r="R12" s="20"/>
      <c r="S12" s="20"/>
    </row>
    <row r="13">
      <c r="A13" s="21"/>
      <c r="B13" s="19" t="s">
        <v>1221</v>
      </c>
      <c r="C13" s="19"/>
      <c r="D13" s="19" t="s">
        <v>1222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0"/>
      <c r="R13" s="20"/>
      <c r="S13" s="20"/>
    </row>
    <row r="14">
      <c r="A14" s="21"/>
      <c r="B14" s="19" t="s">
        <v>1223</v>
      </c>
      <c r="C14" s="19"/>
      <c r="D14" s="19" t="s">
        <v>1224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0"/>
      <c r="R14" s="20"/>
      <c r="S14" s="20"/>
    </row>
    <row r="15">
      <c r="A15" s="21"/>
      <c r="B15" s="19" t="s">
        <v>1225</v>
      </c>
      <c r="C15" s="19"/>
      <c r="D15" s="19" t="s">
        <v>1226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0"/>
      <c r="R15" s="20"/>
      <c r="S15" s="20"/>
    </row>
    <row r="16">
      <c r="A16" s="21"/>
      <c r="B16" s="19" t="s">
        <v>1227</v>
      </c>
      <c r="C16" s="19"/>
      <c r="D16" s="19" t="s">
        <v>1228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0"/>
      <c r="R16" s="20"/>
      <c r="S16" s="20"/>
    </row>
    <row r="17">
      <c r="A17" s="21"/>
      <c r="B17" s="19" t="s">
        <v>1229</v>
      </c>
      <c r="C17" s="19"/>
      <c r="D17" s="19" t="s">
        <v>1230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0"/>
      <c r="R17" s="20"/>
      <c r="S17" s="20"/>
    </row>
    <row r="18">
      <c r="A18" s="21"/>
      <c r="B18" s="19" t="s">
        <v>1231</v>
      </c>
      <c r="C18" s="19"/>
      <c r="D18" s="19" t="s">
        <v>1232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0"/>
      <c r="R18" s="20"/>
      <c r="S18" s="20"/>
    </row>
    <row r="19">
      <c r="A19" s="21"/>
      <c r="B19" s="19" t="s">
        <v>1233</v>
      </c>
      <c r="C19" s="19"/>
      <c r="D19" s="19" t="s">
        <v>1234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0"/>
      <c r="R19" s="20"/>
      <c r="S19" s="20"/>
    </row>
    <row r="20">
      <c r="A20" s="21"/>
      <c r="B20" s="19" t="s">
        <v>1235</v>
      </c>
      <c r="C20" s="19"/>
      <c r="D20" s="19" t="s">
        <v>1236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</row>
    <row r="21" ht="15.75" customHeight="1">
      <c r="A21" s="21"/>
      <c r="B21" s="19" t="s">
        <v>1237</v>
      </c>
      <c r="C21" s="19"/>
      <c r="D21" s="19" t="s">
        <v>1238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0"/>
      <c r="R21" s="20"/>
      <c r="S21" s="20"/>
    </row>
    <row r="22" ht="15.75" customHeight="1">
      <c r="A22" s="21"/>
      <c r="B22" s="19" t="s">
        <v>1239</v>
      </c>
      <c r="C22" s="19"/>
      <c r="D22" s="19" t="s">
        <v>1240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0"/>
      <c r="R22" s="20"/>
      <c r="S22" s="20"/>
    </row>
    <row r="23" ht="15.75" customHeight="1">
      <c r="A23" s="21"/>
      <c r="B23" s="19" t="s">
        <v>1241</v>
      </c>
      <c r="C23" s="19"/>
      <c r="D23" s="19" t="s">
        <v>1242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20"/>
      <c r="Q23" s="20"/>
      <c r="R23" s="20"/>
      <c r="S23" s="20"/>
    </row>
    <row r="24" ht="15.75" customHeight="1">
      <c r="A24" s="21"/>
      <c r="B24" s="19" t="s">
        <v>1243</v>
      </c>
      <c r="C24" s="19"/>
      <c r="D24" s="19" t="s">
        <v>1244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0"/>
      <c r="Q24" s="20"/>
      <c r="R24" s="20"/>
      <c r="S24" s="20"/>
    </row>
    <row r="25" ht="15.75" customHeight="1">
      <c r="A25" s="21"/>
      <c r="B25" s="19" t="s">
        <v>1245</v>
      </c>
      <c r="C25" s="19"/>
      <c r="D25" s="19" t="s">
        <v>1246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0"/>
      <c r="Q25" s="20"/>
      <c r="R25" s="20"/>
      <c r="S25" s="20"/>
    </row>
    <row r="26" ht="15.75" customHeight="1">
      <c r="A26" s="21"/>
      <c r="B26" s="19" t="s">
        <v>1247</v>
      </c>
      <c r="C26" s="19"/>
      <c r="D26" s="19" t="s">
        <v>1248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20"/>
      <c r="Q26" s="20"/>
      <c r="R26" s="20"/>
      <c r="S26" s="20"/>
    </row>
    <row r="27" ht="15.75" customHeight="1">
      <c r="A27" s="21"/>
      <c r="B27" s="19" t="s">
        <v>1249</v>
      </c>
      <c r="C27" s="19"/>
      <c r="D27" s="19" t="s">
        <v>1250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20"/>
      <c r="Q27" s="20"/>
      <c r="R27" s="20"/>
      <c r="S27" s="20"/>
    </row>
    <row r="28" ht="15.75" customHeight="1">
      <c r="A28" s="21"/>
      <c r="B28" s="19" t="s">
        <v>1251</v>
      </c>
      <c r="C28" s="19"/>
      <c r="D28" s="19" t="s">
        <v>1252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20"/>
      <c r="Q28" s="20"/>
      <c r="R28" s="20"/>
      <c r="S28" s="20"/>
    </row>
    <row r="29" ht="15.75" customHeight="1">
      <c r="A29" s="21"/>
      <c r="B29" s="19" t="s">
        <v>1253</v>
      </c>
      <c r="C29" s="19"/>
      <c r="D29" s="19" t="s">
        <v>1254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20"/>
      <c r="Q29" s="20"/>
      <c r="R29" s="20"/>
      <c r="S29" s="20"/>
    </row>
    <row r="30" ht="15.75" customHeight="1">
      <c r="A30" s="21"/>
      <c r="B30" s="19" t="s">
        <v>1255</v>
      </c>
      <c r="C30" s="19"/>
      <c r="D30" s="19" t="s">
        <v>1256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20"/>
      <c r="Q30" s="20"/>
      <c r="R30" s="20"/>
      <c r="S30" s="20"/>
    </row>
    <row r="31" ht="15.75" customHeight="1">
      <c r="A31" s="21"/>
      <c r="B31" s="19" t="s">
        <v>1257</v>
      </c>
      <c r="C31" s="19"/>
      <c r="D31" s="19" t="s">
        <v>1258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20"/>
      <c r="Q31" s="20"/>
      <c r="R31" s="20"/>
      <c r="S31" s="20"/>
    </row>
    <row r="32" ht="15.75" customHeight="1">
      <c r="A32" s="21"/>
      <c r="B32" s="19" t="s">
        <v>1259</v>
      </c>
      <c r="C32" s="19"/>
      <c r="D32" s="19" t="s">
        <v>1260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20"/>
      <c r="Q32" s="20"/>
      <c r="R32" s="20"/>
      <c r="S32" s="20"/>
    </row>
    <row r="33" ht="15.75" customHeight="1">
      <c r="A33" s="21"/>
      <c r="B33" s="19" t="s">
        <v>1261</v>
      </c>
      <c r="C33" s="19"/>
      <c r="D33" s="19" t="s">
        <v>1262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  <c r="P33" s="20"/>
      <c r="Q33" s="20"/>
      <c r="R33" s="20"/>
      <c r="S33" s="20"/>
    </row>
    <row r="34" ht="15.75" customHeight="1">
      <c r="A34" s="21"/>
      <c r="B34" s="19" t="s">
        <v>1263</v>
      </c>
      <c r="C34" s="19"/>
      <c r="D34" s="19" t="s">
        <v>1264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20"/>
      <c r="Q34" s="20"/>
      <c r="R34" s="20"/>
      <c r="S34" s="20"/>
    </row>
    <row r="35" ht="15.75" customHeight="1">
      <c r="A35" s="21"/>
      <c r="B35" s="19" t="s">
        <v>1265</v>
      </c>
      <c r="C35" s="19"/>
      <c r="D35" s="19" t="s">
        <v>1266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20"/>
      <c r="Q35" s="20"/>
      <c r="R35" s="20"/>
      <c r="S35" s="20"/>
    </row>
    <row r="36" ht="15.75" customHeight="1">
      <c r="A36" s="21"/>
      <c r="B36" s="19" t="s">
        <v>1267</v>
      </c>
      <c r="C36" s="19"/>
      <c r="D36" s="19" t="s">
        <v>1268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  <c r="P36" s="20"/>
      <c r="Q36" s="20"/>
      <c r="R36" s="20"/>
      <c r="S36" s="20"/>
    </row>
    <row r="37" ht="15.75" customHeight="1">
      <c r="A37" s="21"/>
      <c r="B37" s="19" t="s">
        <v>1269</v>
      </c>
      <c r="C37" s="19"/>
      <c r="D37" s="19" t="s">
        <v>1270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  <c r="P37" s="20"/>
      <c r="Q37" s="20"/>
      <c r="R37" s="20"/>
      <c r="S37" s="20"/>
    </row>
    <row r="38" ht="15.75" customHeight="1">
      <c r="A38" s="21"/>
      <c r="B38" s="19"/>
      <c r="C38" s="19"/>
      <c r="D38" s="19" t="s">
        <v>1271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  <c r="P38" s="20"/>
      <c r="Q38" s="20"/>
      <c r="R38" s="20"/>
      <c r="S38" s="20"/>
    </row>
    <row r="39" ht="15.75" customHeight="1">
      <c r="A39" s="21"/>
      <c r="B39" s="19"/>
      <c r="C39" s="19"/>
      <c r="D39" s="19" t="s">
        <v>1272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20"/>
      <c r="Q39" s="20"/>
      <c r="R39" s="20"/>
      <c r="S39" s="20"/>
    </row>
    <row r="40" ht="15.75" customHeight="1">
      <c r="A40" s="21"/>
      <c r="B40" s="19"/>
      <c r="C40" s="19"/>
      <c r="D40" s="19" t="s">
        <v>1273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/>
      <c r="P40" s="20"/>
      <c r="Q40" s="20"/>
      <c r="R40" s="20"/>
      <c r="S40" s="20"/>
    </row>
    <row r="41" ht="15.75" customHeight="1">
      <c r="A41" s="21"/>
      <c r="B41" s="19"/>
      <c r="C41" s="19"/>
      <c r="D41" s="19" t="s">
        <v>1274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  <c r="P41" s="20"/>
      <c r="Q41" s="20"/>
      <c r="R41" s="20"/>
      <c r="S41" s="20"/>
    </row>
    <row r="42" ht="15.75" customHeight="1">
      <c r="A42" s="21"/>
      <c r="B42" s="19"/>
      <c r="C42" s="19"/>
      <c r="D42" s="19" t="s">
        <v>1211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20"/>
      <c r="Q42" s="20"/>
      <c r="R42" s="20"/>
      <c r="S42" s="20"/>
    </row>
    <row r="43" ht="15.75" customHeight="1">
      <c r="A43" s="21"/>
      <c r="B43" s="19"/>
      <c r="C43" s="19"/>
      <c r="D43" s="19" t="s">
        <v>1275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20"/>
      <c r="Q43" s="20"/>
      <c r="R43" s="20"/>
      <c r="S43" s="20"/>
    </row>
    <row r="44" ht="15.75" customHeight="1">
      <c r="A44" s="21"/>
      <c r="B44" s="19"/>
      <c r="C44" s="19"/>
      <c r="D44" s="19" t="s">
        <v>1276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20"/>
      <c r="Q44" s="20"/>
      <c r="R44" s="20"/>
      <c r="S44" s="20"/>
    </row>
    <row r="45" ht="15.75" customHeight="1">
      <c r="A45" s="21"/>
      <c r="B45" s="19"/>
      <c r="C45" s="19"/>
      <c r="D45" s="19" t="s">
        <v>1277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20"/>
      <c r="Q45" s="20"/>
      <c r="R45" s="20"/>
      <c r="S45" s="20"/>
    </row>
    <row r="46" ht="15.75" customHeight="1">
      <c r="A46" s="21"/>
      <c r="B46" s="19"/>
      <c r="C46" s="19"/>
      <c r="D46" s="19" t="s">
        <v>1278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</row>
    <row r="47" ht="15.75" customHeight="1">
      <c r="A47" s="21"/>
      <c r="B47" s="19"/>
      <c r="C47" s="19"/>
      <c r="D47" s="19" t="s">
        <v>1279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20"/>
      <c r="Q47" s="20"/>
      <c r="R47" s="20"/>
      <c r="S47" s="20"/>
    </row>
    <row r="48" ht="15.75" customHeight="1">
      <c r="A48" s="21"/>
      <c r="B48" s="19"/>
      <c r="C48" s="19"/>
      <c r="D48" s="19" t="s">
        <v>1280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P48" s="20"/>
      <c r="Q48" s="20"/>
      <c r="R48" s="20"/>
      <c r="S48" s="20"/>
    </row>
    <row r="49" ht="15.75" customHeight="1">
      <c r="A49" s="21"/>
      <c r="B49" s="19"/>
      <c r="C49" s="19"/>
      <c r="D49" s="19" t="s">
        <v>1281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20"/>
      <c r="Q49" s="20"/>
      <c r="R49" s="20"/>
      <c r="S49" s="20"/>
    </row>
    <row r="50" ht="15.75" customHeight="1">
      <c r="A50" s="21"/>
      <c r="B50" s="19"/>
      <c r="C50" s="19"/>
      <c r="D50" s="19" t="s">
        <v>1282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20"/>
      <c r="Q50" s="20"/>
      <c r="R50" s="20"/>
      <c r="S50" s="20"/>
    </row>
    <row r="51" ht="15.75" customHeight="1">
      <c r="A51" s="21"/>
      <c r="B51" s="19"/>
      <c r="C51" s="19"/>
      <c r="D51" s="19" t="s">
        <v>1283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  <c r="P51" s="20"/>
      <c r="Q51" s="20"/>
      <c r="R51" s="20"/>
      <c r="S51" s="20"/>
    </row>
    <row r="52" ht="15.75" customHeight="1">
      <c r="A52" s="21"/>
      <c r="B52" s="19"/>
      <c r="C52" s="19"/>
      <c r="D52" s="19" t="s">
        <v>1284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  <c r="P52" s="20"/>
      <c r="Q52" s="20"/>
      <c r="R52" s="20"/>
      <c r="S52" s="20"/>
    </row>
    <row r="53" ht="15.75" customHeight="1">
      <c r="A53" s="21"/>
      <c r="B53" s="19"/>
      <c r="C53" s="19"/>
      <c r="D53" s="19" t="s">
        <v>1285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20"/>
      <c r="Q53" s="20"/>
      <c r="R53" s="20"/>
      <c r="S53" s="20"/>
    </row>
    <row r="54" ht="15.75" customHeight="1">
      <c r="A54" s="21"/>
      <c r="B54" s="19"/>
      <c r="C54" s="19"/>
      <c r="D54" s="19" t="s">
        <v>1286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20"/>
      <c r="Q54" s="20"/>
      <c r="R54" s="20"/>
      <c r="S54" s="20"/>
    </row>
    <row r="55" ht="15.75" customHeight="1">
      <c r="A55" s="21"/>
      <c r="B55" s="19"/>
      <c r="C55" s="19"/>
      <c r="D55" s="19" t="s">
        <v>1287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  <c r="P55" s="20"/>
      <c r="Q55" s="20"/>
      <c r="R55" s="20"/>
      <c r="S55" s="20"/>
    </row>
    <row r="56" ht="15.75" customHeight="1">
      <c r="A56" s="21"/>
      <c r="B56" s="19"/>
      <c r="C56" s="19"/>
      <c r="D56" s="19" t="s">
        <v>1288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  <c r="P56" s="20"/>
      <c r="Q56" s="20"/>
      <c r="R56" s="20"/>
      <c r="S56" s="20"/>
    </row>
    <row r="57" ht="15.75" customHeight="1">
      <c r="A57" s="21"/>
      <c r="B57" s="19"/>
      <c r="C57" s="19"/>
      <c r="D57" s="19" t="s">
        <v>1289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  <c r="P57" s="20"/>
      <c r="Q57" s="20"/>
      <c r="R57" s="20"/>
      <c r="S57" s="20"/>
    </row>
    <row r="58" ht="15.75" customHeight="1">
      <c r="A58" s="21"/>
      <c r="B58" s="19"/>
      <c r="C58" s="19"/>
      <c r="D58" s="19" t="s">
        <v>1290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  <c r="P58" s="20"/>
      <c r="Q58" s="20"/>
      <c r="R58" s="20"/>
      <c r="S58" s="20"/>
    </row>
    <row r="59" ht="15.75" customHeight="1">
      <c r="A59" s="21"/>
      <c r="B59" s="19"/>
      <c r="C59" s="19"/>
      <c r="D59" s="19" t="s">
        <v>1291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  <c r="P59" s="20"/>
      <c r="Q59" s="20"/>
      <c r="R59" s="20"/>
      <c r="S59" s="20"/>
    </row>
    <row r="60" ht="15.75" customHeight="1">
      <c r="A60" s="21"/>
      <c r="B60" s="19"/>
      <c r="C60" s="19"/>
      <c r="D60" s="19" t="s">
        <v>1292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  <c r="P60" s="20"/>
      <c r="Q60" s="20"/>
      <c r="R60" s="20"/>
      <c r="S60" s="20"/>
    </row>
    <row r="61" ht="15.75" customHeight="1">
      <c r="A61" s="21"/>
      <c r="B61" s="19"/>
      <c r="C61" s="19"/>
      <c r="D61" s="19" t="s">
        <v>1293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/>
      <c r="P61" s="20"/>
      <c r="Q61" s="20"/>
      <c r="R61" s="20"/>
      <c r="S61" s="20"/>
    </row>
    <row r="62" ht="15.75" customHeight="1">
      <c r="A62" s="21"/>
      <c r="B62" s="19"/>
      <c r="C62" s="19"/>
      <c r="D62" s="19" t="s">
        <v>1294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/>
      <c r="P62" s="20"/>
      <c r="Q62" s="20"/>
      <c r="R62" s="20"/>
      <c r="S62" s="20"/>
    </row>
    <row r="63" ht="15.75" customHeight="1">
      <c r="A63" s="21"/>
      <c r="B63" s="19"/>
      <c r="C63" s="19"/>
      <c r="D63" s="19" t="s">
        <v>1295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/>
      <c r="P63" s="20"/>
      <c r="Q63" s="20"/>
      <c r="R63" s="20"/>
      <c r="S63" s="20"/>
    </row>
    <row r="64" ht="15.75" customHeight="1">
      <c r="A64" s="21"/>
      <c r="B64" s="19"/>
      <c r="C64" s="19"/>
      <c r="D64" s="19" t="s">
        <v>1296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  <c r="P64" s="20"/>
      <c r="Q64" s="20"/>
      <c r="R64" s="20"/>
      <c r="S64" s="20"/>
    </row>
    <row r="65" ht="15.75" customHeight="1">
      <c r="A65" s="21"/>
      <c r="B65" s="19"/>
      <c r="C65" s="19"/>
      <c r="D65" s="19" t="s">
        <v>1297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  <c r="P65" s="20"/>
      <c r="Q65" s="20"/>
      <c r="R65" s="20"/>
      <c r="S65" s="20"/>
    </row>
    <row r="66" ht="15.75" customHeight="1">
      <c r="A66" s="21"/>
      <c r="B66" s="19"/>
      <c r="C66" s="19"/>
      <c r="D66" s="19" t="s">
        <v>1298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  <c r="P66" s="20"/>
      <c r="Q66" s="20"/>
      <c r="R66" s="20"/>
      <c r="S66" s="20"/>
    </row>
    <row r="67" ht="15.75" customHeight="1">
      <c r="A67" s="21"/>
      <c r="B67" s="19"/>
      <c r="C67" s="19"/>
      <c r="D67" s="19" t="s">
        <v>1299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/>
      <c r="P67" s="20"/>
      <c r="Q67" s="20"/>
      <c r="R67" s="20"/>
      <c r="S67" s="20"/>
    </row>
    <row r="68" ht="15.75" customHeight="1">
      <c r="A68" s="21"/>
      <c r="B68" s="19"/>
      <c r="C68" s="19"/>
      <c r="D68" s="19" t="s">
        <v>1300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  <c r="P68" s="20"/>
      <c r="Q68" s="20"/>
      <c r="R68" s="20"/>
      <c r="S68" s="20"/>
    </row>
    <row r="69" ht="15.75" customHeight="1">
      <c r="A69" s="21"/>
      <c r="B69" s="19"/>
      <c r="C69" s="19"/>
      <c r="D69" s="19" t="s">
        <v>1301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  <c r="P69" s="20"/>
      <c r="Q69" s="20"/>
      <c r="R69" s="20"/>
      <c r="S69" s="20"/>
    </row>
    <row r="70" ht="15.75" customHeight="1">
      <c r="A70" s="21"/>
      <c r="B70" s="19"/>
      <c r="C70" s="19"/>
      <c r="D70" s="19" t="s">
        <v>1302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  <c r="P70" s="20"/>
      <c r="Q70" s="20"/>
      <c r="R70" s="20"/>
      <c r="S70" s="20"/>
    </row>
    <row r="71" ht="15.75" customHeight="1">
      <c r="A71" s="21"/>
      <c r="B71" s="19"/>
      <c r="C71" s="19"/>
      <c r="D71" s="19" t="s">
        <v>1303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0"/>
      <c r="P71" s="20"/>
      <c r="Q71" s="20"/>
      <c r="R71" s="20"/>
      <c r="S71" s="20"/>
    </row>
    <row r="72" ht="15.75" customHeight="1">
      <c r="A72" s="21"/>
      <c r="B72" s="19"/>
      <c r="C72" s="19"/>
      <c r="D72" s="19" t="s">
        <v>1304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  <c r="P72" s="20"/>
      <c r="Q72" s="20"/>
      <c r="R72" s="20"/>
      <c r="S72" s="20"/>
    </row>
    <row r="73" ht="15.75" customHeight="1">
      <c r="A73" s="21"/>
      <c r="B73" s="19"/>
      <c r="C73" s="19"/>
      <c r="D73" s="19" t="s">
        <v>1305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  <c r="P73" s="20"/>
      <c r="Q73" s="20"/>
      <c r="R73" s="20"/>
      <c r="S73" s="20"/>
    </row>
    <row r="74" ht="15.75" customHeight="1">
      <c r="A74" s="21"/>
      <c r="B74" s="19"/>
      <c r="C74" s="19"/>
      <c r="D74" s="19" t="s">
        <v>1306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/>
      <c r="P74" s="20"/>
      <c r="Q74" s="20"/>
      <c r="R74" s="20"/>
      <c r="S74" s="20"/>
    </row>
    <row r="75" ht="15.75" customHeight="1">
      <c r="A75" s="21"/>
      <c r="B75" s="19"/>
      <c r="C75" s="19"/>
      <c r="D75" s="19" t="s">
        <v>1217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0"/>
      <c r="P75" s="20"/>
      <c r="Q75" s="20"/>
      <c r="R75" s="20"/>
      <c r="S75" s="20"/>
    </row>
    <row r="76" ht="15.75" customHeight="1">
      <c r="A76" s="21"/>
      <c r="B76" s="19"/>
      <c r="C76" s="19"/>
      <c r="D76" s="19" t="s">
        <v>1307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0"/>
      <c r="P76" s="20"/>
      <c r="Q76" s="20"/>
      <c r="R76" s="20"/>
      <c r="S76" s="20"/>
    </row>
    <row r="77" ht="15.75" customHeight="1">
      <c r="A77" s="21"/>
      <c r="B77" s="19"/>
      <c r="C77" s="19"/>
      <c r="D77" s="19" t="s">
        <v>1219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/>
      <c r="P77" s="20"/>
      <c r="Q77" s="20"/>
      <c r="R77" s="20"/>
      <c r="S77" s="20"/>
    </row>
    <row r="78" ht="15.75" customHeight="1">
      <c r="A78" s="21"/>
      <c r="B78" s="19"/>
      <c r="C78" s="19"/>
      <c r="D78" s="19" t="s">
        <v>1308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  <c r="P78" s="20"/>
      <c r="Q78" s="20"/>
      <c r="R78" s="20"/>
      <c r="S78" s="20"/>
    </row>
    <row r="79" ht="15.75" customHeight="1">
      <c r="A79" s="21"/>
      <c r="B79" s="19"/>
      <c r="C79" s="19"/>
      <c r="D79" s="19" t="s">
        <v>1309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20"/>
      <c r="P79" s="20"/>
      <c r="Q79" s="20"/>
      <c r="R79" s="20"/>
      <c r="S79" s="20"/>
    </row>
    <row r="80" ht="15.75" customHeight="1">
      <c r="A80" s="21"/>
      <c r="B80" s="19"/>
      <c r="C80" s="19"/>
      <c r="D80" s="19" t="s">
        <v>1310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0"/>
      <c r="P80" s="20"/>
      <c r="Q80" s="20"/>
      <c r="R80" s="20"/>
      <c r="S80" s="20"/>
    </row>
    <row r="81" ht="15.75" customHeight="1">
      <c r="A81" s="21"/>
      <c r="B81" s="19"/>
      <c r="C81" s="19"/>
      <c r="D81" s="19" t="s">
        <v>1311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0"/>
      <c r="P81" s="20"/>
      <c r="Q81" s="20"/>
      <c r="R81" s="20"/>
      <c r="S81" s="20"/>
    </row>
    <row r="82" ht="15.75" customHeight="1">
      <c r="A82" s="21"/>
      <c r="B82" s="19"/>
      <c r="C82" s="19"/>
      <c r="D82" s="19" t="s">
        <v>1312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20"/>
      <c r="P82" s="20"/>
      <c r="Q82" s="20"/>
      <c r="R82" s="20"/>
      <c r="S82" s="20"/>
    </row>
    <row r="83" ht="15.75" customHeight="1">
      <c r="A83" s="21"/>
      <c r="B83" s="19"/>
      <c r="C83" s="19"/>
      <c r="D83" s="19" t="s">
        <v>1313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0"/>
      <c r="P83" s="20"/>
      <c r="Q83" s="20"/>
      <c r="R83" s="20"/>
      <c r="S83" s="20"/>
    </row>
    <row r="84" ht="15.75" customHeight="1">
      <c r="A84" s="21"/>
      <c r="B84" s="19"/>
      <c r="C84" s="19"/>
      <c r="D84" s="19" t="s">
        <v>1314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0"/>
      <c r="P84" s="20"/>
      <c r="Q84" s="20"/>
      <c r="R84" s="20"/>
      <c r="S84" s="20"/>
    </row>
    <row r="85" ht="15.75" customHeight="1">
      <c r="A85" s="21"/>
      <c r="B85" s="19"/>
      <c r="C85" s="19"/>
      <c r="D85" s="19" t="s">
        <v>1315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0"/>
      <c r="P85" s="20"/>
      <c r="Q85" s="20"/>
      <c r="R85" s="20"/>
      <c r="S85" s="20"/>
    </row>
    <row r="86" ht="15.75" customHeight="1">
      <c r="A86" s="21"/>
      <c r="B86" s="19"/>
      <c r="C86" s="19"/>
      <c r="D86" s="19" t="s">
        <v>1316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  <c r="P86" s="20"/>
      <c r="Q86" s="20"/>
      <c r="R86" s="20"/>
      <c r="S86" s="20"/>
    </row>
    <row r="87" ht="15.75" customHeight="1">
      <c r="A87" s="21"/>
      <c r="B87" s="19"/>
      <c r="C87" s="19"/>
      <c r="D87" s="19" t="s">
        <v>1317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0"/>
      <c r="P87" s="20"/>
      <c r="Q87" s="20"/>
      <c r="R87" s="20"/>
      <c r="S87" s="20"/>
    </row>
    <row r="88" ht="15.75" customHeight="1">
      <c r="A88" s="21"/>
      <c r="B88" s="19"/>
      <c r="C88" s="19"/>
      <c r="D88" s="19" t="s">
        <v>1318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0"/>
      <c r="P88" s="20"/>
      <c r="Q88" s="20"/>
      <c r="R88" s="20"/>
      <c r="S88" s="20"/>
    </row>
    <row r="89" ht="15.75" customHeight="1">
      <c r="A89" s="21"/>
      <c r="B89" s="19"/>
      <c r="C89" s="19"/>
      <c r="D89" s="19" t="s">
        <v>1319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  <c r="P89" s="20"/>
      <c r="Q89" s="20"/>
      <c r="R89" s="20"/>
      <c r="S89" s="20"/>
    </row>
    <row r="90" ht="15.75" customHeight="1">
      <c r="A90" s="21"/>
      <c r="B90" s="19"/>
      <c r="C90" s="19"/>
      <c r="D90" s="19" t="s">
        <v>1320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0"/>
      <c r="P90" s="20"/>
      <c r="Q90" s="20"/>
      <c r="R90" s="20"/>
      <c r="S90" s="20"/>
    </row>
    <row r="91" ht="15.75" customHeight="1">
      <c r="A91" s="21"/>
      <c r="B91" s="19"/>
      <c r="C91" s="19"/>
      <c r="D91" s="19" t="s">
        <v>1321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/>
      <c r="P91" s="20"/>
      <c r="Q91" s="20"/>
      <c r="R91" s="20"/>
      <c r="S91" s="20"/>
    </row>
    <row r="92" ht="15.75" customHeight="1">
      <c r="A92" s="21"/>
      <c r="B92" s="19"/>
      <c r="C92" s="19"/>
      <c r="D92" s="19" t="s">
        <v>1322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0"/>
      <c r="P92" s="20"/>
      <c r="Q92" s="20"/>
      <c r="R92" s="20"/>
      <c r="S92" s="20"/>
    </row>
    <row r="93" ht="15.75" customHeight="1">
      <c r="A93" s="21"/>
      <c r="B93" s="19"/>
      <c r="C93" s="19"/>
      <c r="D93" s="19" t="s">
        <v>1323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/>
      <c r="P93" s="20"/>
      <c r="Q93" s="20"/>
      <c r="R93" s="20"/>
      <c r="S93" s="20"/>
    </row>
    <row r="94" ht="15.75" customHeight="1">
      <c r="A94" s="21"/>
      <c r="B94" s="19"/>
      <c r="C94" s="19"/>
      <c r="D94" s="19" t="s">
        <v>1324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0"/>
      <c r="P94" s="20"/>
      <c r="Q94" s="20"/>
      <c r="R94" s="20"/>
      <c r="S94" s="20"/>
    </row>
    <row r="95" ht="15.75" customHeight="1">
      <c r="A95" s="21"/>
      <c r="B95" s="19"/>
      <c r="C95" s="19"/>
      <c r="D95" s="19" t="s">
        <v>1223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/>
      <c r="P95" s="20"/>
      <c r="Q95" s="20"/>
      <c r="R95" s="20"/>
      <c r="S95" s="20"/>
    </row>
    <row r="96" ht="15.75" customHeight="1">
      <c r="A96" s="21"/>
      <c r="B96" s="19"/>
      <c r="C96" s="19"/>
      <c r="D96" s="19" t="s">
        <v>1325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/>
      <c r="P96" s="20"/>
      <c r="Q96" s="20"/>
      <c r="R96" s="20"/>
      <c r="S96" s="20"/>
    </row>
    <row r="97" ht="15.75" customHeight="1">
      <c r="A97" s="21"/>
      <c r="B97" s="19"/>
      <c r="C97" s="19"/>
      <c r="D97" s="19" t="s">
        <v>1326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0"/>
      <c r="P97" s="20"/>
      <c r="Q97" s="20"/>
      <c r="R97" s="20"/>
      <c r="S97" s="20"/>
    </row>
    <row r="98" ht="15.75" customHeight="1">
      <c r="A98" s="21"/>
      <c r="B98" s="19"/>
      <c r="C98" s="19"/>
      <c r="D98" s="19" t="s">
        <v>1327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/>
      <c r="P98" s="20"/>
      <c r="Q98" s="20"/>
      <c r="R98" s="20"/>
      <c r="S98" s="20"/>
    </row>
    <row r="99" ht="15.75" customHeight="1">
      <c r="A99" s="21"/>
      <c r="B99" s="19"/>
      <c r="C99" s="19"/>
      <c r="D99" s="19" t="s">
        <v>1328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/>
      <c r="P99" s="20"/>
      <c r="Q99" s="20"/>
      <c r="R99" s="20"/>
      <c r="S99" s="20"/>
    </row>
    <row r="100" ht="15.75" customHeight="1">
      <c r="A100" s="21"/>
      <c r="B100" s="19"/>
      <c r="C100" s="19"/>
      <c r="D100" s="19" t="s">
        <v>1329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0"/>
      <c r="P100" s="20"/>
      <c r="Q100" s="20"/>
      <c r="R100" s="20"/>
      <c r="S100" s="20"/>
    </row>
    <row r="101" ht="15.75" customHeight="1">
      <c r="A101" s="21"/>
      <c r="B101" s="19"/>
      <c r="C101" s="19"/>
      <c r="D101" s="19" t="s">
        <v>1330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0"/>
      <c r="P101" s="20"/>
      <c r="Q101" s="20"/>
      <c r="R101" s="20"/>
      <c r="S101" s="20"/>
    </row>
    <row r="102" ht="15.75" customHeight="1">
      <c r="A102" s="21"/>
      <c r="B102" s="19"/>
      <c r="C102" s="19"/>
      <c r="D102" s="19" t="s">
        <v>1331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/>
      <c r="P102" s="20"/>
      <c r="Q102" s="20"/>
      <c r="R102" s="20"/>
      <c r="S102" s="20"/>
    </row>
    <row r="103" ht="15.75" customHeight="1">
      <c r="A103" s="21"/>
      <c r="B103" s="19"/>
      <c r="C103" s="19"/>
      <c r="D103" s="19" t="s">
        <v>1332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  <c r="P103" s="20"/>
      <c r="Q103" s="20"/>
      <c r="R103" s="20"/>
      <c r="S103" s="20"/>
    </row>
    <row r="104" ht="15.75" customHeight="1">
      <c r="A104" s="21"/>
      <c r="B104" s="19"/>
      <c r="C104" s="19"/>
      <c r="D104" s="19" t="s">
        <v>1333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0"/>
      <c r="P104" s="20"/>
      <c r="Q104" s="20"/>
      <c r="R104" s="20"/>
      <c r="S104" s="20"/>
    </row>
    <row r="105" ht="15.75" customHeight="1">
      <c r="A105" s="21"/>
      <c r="B105" s="19"/>
      <c r="C105" s="19"/>
      <c r="D105" s="19" t="s">
        <v>1334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0"/>
      <c r="P105" s="20"/>
      <c r="Q105" s="20"/>
      <c r="R105" s="20"/>
      <c r="S105" s="20"/>
    </row>
    <row r="106" ht="15.75" customHeight="1">
      <c r="A106" s="21"/>
      <c r="B106" s="19"/>
      <c r="C106" s="19"/>
      <c r="D106" s="19" t="s">
        <v>1335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0"/>
      <c r="P106" s="20"/>
      <c r="Q106" s="20"/>
      <c r="R106" s="20"/>
      <c r="S106" s="20"/>
    </row>
    <row r="107" ht="15.75" customHeight="1">
      <c r="A107" s="21"/>
      <c r="B107" s="19"/>
      <c r="C107" s="19"/>
      <c r="D107" s="19" t="s">
        <v>1336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20"/>
      <c r="P107" s="20"/>
      <c r="Q107" s="20"/>
      <c r="R107" s="20"/>
      <c r="S107" s="20"/>
    </row>
    <row r="108" ht="15.75" customHeight="1">
      <c r="A108" s="21"/>
      <c r="B108" s="19"/>
      <c r="C108" s="19"/>
      <c r="D108" s="19" t="s">
        <v>1337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0"/>
      <c r="P108" s="20"/>
      <c r="Q108" s="20"/>
      <c r="R108" s="20"/>
      <c r="S108" s="20"/>
    </row>
    <row r="109" ht="15.75" customHeight="1">
      <c r="A109" s="21"/>
      <c r="B109" s="19"/>
      <c r="C109" s="19"/>
      <c r="D109" s="19" t="s">
        <v>1338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  <c r="P109" s="20"/>
      <c r="Q109" s="20"/>
      <c r="R109" s="20"/>
      <c r="S109" s="20"/>
    </row>
    <row r="110" ht="15.75" customHeight="1">
      <c r="A110" s="21"/>
      <c r="B110" s="19"/>
      <c r="C110" s="19"/>
      <c r="D110" s="19" t="s">
        <v>1339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0"/>
      <c r="P110" s="20"/>
      <c r="Q110" s="20"/>
      <c r="R110" s="20"/>
      <c r="S110" s="20"/>
    </row>
    <row r="111" ht="15.75" customHeight="1">
      <c r="A111" s="21"/>
      <c r="B111" s="19"/>
      <c r="C111" s="19"/>
      <c r="D111" s="19" t="s">
        <v>1340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0"/>
      <c r="P111" s="20"/>
      <c r="Q111" s="20"/>
      <c r="R111" s="20"/>
      <c r="S111" s="20"/>
    </row>
    <row r="112" ht="15.75" customHeight="1">
      <c r="A112" s="21"/>
      <c r="B112" s="19"/>
      <c r="C112" s="19"/>
      <c r="D112" s="19" t="s">
        <v>1341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0"/>
      <c r="P112" s="20"/>
      <c r="Q112" s="20"/>
      <c r="R112" s="20"/>
      <c r="S112" s="20"/>
    </row>
    <row r="113" ht="15.75" customHeight="1">
      <c r="A113" s="21"/>
      <c r="B113" s="19"/>
      <c r="C113" s="19"/>
      <c r="D113" s="19" t="s">
        <v>1342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  <c r="P113" s="20"/>
      <c r="Q113" s="20"/>
      <c r="R113" s="20"/>
      <c r="S113" s="20"/>
    </row>
    <row r="114" ht="15.75" customHeight="1">
      <c r="A114" s="21"/>
      <c r="B114" s="19"/>
      <c r="C114" s="19"/>
      <c r="D114" s="19" t="s">
        <v>1343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20"/>
      <c r="P114" s="20"/>
      <c r="Q114" s="20"/>
      <c r="R114" s="20"/>
      <c r="S114" s="20"/>
    </row>
    <row r="115" ht="15.75" customHeight="1">
      <c r="A115" s="21"/>
      <c r="B115" s="19"/>
      <c r="C115" s="19"/>
      <c r="D115" s="19" t="s">
        <v>1344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0"/>
      <c r="P115" s="20"/>
      <c r="Q115" s="20"/>
      <c r="R115" s="20"/>
      <c r="S115" s="20"/>
    </row>
    <row r="116" ht="15.75" customHeight="1">
      <c r="A116" s="21"/>
      <c r="B116" s="19"/>
      <c r="C116" s="19"/>
      <c r="D116" s="19" t="s">
        <v>1345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0"/>
      <c r="P116" s="20"/>
      <c r="Q116" s="20"/>
      <c r="R116" s="20"/>
      <c r="S116" s="20"/>
    </row>
    <row r="117" ht="15.75" customHeight="1">
      <c r="A117" s="21"/>
      <c r="B117" s="19"/>
      <c r="C117" s="19"/>
      <c r="D117" s="19" t="s">
        <v>1346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0"/>
      <c r="P117" s="20"/>
      <c r="Q117" s="20"/>
      <c r="R117" s="20"/>
      <c r="S117" s="20"/>
    </row>
    <row r="118" ht="15.75" customHeight="1">
      <c r="A118" s="21"/>
      <c r="B118" s="19"/>
      <c r="C118" s="19"/>
      <c r="D118" s="19" t="s">
        <v>1347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0"/>
      <c r="P118" s="20"/>
      <c r="Q118" s="20"/>
      <c r="R118" s="20"/>
      <c r="S118" s="20"/>
    </row>
    <row r="119" ht="15.75" customHeight="1">
      <c r="A119" s="21"/>
      <c r="B119" s="19"/>
      <c r="C119" s="19"/>
      <c r="D119" s="19" t="s">
        <v>1348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20"/>
      <c r="P119" s="20"/>
      <c r="Q119" s="20"/>
      <c r="R119" s="20"/>
      <c r="S119" s="20"/>
    </row>
    <row r="120" ht="15.75" customHeight="1">
      <c r="A120" s="21"/>
      <c r="B120" s="19"/>
      <c r="C120" s="19"/>
      <c r="D120" s="19" t="s">
        <v>1349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0"/>
      <c r="P120" s="20"/>
      <c r="Q120" s="20"/>
      <c r="R120" s="20"/>
      <c r="S120" s="20"/>
    </row>
    <row r="121" ht="15.75" customHeight="1">
      <c r="A121" s="21"/>
      <c r="B121" s="19"/>
      <c r="C121" s="19"/>
      <c r="D121" s="19" t="s">
        <v>1350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20"/>
      <c r="P121" s="20"/>
      <c r="Q121" s="20"/>
      <c r="R121" s="20"/>
      <c r="S121" s="20"/>
    </row>
    <row r="122" ht="15.75" customHeight="1">
      <c r="A122" s="21"/>
      <c r="B122" s="19"/>
      <c r="C122" s="19"/>
      <c r="D122" s="19" t="s">
        <v>1351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20"/>
      <c r="P122" s="20"/>
      <c r="Q122" s="20"/>
      <c r="R122" s="20"/>
      <c r="S122" s="20"/>
    </row>
    <row r="123" ht="15.75" customHeight="1">
      <c r="A123" s="21"/>
      <c r="B123" s="19"/>
      <c r="C123" s="19"/>
      <c r="D123" s="19" t="s">
        <v>1352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20"/>
      <c r="P123" s="20"/>
      <c r="Q123" s="20"/>
      <c r="R123" s="20"/>
      <c r="S123" s="20"/>
    </row>
    <row r="124" ht="15.75" customHeight="1">
      <c r="A124" s="21"/>
      <c r="B124" s="19"/>
      <c r="C124" s="19"/>
      <c r="D124" s="19" t="s">
        <v>1353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  <c r="P124" s="20"/>
      <c r="Q124" s="20"/>
      <c r="R124" s="20"/>
      <c r="S124" s="20"/>
    </row>
    <row r="125" ht="15.75" customHeight="1">
      <c r="A125" s="21"/>
      <c r="B125" s="19"/>
      <c r="C125" s="19"/>
      <c r="D125" s="19" t="s">
        <v>1354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0"/>
      <c r="P125" s="20"/>
      <c r="Q125" s="20"/>
      <c r="R125" s="20"/>
      <c r="S125" s="20"/>
    </row>
    <row r="126" ht="15.75" customHeight="1">
      <c r="A126" s="21"/>
      <c r="B126" s="19"/>
      <c r="C126" s="19"/>
      <c r="D126" s="19" t="s">
        <v>1355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20"/>
      <c r="P126" s="20"/>
      <c r="Q126" s="20"/>
      <c r="R126" s="20"/>
      <c r="S126" s="20"/>
    </row>
    <row r="127" ht="15.75" customHeight="1">
      <c r="A127" s="21"/>
      <c r="B127" s="19"/>
      <c r="C127" s="19"/>
      <c r="D127" s="19" t="s">
        <v>1356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0"/>
      <c r="P127" s="20"/>
      <c r="Q127" s="20"/>
      <c r="R127" s="20"/>
      <c r="S127" s="20"/>
    </row>
    <row r="128" ht="15.75" customHeight="1">
      <c r="A128" s="21"/>
      <c r="B128" s="19"/>
      <c r="C128" s="19"/>
      <c r="D128" s="19" t="s">
        <v>1357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  <c r="P128" s="20"/>
      <c r="Q128" s="20"/>
      <c r="R128" s="20"/>
      <c r="S128" s="20"/>
    </row>
    <row r="129" ht="15.75" customHeight="1">
      <c r="A129" s="21"/>
      <c r="B129" s="19"/>
      <c r="C129" s="19"/>
      <c r="D129" s="19" t="s">
        <v>1358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0"/>
      <c r="P129" s="20"/>
      <c r="Q129" s="20"/>
      <c r="R129" s="20"/>
      <c r="S129" s="20"/>
    </row>
    <row r="130" ht="15.75" customHeight="1">
      <c r="A130" s="21"/>
      <c r="B130" s="19"/>
      <c r="C130" s="19"/>
      <c r="D130" s="19" t="s">
        <v>1359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20"/>
      <c r="P130" s="20"/>
      <c r="Q130" s="20"/>
      <c r="R130" s="20"/>
      <c r="S130" s="20"/>
    </row>
    <row r="131" ht="15.75" customHeight="1">
      <c r="A131" s="21"/>
      <c r="B131" s="19"/>
      <c r="C131" s="19"/>
      <c r="D131" s="19" t="s">
        <v>1360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0"/>
      <c r="P131" s="20"/>
      <c r="Q131" s="20"/>
      <c r="R131" s="20"/>
      <c r="S131" s="20"/>
    </row>
    <row r="132" ht="15.75" customHeight="1">
      <c r="A132" s="21"/>
      <c r="B132" s="19"/>
      <c r="C132" s="19"/>
      <c r="D132" s="19" t="s">
        <v>1361</v>
      </c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20"/>
      <c r="P132" s="20"/>
      <c r="Q132" s="20"/>
      <c r="R132" s="20"/>
      <c r="S132" s="20"/>
    </row>
    <row r="133" ht="15.75" customHeight="1">
      <c r="A133" s="21"/>
      <c r="B133" s="19"/>
      <c r="C133" s="19"/>
      <c r="D133" s="19" t="s">
        <v>1362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20"/>
      <c r="P133" s="20"/>
      <c r="Q133" s="20"/>
      <c r="R133" s="20"/>
      <c r="S133" s="20"/>
    </row>
    <row r="134" ht="15.75" customHeight="1">
      <c r="A134" s="21"/>
      <c r="B134" s="19"/>
      <c r="C134" s="19"/>
      <c r="D134" s="19" t="s">
        <v>1363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0"/>
      <c r="P134" s="20"/>
      <c r="Q134" s="20"/>
      <c r="R134" s="20"/>
      <c r="S134" s="20"/>
    </row>
    <row r="135" ht="15.75" customHeight="1">
      <c r="A135" s="21"/>
      <c r="B135" s="19"/>
      <c r="C135" s="19"/>
      <c r="D135" s="19" t="s">
        <v>1364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0"/>
      <c r="P135" s="20"/>
      <c r="Q135" s="20"/>
      <c r="R135" s="20"/>
      <c r="S135" s="20"/>
    </row>
    <row r="136" ht="15.75" customHeight="1">
      <c r="A136" s="21"/>
      <c r="B136" s="19"/>
      <c r="C136" s="19"/>
      <c r="D136" s="19" t="s">
        <v>1365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20"/>
      <c r="P136" s="20"/>
      <c r="Q136" s="20"/>
      <c r="R136" s="20"/>
      <c r="S136" s="20"/>
    </row>
    <row r="137" ht="15.75" customHeight="1">
      <c r="A137" s="21"/>
      <c r="B137" s="19"/>
      <c r="C137" s="19"/>
      <c r="D137" s="19" t="s">
        <v>1366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0"/>
      <c r="P137" s="20"/>
      <c r="Q137" s="20"/>
      <c r="R137" s="20"/>
      <c r="S137" s="20"/>
    </row>
    <row r="138" ht="15.75" customHeight="1">
      <c r="A138" s="21"/>
      <c r="B138" s="19"/>
      <c r="C138" s="19"/>
      <c r="D138" s="19" t="s">
        <v>1367</v>
      </c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0"/>
      <c r="P138" s="20"/>
      <c r="Q138" s="20"/>
      <c r="R138" s="20"/>
      <c r="S138" s="20"/>
    </row>
    <row r="139" ht="15.75" customHeight="1">
      <c r="A139" s="21"/>
      <c r="B139" s="19"/>
      <c r="C139" s="19"/>
      <c r="D139" s="19" t="s">
        <v>1368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0"/>
      <c r="P139" s="20"/>
      <c r="Q139" s="20"/>
      <c r="R139" s="20"/>
      <c r="S139" s="20"/>
    </row>
    <row r="140" ht="15.75" customHeight="1">
      <c r="A140" s="21"/>
      <c r="B140" s="19"/>
      <c r="C140" s="19"/>
      <c r="D140" s="19" t="s">
        <v>1369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0"/>
      <c r="P140" s="20"/>
      <c r="Q140" s="20"/>
      <c r="R140" s="20"/>
      <c r="S140" s="20"/>
    </row>
    <row r="141" ht="15.75" customHeight="1">
      <c r="A141" s="21"/>
      <c r="B141" s="19"/>
      <c r="C141" s="19"/>
      <c r="D141" s="19" t="s">
        <v>1370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/>
      <c r="P141" s="20"/>
      <c r="Q141" s="20"/>
      <c r="R141" s="20"/>
      <c r="S141" s="20"/>
    </row>
    <row r="142" ht="15.75" customHeight="1">
      <c r="A142" s="21"/>
      <c r="B142" s="19"/>
      <c r="C142" s="19"/>
      <c r="D142" s="19" t="s">
        <v>1371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0"/>
      <c r="P142" s="20"/>
      <c r="Q142" s="20"/>
      <c r="R142" s="20"/>
      <c r="S142" s="20"/>
    </row>
    <row r="143" ht="15.75" customHeight="1">
      <c r="A143" s="21"/>
      <c r="B143" s="19"/>
      <c r="C143" s="19"/>
      <c r="D143" s="19" t="s">
        <v>1372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0"/>
      <c r="P143" s="20"/>
      <c r="Q143" s="20"/>
      <c r="R143" s="20"/>
      <c r="S143" s="20"/>
    </row>
    <row r="144" ht="15.75" customHeight="1">
      <c r="A144" s="21"/>
      <c r="B144" s="19"/>
      <c r="C144" s="19"/>
      <c r="D144" s="19" t="s">
        <v>1373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20"/>
      <c r="P144" s="20"/>
      <c r="Q144" s="20"/>
      <c r="R144" s="20"/>
      <c r="S144" s="20"/>
    </row>
    <row r="145" ht="15.75" customHeight="1">
      <c r="A145" s="21"/>
      <c r="B145" s="19"/>
      <c r="C145" s="19"/>
      <c r="D145" s="19" t="s">
        <v>1374</v>
      </c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0"/>
      <c r="P145" s="20"/>
      <c r="Q145" s="20"/>
      <c r="R145" s="20"/>
      <c r="S145" s="20"/>
    </row>
    <row r="146" ht="15.75" customHeight="1">
      <c r="A146" s="21"/>
      <c r="B146" s="19"/>
      <c r="C146" s="19"/>
      <c r="D146" s="19" t="s">
        <v>1375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20"/>
      <c r="P146" s="20"/>
      <c r="Q146" s="20"/>
      <c r="R146" s="20"/>
      <c r="S146" s="20"/>
    </row>
    <row r="147" ht="15.75" customHeight="1">
      <c r="A147" s="21"/>
      <c r="B147" s="19"/>
      <c r="C147" s="19"/>
      <c r="D147" s="19" t="s">
        <v>1376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20"/>
      <c r="P147" s="20"/>
      <c r="Q147" s="20"/>
      <c r="R147" s="20"/>
      <c r="S147" s="20"/>
    </row>
    <row r="148" ht="15.75" customHeight="1">
      <c r="A148" s="21"/>
      <c r="B148" s="19"/>
      <c r="C148" s="19"/>
      <c r="D148" s="19" t="s">
        <v>1377</v>
      </c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20"/>
      <c r="P148" s="20"/>
      <c r="Q148" s="20"/>
      <c r="R148" s="20"/>
      <c r="S148" s="20"/>
    </row>
    <row r="149" ht="15.75" customHeight="1">
      <c r="A149" s="21"/>
      <c r="B149" s="19"/>
      <c r="C149" s="19"/>
      <c r="D149" s="19" t="s">
        <v>1378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0"/>
      <c r="P149" s="20"/>
      <c r="Q149" s="20"/>
      <c r="R149" s="20"/>
      <c r="S149" s="20"/>
    </row>
    <row r="150" ht="15.75" customHeight="1">
      <c r="A150" s="21"/>
      <c r="B150" s="19"/>
      <c r="C150" s="19"/>
      <c r="D150" s="19" t="s">
        <v>1379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20"/>
      <c r="P150" s="20"/>
      <c r="Q150" s="20"/>
      <c r="R150" s="20"/>
      <c r="S150" s="20"/>
    </row>
    <row r="151" ht="15.75" customHeight="1">
      <c r="A151" s="21"/>
      <c r="B151" s="19"/>
      <c r="C151" s="19"/>
      <c r="D151" s="19" t="s">
        <v>1235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20"/>
      <c r="P151" s="20"/>
      <c r="Q151" s="20"/>
      <c r="R151" s="20"/>
      <c r="S151" s="20"/>
    </row>
    <row r="152" ht="15.75" customHeight="1">
      <c r="A152" s="21"/>
      <c r="B152" s="19"/>
      <c r="C152" s="19"/>
      <c r="D152" s="19" t="s">
        <v>1380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/>
      <c r="P152" s="20"/>
      <c r="Q152" s="20"/>
      <c r="R152" s="20"/>
      <c r="S152" s="20"/>
    </row>
    <row r="153" ht="15.75" customHeight="1">
      <c r="A153" s="21"/>
      <c r="B153" s="19"/>
      <c r="C153" s="19"/>
      <c r="D153" s="19" t="s">
        <v>1381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20"/>
      <c r="P153" s="20"/>
      <c r="Q153" s="20"/>
      <c r="R153" s="20"/>
      <c r="S153" s="20"/>
    </row>
    <row r="154" ht="15.75" customHeight="1">
      <c r="A154" s="21"/>
      <c r="B154" s="19"/>
      <c r="C154" s="19"/>
      <c r="D154" s="19" t="s">
        <v>1382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20"/>
      <c r="P154" s="20"/>
      <c r="Q154" s="20"/>
      <c r="R154" s="20"/>
      <c r="S154" s="20"/>
    </row>
    <row r="155" ht="15.75" customHeight="1">
      <c r="A155" s="21"/>
      <c r="B155" s="19"/>
      <c r="C155" s="19"/>
      <c r="D155" s="19" t="s">
        <v>1383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0"/>
      <c r="P155" s="20"/>
      <c r="Q155" s="20"/>
      <c r="R155" s="20"/>
      <c r="S155" s="20"/>
    </row>
    <row r="156" ht="15.75" customHeight="1">
      <c r="A156" s="21"/>
      <c r="B156" s="19"/>
      <c r="C156" s="19"/>
      <c r="D156" s="19" t="s">
        <v>1384</v>
      </c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20"/>
      <c r="P156" s="20"/>
      <c r="Q156" s="20"/>
      <c r="R156" s="20"/>
      <c r="S156" s="20"/>
    </row>
    <row r="157" ht="15.75" customHeight="1">
      <c r="A157" s="21"/>
      <c r="B157" s="19"/>
      <c r="C157" s="19"/>
      <c r="D157" s="19" t="s">
        <v>1385</v>
      </c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20"/>
      <c r="P157" s="20"/>
      <c r="Q157" s="20"/>
      <c r="R157" s="20"/>
      <c r="S157" s="20"/>
    </row>
    <row r="158" ht="15.75" customHeight="1">
      <c r="A158" s="21"/>
      <c r="B158" s="19"/>
      <c r="C158" s="19"/>
      <c r="D158" s="19" t="s">
        <v>1386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20"/>
      <c r="P158" s="20"/>
      <c r="Q158" s="20"/>
      <c r="R158" s="20"/>
      <c r="S158" s="20"/>
    </row>
    <row r="159" ht="15.75" customHeight="1">
      <c r="A159" s="21"/>
      <c r="B159" s="19"/>
      <c r="C159" s="19"/>
      <c r="D159" s="19" t="s">
        <v>1387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0"/>
      <c r="P159" s="20"/>
      <c r="Q159" s="20"/>
      <c r="R159" s="20"/>
      <c r="S159" s="20"/>
    </row>
    <row r="160" ht="15.75" customHeight="1">
      <c r="A160" s="21"/>
      <c r="B160" s="19"/>
      <c r="C160" s="19"/>
      <c r="D160" s="19" t="s">
        <v>1388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20"/>
      <c r="P160" s="20"/>
      <c r="Q160" s="20"/>
      <c r="R160" s="20"/>
      <c r="S160" s="20"/>
    </row>
    <row r="161" ht="15.75" customHeight="1">
      <c r="A161" s="21"/>
      <c r="B161" s="19"/>
      <c r="C161" s="19"/>
      <c r="D161" s="19" t="s">
        <v>1389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20"/>
      <c r="P161" s="20"/>
      <c r="Q161" s="20"/>
      <c r="R161" s="20"/>
      <c r="S161" s="20"/>
    </row>
    <row r="162" ht="15.75" customHeight="1">
      <c r="A162" s="21"/>
      <c r="B162" s="19"/>
      <c r="C162" s="19"/>
      <c r="D162" s="19" t="s">
        <v>1390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  <c r="P162" s="20"/>
      <c r="Q162" s="20"/>
      <c r="R162" s="20"/>
      <c r="S162" s="20"/>
    </row>
    <row r="163" ht="15.75" customHeight="1">
      <c r="A163" s="21"/>
      <c r="B163" s="19"/>
      <c r="C163" s="19"/>
      <c r="D163" s="19" t="s">
        <v>1391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20"/>
      <c r="P163" s="20"/>
      <c r="Q163" s="20"/>
      <c r="R163" s="20"/>
      <c r="S163" s="20"/>
    </row>
    <row r="164" ht="15.75" customHeight="1">
      <c r="A164" s="21"/>
      <c r="B164" s="19"/>
      <c r="C164" s="19"/>
      <c r="D164" s="19" t="s">
        <v>1392</v>
      </c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20"/>
      <c r="P164" s="20"/>
      <c r="Q164" s="20"/>
      <c r="R164" s="20"/>
      <c r="S164" s="20"/>
    </row>
    <row r="165" ht="15.75" customHeight="1">
      <c r="A165" s="21"/>
      <c r="B165" s="19"/>
      <c r="C165" s="19"/>
      <c r="D165" s="19" t="s">
        <v>1393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20"/>
      <c r="P165" s="20"/>
      <c r="Q165" s="20"/>
      <c r="R165" s="20"/>
      <c r="S165" s="20"/>
    </row>
    <row r="166" ht="15.75" customHeight="1">
      <c r="A166" s="21"/>
      <c r="B166" s="19"/>
      <c r="C166" s="19"/>
      <c r="D166" s="19" t="s">
        <v>1394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20"/>
      <c r="P166" s="20"/>
      <c r="Q166" s="20"/>
      <c r="R166" s="20"/>
      <c r="S166" s="20"/>
    </row>
    <row r="167" ht="15.75" customHeight="1">
      <c r="A167" s="21"/>
      <c r="B167" s="19"/>
      <c r="C167" s="19"/>
      <c r="D167" s="19" t="s">
        <v>1395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20"/>
      <c r="P167" s="20"/>
      <c r="Q167" s="20"/>
      <c r="R167" s="20"/>
      <c r="S167" s="20"/>
    </row>
    <row r="168" ht="15.75" customHeight="1">
      <c r="A168" s="21"/>
      <c r="B168" s="19"/>
      <c r="C168" s="19"/>
      <c r="D168" s="19" t="s">
        <v>1396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20"/>
      <c r="P168" s="20"/>
      <c r="Q168" s="20"/>
      <c r="R168" s="20"/>
      <c r="S168" s="20"/>
    </row>
    <row r="169" ht="15.75" customHeight="1">
      <c r="A169" s="21"/>
      <c r="B169" s="19"/>
      <c r="C169" s="19"/>
      <c r="D169" s="19" t="s">
        <v>1397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0"/>
      <c r="P169" s="20"/>
      <c r="Q169" s="20"/>
      <c r="R169" s="20"/>
      <c r="S169" s="20"/>
    </row>
    <row r="170" ht="15.75" customHeight="1">
      <c r="A170" s="21"/>
      <c r="B170" s="19"/>
      <c r="C170" s="19"/>
      <c r="D170" s="19" t="s">
        <v>1398</v>
      </c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20"/>
      <c r="P170" s="20"/>
      <c r="Q170" s="20"/>
      <c r="R170" s="20"/>
      <c r="S170" s="20"/>
    </row>
    <row r="171" ht="15.75" customHeight="1">
      <c r="A171" s="21"/>
      <c r="B171" s="19"/>
      <c r="C171" s="19"/>
      <c r="D171" s="19" t="s">
        <v>1399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20"/>
      <c r="P171" s="20"/>
      <c r="Q171" s="20"/>
      <c r="R171" s="20"/>
      <c r="S171" s="20"/>
    </row>
    <row r="172" ht="15.75" customHeight="1">
      <c r="A172" s="21"/>
      <c r="B172" s="19"/>
      <c r="C172" s="19"/>
      <c r="D172" s="19" t="s">
        <v>1400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20"/>
      <c r="P172" s="20"/>
      <c r="Q172" s="20"/>
      <c r="R172" s="20"/>
      <c r="S172" s="20"/>
    </row>
    <row r="173" ht="15.75" customHeight="1">
      <c r="A173" s="21"/>
      <c r="B173" s="19"/>
      <c r="C173" s="19"/>
      <c r="D173" s="19" t="s">
        <v>1401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20"/>
      <c r="P173" s="20"/>
      <c r="Q173" s="20"/>
      <c r="R173" s="20"/>
      <c r="S173" s="20"/>
    </row>
    <row r="174" ht="15.75" customHeight="1">
      <c r="A174" s="21"/>
      <c r="B174" s="19"/>
      <c r="C174" s="19"/>
      <c r="D174" s="19" t="s">
        <v>1402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20"/>
      <c r="P174" s="20"/>
      <c r="Q174" s="20"/>
      <c r="R174" s="20"/>
      <c r="S174" s="20"/>
    </row>
    <row r="175" ht="15.75" customHeight="1">
      <c r="A175" s="21"/>
      <c r="B175" s="19"/>
      <c r="C175" s="19"/>
      <c r="D175" s="19" t="s">
        <v>1403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20"/>
      <c r="P175" s="20"/>
      <c r="Q175" s="20"/>
      <c r="R175" s="20"/>
      <c r="S175" s="20"/>
    </row>
    <row r="176" ht="15.75" customHeight="1">
      <c r="A176" s="21"/>
      <c r="B176" s="19"/>
      <c r="C176" s="19"/>
      <c r="D176" s="19" t="s">
        <v>1404</v>
      </c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20"/>
      <c r="P176" s="20"/>
      <c r="Q176" s="20"/>
      <c r="R176" s="20"/>
      <c r="S176" s="20"/>
    </row>
    <row r="177" ht="15.75" customHeight="1">
      <c r="A177" s="21"/>
      <c r="B177" s="19"/>
      <c r="C177" s="19"/>
      <c r="D177" s="19" t="s">
        <v>1405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20"/>
      <c r="P177" s="20"/>
      <c r="Q177" s="20"/>
      <c r="R177" s="20"/>
      <c r="S177" s="20"/>
    </row>
    <row r="178" ht="15.75" customHeight="1">
      <c r="A178" s="21"/>
      <c r="B178" s="19"/>
      <c r="C178" s="19"/>
      <c r="D178" s="19" t="s">
        <v>1406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20"/>
      <c r="P178" s="20"/>
      <c r="Q178" s="20"/>
      <c r="R178" s="20"/>
      <c r="S178" s="20"/>
    </row>
    <row r="179" ht="15.75" customHeight="1">
      <c r="A179" s="21"/>
      <c r="B179" s="19"/>
      <c r="C179" s="19"/>
      <c r="D179" s="19" t="s">
        <v>1407</v>
      </c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20"/>
      <c r="P179" s="20"/>
      <c r="Q179" s="20"/>
      <c r="R179" s="20"/>
      <c r="S179" s="20"/>
    </row>
    <row r="180" ht="15.75" customHeight="1">
      <c r="A180" s="21"/>
      <c r="B180" s="19"/>
      <c r="C180" s="19"/>
      <c r="D180" s="19" t="s">
        <v>1408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20"/>
      <c r="P180" s="20"/>
      <c r="Q180" s="20"/>
      <c r="R180" s="20"/>
      <c r="S180" s="20"/>
    </row>
    <row r="181" ht="15.75" customHeight="1">
      <c r="A181" s="21"/>
      <c r="B181" s="19"/>
      <c r="C181" s="19"/>
      <c r="D181" s="19" t="s">
        <v>1409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20"/>
      <c r="P181" s="20"/>
      <c r="Q181" s="20"/>
      <c r="R181" s="20"/>
      <c r="S181" s="20"/>
    </row>
    <row r="182" ht="15.75" customHeight="1">
      <c r="A182" s="21"/>
      <c r="B182" s="19"/>
      <c r="C182" s="19"/>
      <c r="D182" s="19" t="s">
        <v>1410</v>
      </c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20"/>
      <c r="P182" s="20"/>
      <c r="Q182" s="20"/>
      <c r="R182" s="20"/>
      <c r="S182" s="20"/>
    </row>
    <row r="183" ht="15.75" customHeight="1">
      <c r="A183" s="21"/>
      <c r="B183" s="19"/>
      <c r="C183" s="19"/>
      <c r="D183" s="19" t="s">
        <v>1411</v>
      </c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20"/>
      <c r="P183" s="20"/>
      <c r="Q183" s="20"/>
      <c r="R183" s="20"/>
      <c r="S183" s="20"/>
    </row>
    <row r="184" ht="15.75" customHeight="1">
      <c r="A184" s="21"/>
      <c r="B184" s="19"/>
      <c r="C184" s="19"/>
      <c r="D184" s="19" t="s">
        <v>1412</v>
      </c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20"/>
      <c r="P184" s="20"/>
      <c r="Q184" s="20"/>
      <c r="R184" s="20"/>
      <c r="S184" s="20"/>
    </row>
    <row r="185" ht="15.75" customHeight="1">
      <c r="A185" s="21"/>
      <c r="B185" s="19"/>
      <c r="C185" s="19"/>
      <c r="D185" s="19" t="s">
        <v>1413</v>
      </c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20"/>
      <c r="P185" s="20"/>
      <c r="Q185" s="20"/>
      <c r="R185" s="20"/>
      <c r="S185" s="20"/>
    </row>
    <row r="186" ht="15.75" customHeight="1">
      <c r="A186" s="21"/>
      <c r="B186" s="19"/>
      <c r="C186" s="19"/>
      <c r="D186" s="19" t="s">
        <v>1414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20"/>
      <c r="P186" s="20"/>
      <c r="Q186" s="20"/>
      <c r="R186" s="20"/>
      <c r="S186" s="20"/>
    </row>
    <row r="187" ht="15.75" customHeight="1">
      <c r="A187" s="21"/>
      <c r="B187" s="19"/>
      <c r="C187" s="19"/>
      <c r="D187" s="19" t="s">
        <v>1415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20"/>
      <c r="P187" s="20"/>
      <c r="Q187" s="20"/>
      <c r="R187" s="20"/>
      <c r="S187" s="20"/>
    </row>
    <row r="188" ht="15.75" customHeight="1">
      <c r="A188" s="21"/>
      <c r="B188" s="19"/>
      <c r="C188" s="19"/>
      <c r="D188" s="19" t="s">
        <v>1416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20"/>
      <c r="P188" s="20"/>
      <c r="Q188" s="20"/>
      <c r="R188" s="20"/>
      <c r="S188" s="20"/>
    </row>
    <row r="189" ht="15.75" customHeight="1">
      <c r="A189" s="21"/>
      <c r="B189" s="19"/>
      <c r="C189" s="19"/>
      <c r="D189" s="19" t="s">
        <v>1417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20"/>
      <c r="P189" s="20"/>
      <c r="Q189" s="20"/>
      <c r="R189" s="20"/>
      <c r="S189" s="20"/>
    </row>
    <row r="190" ht="15.75" customHeight="1">
      <c r="A190" s="21"/>
      <c r="B190" s="19"/>
      <c r="C190" s="19"/>
      <c r="D190" s="19" t="s">
        <v>1418</v>
      </c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20"/>
      <c r="P190" s="20"/>
      <c r="Q190" s="20"/>
      <c r="R190" s="20"/>
      <c r="S190" s="20"/>
    </row>
    <row r="191" ht="15.75" customHeight="1">
      <c r="A191" s="21"/>
      <c r="B191" s="19"/>
      <c r="C191" s="19"/>
      <c r="D191" s="19" t="s">
        <v>1419</v>
      </c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20"/>
      <c r="P191" s="20"/>
      <c r="Q191" s="20"/>
      <c r="R191" s="20"/>
      <c r="S191" s="20"/>
    </row>
    <row r="192" ht="15.75" customHeight="1">
      <c r="A192" s="21"/>
      <c r="B192" s="19"/>
      <c r="C192" s="19"/>
      <c r="D192" s="19" t="s">
        <v>1420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20"/>
      <c r="P192" s="20"/>
      <c r="Q192" s="20"/>
      <c r="R192" s="20"/>
      <c r="S192" s="20"/>
    </row>
    <row r="193" ht="15.75" customHeight="1">
      <c r="A193" s="21"/>
      <c r="B193" s="19"/>
      <c r="C193" s="19"/>
      <c r="D193" s="19" t="s">
        <v>1421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20"/>
      <c r="P193" s="20"/>
      <c r="Q193" s="20"/>
      <c r="R193" s="20"/>
      <c r="S193" s="20"/>
    </row>
    <row r="194" ht="15.75" customHeight="1">
      <c r="A194" s="21"/>
      <c r="B194" s="19"/>
      <c r="C194" s="19"/>
      <c r="D194" s="19" t="s">
        <v>1422</v>
      </c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20"/>
      <c r="P194" s="20"/>
      <c r="Q194" s="20"/>
      <c r="R194" s="20"/>
      <c r="S194" s="20"/>
    </row>
    <row r="195" ht="15.75" customHeight="1">
      <c r="A195" s="21"/>
      <c r="B195" s="19"/>
      <c r="C195" s="19"/>
      <c r="D195" s="19" t="s">
        <v>1423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20"/>
      <c r="P195" s="20"/>
      <c r="Q195" s="20"/>
      <c r="R195" s="20"/>
      <c r="S195" s="20"/>
    </row>
    <row r="196" ht="15.75" customHeight="1">
      <c r="A196" s="21"/>
      <c r="B196" s="19"/>
      <c r="C196" s="19"/>
      <c r="D196" s="19" t="s">
        <v>1424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20"/>
      <c r="P196" s="20"/>
      <c r="Q196" s="20"/>
      <c r="R196" s="20"/>
      <c r="S196" s="20"/>
    </row>
    <row r="197" ht="15.75" customHeight="1">
      <c r="A197" s="21"/>
      <c r="B197" s="19"/>
      <c r="C197" s="19"/>
      <c r="D197" s="19" t="s">
        <v>1425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20"/>
      <c r="P197" s="20"/>
      <c r="Q197" s="20"/>
      <c r="R197" s="20"/>
      <c r="S197" s="20"/>
    </row>
    <row r="198" ht="15.75" customHeight="1">
      <c r="A198" s="21"/>
      <c r="B198" s="19"/>
      <c r="C198" s="19"/>
      <c r="D198" s="19" t="s">
        <v>1426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20"/>
      <c r="P198" s="20"/>
      <c r="Q198" s="20"/>
      <c r="R198" s="20"/>
      <c r="S198" s="20"/>
    </row>
    <row r="199" ht="15.75" customHeight="1">
      <c r="A199" s="21"/>
      <c r="B199" s="19"/>
      <c r="C199" s="19"/>
      <c r="D199" s="19" t="s">
        <v>1427</v>
      </c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20"/>
      <c r="P199" s="20"/>
      <c r="Q199" s="20"/>
      <c r="R199" s="20"/>
      <c r="S199" s="20"/>
    </row>
    <row r="200" ht="15.75" customHeight="1">
      <c r="A200" s="21"/>
      <c r="B200" s="19"/>
      <c r="C200" s="19"/>
      <c r="D200" s="19" t="s">
        <v>1428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20"/>
      <c r="P200" s="20"/>
      <c r="Q200" s="20"/>
      <c r="R200" s="20"/>
      <c r="S200" s="20"/>
    </row>
    <row r="201" ht="15.75" customHeight="1">
      <c r="A201" s="21"/>
      <c r="B201" s="19"/>
      <c r="C201" s="19"/>
      <c r="D201" s="19" t="s">
        <v>1429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  <c r="P201" s="20"/>
      <c r="Q201" s="20"/>
      <c r="R201" s="20"/>
      <c r="S201" s="20"/>
    </row>
    <row r="202" ht="15.75" customHeight="1">
      <c r="A202" s="21"/>
      <c r="B202" s="19"/>
      <c r="C202" s="19"/>
      <c r="D202" s="19" t="s">
        <v>1430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20"/>
      <c r="P202" s="20"/>
      <c r="Q202" s="20"/>
      <c r="R202" s="20"/>
      <c r="S202" s="20"/>
    </row>
    <row r="203" ht="15.75" customHeight="1">
      <c r="A203" s="21"/>
      <c r="B203" s="19"/>
      <c r="C203" s="19"/>
      <c r="D203" s="19" t="s">
        <v>1431</v>
      </c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20"/>
      <c r="P203" s="20"/>
      <c r="Q203" s="20"/>
      <c r="R203" s="20"/>
      <c r="S203" s="20"/>
    </row>
    <row r="204" ht="15.75" customHeight="1">
      <c r="A204" s="21"/>
      <c r="B204" s="19"/>
      <c r="C204" s="19"/>
      <c r="D204" s="19" t="s">
        <v>1432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20"/>
      <c r="P204" s="20"/>
      <c r="Q204" s="20"/>
      <c r="R204" s="20"/>
      <c r="S204" s="20"/>
    </row>
    <row r="205" ht="15.75" customHeight="1">
      <c r="A205" s="21"/>
      <c r="B205" s="19"/>
      <c r="C205" s="19"/>
      <c r="D205" s="19" t="s">
        <v>1433</v>
      </c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20"/>
      <c r="P205" s="20"/>
      <c r="Q205" s="20"/>
      <c r="R205" s="20"/>
      <c r="S205" s="20"/>
    </row>
    <row r="206" ht="15.75" customHeight="1">
      <c r="A206" s="21"/>
      <c r="B206" s="19"/>
      <c r="C206" s="19"/>
      <c r="D206" s="19" t="s">
        <v>1434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20"/>
      <c r="P206" s="20"/>
      <c r="Q206" s="20"/>
      <c r="R206" s="20"/>
      <c r="S206" s="20"/>
    </row>
    <row r="207" ht="15.75" customHeight="1">
      <c r="A207" s="21"/>
      <c r="B207" s="19"/>
      <c r="C207" s="19"/>
      <c r="D207" s="19" t="s">
        <v>1435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20"/>
      <c r="P207" s="20"/>
      <c r="Q207" s="20"/>
      <c r="R207" s="20"/>
      <c r="S207" s="20"/>
    </row>
    <row r="208" ht="15.75" customHeight="1">
      <c r="A208" s="21"/>
      <c r="B208" s="19"/>
      <c r="C208" s="19"/>
      <c r="D208" s="19" t="s">
        <v>1436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20"/>
      <c r="P208" s="20"/>
      <c r="Q208" s="20"/>
      <c r="R208" s="20"/>
      <c r="S208" s="20"/>
    </row>
    <row r="209" ht="15.75" customHeight="1">
      <c r="A209" s="21"/>
      <c r="B209" s="19"/>
      <c r="C209" s="19"/>
      <c r="D209" s="19" t="s">
        <v>1437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20"/>
      <c r="P209" s="20"/>
      <c r="Q209" s="20"/>
      <c r="R209" s="20"/>
      <c r="S209" s="20"/>
    </row>
    <row r="210" ht="15.75" customHeight="1">
      <c r="A210" s="21"/>
      <c r="B210" s="19"/>
      <c r="C210" s="19"/>
      <c r="D210" s="19" t="s">
        <v>1438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20"/>
      <c r="P210" s="20"/>
      <c r="Q210" s="20"/>
      <c r="R210" s="20"/>
      <c r="S210" s="20"/>
    </row>
    <row r="211" ht="15.75" customHeight="1">
      <c r="A211" s="21"/>
      <c r="B211" s="19"/>
      <c r="C211" s="19"/>
      <c r="D211" s="19" t="s">
        <v>1439</v>
      </c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  <c r="P211" s="20"/>
      <c r="Q211" s="20"/>
      <c r="R211" s="20"/>
      <c r="S211" s="20"/>
    </row>
    <row r="212" ht="15.75" customHeight="1">
      <c r="A212" s="21"/>
      <c r="B212" s="19"/>
      <c r="C212" s="19"/>
      <c r="D212" s="19" t="s">
        <v>1440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20"/>
      <c r="P212" s="20"/>
      <c r="Q212" s="20"/>
      <c r="R212" s="20"/>
      <c r="S212" s="20"/>
    </row>
    <row r="213" ht="15.75" customHeight="1">
      <c r="A213" s="21"/>
      <c r="B213" s="19"/>
      <c r="C213" s="19"/>
      <c r="D213" s="19" t="s">
        <v>1441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20"/>
      <c r="P213" s="20"/>
      <c r="Q213" s="20"/>
      <c r="R213" s="20"/>
      <c r="S213" s="20"/>
    </row>
    <row r="214" ht="15.75" customHeight="1">
      <c r="A214" s="21"/>
      <c r="B214" s="19"/>
      <c r="C214" s="19"/>
      <c r="D214" s="19" t="s">
        <v>1442</v>
      </c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20"/>
      <c r="P214" s="20"/>
      <c r="Q214" s="20"/>
      <c r="R214" s="20"/>
      <c r="S214" s="20"/>
    </row>
    <row r="215" ht="15.75" customHeight="1">
      <c r="A215" s="21"/>
      <c r="B215" s="19"/>
      <c r="C215" s="19"/>
      <c r="D215" s="19" t="s">
        <v>1443</v>
      </c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20"/>
      <c r="P215" s="20"/>
      <c r="Q215" s="20"/>
      <c r="R215" s="20"/>
      <c r="S215" s="20"/>
    </row>
    <row r="216" ht="15.75" customHeight="1">
      <c r="A216" s="21"/>
      <c r="B216" s="19"/>
      <c r="C216" s="19"/>
      <c r="D216" s="19" t="s">
        <v>1444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20"/>
      <c r="P216" s="20"/>
      <c r="Q216" s="20"/>
      <c r="R216" s="20"/>
      <c r="S216" s="20"/>
    </row>
    <row r="217" ht="15.75" customHeight="1">
      <c r="A217" s="21"/>
      <c r="B217" s="19"/>
      <c r="C217" s="19"/>
      <c r="D217" s="19" t="s">
        <v>1445</v>
      </c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20"/>
      <c r="P217" s="20"/>
      <c r="Q217" s="20"/>
      <c r="R217" s="20"/>
      <c r="S217" s="20"/>
    </row>
    <row r="218" ht="15.75" customHeight="1">
      <c r="A218" s="21"/>
      <c r="B218" s="19"/>
      <c r="C218" s="19"/>
      <c r="D218" s="19" t="s">
        <v>1446</v>
      </c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20"/>
      <c r="P218" s="20"/>
      <c r="Q218" s="20"/>
      <c r="R218" s="20"/>
      <c r="S218" s="20"/>
    </row>
    <row r="219" ht="15.75" customHeight="1">
      <c r="A219" s="21"/>
      <c r="B219" s="19"/>
      <c r="C219" s="19"/>
      <c r="D219" s="19" t="s">
        <v>1447</v>
      </c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20"/>
      <c r="P219" s="20"/>
      <c r="Q219" s="20"/>
      <c r="R219" s="20"/>
      <c r="S219" s="20"/>
    </row>
    <row r="220" ht="15.75" customHeight="1">
      <c r="A220" s="21"/>
      <c r="B220" s="19"/>
      <c r="C220" s="19"/>
      <c r="D220" s="19" t="s">
        <v>1448</v>
      </c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20"/>
      <c r="P220" s="20"/>
      <c r="Q220" s="20"/>
      <c r="R220" s="20"/>
      <c r="S220" s="20"/>
    </row>
    <row r="221" ht="15.75" customHeight="1">
      <c r="A221" s="21"/>
      <c r="B221" s="19"/>
      <c r="C221" s="19"/>
      <c r="D221" s="19" t="s">
        <v>1449</v>
      </c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20"/>
      <c r="P221" s="20"/>
      <c r="Q221" s="20"/>
      <c r="R221" s="20"/>
      <c r="S221" s="20"/>
    </row>
    <row r="222" ht="15.75" customHeight="1">
      <c r="A222" s="21"/>
      <c r="B222" s="19"/>
      <c r="C222" s="19"/>
      <c r="D222" s="19" t="s">
        <v>1450</v>
      </c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20"/>
      <c r="P222" s="20"/>
      <c r="Q222" s="20"/>
      <c r="R222" s="20"/>
      <c r="S222" s="20"/>
    </row>
    <row r="223" ht="15.75" customHeight="1">
      <c r="A223" s="21"/>
      <c r="B223" s="19"/>
      <c r="C223" s="19"/>
      <c r="D223" s="19" t="s">
        <v>1451</v>
      </c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20"/>
      <c r="P223" s="20"/>
      <c r="Q223" s="20"/>
      <c r="R223" s="20"/>
      <c r="S223" s="20"/>
    </row>
    <row r="224" ht="15.75" customHeight="1">
      <c r="A224" s="21"/>
      <c r="B224" s="19"/>
      <c r="C224" s="19"/>
      <c r="D224" s="19" t="s">
        <v>1452</v>
      </c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20"/>
      <c r="P224" s="20"/>
      <c r="Q224" s="20"/>
      <c r="R224" s="20"/>
      <c r="S224" s="20"/>
    </row>
    <row r="225" ht="15.75" customHeight="1">
      <c r="A225" s="21"/>
      <c r="B225" s="19"/>
      <c r="C225" s="19"/>
      <c r="D225" s="19" t="s">
        <v>1453</v>
      </c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20"/>
      <c r="P225" s="20"/>
      <c r="Q225" s="20"/>
      <c r="R225" s="20"/>
      <c r="S225" s="20"/>
    </row>
    <row r="226" ht="15.75" customHeight="1">
      <c r="A226" s="21"/>
      <c r="B226" s="19"/>
      <c r="C226" s="19"/>
      <c r="D226" s="19" t="s">
        <v>1454</v>
      </c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20"/>
      <c r="P226" s="20"/>
      <c r="Q226" s="20"/>
      <c r="R226" s="20"/>
      <c r="S226" s="20"/>
    </row>
    <row r="227" ht="15.75" customHeight="1">
      <c r="A227" s="21"/>
      <c r="B227" s="19"/>
      <c r="C227" s="19"/>
      <c r="D227" s="19" t="s">
        <v>1455</v>
      </c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20"/>
      <c r="P227" s="20"/>
      <c r="Q227" s="20"/>
      <c r="R227" s="20"/>
      <c r="S227" s="20"/>
    </row>
    <row r="228" ht="15.75" customHeight="1">
      <c r="A228" s="21"/>
      <c r="B228" s="19"/>
      <c r="C228" s="19"/>
      <c r="D228" s="19" t="s">
        <v>1456</v>
      </c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20"/>
      <c r="P228" s="20"/>
      <c r="Q228" s="20"/>
      <c r="R228" s="20"/>
      <c r="S228" s="20"/>
    </row>
    <row r="229" ht="15.75" customHeight="1">
      <c r="A229" s="21"/>
      <c r="B229" s="19"/>
      <c r="C229" s="19"/>
      <c r="D229" s="19" t="s">
        <v>1457</v>
      </c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20"/>
      <c r="P229" s="20"/>
      <c r="Q229" s="20"/>
      <c r="R229" s="20"/>
      <c r="S229" s="20"/>
    </row>
    <row r="230" ht="15.75" customHeight="1">
      <c r="A230" s="21"/>
      <c r="B230" s="19"/>
      <c r="C230" s="19"/>
      <c r="D230" s="19" t="s">
        <v>1458</v>
      </c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20"/>
      <c r="P230" s="20"/>
      <c r="Q230" s="20"/>
      <c r="R230" s="20"/>
      <c r="S230" s="20"/>
    </row>
    <row r="231" ht="15.75" customHeight="1">
      <c r="A231" s="21"/>
      <c r="B231" s="19"/>
      <c r="C231" s="19"/>
      <c r="D231" s="19" t="s">
        <v>1459</v>
      </c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20"/>
      <c r="P231" s="20"/>
      <c r="Q231" s="20"/>
      <c r="R231" s="20"/>
      <c r="S231" s="20"/>
    </row>
    <row r="232" ht="15.75" customHeight="1">
      <c r="A232" s="21"/>
      <c r="B232" s="19"/>
      <c r="C232" s="19"/>
      <c r="D232" s="19" t="s">
        <v>1460</v>
      </c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20"/>
      <c r="P232" s="20"/>
      <c r="Q232" s="20"/>
      <c r="R232" s="20"/>
      <c r="S232" s="20"/>
    </row>
    <row r="233" ht="15.75" customHeight="1">
      <c r="A233" s="21"/>
      <c r="B233" s="19"/>
      <c r="C233" s="19"/>
      <c r="D233" s="19" t="s">
        <v>1461</v>
      </c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20"/>
      <c r="P233" s="20"/>
      <c r="Q233" s="20"/>
      <c r="R233" s="20"/>
      <c r="S233" s="20"/>
    </row>
    <row r="234" ht="15.75" customHeight="1">
      <c r="A234" s="21"/>
      <c r="B234" s="19"/>
      <c r="C234" s="19"/>
      <c r="D234" s="19" t="s">
        <v>1462</v>
      </c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20"/>
      <c r="P234" s="20"/>
      <c r="Q234" s="20"/>
      <c r="R234" s="20"/>
      <c r="S234" s="20"/>
    </row>
    <row r="235" ht="15.75" customHeight="1">
      <c r="A235" s="21"/>
      <c r="B235" s="19"/>
      <c r="C235" s="19"/>
      <c r="D235" s="19" t="s">
        <v>1463</v>
      </c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20"/>
      <c r="P235" s="20"/>
      <c r="Q235" s="20"/>
      <c r="R235" s="20"/>
      <c r="S235" s="20"/>
    </row>
    <row r="236" ht="15.75" customHeight="1">
      <c r="A236" s="21"/>
      <c r="B236" s="19"/>
      <c r="C236" s="19"/>
      <c r="D236" s="19" t="s">
        <v>1464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20"/>
      <c r="P236" s="20"/>
      <c r="Q236" s="20"/>
      <c r="R236" s="20"/>
      <c r="S236" s="20"/>
    </row>
    <row r="237" ht="15.75" customHeight="1">
      <c r="A237" s="21"/>
      <c r="B237" s="19"/>
      <c r="C237" s="19"/>
      <c r="D237" s="19" t="s">
        <v>1465</v>
      </c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20"/>
      <c r="P237" s="20"/>
      <c r="Q237" s="20"/>
      <c r="R237" s="20"/>
      <c r="S237" s="20"/>
    </row>
    <row r="238" ht="15.75" customHeight="1">
      <c r="A238" s="21"/>
      <c r="B238" s="19"/>
      <c r="C238" s="19"/>
      <c r="D238" s="19" t="s">
        <v>1466</v>
      </c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20"/>
      <c r="P238" s="20"/>
      <c r="Q238" s="20"/>
      <c r="R238" s="20"/>
      <c r="S238" s="20"/>
    </row>
    <row r="239" ht="15.75" customHeight="1">
      <c r="A239" s="21"/>
      <c r="B239" s="19"/>
      <c r="C239" s="19"/>
      <c r="D239" s="19" t="s">
        <v>1467</v>
      </c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20"/>
      <c r="P239" s="20"/>
      <c r="Q239" s="20"/>
      <c r="R239" s="20"/>
      <c r="S239" s="20"/>
    </row>
    <row r="240" ht="15.75" customHeight="1">
      <c r="A240" s="21"/>
      <c r="B240" s="19"/>
      <c r="C240" s="19"/>
      <c r="D240" s="19" t="s">
        <v>1468</v>
      </c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20"/>
      <c r="P240" s="20"/>
      <c r="Q240" s="20"/>
      <c r="R240" s="20"/>
      <c r="S240" s="20"/>
    </row>
    <row r="241" ht="15.75" customHeight="1">
      <c r="A241" s="21"/>
      <c r="B241" s="19"/>
      <c r="C241" s="19"/>
      <c r="D241" s="19" t="s">
        <v>1469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20"/>
      <c r="P241" s="20"/>
      <c r="Q241" s="20"/>
      <c r="R241" s="20"/>
      <c r="S241" s="20"/>
    </row>
    <row r="242" ht="15.75" customHeight="1">
      <c r="A242" s="21"/>
      <c r="B242" s="19"/>
      <c r="C242" s="19"/>
      <c r="D242" s="19" t="s">
        <v>1470</v>
      </c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20"/>
      <c r="P242" s="20"/>
      <c r="Q242" s="20"/>
      <c r="R242" s="20"/>
      <c r="S242" s="20"/>
    </row>
    <row r="243" ht="15.75" customHeight="1">
      <c r="A243" s="21"/>
      <c r="B243" s="19"/>
      <c r="C243" s="19"/>
      <c r="D243" s="19" t="s">
        <v>1471</v>
      </c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20"/>
      <c r="P243" s="20"/>
      <c r="Q243" s="20"/>
      <c r="R243" s="20"/>
      <c r="S243" s="20"/>
    </row>
    <row r="244" ht="15.75" customHeight="1">
      <c r="A244" s="21"/>
      <c r="B244" s="19"/>
      <c r="C244" s="19"/>
      <c r="D244" s="19" t="s">
        <v>1472</v>
      </c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20"/>
      <c r="P244" s="20"/>
      <c r="Q244" s="20"/>
      <c r="R244" s="20"/>
      <c r="S244" s="20"/>
    </row>
    <row r="245" ht="15.75" customHeight="1">
      <c r="A245" s="21"/>
      <c r="B245" s="19"/>
      <c r="C245" s="19"/>
      <c r="D245" s="19" t="s">
        <v>1473</v>
      </c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20"/>
      <c r="P245" s="20"/>
      <c r="Q245" s="20"/>
      <c r="R245" s="20"/>
      <c r="S245" s="20"/>
    </row>
    <row r="246" ht="15.75" customHeight="1">
      <c r="A246" s="21"/>
      <c r="B246" s="19"/>
      <c r="C246" s="19"/>
      <c r="D246" s="19" t="s">
        <v>1474</v>
      </c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20"/>
      <c r="P246" s="20"/>
      <c r="Q246" s="20"/>
      <c r="R246" s="20"/>
      <c r="S246" s="20"/>
    </row>
    <row r="247" ht="15.75" customHeight="1">
      <c r="A247" s="21"/>
      <c r="B247" s="19"/>
      <c r="C247" s="19"/>
      <c r="D247" s="19" t="s">
        <v>1475</v>
      </c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20"/>
      <c r="P247" s="20"/>
      <c r="Q247" s="20"/>
      <c r="R247" s="20"/>
      <c r="S247" s="20"/>
    </row>
    <row r="248" ht="15.75" customHeight="1">
      <c r="A248" s="21"/>
      <c r="B248" s="19"/>
      <c r="C248" s="19"/>
      <c r="D248" s="19" t="s">
        <v>1476</v>
      </c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20"/>
      <c r="P248" s="20"/>
      <c r="Q248" s="20"/>
      <c r="R248" s="20"/>
      <c r="S248" s="20"/>
    </row>
    <row r="249" ht="15.75" customHeight="1">
      <c r="A249" s="21"/>
      <c r="B249" s="19"/>
      <c r="C249" s="19"/>
      <c r="D249" s="19" t="s">
        <v>1477</v>
      </c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20"/>
      <c r="P249" s="20"/>
      <c r="Q249" s="20"/>
      <c r="R249" s="20"/>
      <c r="S249" s="20"/>
    </row>
    <row r="250" ht="15.75" customHeight="1">
      <c r="A250" s="21"/>
      <c r="B250" s="19"/>
      <c r="C250" s="19"/>
      <c r="D250" s="19" t="s">
        <v>1478</v>
      </c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20"/>
      <c r="P250" s="20"/>
      <c r="Q250" s="20"/>
      <c r="R250" s="20"/>
      <c r="S250" s="20"/>
    </row>
    <row r="251" ht="15.75" customHeight="1">
      <c r="A251" s="21"/>
      <c r="B251" s="19"/>
      <c r="C251" s="19"/>
      <c r="D251" s="19" t="s">
        <v>1479</v>
      </c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20"/>
      <c r="P251" s="20"/>
      <c r="Q251" s="20"/>
      <c r="R251" s="20"/>
      <c r="S251" s="20"/>
    </row>
    <row r="252" ht="15.75" customHeight="1">
      <c r="A252" s="21"/>
      <c r="B252" s="19"/>
      <c r="C252" s="19"/>
      <c r="D252" s="19" t="s">
        <v>1480</v>
      </c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20"/>
      <c r="P252" s="20"/>
      <c r="Q252" s="20"/>
      <c r="R252" s="20"/>
      <c r="S252" s="20"/>
    </row>
    <row r="253" ht="15.75" customHeight="1">
      <c r="A253" s="21"/>
      <c r="B253" s="19"/>
      <c r="C253" s="19"/>
      <c r="D253" s="19" t="s">
        <v>1481</v>
      </c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20"/>
      <c r="P253" s="20"/>
      <c r="Q253" s="20"/>
      <c r="R253" s="20"/>
      <c r="S253" s="20"/>
    </row>
    <row r="254" ht="15.75" customHeight="1">
      <c r="A254" s="21"/>
      <c r="B254" s="19"/>
      <c r="C254" s="19"/>
      <c r="D254" s="19" t="s">
        <v>1482</v>
      </c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20"/>
      <c r="P254" s="20"/>
      <c r="Q254" s="20"/>
      <c r="R254" s="20"/>
      <c r="S254" s="20"/>
    </row>
    <row r="255" ht="15.75" customHeight="1">
      <c r="A255" s="21"/>
      <c r="B255" s="19"/>
      <c r="C255" s="19"/>
      <c r="D255" s="19" t="s">
        <v>1483</v>
      </c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20"/>
      <c r="P255" s="20"/>
      <c r="Q255" s="20"/>
      <c r="R255" s="20"/>
      <c r="S255" s="20"/>
    </row>
    <row r="256" ht="15.75" customHeight="1">
      <c r="A256" s="21"/>
      <c r="B256" s="19"/>
      <c r="C256" s="19"/>
      <c r="D256" s="19" t="s">
        <v>1484</v>
      </c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20"/>
      <c r="P256" s="20"/>
      <c r="Q256" s="20"/>
      <c r="R256" s="20"/>
      <c r="S256" s="20"/>
    </row>
    <row r="257" ht="15.75" customHeight="1">
      <c r="A257" s="21"/>
      <c r="B257" s="19"/>
      <c r="C257" s="19"/>
      <c r="D257" s="19" t="s">
        <v>1485</v>
      </c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20"/>
      <c r="P257" s="20"/>
      <c r="Q257" s="20"/>
      <c r="R257" s="20"/>
      <c r="S257" s="20"/>
    </row>
    <row r="258" ht="15.75" customHeight="1">
      <c r="A258" s="21"/>
      <c r="B258" s="19"/>
      <c r="C258" s="19"/>
      <c r="D258" s="19" t="s">
        <v>1486</v>
      </c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20"/>
      <c r="P258" s="20"/>
      <c r="Q258" s="20"/>
      <c r="R258" s="20"/>
      <c r="S258" s="20"/>
    </row>
    <row r="259" ht="15.75" customHeight="1">
      <c r="A259" s="21"/>
      <c r="B259" s="19"/>
      <c r="C259" s="19"/>
      <c r="D259" s="19" t="s">
        <v>1487</v>
      </c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20"/>
      <c r="P259" s="20"/>
      <c r="Q259" s="20"/>
      <c r="R259" s="20"/>
      <c r="S259" s="20"/>
    </row>
    <row r="260" ht="15.75" customHeight="1">
      <c r="A260" s="21"/>
      <c r="B260" s="19"/>
      <c r="C260" s="19"/>
      <c r="D260" s="19" t="s">
        <v>1488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20"/>
      <c r="P260" s="20"/>
      <c r="Q260" s="20"/>
      <c r="R260" s="20"/>
      <c r="S260" s="20"/>
    </row>
    <row r="261" ht="15.75" customHeight="1">
      <c r="A261" s="21"/>
      <c r="B261" s="19"/>
      <c r="C261" s="19"/>
      <c r="D261" s="19" t="s">
        <v>1489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20"/>
      <c r="P261" s="20"/>
      <c r="Q261" s="20"/>
      <c r="R261" s="20"/>
      <c r="S261" s="20"/>
    </row>
    <row r="262" ht="15.75" customHeight="1">
      <c r="A262" s="21"/>
      <c r="B262" s="19"/>
      <c r="C262" s="19"/>
      <c r="D262" s="19" t="s">
        <v>1490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20"/>
      <c r="P262" s="20"/>
      <c r="Q262" s="20"/>
      <c r="R262" s="20"/>
      <c r="S262" s="20"/>
    </row>
    <row r="263" ht="15.75" customHeight="1">
      <c r="A263" s="21"/>
      <c r="B263" s="19"/>
      <c r="C263" s="19"/>
      <c r="D263" s="19" t="s">
        <v>1491</v>
      </c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20"/>
      <c r="P263" s="20"/>
      <c r="Q263" s="20"/>
      <c r="R263" s="20"/>
      <c r="S263" s="20"/>
    </row>
    <row r="264" ht="15.75" customHeight="1">
      <c r="A264" s="21"/>
      <c r="B264" s="19"/>
      <c r="C264" s="19"/>
      <c r="D264" s="19" t="s">
        <v>1492</v>
      </c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20"/>
      <c r="P264" s="20"/>
      <c r="Q264" s="20"/>
      <c r="R264" s="20"/>
      <c r="S264" s="20"/>
    </row>
    <row r="265" ht="15.75" customHeight="1">
      <c r="A265" s="21"/>
      <c r="B265" s="19"/>
      <c r="C265" s="19"/>
      <c r="D265" s="19" t="s">
        <v>1493</v>
      </c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20"/>
      <c r="P265" s="20"/>
      <c r="Q265" s="20"/>
      <c r="R265" s="20"/>
      <c r="S265" s="20"/>
    </row>
    <row r="266" ht="15.75" customHeight="1">
      <c r="A266" s="21"/>
      <c r="B266" s="19"/>
      <c r="C266" s="19"/>
      <c r="D266" s="19" t="s">
        <v>1494</v>
      </c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20"/>
      <c r="P266" s="20"/>
      <c r="Q266" s="20"/>
      <c r="R266" s="20"/>
      <c r="S266" s="20"/>
    </row>
    <row r="267" ht="15.75" customHeight="1">
      <c r="A267" s="21"/>
      <c r="B267" s="19"/>
      <c r="C267" s="19"/>
      <c r="D267" s="19" t="s">
        <v>1495</v>
      </c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20"/>
      <c r="P267" s="20"/>
      <c r="Q267" s="20"/>
      <c r="R267" s="20"/>
      <c r="S267" s="20"/>
    </row>
    <row r="268" ht="15.75" customHeight="1">
      <c r="A268" s="21"/>
      <c r="B268" s="19"/>
      <c r="C268" s="19"/>
      <c r="D268" s="19" t="s">
        <v>1496</v>
      </c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20"/>
      <c r="P268" s="20"/>
      <c r="Q268" s="20"/>
      <c r="R268" s="20"/>
      <c r="S268" s="20"/>
    </row>
    <row r="269" ht="15.75" customHeight="1">
      <c r="A269" s="21"/>
      <c r="B269" s="19"/>
      <c r="C269" s="19"/>
      <c r="D269" s="19" t="s">
        <v>1497</v>
      </c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20"/>
      <c r="P269" s="20"/>
      <c r="Q269" s="20"/>
      <c r="R269" s="20"/>
      <c r="S269" s="20"/>
    </row>
    <row r="270" ht="15.75" customHeight="1">
      <c r="A270" s="21"/>
      <c r="B270" s="19"/>
      <c r="C270" s="19"/>
      <c r="D270" s="19" t="s">
        <v>1498</v>
      </c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20"/>
      <c r="P270" s="20"/>
      <c r="Q270" s="20"/>
      <c r="R270" s="20"/>
      <c r="S270" s="20"/>
    </row>
    <row r="271" ht="15.75" customHeight="1">
      <c r="A271" s="21"/>
      <c r="B271" s="19"/>
      <c r="C271" s="19"/>
      <c r="D271" s="19" t="s">
        <v>1499</v>
      </c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20"/>
      <c r="P271" s="20"/>
      <c r="Q271" s="20"/>
      <c r="R271" s="20"/>
      <c r="S271" s="20"/>
    </row>
    <row r="272" ht="15.75" customHeight="1">
      <c r="A272" s="21"/>
      <c r="B272" s="19"/>
      <c r="C272" s="19"/>
      <c r="D272" s="19" t="s">
        <v>1500</v>
      </c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20"/>
      <c r="P272" s="20"/>
      <c r="Q272" s="20"/>
      <c r="R272" s="20"/>
      <c r="S272" s="20"/>
    </row>
    <row r="273" ht="15.75" customHeight="1">
      <c r="A273" s="21"/>
      <c r="B273" s="19"/>
      <c r="C273" s="19"/>
      <c r="D273" s="19" t="s">
        <v>1501</v>
      </c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20"/>
      <c r="P273" s="20"/>
      <c r="Q273" s="20"/>
      <c r="R273" s="20"/>
      <c r="S273" s="20"/>
    </row>
    <row r="274" ht="15.75" customHeight="1">
      <c r="A274" s="21"/>
      <c r="B274" s="19"/>
      <c r="C274" s="19"/>
      <c r="D274" s="19" t="s">
        <v>1502</v>
      </c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20"/>
      <c r="P274" s="20"/>
      <c r="Q274" s="20"/>
      <c r="R274" s="20"/>
      <c r="S274" s="20"/>
    </row>
    <row r="275" ht="15.75" customHeight="1">
      <c r="A275" s="21"/>
      <c r="B275" s="19"/>
      <c r="C275" s="19"/>
      <c r="D275" s="19" t="s">
        <v>1503</v>
      </c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20"/>
      <c r="P275" s="20"/>
      <c r="Q275" s="20"/>
      <c r="R275" s="20"/>
      <c r="S275" s="20"/>
    </row>
    <row r="276" ht="15.75" customHeight="1">
      <c r="A276" s="21"/>
      <c r="B276" s="19"/>
      <c r="C276" s="19"/>
      <c r="D276" s="19" t="s">
        <v>1504</v>
      </c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20"/>
      <c r="P276" s="20"/>
      <c r="Q276" s="20"/>
      <c r="R276" s="20"/>
      <c r="S276" s="20"/>
    </row>
    <row r="277" ht="15.75" customHeight="1">
      <c r="A277" s="21"/>
      <c r="B277" s="19"/>
      <c r="C277" s="19"/>
      <c r="D277" s="19" t="s">
        <v>1505</v>
      </c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20"/>
      <c r="P277" s="20"/>
      <c r="Q277" s="20"/>
      <c r="R277" s="20"/>
      <c r="S277" s="20"/>
    </row>
    <row r="278" ht="15.75" customHeight="1">
      <c r="A278" s="21"/>
      <c r="B278" s="19"/>
      <c r="C278" s="19"/>
      <c r="D278" s="19" t="s">
        <v>1506</v>
      </c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20"/>
      <c r="P278" s="20"/>
      <c r="Q278" s="20"/>
      <c r="R278" s="20"/>
      <c r="S278" s="20"/>
    </row>
    <row r="279" ht="15.75" customHeight="1">
      <c r="A279" s="21"/>
      <c r="B279" s="19"/>
      <c r="C279" s="19"/>
      <c r="D279" s="19" t="s">
        <v>1507</v>
      </c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20"/>
      <c r="P279" s="20"/>
      <c r="Q279" s="20"/>
      <c r="R279" s="20"/>
      <c r="S279" s="20"/>
    </row>
    <row r="280" ht="15.75" customHeight="1">
      <c r="A280" s="21"/>
      <c r="B280" s="19"/>
      <c r="C280" s="19"/>
      <c r="D280" s="19" t="s">
        <v>1508</v>
      </c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20"/>
      <c r="P280" s="20"/>
      <c r="Q280" s="20"/>
      <c r="R280" s="20"/>
      <c r="S280" s="20"/>
    </row>
    <row r="281" ht="15.75" customHeight="1">
      <c r="A281" s="21"/>
      <c r="B281" s="19"/>
      <c r="C281" s="19"/>
      <c r="D281" s="19" t="s">
        <v>1509</v>
      </c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20"/>
      <c r="P281" s="20"/>
      <c r="Q281" s="20"/>
      <c r="R281" s="20"/>
      <c r="S281" s="20"/>
    </row>
    <row r="282" ht="15.75" customHeight="1">
      <c r="A282" s="21"/>
      <c r="B282" s="19"/>
      <c r="C282" s="19"/>
      <c r="D282" s="19" t="s">
        <v>1510</v>
      </c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20"/>
      <c r="P282" s="20"/>
      <c r="Q282" s="20"/>
      <c r="R282" s="20"/>
      <c r="S282" s="20"/>
    </row>
    <row r="283" ht="15.75" customHeight="1">
      <c r="A283" s="21"/>
      <c r="B283" s="19"/>
      <c r="C283" s="19"/>
      <c r="D283" s="19" t="s">
        <v>1511</v>
      </c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20"/>
      <c r="P283" s="20"/>
      <c r="Q283" s="20"/>
      <c r="R283" s="20"/>
      <c r="S283" s="20"/>
    </row>
    <row r="284" ht="15.75" customHeight="1">
      <c r="A284" s="21"/>
      <c r="B284" s="19"/>
      <c r="C284" s="19"/>
      <c r="D284" s="19" t="s">
        <v>1512</v>
      </c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20"/>
      <c r="P284" s="20"/>
      <c r="Q284" s="20"/>
      <c r="R284" s="20"/>
      <c r="S284" s="20"/>
    </row>
    <row r="285" ht="15.75" customHeight="1">
      <c r="A285" s="21"/>
      <c r="B285" s="19"/>
      <c r="C285" s="19"/>
      <c r="D285" s="19" t="s">
        <v>1513</v>
      </c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20"/>
      <c r="P285" s="20"/>
      <c r="Q285" s="20"/>
      <c r="R285" s="20"/>
      <c r="S285" s="20"/>
    </row>
    <row r="286" ht="15.75" customHeight="1">
      <c r="A286" s="21"/>
      <c r="B286" s="19"/>
      <c r="C286" s="19"/>
      <c r="D286" s="19" t="s">
        <v>1514</v>
      </c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20"/>
      <c r="P286" s="20"/>
      <c r="Q286" s="20"/>
      <c r="R286" s="20"/>
      <c r="S286" s="20"/>
    </row>
    <row r="287" ht="15.75" customHeight="1">
      <c r="A287" s="21"/>
      <c r="B287" s="19"/>
      <c r="C287" s="19"/>
      <c r="D287" s="19" t="s">
        <v>1515</v>
      </c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20"/>
      <c r="P287" s="20"/>
      <c r="Q287" s="20"/>
      <c r="R287" s="20"/>
      <c r="S287" s="20"/>
    </row>
    <row r="288" ht="15.75" customHeight="1">
      <c r="A288" s="21"/>
      <c r="B288" s="19"/>
      <c r="C288" s="19"/>
      <c r="D288" s="19" t="s">
        <v>1516</v>
      </c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20"/>
      <c r="P288" s="20"/>
      <c r="Q288" s="20"/>
      <c r="R288" s="20"/>
      <c r="S288" s="20"/>
    </row>
    <row r="289" ht="15.75" customHeight="1">
      <c r="A289" s="21"/>
      <c r="B289" s="19"/>
      <c r="C289" s="19"/>
      <c r="D289" s="19" t="s">
        <v>1517</v>
      </c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20"/>
      <c r="P289" s="20"/>
      <c r="Q289" s="20"/>
      <c r="R289" s="20"/>
      <c r="S289" s="20"/>
    </row>
    <row r="290" ht="15.75" customHeight="1">
      <c r="A290" s="21"/>
      <c r="B290" s="19"/>
      <c r="C290" s="19"/>
      <c r="D290" s="19" t="s">
        <v>1518</v>
      </c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20"/>
      <c r="P290" s="20"/>
      <c r="Q290" s="20"/>
      <c r="R290" s="20"/>
      <c r="S290" s="20"/>
    </row>
    <row r="291" ht="15.75" customHeight="1">
      <c r="A291" s="21"/>
      <c r="B291" s="19"/>
      <c r="C291" s="19"/>
      <c r="D291" s="19" t="s">
        <v>1519</v>
      </c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20"/>
      <c r="P291" s="20"/>
      <c r="Q291" s="20"/>
      <c r="R291" s="20"/>
      <c r="S291" s="20"/>
    </row>
    <row r="292" ht="15.75" customHeight="1">
      <c r="A292" s="21"/>
      <c r="B292" s="19"/>
      <c r="C292" s="19"/>
      <c r="D292" s="19" t="s">
        <v>1520</v>
      </c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20"/>
      <c r="P292" s="20"/>
      <c r="Q292" s="20"/>
      <c r="R292" s="20"/>
      <c r="S292" s="20"/>
    </row>
    <row r="293" ht="15.75" customHeight="1">
      <c r="A293" s="21"/>
      <c r="B293" s="19"/>
      <c r="C293" s="19"/>
      <c r="D293" s="19" t="s">
        <v>1521</v>
      </c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20"/>
      <c r="P293" s="20"/>
      <c r="Q293" s="20"/>
      <c r="R293" s="20"/>
      <c r="S293" s="20"/>
    </row>
    <row r="294" ht="15.75" customHeight="1">
      <c r="A294" s="21"/>
      <c r="B294" s="19"/>
      <c r="C294" s="19"/>
      <c r="D294" s="19" t="s">
        <v>1522</v>
      </c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20"/>
      <c r="P294" s="20"/>
      <c r="Q294" s="20"/>
      <c r="R294" s="20"/>
      <c r="S294" s="20"/>
    </row>
    <row r="295" ht="15.75" customHeight="1">
      <c r="A295" s="21"/>
      <c r="B295" s="19"/>
      <c r="C295" s="19"/>
      <c r="D295" s="19" t="s">
        <v>1523</v>
      </c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20"/>
      <c r="P295" s="20"/>
      <c r="Q295" s="20"/>
      <c r="R295" s="20"/>
      <c r="S295" s="20"/>
    </row>
    <row r="296" ht="15.75" customHeight="1">
      <c r="A296" s="21"/>
      <c r="B296" s="19"/>
      <c r="C296" s="19"/>
      <c r="D296" s="19" t="s">
        <v>1524</v>
      </c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20"/>
      <c r="P296" s="20"/>
      <c r="Q296" s="20"/>
      <c r="R296" s="20"/>
      <c r="S296" s="20"/>
    </row>
    <row r="297" ht="15.75" customHeight="1">
      <c r="A297" s="21"/>
      <c r="B297" s="19"/>
      <c r="C297" s="19"/>
      <c r="D297" s="19" t="s">
        <v>1525</v>
      </c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20"/>
      <c r="P297" s="20"/>
      <c r="Q297" s="20"/>
      <c r="R297" s="20"/>
      <c r="S297" s="20"/>
    </row>
    <row r="298" ht="15.75" customHeight="1">
      <c r="A298" s="21"/>
      <c r="B298" s="19"/>
      <c r="C298" s="19"/>
      <c r="D298" s="19" t="s">
        <v>1526</v>
      </c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20"/>
      <c r="P298" s="20"/>
      <c r="Q298" s="20"/>
      <c r="R298" s="20"/>
      <c r="S298" s="20"/>
    </row>
    <row r="299" ht="15.75" customHeight="1">
      <c r="A299" s="21"/>
      <c r="B299" s="19"/>
      <c r="C299" s="19"/>
      <c r="D299" s="19" t="s">
        <v>1527</v>
      </c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20"/>
      <c r="P299" s="20"/>
      <c r="Q299" s="20"/>
      <c r="R299" s="20"/>
      <c r="S299" s="20"/>
    </row>
    <row r="300" ht="15.75" customHeight="1">
      <c r="A300" s="21"/>
      <c r="B300" s="19"/>
      <c r="C300" s="19"/>
      <c r="D300" s="19" t="s">
        <v>1528</v>
      </c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20"/>
      <c r="P300" s="20"/>
      <c r="Q300" s="20"/>
      <c r="R300" s="20"/>
      <c r="S300" s="20"/>
    </row>
    <row r="301" ht="15.75" customHeight="1">
      <c r="A301" s="21"/>
      <c r="B301" s="19"/>
      <c r="C301" s="19"/>
      <c r="D301" s="19" t="s">
        <v>1529</v>
      </c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20"/>
      <c r="P301" s="20"/>
      <c r="Q301" s="20"/>
      <c r="R301" s="20"/>
      <c r="S301" s="20"/>
    </row>
    <row r="302" ht="15.75" customHeight="1">
      <c r="A302" s="21"/>
      <c r="B302" s="19"/>
      <c r="C302" s="19"/>
      <c r="D302" s="19" t="s">
        <v>1530</v>
      </c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20"/>
      <c r="P302" s="20"/>
      <c r="Q302" s="20"/>
      <c r="R302" s="20"/>
      <c r="S302" s="20"/>
    </row>
    <row r="303" ht="15.75" customHeight="1">
      <c r="A303" s="21"/>
      <c r="B303" s="19"/>
      <c r="C303" s="19"/>
      <c r="D303" s="19" t="s">
        <v>1531</v>
      </c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20"/>
      <c r="P303" s="20"/>
      <c r="Q303" s="20"/>
      <c r="R303" s="20"/>
      <c r="S303" s="20"/>
    </row>
    <row r="304" ht="15.75" customHeight="1">
      <c r="A304" s="21"/>
      <c r="B304" s="19"/>
      <c r="C304" s="19"/>
      <c r="D304" s="19" t="s">
        <v>1532</v>
      </c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20"/>
      <c r="P304" s="20"/>
      <c r="Q304" s="20"/>
      <c r="R304" s="20"/>
      <c r="S304" s="20"/>
    </row>
    <row r="305" ht="15.75" customHeight="1">
      <c r="A305" s="21"/>
      <c r="B305" s="19"/>
      <c r="C305" s="19"/>
      <c r="D305" s="19" t="s">
        <v>1533</v>
      </c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20"/>
      <c r="P305" s="20"/>
      <c r="Q305" s="20"/>
      <c r="R305" s="20"/>
      <c r="S305" s="20"/>
    </row>
    <row r="306" ht="15.75" customHeight="1">
      <c r="A306" s="21"/>
      <c r="B306" s="19"/>
      <c r="C306" s="19"/>
      <c r="D306" s="19" t="s">
        <v>1534</v>
      </c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20"/>
      <c r="P306" s="20"/>
      <c r="Q306" s="20"/>
      <c r="R306" s="20"/>
      <c r="S306" s="20"/>
    </row>
    <row r="307" ht="15.75" customHeight="1">
      <c r="A307" s="21"/>
      <c r="B307" s="19"/>
      <c r="C307" s="19"/>
      <c r="D307" s="19" t="s">
        <v>1535</v>
      </c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20"/>
      <c r="P307" s="20"/>
      <c r="Q307" s="20"/>
      <c r="R307" s="20"/>
      <c r="S307" s="20"/>
    </row>
    <row r="308" ht="15.75" customHeight="1">
      <c r="A308" s="21"/>
      <c r="B308" s="19"/>
      <c r="C308" s="19"/>
      <c r="D308" s="19" t="s">
        <v>1536</v>
      </c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20"/>
      <c r="P308" s="20"/>
      <c r="Q308" s="20"/>
      <c r="R308" s="20"/>
      <c r="S308" s="20"/>
    </row>
    <row r="309" ht="15.75" customHeight="1">
      <c r="A309" s="21"/>
      <c r="B309" s="19"/>
      <c r="C309" s="19"/>
      <c r="D309" s="19" t="s">
        <v>1537</v>
      </c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20"/>
      <c r="P309" s="20"/>
      <c r="Q309" s="20"/>
      <c r="R309" s="20"/>
      <c r="S309" s="20"/>
    </row>
    <row r="310" ht="15.75" customHeight="1">
      <c r="A310" s="21"/>
      <c r="B310" s="19"/>
      <c r="C310" s="19"/>
      <c r="D310" s="19" t="s">
        <v>1538</v>
      </c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20"/>
      <c r="P310" s="20"/>
      <c r="Q310" s="20"/>
      <c r="R310" s="20"/>
      <c r="S310" s="20"/>
    </row>
    <row r="311" ht="15.75" customHeight="1">
      <c r="A311" s="21"/>
      <c r="B311" s="19"/>
      <c r="C311" s="19"/>
      <c r="D311" s="19" t="s">
        <v>1539</v>
      </c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20"/>
      <c r="P311" s="20"/>
      <c r="Q311" s="20"/>
      <c r="R311" s="20"/>
      <c r="S311" s="20"/>
    </row>
    <row r="312" ht="15.75" customHeight="1">
      <c r="A312" s="21"/>
      <c r="B312" s="19"/>
      <c r="C312" s="19"/>
      <c r="D312" s="19" t="s">
        <v>1540</v>
      </c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20"/>
      <c r="P312" s="20"/>
      <c r="Q312" s="20"/>
      <c r="R312" s="20"/>
      <c r="S312" s="20"/>
    </row>
    <row r="313" ht="15.75" customHeight="1">
      <c r="A313" s="21"/>
      <c r="B313" s="19"/>
      <c r="C313" s="19"/>
      <c r="D313" s="19" t="s">
        <v>1541</v>
      </c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20"/>
      <c r="P313" s="20"/>
      <c r="Q313" s="20"/>
      <c r="R313" s="20"/>
      <c r="S313" s="20"/>
    </row>
    <row r="314" ht="15.75" customHeight="1">
      <c r="A314" s="21"/>
      <c r="B314" s="19"/>
      <c r="C314" s="19"/>
      <c r="D314" s="19" t="s">
        <v>1542</v>
      </c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20"/>
      <c r="P314" s="20"/>
      <c r="Q314" s="20"/>
      <c r="R314" s="20"/>
      <c r="S314" s="20"/>
    </row>
    <row r="315" ht="15.75" customHeight="1">
      <c r="A315" s="21"/>
      <c r="B315" s="19"/>
      <c r="C315" s="19"/>
      <c r="D315" s="19" t="s">
        <v>1543</v>
      </c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20"/>
      <c r="P315" s="20"/>
      <c r="Q315" s="20"/>
      <c r="R315" s="20"/>
      <c r="S315" s="20"/>
    </row>
    <row r="316" ht="15.75" customHeight="1">
      <c r="A316" s="21"/>
      <c r="B316" s="19"/>
      <c r="C316" s="19"/>
      <c r="D316" s="19" t="s">
        <v>1544</v>
      </c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20"/>
      <c r="P316" s="20"/>
      <c r="Q316" s="20"/>
      <c r="R316" s="20"/>
      <c r="S316" s="20"/>
    </row>
    <row r="317" ht="15.75" customHeight="1">
      <c r="A317" s="21"/>
      <c r="B317" s="19"/>
      <c r="C317" s="19"/>
      <c r="D317" s="19" t="s">
        <v>1545</v>
      </c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20"/>
      <c r="P317" s="20"/>
      <c r="Q317" s="20"/>
      <c r="R317" s="20"/>
      <c r="S317" s="20"/>
    </row>
    <row r="318" ht="15.75" customHeight="1">
      <c r="A318" s="21"/>
      <c r="B318" s="19"/>
      <c r="C318" s="19"/>
      <c r="D318" s="19" t="s">
        <v>1546</v>
      </c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20"/>
      <c r="P318" s="20"/>
      <c r="Q318" s="20"/>
      <c r="R318" s="20"/>
      <c r="S318" s="20"/>
    </row>
    <row r="319" ht="15.75" customHeight="1">
      <c r="A319" s="21"/>
      <c r="B319" s="19"/>
      <c r="C319" s="19"/>
      <c r="D319" s="19" t="s">
        <v>1547</v>
      </c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20"/>
      <c r="P319" s="20"/>
      <c r="Q319" s="20"/>
      <c r="R319" s="20"/>
      <c r="S319" s="20"/>
    </row>
    <row r="320" ht="15.75" customHeight="1">
      <c r="A320" s="21"/>
      <c r="B320" s="19"/>
      <c r="C320" s="19"/>
      <c r="D320" s="19" t="s">
        <v>1548</v>
      </c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20"/>
      <c r="P320" s="20"/>
      <c r="Q320" s="20"/>
      <c r="R320" s="20"/>
      <c r="S320" s="20"/>
    </row>
    <row r="321" ht="15.75" customHeight="1">
      <c r="A321" s="21"/>
      <c r="B321" s="19"/>
      <c r="C321" s="19"/>
      <c r="D321" s="19" t="s">
        <v>1549</v>
      </c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20"/>
      <c r="P321" s="20"/>
      <c r="Q321" s="20"/>
      <c r="R321" s="20"/>
      <c r="S321" s="20"/>
    </row>
    <row r="322" ht="15.75" customHeight="1">
      <c r="A322" s="21"/>
      <c r="B322" s="19"/>
      <c r="C322" s="19"/>
      <c r="D322" s="19" t="s">
        <v>1550</v>
      </c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20"/>
      <c r="P322" s="20"/>
      <c r="Q322" s="20"/>
      <c r="R322" s="20"/>
      <c r="S322" s="20"/>
    </row>
    <row r="323" ht="15.75" customHeight="1">
      <c r="A323" s="21"/>
      <c r="B323" s="19"/>
      <c r="C323" s="19"/>
      <c r="D323" s="19" t="s">
        <v>1551</v>
      </c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20"/>
      <c r="P323" s="20"/>
      <c r="Q323" s="20"/>
      <c r="R323" s="20"/>
      <c r="S323" s="20"/>
    </row>
    <row r="324" ht="15.75" customHeight="1">
      <c r="A324" s="21"/>
      <c r="B324" s="19"/>
      <c r="C324" s="19"/>
      <c r="D324" s="19" t="s">
        <v>1552</v>
      </c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20"/>
      <c r="P324" s="20"/>
      <c r="Q324" s="20"/>
      <c r="R324" s="20"/>
      <c r="S324" s="20"/>
    </row>
    <row r="325" ht="15.75" customHeight="1">
      <c r="A325" s="21"/>
      <c r="B325" s="19"/>
      <c r="C325" s="19"/>
      <c r="D325" s="19" t="s">
        <v>1553</v>
      </c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20"/>
      <c r="P325" s="20"/>
      <c r="Q325" s="20"/>
      <c r="R325" s="20"/>
      <c r="S325" s="20"/>
    </row>
    <row r="326" ht="15.75" customHeight="1">
      <c r="A326" s="21"/>
      <c r="B326" s="19"/>
      <c r="C326" s="19"/>
      <c r="D326" s="19" t="s">
        <v>1554</v>
      </c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20"/>
      <c r="P326" s="20"/>
      <c r="Q326" s="20"/>
      <c r="R326" s="20"/>
      <c r="S326" s="20"/>
    </row>
    <row r="327" ht="15.75" customHeight="1">
      <c r="A327" s="21"/>
      <c r="B327" s="19"/>
      <c r="C327" s="19"/>
      <c r="D327" s="19" t="s">
        <v>1555</v>
      </c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20"/>
      <c r="P327" s="20"/>
      <c r="Q327" s="20"/>
      <c r="R327" s="20"/>
      <c r="S327" s="20"/>
    </row>
    <row r="328" ht="15.75" customHeight="1">
      <c r="A328" s="21"/>
      <c r="B328" s="19"/>
      <c r="C328" s="19"/>
      <c r="D328" s="19" t="s">
        <v>1556</v>
      </c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20"/>
      <c r="P328" s="20"/>
      <c r="Q328" s="20"/>
      <c r="R328" s="20"/>
      <c r="S328" s="20"/>
    </row>
    <row r="329" ht="15.75" customHeight="1">
      <c r="A329" s="21"/>
      <c r="B329" s="19"/>
      <c r="C329" s="19"/>
      <c r="D329" s="19" t="s">
        <v>1557</v>
      </c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20"/>
      <c r="P329" s="20"/>
      <c r="Q329" s="20"/>
      <c r="R329" s="20"/>
      <c r="S329" s="20"/>
    </row>
    <row r="330" ht="15.75" customHeight="1">
      <c r="A330" s="21"/>
      <c r="B330" s="19"/>
      <c r="C330" s="19"/>
      <c r="D330" s="19" t="s">
        <v>1558</v>
      </c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20"/>
      <c r="P330" s="20"/>
      <c r="Q330" s="20"/>
      <c r="R330" s="20"/>
      <c r="S330" s="20"/>
    </row>
    <row r="331" ht="15.75" customHeight="1">
      <c r="A331" s="21"/>
      <c r="B331" s="19"/>
      <c r="C331" s="19"/>
      <c r="D331" s="19" t="s">
        <v>1249</v>
      </c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20"/>
      <c r="P331" s="20"/>
      <c r="Q331" s="20"/>
      <c r="R331" s="20"/>
      <c r="S331" s="20"/>
    </row>
    <row r="332" ht="15.75" customHeight="1">
      <c r="A332" s="21"/>
      <c r="B332" s="19"/>
      <c r="C332" s="19"/>
      <c r="D332" s="19" t="s">
        <v>1559</v>
      </c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20"/>
      <c r="P332" s="20"/>
      <c r="Q332" s="20"/>
      <c r="R332" s="20"/>
      <c r="S332" s="20"/>
    </row>
    <row r="333" ht="15.75" customHeight="1">
      <c r="A333" s="21"/>
      <c r="B333" s="19"/>
      <c r="C333" s="19"/>
      <c r="D333" s="19" t="s">
        <v>1560</v>
      </c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20"/>
      <c r="P333" s="20"/>
      <c r="Q333" s="20"/>
      <c r="R333" s="20"/>
      <c r="S333" s="20"/>
    </row>
    <row r="334" ht="15.75" customHeight="1">
      <c r="A334" s="21"/>
      <c r="B334" s="19"/>
      <c r="C334" s="19"/>
      <c r="D334" s="19" t="s">
        <v>1561</v>
      </c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20"/>
      <c r="P334" s="20"/>
      <c r="Q334" s="20"/>
      <c r="R334" s="20"/>
      <c r="S334" s="20"/>
    </row>
    <row r="335" ht="15.75" customHeight="1">
      <c r="A335" s="21"/>
      <c r="B335" s="19"/>
      <c r="C335" s="19"/>
      <c r="D335" s="19" t="s">
        <v>1562</v>
      </c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20"/>
      <c r="P335" s="20"/>
      <c r="Q335" s="20"/>
      <c r="R335" s="20"/>
      <c r="S335" s="20"/>
    </row>
    <row r="336" ht="15.75" customHeight="1">
      <c r="A336" s="21"/>
      <c r="B336" s="19"/>
      <c r="C336" s="19"/>
      <c r="D336" s="19" t="s">
        <v>1563</v>
      </c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20"/>
      <c r="P336" s="20"/>
      <c r="Q336" s="20"/>
      <c r="R336" s="20"/>
      <c r="S336" s="20"/>
    </row>
    <row r="337" ht="15.75" customHeight="1">
      <c r="A337" s="21"/>
      <c r="B337" s="19"/>
      <c r="C337" s="19"/>
      <c r="D337" s="19" t="s">
        <v>1564</v>
      </c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20"/>
      <c r="P337" s="20"/>
      <c r="Q337" s="20"/>
      <c r="R337" s="20"/>
      <c r="S337" s="20"/>
    </row>
    <row r="338" ht="15.75" customHeight="1">
      <c r="A338" s="21"/>
      <c r="B338" s="19"/>
      <c r="C338" s="19"/>
      <c r="D338" s="19" t="s">
        <v>1565</v>
      </c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20"/>
      <c r="P338" s="20"/>
      <c r="Q338" s="20"/>
      <c r="R338" s="20"/>
      <c r="S338" s="20"/>
    </row>
    <row r="339" ht="15.75" customHeight="1">
      <c r="A339" s="21"/>
      <c r="B339" s="19"/>
      <c r="C339" s="19"/>
      <c r="D339" s="19" t="s">
        <v>1566</v>
      </c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20"/>
      <c r="P339" s="20"/>
      <c r="Q339" s="20"/>
      <c r="R339" s="20"/>
      <c r="S339" s="20"/>
    </row>
    <row r="340" ht="15.75" customHeight="1">
      <c r="A340" s="21"/>
      <c r="B340" s="19"/>
      <c r="C340" s="19"/>
      <c r="D340" s="19" t="s">
        <v>1567</v>
      </c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20"/>
      <c r="P340" s="20"/>
      <c r="Q340" s="20"/>
      <c r="R340" s="20"/>
      <c r="S340" s="20"/>
    </row>
    <row r="341" ht="15.75" customHeight="1">
      <c r="A341" s="21"/>
      <c r="B341" s="19"/>
      <c r="C341" s="19"/>
      <c r="D341" s="19" t="s">
        <v>1568</v>
      </c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20"/>
      <c r="P341" s="20"/>
      <c r="Q341" s="20"/>
      <c r="R341" s="20"/>
      <c r="S341" s="20"/>
    </row>
    <row r="342" ht="15.75" customHeight="1">
      <c r="A342" s="21"/>
      <c r="B342" s="19"/>
      <c r="C342" s="19"/>
      <c r="D342" s="19" t="s">
        <v>1569</v>
      </c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20"/>
      <c r="P342" s="20"/>
      <c r="Q342" s="20"/>
      <c r="R342" s="20"/>
      <c r="S342" s="20"/>
    </row>
    <row r="343" ht="15.75" customHeight="1">
      <c r="A343" s="21"/>
      <c r="B343" s="19"/>
      <c r="C343" s="19"/>
      <c r="D343" s="19" t="s">
        <v>1570</v>
      </c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20"/>
      <c r="P343" s="20"/>
      <c r="Q343" s="20"/>
      <c r="R343" s="20"/>
      <c r="S343" s="20"/>
    </row>
    <row r="344" ht="15.75" customHeight="1">
      <c r="A344" s="21"/>
      <c r="B344" s="19"/>
      <c r="C344" s="19"/>
      <c r="D344" s="19" t="s">
        <v>1571</v>
      </c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20"/>
      <c r="P344" s="20"/>
      <c r="Q344" s="20"/>
      <c r="R344" s="20"/>
      <c r="S344" s="20"/>
    </row>
    <row r="345" ht="15.75" customHeight="1">
      <c r="A345" s="21"/>
      <c r="B345" s="19"/>
      <c r="C345" s="19"/>
      <c r="D345" s="19" t="s">
        <v>1572</v>
      </c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20"/>
      <c r="P345" s="20"/>
      <c r="Q345" s="20"/>
      <c r="R345" s="20"/>
      <c r="S345" s="20"/>
    </row>
    <row r="346" ht="15.75" customHeight="1">
      <c r="A346" s="21"/>
      <c r="B346" s="19"/>
      <c r="C346" s="19"/>
      <c r="D346" s="19" t="s">
        <v>1573</v>
      </c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20"/>
      <c r="P346" s="20"/>
      <c r="Q346" s="20"/>
      <c r="R346" s="20"/>
      <c r="S346" s="20"/>
    </row>
    <row r="347" ht="15.75" customHeight="1">
      <c r="A347" s="21"/>
      <c r="B347" s="19"/>
      <c r="C347" s="19"/>
      <c r="D347" s="19" t="s">
        <v>1574</v>
      </c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20"/>
      <c r="P347" s="20"/>
      <c r="Q347" s="20"/>
      <c r="R347" s="20"/>
      <c r="S347" s="20"/>
    </row>
    <row r="348" ht="15.75" customHeight="1">
      <c r="A348" s="21"/>
      <c r="B348" s="19"/>
      <c r="C348" s="19"/>
      <c r="D348" s="19" t="s">
        <v>1575</v>
      </c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20"/>
      <c r="P348" s="20"/>
      <c r="Q348" s="20"/>
      <c r="R348" s="20"/>
      <c r="S348" s="20"/>
    </row>
    <row r="349" ht="15.75" customHeight="1">
      <c r="A349" s="21"/>
      <c r="B349" s="19"/>
      <c r="C349" s="19"/>
      <c r="D349" s="19" t="s">
        <v>1576</v>
      </c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20"/>
      <c r="P349" s="20"/>
      <c r="Q349" s="20"/>
      <c r="R349" s="20"/>
      <c r="S349" s="20"/>
    </row>
    <row r="350" ht="15.75" customHeight="1">
      <c r="A350" s="21"/>
      <c r="B350" s="19"/>
      <c r="C350" s="19"/>
      <c r="D350" s="19" t="s">
        <v>1577</v>
      </c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20"/>
      <c r="P350" s="20"/>
      <c r="Q350" s="20"/>
      <c r="R350" s="20"/>
      <c r="S350" s="20"/>
    </row>
    <row r="351" ht="15.75" customHeight="1">
      <c r="A351" s="21"/>
      <c r="B351" s="19"/>
      <c r="C351" s="19"/>
      <c r="D351" s="19" t="s">
        <v>1578</v>
      </c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20"/>
      <c r="P351" s="20"/>
      <c r="Q351" s="20"/>
      <c r="R351" s="20"/>
      <c r="S351" s="20"/>
    </row>
    <row r="352" ht="15.75" customHeight="1">
      <c r="A352" s="21"/>
      <c r="B352" s="19"/>
      <c r="C352" s="19"/>
      <c r="D352" s="19" t="s">
        <v>1579</v>
      </c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20"/>
      <c r="P352" s="20"/>
      <c r="Q352" s="20"/>
      <c r="R352" s="20"/>
      <c r="S352" s="20"/>
    </row>
    <row r="353" ht="15.75" customHeight="1">
      <c r="A353" s="21"/>
      <c r="B353" s="19"/>
      <c r="C353" s="19"/>
      <c r="D353" s="19" t="s">
        <v>1580</v>
      </c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20"/>
      <c r="P353" s="20"/>
      <c r="Q353" s="20"/>
      <c r="R353" s="20"/>
      <c r="S353" s="20"/>
    </row>
    <row r="354" ht="15.75" customHeight="1">
      <c r="A354" s="21"/>
      <c r="B354" s="19"/>
      <c r="C354" s="19"/>
      <c r="D354" s="19" t="s">
        <v>1581</v>
      </c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20"/>
      <c r="P354" s="20"/>
      <c r="Q354" s="20"/>
      <c r="R354" s="20"/>
      <c r="S354" s="20"/>
    </row>
    <row r="355" ht="15.75" customHeight="1">
      <c r="A355" s="21"/>
      <c r="B355" s="19"/>
      <c r="C355" s="19"/>
      <c r="D355" s="19" t="s">
        <v>1582</v>
      </c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20"/>
      <c r="P355" s="20"/>
      <c r="Q355" s="20"/>
      <c r="R355" s="20"/>
      <c r="S355" s="20"/>
    </row>
    <row r="356" ht="15.75" customHeight="1">
      <c r="A356" s="21"/>
      <c r="B356" s="19"/>
      <c r="C356" s="19"/>
      <c r="D356" s="19" t="s">
        <v>1583</v>
      </c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20"/>
      <c r="P356" s="20"/>
      <c r="Q356" s="20"/>
      <c r="R356" s="20"/>
      <c r="S356" s="20"/>
    </row>
    <row r="357" ht="15.75" customHeight="1">
      <c r="A357" s="21"/>
      <c r="B357" s="19"/>
      <c r="C357" s="19"/>
      <c r="D357" s="19" t="s">
        <v>1584</v>
      </c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20"/>
      <c r="P357" s="20"/>
      <c r="Q357" s="20"/>
      <c r="R357" s="20"/>
      <c r="S357" s="20"/>
    </row>
    <row r="358" ht="15.75" customHeight="1">
      <c r="A358" s="21"/>
      <c r="B358" s="19"/>
      <c r="C358" s="19"/>
      <c r="D358" s="19" t="s">
        <v>1585</v>
      </c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20"/>
      <c r="P358" s="20"/>
      <c r="Q358" s="20"/>
      <c r="R358" s="20"/>
      <c r="S358" s="20"/>
    </row>
    <row r="359" ht="15.75" customHeight="1">
      <c r="A359" s="21"/>
      <c r="B359" s="19"/>
      <c r="C359" s="19"/>
      <c r="D359" s="19" t="s">
        <v>1586</v>
      </c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20"/>
      <c r="P359" s="20"/>
      <c r="Q359" s="20"/>
      <c r="R359" s="20"/>
      <c r="S359" s="20"/>
    </row>
    <row r="360" ht="15.75" customHeight="1">
      <c r="A360" s="21"/>
      <c r="B360" s="19"/>
      <c r="C360" s="19"/>
      <c r="D360" s="19" t="s">
        <v>1587</v>
      </c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20"/>
      <c r="P360" s="20"/>
      <c r="Q360" s="20"/>
      <c r="R360" s="20"/>
      <c r="S360" s="20"/>
    </row>
    <row r="361" ht="15.75" customHeight="1">
      <c r="A361" s="21"/>
      <c r="B361" s="19"/>
      <c r="C361" s="19"/>
      <c r="D361" s="19" t="s">
        <v>1588</v>
      </c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20"/>
      <c r="P361" s="20"/>
      <c r="Q361" s="20"/>
      <c r="R361" s="20"/>
      <c r="S361" s="20"/>
    </row>
    <row r="362" ht="15.75" customHeight="1">
      <c r="A362" s="21"/>
      <c r="B362" s="19"/>
      <c r="C362" s="19"/>
      <c r="D362" s="19" t="s">
        <v>1589</v>
      </c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20"/>
      <c r="P362" s="20"/>
      <c r="Q362" s="20"/>
      <c r="R362" s="20"/>
      <c r="S362" s="20"/>
    </row>
    <row r="363" ht="15.75" customHeight="1">
      <c r="A363" s="21"/>
      <c r="B363" s="19"/>
      <c r="C363" s="19"/>
      <c r="D363" s="19" t="s">
        <v>1590</v>
      </c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20"/>
      <c r="P363" s="20"/>
      <c r="Q363" s="20"/>
      <c r="R363" s="20"/>
      <c r="S363" s="20"/>
    </row>
    <row r="364" ht="15.75" customHeight="1">
      <c r="A364" s="21"/>
      <c r="B364" s="19"/>
      <c r="C364" s="19"/>
      <c r="D364" s="19" t="s">
        <v>1591</v>
      </c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20"/>
      <c r="P364" s="20"/>
      <c r="Q364" s="20"/>
      <c r="R364" s="20"/>
      <c r="S364" s="20"/>
    </row>
    <row r="365" ht="15.75" customHeight="1">
      <c r="A365" s="21"/>
      <c r="B365" s="19"/>
      <c r="C365" s="19"/>
      <c r="D365" s="19" t="s">
        <v>1592</v>
      </c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20"/>
      <c r="P365" s="20"/>
      <c r="Q365" s="20"/>
      <c r="R365" s="20"/>
      <c r="S365" s="20"/>
    </row>
    <row r="366" ht="15.75" customHeight="1">
      <c r="A366" s="21"/>
      <c r="B366" s="19"/>
      <c r="C366" s="19"/>
      <c r="D366" s="19" t="s">
        <v>1593</v>
      </c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20"/>
      <c r="P366" s="20"/>
      <c r="Q366" s="20"/>
      <c r="R366" s="20"/>
      <c r="S366" s="20"/>
    </row>
    <row r="367" ht="15.75" customHeight="1">
      <c r="A367" s="21"/>
      <c r="B367" s="19"/>
      <c r="C367" s="19"/>
      <c r="D367" s="19" t="s">
        <v>1594</v>
      </c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20"/>
      <c r="P367" s="20"/>
      <c r="Q367" s="20"/>
      <c r="R367" s="20"/>
      <c r="S367" s="20"/>
    </row>
    <row r="368" ht="15.75" customHeight="1">
      <c r="A368" s="21"/>
      <c r="B368" s="19"/>
      <c r="C368" s="19"/>
      <c r="D368" s="19" t="s">
        <v>1595</v>
      </c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20"/>
      <c r="P368" s="20"/>
      <c r="Q368" s="20"/>
      <c r="R368" s="20"/>
      <c r="S368" s="20"/>
    </row>
    <row r="369" ht="15.75" customHeight="1">
      <c r="A369" s="21"/>
      <c r="B369" s="19"/>
      <c r="C369" s="19"/>
      <c r="D369" s="19" t="s">
        <v>1596</v>
      </c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20"/>
      <c r="P369" s="20"/>
      <c r="Q369" s="20"/>
      <c r="R369" s="20"/>
      <c r="S369" s="20"/>
    </row>
    <row r="370" ht="15.75" customHeight="1">
      <c r="A370" s="21"/>
      <c r="B370" s="19"/>
      <c r="C370" s="19"/>
      <c r="D370" s="19" t="s">
        <v>1597</v>
      </c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20"/>
      <c r="P370" s="20"/>
      <c r="Q370" s="20"/>
      <c r="R370" s="20"/>
      <c r="S370" s="20"/>
    </row>
    <row r="371" ht="15.75" customHeight="1">
      <c r="A371" s="21"/>
      <c r="B371" s="19"/>
      <c r="C371" s="19"/>
      <c r="D371" s="19" t="s">
        <v>1598</v>
      </c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20"/>
      <c r="P371" s="20"/>
      <c r="Q371" s="20"/>
      <c r="R371" s="20"/>
      <c r="S371" s="20"/>
    </row>
    <row r="372" ht="15.75" customHeight="1">
      <c r="A372" s="21"/>
      <c r="B372" s="19"/>
      <c r="C372" s="19"/>
      <c r="D372" s="19" t="s">
        <v>1599</v>
      </c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20"/>
      <c r="P372" s="20"/>
      <c r="Q372" s="20"/>
      <c r="R372" s="20"/>
      <c r="S372" s="20"/>
    </row>
    <row r="373" ht="15.75" customHeight="1">
      <c r="A373" s="21"/>
      <c r="B373" s="19"/>
      <c r="C373" s="19"/>
      <c r="D373" s="19" t="s">
        <v>1600</v>
      </c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20"/>
      <c r="P373" s="20"/>
      <c r="Q373" s="20"/>
      <c r="R373" s="20"/>
      <c r="S373" s="20"/>
    </row>
    <row r="374" ht="15.75" customHeight="1">
      <c r="A374" s="21"/>
      <c r="B374" s="19"/>
      <c r="C374" s="19"/>
      <c r="D374" s="19" t="s">
        <v>1601</v>
      </c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20"/>
      <c r="P374" s="20"/>
      <c r="Q374" s="20"/>
      <c r="R374" s="20"/>
      <c r="S374" s="20"/>
    </row>
    <row r="375" ht="15.75" customHeight="1">
      <c r="A375" s="21"/>
      <c r="B375" s="19"/>
      <c r="C375" s="19"/>
      <c r="D375" s="19" t="s">
        <v>1602</v>
      </c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20"/>
      <c r="P375" s="20"/>
      <c r="Q375" s="20"/>
      <c r="R375" s="20"/>
      <c r="S375" s="20"/>
    </row>
    <row r="376" ht="15.75" customHeight="1">
      <c r="A376" s="21"/>
      <c r="B376" s="19"/>
      <c r="C376" s="19"/>
      <c r="D376" s="19" t="s">
        <v>1603</v>
      </c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20"/>
      <c r="P376" s="20"/>
      <c r="Q376" s="20"/>
      <c r="R376" s="20"/>
      <c r="S376" s="20"/>
    </row>
    <row r="377" ht="15.75" customHeight="1">
      <c r="A377" s="21"/>
      <c r="B377" s="19"/>
      <c r="C377" s="19"/>
      <c r="D377" s="19" t="s">
        <v>1604</v>
      </c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20"/>
      <c r="P377" s="20"/>
      <c r="Q377" s="20"/>
      <c r="R377" s="20"/>
      <c r="S377" s="20"/>
    </row>
    <row r="378" ht="15.75" customHeight="1">
      <c r="A378" s="21"/>
      <c r="B378" s="19"/>
      <c r="C378" s="19"/>
      <c r="D378" s="19" t="s">
        <v>1605</v>
      </c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20"/>
      <c r="P378" s="20"/>
      <c r="Q378" s="20"/>
      <c r="R378" s="20"/>
      <c r="S378" s="20"/>
    </row>
    <row r="379" ht="15.75" customHeight="1">
      <c r="A379" s="21"/>
      <c r="B379" s="19"/>
      <c r="C379" s="19"/>
      <c r="D379" s="19" t="s">
        <v>1606</v>
      </c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20"/>
      <c r="P379" s="20"/>
      <c r="Q379" s="20"/>
      <c r="R379" s="20"/>
      <c r="S379" s="20"/>
    </row>
    <row r="380" ht="15.75" customHeight="1">
      <c r="A380" s="21"/>
      <c r="B380" s="19"/>
      <c r="C380" s="19"/>
      <c r="D380" s="19" t="s">
        <v>1607</v>
      </c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20"/>
      <c r="P380" s="20"/>
      <c r="Q380" s="20"/>
      <c r="R380" s="20"/>
      <c r="S380" s="20"/>
    </row>
    <row r="381" ht="15.75" customHeight="1">
      <c r="A381" s="21"/>
      <c r="B381" s="19"/>
      <c r="C381" s="19"/>
      <c r="D381" s="19" t="s">
        <v>1608</v>
      </c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20"/>
      <c r="P381" s="20"/>
      <c r="Q381" s="20"/>
      <c r="R381" s="20"/>
      <c r="S381" s="20"/>
    </row>
    <row r="382" ht="15.75" customHeight="1">
      <c r="A382" s="21"/>
      <c r="B382" s="19"/>
      <c r="C382" s="19"/>
      <c r="D382" s="19" t="s">
        <v>1609</v>
      </c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20"/>
      <c r="P382" s="20"/>
      <c r="Q382" s="20"/>
      <c r="R382" s="20"/>
      <c r="S382" s="20"/>
    </row>
    <row r="383" ht="15.75" customHeight="1">
      <c r="A383" s="21"/>
      <c r="B383" s="19"/>
      <c r="C383" s="19"/>
      <c r="D383" s="19" t="s">
        <v>1610</v>
      </c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20"/>
      <c r="P383" s="20"/>
      <c r="Q383" s="20"/>
      <c r="R383" s="20"/>
      <c r="S383" s="20"/>
    </row>
    <row r="384" ht="15.75" customHeight="1">
      <c r="A384" s="21"/>
      <c r="B384" s="19"/>
      <c r="C384" s="19"/>
      <c r="D384" s="19" t="s">
        <v>1611</v>
      </c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0"/>
      <c r="P384" s="20"/>
      <c r="Q384" s="20"/>
      <c r="R384" s="20"/>
      <c r="S384" s="20"/>
    </row>
    <row r="385" ht="15.75" customHeight="1">
      <c r="A385" s="21"/>
      <c r="B385" s="19"/>
      <c r="C385" s="19"/>
      <c r="D385" s="19" t="s">
        <v>1612</v>
      </c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0"/>
      <c r="P385" s="20"/>
      <c r="Q385" s="20"/>
      <c r="R385" s="20"/>
      <c r="S385" s="20"/>
    </row>
    <row r="386" ht="15.75" customHeight="1">
      <c r="A386" s="21"/>
      <c r="B386" s="19"/>
      <c r="C386" s="19"/>
      <c r="D386" s="19" t="s">
        <v>1613</v>
      </c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0"/>
      <c r="P386" s="20"/>
      <c r="Q386" s="20"/>
      <c r="R386" s="20"/>
      <c r="S386" s="20"/>
    </row>
    <row r="387" ht="15.75" customHeight="1">
      <c r="A387" s="21"/>
      <c r="B387" s="19"/>
      <c r="C387" s="19"/>
      <c r="D387" s="19" t="s">
        <v>1614</v>
      </c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0"/>
      <c r="P387" s="20"/>
      <c r="Q387" s="20"/>
      <c r="R387" s="20"/>
      <c r="S387" s="20"/>
    </row>
    <row r="388" ht="15.75" customHeight="1">
      <c r="A388" s="21"/>
      <c r="B388" s="19"/>
      <c r="C388" s="19"/>
      <c r="D388" s="19" t="s">
        <v>1615</v>
      </c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0"/>
      <c r="P388" s="20"/>
      <c r="Q388" s="20"/>
      <c r="R388" s="20"/>
      <c r="S388" s="20"/>
    </row>
    <row r="389" ht="15.75" customHeight="1">
      <c r="A389" s="21"/>
      <c r="B389" s="19"/>
      <c r="C389" s="19"/>
      <c r="D389" s="19" t="s">
        <v>1616</v>
      </c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0"/>
      <c r="P389" s="20"/>
      <c r="Q389" s="20"/>
      <c r="R389" s="20"/>
      <c r="S389" s="20"/>
    </row>
    <row r="390" ht="15.75" customHeight="1">
      <c r="A390" s="21"/>
      <c r="B390" s="19"/>
      <c r="C390" s="19"/>
      <c r="D390" s="19" t="s">
        <v>1617</v>
      </c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0"/>
      <c r="P390" s="20"/>
      <c r="Q390" s="20"/>
      <c r="R390" s="20"/>
      <c r="S390" s="20"/>
    </row>
    <row r="391" ht="15.75" customHeight="1">
      <c r="A391" s="21"/>
      <c r="B391" s="19"/>
      <c r="C391" s="19"/>
      <c r="D391" s="19" t="s">
        <v>1618</v>
      </c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0"/>
      <c r="P391" s="20"/>
      <c r="Q391" s="20"/>
      <c r="R391" s="20"/>
      <c r="S391" s="20"/>
    </row>
    <row r="392" ht="15.75" customHeight="1">
      <c r="A392" s="21"/>
      <c r="B392" s="19"/>
      <c r="C392" s="19"/>
      <c r="D392" s="19" t="s">
        <v>1619</v>
      </c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0"/>
      <c r="P392" s="20"/>
      <c r="Q392" s="20"/>
      <c r="R392" s="20"/>
      <c r="S392" s="20"/>
    </row>
    <row r="393" ht="15.75" customHeight="1">
      <c r="A393" s="21"/>
      <c r="B393" s="19"/>
      <c r="C393" s="19"/>
      <c r="D393" s="19" t="s">
        <v>1620</v>
      </c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0"/>
      <c r="P393" s="20"/>
      <c r="Q393" s="20"/>
      <c r="R393" s="20"/>
      <c r="S393" s="20"/>
    </row>
    <row r="394" ht="15.75" customHeight="1">
      <c r="A394" s="21"/>
      <c r="B394" s="19"/>
      <c r="C394" s="19"/>
      <c r="D394" s="19" t="s">
        <v>1621</v>
      </c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0"/>
      <c r="P394" s="20"/>
      <c r="Q394" s="20"/>
      <c r="R394" s="20"/>
      <c r="S394" s="20"/>
    </row>
    <row r="395" ht="15.75" customHeight="1">
      <c r="A395" s="21"/>
      <c r="B395" s="19"/>
      <c r="C395" s="19"/>
      <c r="D395" s="19" t="s">
        <v>1622</v>
      </c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20"/>
      <c r="P395" s="20"/>
      <c r="Q395" s="20"/>
      <c r="R395" s="20"/>
      <c r="S395" s="20"/>
    </row>
    <row r="396" ht="15.75" customHeight="1">
      <c r="A396" s="21"/>
      <c r="B396" s="19"/>
      <c r="C396" s="19"/>
      <c r="D396" s="19" t="s">
        <v>1623</v>
      </c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20"/>
      <c r="P396" s="20"/>
      <c r="Q396" s="20"/>
      <c r="R396" s="20"/>
      <c r="S396" s="20"/>
    </row>
    <row r="397" ht="15.75" customHeight="1">
      <c r="A397" s="21"/>
      <c r="B397" s="19"/>
      <c r="C397" s="19"/>
      <c r="D397" s="19" t="s">
        <v>1624</v>
      </c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20"/>
      <c r="P397" s="20"/>
      <c r="Q397" s="20"/>
      <c r="R397" s="20"/>
      <c r="S397" s="20"/>
    </row>
    <row r="398" ht="15.75" customHeight="1">
      <c r="A398" s="21"/>
      <c r="B398" s="19"/>
      <c r="C398" s="19"/>
      <c r="D398" s="19" t="s">
        <v>1625</v>
      </c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20"/>
      <c r="P398" s="20"/>
      <c r="Q398" s="20"/>
      <c r="R398" s="20"/>
      <c r="S398" s="20"/>
    </row>
    <row r="399" ht="15.75" customHeight="1">
      <c r="A399" s="21"/>
      <c r="B399" s="19"/>
      <c r="C399" s="19"/>
      <c r="D399" s="19" t="s">
        <v>1626</v>
      </c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20"/>
      <c r="P399" s="20"/>
      <c r="Q399" s="20"/>
      <c r="R399" s="20"/>
      <c r="S399" s="20"/>
    </row>
    <row r="400" ht="15.75" customHeight="1">
      <c r="A400" s="21"/>
      <c r="B400" s="19"/>
      <c r="C400" s="19"/>
      <c r="D400" s="19" t="s">
        <v>1627</v>
      </c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20"/>
      <c r="P400" s="20"/>
      <c r="Q400" s="20"/>
      <c r="R400" s="20"/>
      <c r="S400" s="20"/>
    </row>
    <row r="401" ht="15.75" customHeight="1">
      <c r="A401" s="21"/>
      <c r="B401" s="19"/>
      <c r="C401" s="19"/>
      <c r="D401" s="19" t="s">
        <v>1628</v>
      </c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20"/>
      <c r="P401" s="20"/>
      <c r="Q401" s="20"/>
      <c r="R401" s="20"/>
      <c r="S401" s="20"/>
    </row>
    <row r="402" ht="15.75" customHeight="1">
      <c r="A402" s="21"/>
      <c r="B402" s="19"/>
      <c r="C402" s="19"/>
      <c r="D402" s="19" t="s">
        <v>1629</v>
      </c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20"/>
      <c r="P402" s="20"/>
      <c r="Q402" s="20"/>
      <c r="R402" s="20"/>
      <c r="S402" s="20"/>
    </row>
    <row r="403" ht="15.75" customHeight="1">
      <c r="A403" s="21"/>
      <c r="B403" s="19"/>
      <c r="C403" s="19"/>
      <c r="D403" s="19" t="s">
        <v>1630</v>
      </c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20"/>
      <c r="P403" s="20"/>
      <c r="Q403" s="20"/>
      <c r="R403" s="20"/>
      <c r="S403" s="20"/>
    </row>
    <row r="404" ht="15.75" customHeight="1">
      <c r="A404" s="21"/>
      <c r="B404" s="19"/>
      <c r="C404" s="19"/>
      <c r="D404" s="19" t="s">
        <v>1631</v>
      </c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20"/>
      <c r="P404" s="20"/>
      <c r="Q404" s="20"/>
      <c r="R404" s="20"/>
      <c r="S404" s="20"/>
    </row>
    <row r="405" ht="15.75" customHeight="1">
      <c r="A405" s="21"/>
      <c r="B405" s="19"/>
      <c r="C405" s="19"/>
      <c r="D405" s="19" t="s">
        <v>1632</v>
      </c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20"/>
      <c r="P405" s="20"/>
      <c r="Q405" s="20"/>
      <c r="R405" s="20"/>
      <c r="S405" s="20"/>
    </row>
    <row r="406" ht="15.75" customHeight="1">
      <c r="A406" s="21"/>
      <c r="B406" s="19"/>
      <c r="C406" s="19"/>
      <c r="D406" s="19" t="s">
        <v>1633</v>
      </c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20"/>
      <c r="P406" s="20"/>
      <c r="Q406" s="20"/>
      <c r="R406" s="20"/>
      <c r="S406" s="20"/>
    </row>
    <row r="407" ht="15.75" customHeight="1">
      <c r="A407" s="21"/>
      <c r="B407" s="19"/>
      <c r="C407" s="19"/>
      <c r="D407" s="19" t="s">
        <v>1634</v>
      </c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20"/>
      <c r="P407" s="20"/>
      <c r="Q407" s="20"/>
      <c r="R407" s="20"/>
      <c r="S407" s="20"/>
    </row>
    <row r="408" ht="15.75" customHeight="1">
      <c r="A408" s="21"/>
      <c r="B408" s="19"/>
      <c r="C408" s="19"/>
      <c r="D408" s="19" t="s">
        <v>1635</v>
      </c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20"/>
      <c r="P408" s="20"/>
      <c r="Q408" s="20"/>
      <c r="R408" s="20"/>
      <c r="S408" s="20"/>
    </row>
    <row r="409" ht="15.75" customHeight="1">
      <c r="A409" s="21"/>
      <c r="B409" s="19"/>
      <c r="C409" s="19"/>
      <c r="D409" s="19" t="s">
        <v>1636</v>
      </c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20"/>
      <c r="P409" s="20"/>
      <c r="Q409" s="20"/>
      <c r="R409" s="20"/>
      <c r="S409" s="20"/>
    </row>
    <row r="410" ht="15.75" customHeight="1">
      <c r="A410" s="21"/>
      <c r="B410" s="19"/>
      <c r="C410" s="19"/>
      <c r="D410" s="19" t="s">
        <v>1637</v>
      </c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20"/>
      <c r="P410" s="20"/>
      <c r="Q410" s="20"/>
      <c r="R410" s="20"/>
      <c r="S410" s="20"/>
    </row>
    <row r="411" ht="15.75" customHeight="1">
      <c r="A411" s="21"/>
      <c r="B411" s="19"/>
      <c r="C411" s="19"/>
      <c r="D411" s="19" t="s">
        <v>1638</v>
      </c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20"/>
      <c r="P411" s="20"/>
      <c r="Q411" s="20"/>
      <c r="R411" s="20"/>
      <c r="S411" s="20"/>
    </row>
    <row r="412" ht="15.75" customHeight="1">
      <c r="A412" s="21"/>
      <c r="B412" s="19"/>
      <c r="C412" s="19"/>
      <c r="D412" s="19" t="s">
        <v>1639</v>
      </c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20"/>
      <c r="P412" s="20"/>
      <c r="Q412" s="20"/>
      <c r="R412" s="20"/>
      <c r="S412" s="20"/>
    </row>
    <row r="413" ht="15.75" customHeight="1">
      <c r="A413" s="21"/>
      <c r="B413" s="19"/>
      <c r="C413" s="19"/>
      <c r="D413" s="19" t="s">
        <v>1640</v>
      </c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20"/>
      <c r="P413" s="20"/>
      <c r="Q413" s="20"/>
      <c r="R413" s="20"/>
      <c r="S413" s="20"/>
    </row>
    <row r="414" ht="15.75" customHeight="1">
      <c r="A414" s="21"/>
      <c r="B414" s="19"/>
      <c r="C414" s="19"/>
      <c r="D414" s="19" t="s">
        <v>1641</v>
      </c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20"/>
      <c r="P414" s="20"/>
      <c r="Q414" s="20"/>
      <c r="R414" s="20"/>
      <c r="S414" s="20"/>
    </row>
    <row r="415" ht="15.75" customHeight="1">
      <c r="A415" s="21"/>
      <c r="B415" s="19"/>
      <c r="C415" s="19"/>
      <c r="D415" s="19" t="s">
        <v>1642</v>
      </c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20"/>
      <c r="P415" s="20"/>
      <c r="Q415" s="20"/>
      <c r="R415" s="20"/>
      <c r="S415" s="20"/>
    </row>
    <row r="416" ht="15.75" customHeight="1">
      <c r="A416" s="21"/>
      <c r="B416" s="19"/>
      <c r="C416" s="19"/>
      <c r="D416" s="19" t="s">
        <v>1643</v>
      </c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20"/>
      <c r="P416" s="20"/>
      <c r="Q416" s="20"/>
      <c r="R416" s="20"/>
      <c r="S416" s="20"/>
    </row>
    <row r="417" ht="15.75" customHeight="1">
      <c r="A417" s="21"/>
      <c r="B417" s="19"/>
      <c r="C417" s="19"/>
      <c r="D417" s="19" t="s">
        <v>1644</v>
      </c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20"/>
      <c r="P417" s="20"/>
      <c r="Q417" s="20"/>
      <c r="R417" s="20"/>
      <c r="S417" s="20"/>
    </row>
    <row r="418" ht="15.75" customHeight="1">
      <c r="A418" s="21"/>
      <c r="B418" s="19"/>
      <c r="C418" s="19"/>
      <c r="D418" s="19" t="s">
        <v>1645</v>
      </c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20"/>
      <c r="P418" s="20"/>
      <c r="Q418" s="20"/>
      <c r="R418" s="20"/>
      <c r="S418" s="20"/>
    </row>
    <row r="419" ht="15.75" customHeight="1">
      <c r="A419" s="21"/>
      <c r="B419" s="19"/>
      <c r="C419" s="19"/>
      <c r="D419" s="19" t="s">
        <v>1257</v>
      </c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20"/>
      <c r="P419" s="20"/>
      <c r="Q419" s="20"/>
      <c r="R419" s="20"/>
      <c r="S419" s="20"/>
    </row>
    <row r="420" ht="15.75" customHeight="1">
      <c r="A420" s="21"/>
      <c r="B420" s="19"/>
      <c r="C420" s="19"/>
      <c r="D420" s="19" t="s">
        <v>1646</v>
      </c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20"/>
      <c r="P420" s="20"/>
      <c r="Q420" s="20"/>
      <c r="R420" s="20"/>
      <c r="S420" s="20"/>
    </row>
    <row r="421" ht="15.75" customHeight="1">
      <c r="A421" s="21"/>
      <c r="B421" s="19"/>
      <c r="C421" s="19"/>
      <c r="D421" s="19" t="s">
        <v>1647</v>
      </c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20"/>
      <c r="P421" s="20"/>
      <c r="Q421" s="20"/>
      <c r="R421" s="20"/>
      <c r="S421" s="20"/>
    </row>
    <row r="422" ht="15.75" customHeight="1">
      <c r="A422" s="21"/>
      <c r="B422" s="19"/>
      <c r="C422" s="19"/>
      <c r="D422" s="19" t="s">
        <v>1648</v>
      </c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20"/>
      <c r="P422" s="20"/>
      <c r="Q422" s="20"/>
      <c r="R422" s="20"/>
      <c r="S422" s="20"/>
    </row>
    <row r="423" ht="15.75" customHeight="1">
      <c r="A423" s="21"/>
      <c r="B423" s="19"/>
      <c r="C423" s="19"/>
      <c r="D423" s="19" t="s">
        <v>1649</v>
      </c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20"/>
      <c r="P423" s="20"/>
      <c r="Q423" s="20"/>
      <c r="R423" s="20"/>
      <c r="S423" s="20"/>
    </row>
    <row r="424" ht="15.75" customHeight="1">
      <c r="A424" s="21"/>
      <c r="B424" s="19"/>
      <c r="C424" s="19"/>
      <c r="D424" s="19" t="s">
        <v>1650</v>
      </c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20"/>
      <c r="P424" s="20"/>
      <c r="Q424" s="20"/>
      <c r="R424" s="20"/>
      <c r="S424" s="20"/>
    </row>
    <row r="425" ht="15.75" customHeight="1">
      <c r="A425" s="21"/>
      <c r="B425" s="19"/>
      <c r="C425" s="19"/>
      <c r="D425" s="19" t="s">
        <v>1651</v>
      </c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20"/>
      <c r="P425" s="20"/>
      <c r="Q425" s="20"/>
      <c r="R425" s="20"/>
      <c r="S425" s="20"/>
    </row>
    <row r="426" ht="15.75" customHeight="1">
      <c r="A426" s="21"/>
      <c r="B426" s="19"/>
      <c r="C426" s="19"/>
      <c r="D426" s="19" t="s">
        <v>1652</v>
      </c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20"/>
      <c r="P426" s="20"/>
      <c r="Q426" s="20"/>
      <c r="R426" s="20"/>
      <c r="S426" s="20"/>
    </row>
    <row r="427" ht="15.75" customHeight="1">
      <c r="A427" s="21"/>
      <c r="B427" s="19"/>
      <c r="C427" s="19"/>
      <c r="D427" s="19" t="s">
        <v>1653</v>
      </c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20"/>
      <c r="P427" s="20"/>
      <c r="Q427" s="20"/>
      <c r="R427" s="20"/>
      <c r="S427" s="20"/>
    </row>
    <row r="428" ht="15.75" customHeight="1">
      <c r="A428" s="21"/>
      <c r="B428" s="19"/>
      <c r="C428" s="19"/>
      <c r="D428" s="19" t="s">
        <v>1654</v>
      </c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20"/>
      <c r="P428" s="20"/>
      <c r="Q428" s="20"/>
      <c r="R428" s="20"/>
      <c r="S428" s="20"/>
    </row>
    <row r="429" ht="15.75" customHeight="1">
      <c r="A429" s="21"/>
      <c r="B429" s="19"/>
      <c r="C429" s="19"/>
      <c r="D429" s="19" t="s">
        <v>1655</v>
      </c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20"/>
      <c r="P429" s="20"/>
      <c r="Q429" s="20"/>
      <c r="R429" s="20"/>
      <c r="S429" s="20"/>
    </row>
    <row r="430" ht="15.75" customHeight="1">
      <c r="A430" s="21"/>
      <c r="B430" s="19"/>
      <c r="C430" s="19"/>
      <c r="D430" s="19" t="s">
        <v>1656</v>
      </c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20"/>
      <c r="P430" s="20"/>
      <c r="Q430" s="20"/>
      <c r="R430" s="20"/>
      <c r="S430" s="20"/>
    </row>
    <row r="431" ht="15.75" customHeight="1">
      <c r="A431" s="21"/>
      <c r="B431" s="19"/>
      <c r="C431" s="19"/>
      <c r="D431" s="19" t="s">
        <v>1657</v>
      </c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20"/>
      <c r="P431" s="20"/>
      <c r="Q431" s="20"/>
      <c r="R431" s="20"/>
      <c r="S431" s="20"/>
    </row>
    <row r="432" ht="15.75" customHeight="1">
      <c r="A432" s="21"/>
      <c r="B432" s="19"/>
      <c r="C432" s="19"/>
      <c r="D432" s="19" t="s">
        <v>1658</v>
      </c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20"/>
      <c r="P432" s="20"/>
      <c r="Q432" s="20"/>
      <c r="R432" s="20"/>
      <c r="S432" s="20"/>
    </row>
    <row r="433" ht="15.75" customHeight="1">
      <c r="A433" s="21"/>
      <c r="B433" s="19"/>
      <c r="C433" s="19"/>
      <c r="D433" s="19" t="s">
        <v>1659</v>
      </c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20"/>
      <c r="P433" s="20"/>
      <c r="Q433" s="20"/>
      <c r="R433" s="20"/>
      <c r="S433" s="20"/>
    </row>
    <row r="434" ht="15.75" customHeight="1">
      <c r="A434" s="21"/>
      <c r="B434" s="19"/>
      <c r="C434" s="19"/>
      <c r="D434" s="19" t="s">
        <v>1660</v>
      </c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20"/>
      <c r="P434" s="20"/>
      <c r="Q434" s="20"/>
      <c r="R434" s="20"/>
      <c r="S434" s="20"/>
    </row>
    <row r="435" ht="15.75" customHeight="1">
      <c r="A435" s="21"/>
      <c r="B435" s="19"/>
      <c r="C435" s="19"/>
      <c r="D435" s="19" t="s">
        <v>1661</v>
      </c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20"/>
      <c r="P435" s="20"/>
      <c r="Q435" s="20"/>
      <c r="R435" s="20"/>
      <c r="S435" s="20"/>
    </row>
    <row r="436" ht="15.75" customHeight="1">
      <c r="A436" s="21"/>
      <c r="B436" s="19"/>
      <c r="C436" s="19"/>
      <c r="D436" s="19" t="s">
        <v>1662</v>
      </c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20"/>
      <c r="P436" s="20"/>
      <c r="Q436" s="20"/>
      <c r="R436" s="20"/>
      <c r="S436" s="20"/>
    </row>
    <row r="437" ht="15.75" customHeight="1">
      <c r="A437" s="21"/>
      <c r="B437" s="19"/>
      <c r="C437" s="19"/>
      <c r="D437" s="19" t="s">
        <v>1663</v>
      </c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20"/>
      <c r="P437" s="20"/>
      <c r="Q437" s="20"/>
      <c r="R437" s="20"/>
      <c r="S437" s="20"/>
    </row>
    <row r="438" ht="15.75" customHeight="1">
      <c r="A438" s="21"/>
      <c r="B438" s="19"/>
      <c r="C438" s="19"/>
      <c r="D438" s="19" t="s">
        <v>1664</v>
      </c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20"/>
      <c r="P438" s="20"/>
      <c r="Q438" s="20"/>
      <c r="R438" s="20"/>
      <c r="S438" s="20"/>
    </row>
    <row r="439" ht="15.75" customHeight="1">
      <c r="A439" s="21"/>
      <c r="B439" s="19"/>
      <c r="C439" s="19"/>
      <c r="D439" s="19" t="s">
        <v>1665</v>
      </c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20"/>
      <c r="P439" s="20"/>
      <c r="Q439" s="20"/>
      <c r="R439" s="20"/>
      <c r="S439" s="20"/>
    </row>
    <row r="440" ht="15.75" customHeight="1">
      <c r="A440" s="21"/>
      <c r="B440" s="19"/>
      <c r="C440" s="19"/>
      <c r="D440" s="19" t="s">
        <v>1666</v>
      </c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20"/>
      <c r="P440" s="20"/>
      <c r="Q440" s="20"/>
      <c r="R440" s="20"/>
      <c r="S440" s="20"/>
    </row>
    <row r="441" ht="15.75" customHeight="1">
      <c r="A441" s="21"/>
      <c r="B441" s="19"/>
      <c r="C441" s="19"/>
      <c r="D441" s="19" t="s">
        <v>1667</v>
      </c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20"/>
      <c r="P441" s="20"/>
      <c r="Q441" s="20"/>
      <c r="R441" s="20"/>
      <c r="S441" s="20"/>
    </row>
    <row r="442" ht="15.75" customHeight="1">
      <c r="A442" s="21"/>
      <c r="B442" s="19"/>
      <c r="C442" s="19"/>
      <c r="D442" s="19" t="s">
        <v>1668</v>
      </c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20"/>
      <c r="P442" s="20"/>
      <c r="Q442" s="20"/>
      <c r="R442" s="20"/>
      <c r="S442" s="20"/>
    </row>
    <row r="443" ht="15.75" customHeight="1">
      <c r="A443" s="21"/>
      <c r="B443" s="19"/>
      <c r="C443" s="19"/>
      <c r="D443" s="19" t="s">
        <v>1669</v>
      </c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20"/>
      <c r="P443" s="20"/>
      <c r="Q443" s="20"/>
      <c r="R443" s="20"/>
      <c r="S443" s="20"/>
    </row>
    <row r="444" ht="15.75" customHeight="1">
      <c r="A444" s="21"/>
      <c r="B444" s="19"/>
      <c r="C444" s="19"/>
      <c r="D444" s="19" t="s">
        <v>1670</v>
      </c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20"/>
      <c r="P444" s="20"/>
      <c r="Q444" s="20"/>
      <c r="R444" s="20"/>
      <c r="S444" s="20"/>
    </row>
    <row r="445" ht="15.75" customHeight="1">
      <c r="A445" s="21"/>
      <c r="B445" s="19"/>
      <c r="C445" s="19"/>
      <c r="D445" s="19" t="s">
        <v>1671</v>
      </c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20"/>
      <c r="P445" s="20"/>
      <c r="Q445" s="20"/>
      <c r="R445" s="20"/>
      <c r="S445" s="20"/>
    </row>
    <row r="446" ht="15.75" customHeight="1">
      <c r="A446" s="21"/>
      <c r="B446" s="19"/>
      <c r="C446" s="19"/>
      <c r="D446" s="19" t="s">
        <v>1672</v>
      </c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20"/>
      <c r="P446" s="20"/>
      <c r="Q446" s="20"/>
      <c r="R446" s="20"/>
      <c r="S446" s="20"/>
    </row>
    <row r="447" ht="15.75" customHeight="1">
      <c r="A447" s="21"/>
      <c r="B447" s="19"/>
      <c r="C447" s="19"/>
      <c r="D447" s="19" t="s">
        <v>1673</v>
      </c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20"/>
      <c r="P447" s="20"/>
      <c r="Q447" s="20"/>
      <c r="R447" s="20"/>
      <c r="S447" s="20"/>
    </row>
    <row r="448" ht="15.75" customHeight="1">
      <c r="A448" s="21"/>
      <c r="B448" s="19"/>
      <c r="C448" s="19"/>
      <c r="D448" s="19" t="s">
        <v>1674</v>
      </c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20"/>
      <c r="P448" s="20"/>
      <c r="Q448" s="20"/>
      <c r="R448" s="20"/>
      <c r="S448" s="20"/>
    </row>
    <row r="449" ht="15.75" customHeight="1">
      <c r="A449" s="21"/>
      <c r="B449" s="19"/>
      <c r="C449" s="19"/>
      <c r="D449" s="19" t="s">
        <v>1675</v>
      </c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20"/>
      <c r="P449" s="20"/>
      <c r="Q449" s="20"/>
      <c r="R449" s="20"/>
      <c r="S449" s="20"/>
    </row>
    <row r="450" ht="15.75" customHeight="1">
      <c r="A450" s="21"/>
      <c r="B450" s="19"/>
      <c r="C450" s="19"/>
      <c r="D450" s="19" t="s">
        <v>1676</v>
      </c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20"/>
      <c r="P450" s="20"/>
      <c r="Q450" s="20"/>
      <c r="R450" s="20"/>
      <c r="S450" s="20"/>
    </row>
    <row r="451" ht="15.75" customHeight="1">
      <c r="A451" s="21"/>
      <c r="B451" s="19"/>
      <c r="C451" s="19"/>
      <c r="D451" s="19" t="s">
        <v>1677</v>
      </c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20"/>
      <c r="P451" s="20"/>
      <c r="Q451" s="20"/>
      <c r="R451" s="20"/>
      <c r="S451" s="20"/>
    </row>
    <row r="452" ht="15.75" customHeight="1">
      <c r="A452" s="21"/>
      <c r="B452" s="19"/>
      <c r="C452" s="19"/>
      <c r="D452" s="19" t="s">
        <v>1678</v>
      </c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20"/>
      <c r="P452" s="20"/>
      <c r="Q452" s="20"/>
      <c r="R452" s="20"/>
      <c r="S452" s="20"/>
    </row>
    <row r="453" ht="15.75" customHeight="1">
      <c r="A453" s="21"/>
      <c r="B453" s="19"/>
      <c r="C453" s="19"/>
      <c r="D453" s="19" t="s">
        <v>1679</v>
      </c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20"/>
      <c r="P453" s="20"/>
      <c r="Q453" s="20"/>
      <c r="R453" s="20"/>
      <c r="S453" s="20"/>
    </row>
    <row r="454" ht="15.75" customHeight="1">
      <c r="A454" s="21"/>
      <c r="B454" s="19"/>
      <c r="C454" s="19"/>
      <c r="D454" s="19" t="s">
        <v>1680</v>
      </c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20"/>
      <c r="P454" s="20"/>
      <c r="Q454" s="20"/>
      <c r="R454" s="20"/>
      <c r="S454" s="20"/>
    </row>
    <row r="455" ht="15.75" customHeight="1">
      <c r="A455" s="21"/>
      <c r="B455" s="19"/>
      <c r="C455" s="19"/>
      <c r="D455" s="19" t="s">
        <v>1681</v>
      </c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20"/>
      <c r="P455" s="20"/>
      <c r="Q455" s="20"/>
      <c r="R455" s="20"/>
      <c r="S455" s="20"/>
    </row>
    <row r="456" ht="15.75" customHeight="1">
      <c r="A456" s="21"/>
      <c r="B456" s="19"/>
      <c r="C456" s="19"/>
      <c r="D456" s="19" t="s">
        <v>1682</v>
      </c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20"/>
      <c r="P456" s="20"/>
      <c r="Q456" s="20"/>
      <c r="R456" s="20"/>
      <c r="S456" s="20"/>
    </row>
    <row r="457" ht="15.75" customHeight="1">
      <c r="A457" s="21"/>
      <c r="B457" s="19"/>
      <c r="C457" s="19"/>
      <c r="D457" s="19" t="s">
        <v>1683</v>
      </c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20"/>
      <c r="P457" s="20"/>
      <c r="Q457" s="20"/>
      <c r="R457" s="20"/>
      <c r="S457" s="20"/>
    </row>
    <row r="458" ht="15.75" customHeight="1">
      <c r="A458" s="21"/>
      <c r="B458" s="19"/>
      <c r="C458" s="19"/>
      <c r="D458" s="19" t="s">
        <v>1684</v>
      </c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20"/>
      <c r="P458" s="20"/>
      <c r="Q458" s="20"/>
      <c r="R458" s="20"/>
      <c r="S458" s="20"/>
    </row>
    <row r="459" ht="15.75" customHeight="1">
      <c r="A459" s="21"/>
      <c r="B459" s="19"/>
      <c r="C459" s="19"/>
      <c r="D459" s="19" t="s">
        <v>1685</v>
      </c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20"/>
      <c r="P459" s="20"/>
      <c r="Q459" s="20"/>
      <c r="R459" s="20"/>
      <c r="S459" s="20"/>
    </row>
    <row r="460" ht="15.75" customHeight="1">
      <c r="A460" s="21"/>
      <c r="B460" s="19"/>
      <c r="C460" s="19"/>
      <c r="D460" s="19" t="s">
        <v>1686</v>
      </c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20"/>
      <c r="P460" s="20"/>
      <c r="Q460" s="20"/>
      <c r="R460" s="20"/>
      <c r="S460" s="20"/>
    </row>
    <row r="461" ht="15.75" customHeight="1">
      <c r="A461" s="21"/>
      <c r="B461" s="19"/>
      <c r="C461" s="19"/>
      <c r="D461" s="19" t="s">
        <v>1687</v>
      </c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20"/>
      <c r="P461" s="20"/>
      <c r="Q461" s="20"/>
      <c r="R461" s="20"/>
      <c r="S461" s="20"/>
    </row>
    <row r="462" ht="15.75" customHeight="1">
      <c r="A462" s="21"/>
      <c r="B462" s="19"/>
      <c r="C462" s="19"/>
      <c r="D462" s="19" t="s">
        <v>1688</v>
      </c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20"/>
      <c r="P462" s="20"/>
      <c r="Q462" s="20"/>
      <c r="R462" s="20"/>
      <c r="S462" s="20"/>
    </row>
    <row r="463" ht="15.75" customHeight="1">
      <c r="A463" s="21"/>
      <c r="B463" s="19"/>
      <c r="C463" s="19"/>
      <c r="D463" s="19" t="s">
        <v>1689</v>
      </c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20"/>
      <c r="P463" s="20"/>
      <c r="Q463" s="20"/>
      <c r="R463" s="20"/>
      <c r="S463" s="20"/>
    </row>
    <row r="464" ht="15.75" customHeight="1">
      <c r="A464" s="21"/>
      <c r="B464" s="19"/>
      <c r="C464" s="19"/>
      <c r="D464" s="19" t="s">
        <v>1690</v>
      </c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20"/>
      <c r="P464" s="20"/>
      <c r="Q464" s="20"/>
      <c r="R464" s="20"/>
      <c r="S464" s="20"/>
    </row>
    <row r="465" ht="15.75" customHeight="1">
      <c r="A465" s="21"/>
      <c r="B465" s="19"/>
      <c r="C465" s="19"/>
      <c r="D465" s="19" t="s">
        <v>1691</v>
      </c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20"/>
      <c r="P465" s="20"/>
      <c r="Q465" s="20"/>
      <c r="R465" s="20"/>
      <c r="S465" s="20"/>
    </row>
    <row r="466" ht="15.75" customHeight="1">
      <c r="A466" s="21"/>
      <c r="B466" s="19"/>
      <c r="C466" s="19"/>
      <c r="D466" s="19" t="s">
        <v>1692</v>
      </c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20"/>
      <c r="P466" s="20"/>
      <c r="Q466" s="20"/>
      <c r="R466" s="20"/>
      <c r="S466" s="20"/>
    </row>
    <row r="467" ht="15.75" customHeight="1">
      <c r="A467" s="21"/>
      <c r="B467" s="19"/>
      <c r="C467" s="19"/>
      <c r="D467" s="19" t="s">
        <v>1693</v>
      </c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20"/>
      <c r="P467" s="20"/>
      <c r="Q467" s="20"/>
      <c r="R467" s="20"/>
      <c r="S467" s="20"/>
    </row>
    <row r="468" ht="15.75" customHeight="1">
      <c r="A468" s="21"/>
      <c r="B468" s="19"/>
      <c r="C468" s="19"/>
      <c r="D468" s="19" t="s">
        <v>1694</v>
      </c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20"/>
      <c r="P468" s="20"/>
      <c r="Q468" s="20"/>
      <c r="R468" s="20"/>
      <c r="S468" s="20"/>
    </row>
    <row r="469" ht="15.75" customHeight="1">
      <c r="A469" s="21"/>
      <c r="B469" s="19"/>
      <c r="C469" s="19"/>
      <c r="D469" s="19" t="s">
        <v>1695</v>
      </c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20"/>
      <c r="P469" s="20"/>
      <c r="Q469" s="20"/>
      <c r="R469" s="20"/>
      <c r="S469" s="20"/>
    </row>
    <row r="470" ht="15.75" customHeight="1">
      <c r="A470" s="21"/>
      <c r="B470" s="19"/>
      <c r="C470" s="19"/>
      <c r="D470" s="19" t="s">
        <v>1696</v>
      </c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20"/>
      <c r="P470" s="20"/>
      <c r="Q470" s="20"/>
      <c r="R470" s="20"/>
      <c r="S470" s="20"/>
    </row>
    <row r="471" ht="15.75" customHeight="1">
      <c r="A471" s="21"/>
      <c r="B471" s="19"/>
      <c r="C471" s="19"/>
      <c r="D471" s="19" t="s">
        <v>1697</v>
      </c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20"/>
      <c r="P471" s="20"/>
      <c r="Q471" s="20"/>
      <c r="R471" s="20"/>
      <c r="S471" s="20"/>
    </row>
    <row r="472" ht="15.75" customHeight="1">
      <c r="A472" s="21"/>
      <c r="B472" s="19"/>
      <c r="C472" s="19"/>
      <c r="D472" s="19" t="s">
        <v>1698</v>
      </c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20"/>
      <c r="P472" s="20"/>
      <c r="Q472" s="20"/>
      <c r="R472" s="20"/>
      <c r="S472" s="20"/>
    </row>
    <row r="473" ht="15.75" customHeight="1">
      <c r="A473" s="21"/>
      <c r="B473" s="19"/>
      <c r="C473" s="19"/>
      <c r="D473" s="19" t="s">
        <v>1699</v>
      </c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20"/>
      <c r="P473" s="20"/>
      <c r="Q473" s="20"/>
      <c r="R473" s="20"/>
      <c r="S473" s="20"/>
    </row>
    <row r="474" ht="15.75" customHeight="1">
      <c r="A474" s="21"/>
      <c r="B474" s="19"/>
      <c r="C474" s="19"/>
      <c r="D474" s="19" t="s">
        <v>1700</v>
      </c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20"/>
      <c r="P474" s="20"/>
      <c r="Q474" s="20"/>
      <c r="R474" s="20"/>
      <c r="S474" s="20"/>
    </row>
    <row r="475" ht="15.75" customHeight="1">
      <c r="A475" s="21"/>
      <c r="B475" s="19"/>
      <c r="C475" s="19"/>
      <c r="D475" s="19" t="s">
        <v>1701</v>
      </c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20"/>
      <c r="P475" s="20"/>
      <c r="Q475" s="20"/>
      <c r="R475" s="20"/>
      <c r="S475" s="20"/>
    </row>
    <row r="476" ht="15.75" customHeight="1">
      <c r="A476" s="21"/>
      <c r="B476" s="19"/>
      <c r="C476" s="19"/>
      <c r="D476" s="19" t="s">
        <v>1702</v>
      </c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20"/>
      <c r="P476" s="20"/>
      <c r="Q476" s="20"/>
      <c r="R476" s="20"/>
      <c r="S476" s="20"/>
    </row>
    <row r="477" ht="15.75" customHeight="1">
      <c r="A477" s="21"/>
      <c r="B477" s="19"/>
      <c r="C477" s="19"/>
      <c r="D477" s="19" t="s">
        <v>1703</v>
      </c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20"/>
      <c r="P477" s="20"/>
      <c r="Q477" s="20"/>
      <c r="R477" s="20"/>
      <c r="S477" s="20"/>
    </row>
    <row r="478" ht="15.75" customHeight="1">
      <c r="A478" s="21"/>
      <c r="B478" s="19"/>
      <c r="C478" s="19"/>
      <c r="D478" s="19" t="s">
        <v>1704</v>
      </c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20"/>
      <c r="P478" s="20"/>
      <c r="Q478" s="20"/>
      <c r="R478" s="20"/>
      <c r="S478" s="20"/>
    </row>
    <row r="479" ht="15.75" customHeight="1">
      <c r="A479" s="21"/>
      <c r="B479" s="19"/>
      <c r="C479" s="19"/>
      <c r="D479" s="19" t="s">
        <v>1705</v>
      </c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20"/>
      <c r="P479" s="20"/>
      <c r="Q479" s="20"/>
      <c r="R479" s="20"/>
      <c r="S479" s="20"/>
    </row>
    <row r="480" ht="15.75" customHeight="1">
      <c r="A480" s="21"/>
      <c r="B480" s="19"/>
      <c r="C480" s="19"/>
      <c r="D480" s="19" t="s">
        <v>1706</v>
      </c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20"/>
      <c r="P480" s="20"/>
      <c r="Q480" s="20"/>
      <c r="R480" s="20"/>
      <c r="S480" s="20"/>
    </row>
    <row r="481" ht="15.75" customHeight="1">
      <c r="A481" s="21"/>
      <c r="B481" s="19"/>
      <c r="C481" s="19"/>
      <c r="D481" s="19" t="s">
        <v>1707</v>
      </c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20"/>
      <c r="P481" s="20"/>
      <c r="Q481" s="20"/>
      <c r="R481" s="20"/>
      <c r="S481" s="20"/>
    </row>
    <row r="482" ht="15.75" customHeight="1">
      <c r="A482" s="21"/>
      <c r="B482" s="19"/>
      <c r="C482" s="19"/>
      <c r="D482" s="19" t="s">
        <v>1708</v>
      </c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20"/>
      <c r="P482" s="20"/>
      <c r="Q482" s="20"/>
      <c r="R482" s="20"/>
      <c r="S482" s="20"/>
    </row>
    <row r="483" ht="15.75" customHeight="1">
      <c r="A483" s="21"/>
      <c r="B483" s="19"/>
      <c r="C483" s="19"/>
      <c r="D483" s="19" t="s">
        <v>1709</v>
      </c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20"/>
      <c r="P483" s="20"/>
      <c r="Q483" s="20"/>
      <c r="R483" s="20"/>
      <c r="S483" s="20"/>
    </row>
    <row r="484" ht="15.75" customHeight="1">
      <c r="A484" s="21"/>
      <c r="B484" s="19"/>
      <c r="C484" s="19"/>
      <c r="D484" s="19" t="s">
        <v>1710</v>
      </c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20"/>
      <c r="P484" s="20"/>
      <c r="Q484" s="20"/>
      <c r="R484" s="20"/>
      <c r="S484" s="20"/>
    </row>
    <row r="485" ht="15.75" customHeight="1">
      <c r="A485" s="21"/>
      <c r="B485" s="19"/>
      <c r="C485" s="19"/>
      <c r="D485" s="19" t="s">
        <v>1711</v>
      </c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20"/>
      <c r="P485" s="20"/>
      <c r="Q485" s="20"/>
      <c r="R485" s="20"/>
      <c r="S485" s="20"/>
    </row>
    <row r="486" ht="15.75" customHeight="1">
      <c r="A486" s="21"/>
      <c r="B486" s="19"/>
      <c r="C486" s="19"/>
      <c r="D486" s="19" t="s">
        <v>1712</v>
      </c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20"/>
      <c r="P486" s="20"/>
      <c r="Q486" s="20"/>
      <c r="R486" s="20"/>
      <c r="S486" s="20"/>
    </row>
    <row r="487" ht="15.75" customHeight="1">
      <c r="A487" s="21"/>
      <c r="B487" s="19"/>
      <c r="C487" s="19"/>
      <c r="D487" s="19" t="s">
        <v>1713</v>
      </c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20"/>
      <c r="P487" s="20"/>
      <c r="Q487" s="20"/>
      <c r="R487" s="20"/>
      <c r="S487" s="20"/>
    </row>
    <row r="488" ht="15.75" customHeight="1">
      <c r="A488" s="21"/>
      <c r="B488" s="19"/>
      <c r="C488" s="19"/>
      <c r="D488" s="19" t="s">
        <v>1714</v>
      </c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20"/>
      <c r="P488" s="20"/>
      <c r="Q488" s="20"/>
      <c r="R488" s="20"/>
      <c r="S488" s="20"/>
    </row>
    <row r="489" ht="15.75" customHeight="1">
      <c r="A489" s="21"/>
      <c r="B489" s="19"/>
      <c r="C489" s="19"/>
      <c r="D489" s="19" t="s">
        <v>1715</v>
      </c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20"/>
      <c r="P489" s="20"/>
      <c r="Q489" s="20"/>
      <c r="R489" s="20"/>
      <c r="S489" s="20"/>
    </row>
    <row r="490" ht="15.75" customHeight="1">
      <c r="A490" s="21"/>
      <c r="B490" s="19"/>
      <c r="C490" s="19"/>
      <c r="D490" s="19" t="s">
        <v>1716</v>
      </c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20"/>
      <c r="P490" s="20"/>
      <c r="Q490" s="20"/>
      <c r="R490" s="20"/>
      <c r="S490" s="20"/>
    </row>
    <row r="491" ht="15.75" customHeight="1">
      <c r="A491" s="21"/>
      <c r="B491" s="19"/>
      <c r="C491" s="19"/>
      <c r="D491" s="19" t="s">
        <v>1717</v>
      </c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20"/>
      <c r="P491" s="20"/>
      <c r="Q491" s="20"/>
      <c r="R491" s="20"/>
      <c r="S491" s="20"/>
    </row>
    <row r="492" ht="15.75" customHeight="1">
      <c r="A492" s="21"/>
      <c r="B492" s="19"/>
      <c r="C492" s="19"/>
      <c r="D492" s="19" t="s">
        <v>1718</v>
      </c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20"/>
      <c r="P492" s="20"/>
      <c r="Q492" s="20"/>
      <c r="R492" s="20"/>
      <c r="S492" s="20"/>
    </row>
    <row r="493" ht="15.75" customHeight="1">
      <c r="A493" s="21"/>
      <c r="B493" s="19"/>
      <c r="C493" s="19"/>
      <c r="D493" s="19" t="s">
        <v>1719</v>
      </c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20"/>
      <c r="P493" s="20"/>
      <c r="Q493" s="20"/>
      <c r="R493" s="20"/>
      <c r="S493" s="20"/>
    </row>
    <row r="494" ht="15.75" customHeight="1">
      <c r="A494" s="21"/>
      <c r="B494" s="19"/>
      <c r="C494" s="19"/>
      <c r="D494" s="19" t="s">
        <v>1720</v>
      </c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20"/>
      <c r="P494" s="20"/>
      <c r="Q494" s="20"/>
      <c r="R494" s="20"/>
      <c r="S494" s="20"/>
    </row>
    <row r="495" ht="15.75" customHeight="1">
      <c r="A495" s="21"/>
      <c r="B495" s="19"/>
      <c r="C495" s="19"/>
      <c r="D495" s="19" t="s">
        <v>1721</v>
      </c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20"/>
      <c r="P495" s="20"/>
      <c r="Q495" s="20"/>
      <c r="R495" s="20"/>
      <c r="S495" s="20"/>
    </row>
    <row r="496" ht="15.75" customHeight="1">
      <c r="A496" s="21"/>
      <c r="B496" s="19"/>
      <c r="C496" s="19"/>
      <c r="D496" s="19" t="s">
        <v>1722</v>
      </c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20"/>
      <c r="P496" s="20"/>
      <c r="Q496" s="20"/>
      <c r="R496" s="20"/>
      <c r="S496" s="20"/>
    </row>
    <row r="497" ht="15.75" customHeight="1">
      <c r="A497" s="21"/>
      <c r="B497" s="19"/>
      <c r="C497" s="19"/>
      <c r="D497" s="19" t="s">
        <v>1723</v>
      </c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20"/>
      <c r="P497" s="20"/>
      <c r="Q497" s="20"/>
      <c r="R497" s="20"/>
      <c r="S497" s="20"/>
    </row>
    <row r="498" ht="15.75" customHeight="1">
      <c r="A498" s="21"/>
      <c r="B498" s="19"/>
      <c r="C498" s="19"/>
      <c r="D498" s="19" t="s">
        <v>1724</v>
      </c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20"/>
      <c r="P498" s="20"/>
      <c r="Q498" s="20"/>
      <c r="R498" s="20"/>
      <c r="S498" s="20"/>
    </row>
    <row r="499" ht="15.75" customHeight="1">
      <c r="A499" s="21"/>
      <c r="B499" s="19"/>
      <c r="C499" s="19"/>
      <c r="D499" s="19" t="s">
        <v>1725</v>
      </c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20"/>
      <c r="P499" s="20"/>
      <c r="Q499" s="20"/>
      <c r="R499" s="20"/>
      <c r="S499" s="20"/>
    </row>
    <row r="500" ht="15.75" customHeight="1">
      <c r="A500" s="21"/>
      <c r="B500" s="19"/>
      <c r="C500" s="19"/>
      <c r="D500" s="19" t="s">
        <v>1726</v>
      </c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20"/>
      <c r="P500" s="20"/>
      <c r="Q500" s="20"/>
      <c r="R500" s="20"/>
      <c r="S500" s="20"/>
    </row>
    <row r="501" ht="15.75" customHeight="1">
      <c r="A501" s="21"/>
      <c r="B501" s="19"/>
      <c r="C501" s="19"/>
      <c r="D501" s="19" t="s">
        <v>1727</v>
      </c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20"/>
      <c r="P501" s="20"/>
      <c r="Q501" s="20"/>
      <c r="R501" s="20"/>
      <c r="S501" s="20"/>
    </row>
    <row r="502" ht="15.75" customHeight="1">
      <c r="A502" s="21"/>
      <c r="B502" s="19"/>
      <c r="C502" s="19"/>
      <c r="D502" s="19" t="s">
        <v>1728</v>
      </c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20"/>
      <c r="P502" s="20"/>
      <c r="Q502" s="20"/>
      <c r="R502" s="20"/>
      <c r="S502" s="20"/>
    </row>
    <row r="503" ht="15.75" customHeight="1">
      <c r="A503" s="21"/>
      <c r="B503" s="19"/>
      <c r="C503" s="19"/>
      <c r="D503" s="19" t="s">
        <v>1729</v>
      </c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20"/>
      <c r="P503" s="20"/>
      <c r="Q503" s="20"/>
      <c r="R503" s="20"/>
      <c r="S503" s="20"/>
    </row>
    <row r="504" ht="15.75" customHeight="1">
      <c r="A504" s="21"/>
      <c r="B504" s="19"/>
      <c r="C504" s="19"/>
      <c r="D504" s="19" t="s">
        <v>1730</v>
      </c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20"/>
      <c r="P504" s="20"/>
      <c r="Q504" s="20"/>
      <c r="R504" s="20"/>
      <c r="S504" s="20"/>
    </row>
    <row r="505" ht="15.75" customHeight="1">
      <c r="A505" s="21"/>
      <c r="B505" s="19"/>
      <c r="C505" s="19"/>
      <c r="D505" s="19" t="s">
        <v>1731</v>
      </c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20"/>
      <c r="P505" s="20"/>
      <c r="Q505" s="20"/>
      <c r="R505" s="20"/>
      <c r="S505" s="20"/>
    </row>
    <row r="506" ht="15.75" customHeight="1">
      <c r="A506" s="21"/>
      <c r="B506" s="19"/>
      <c r="C506" s="19"/>
      <c r="D506" s="19" t="s">
        <v>1732</v>
      </c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20"/>
      <c r="P506" s="20"/>
      <c r="Q506" s="20"/>
      <c r="R506" s="20"/>
      <c r="S506" s="20"/>
    </row>
    <row r="507" ht="15.75" customHeight="1">
      <c r="A507" s="21"/>
      <c r="B507" s="19"/>
      <c r="C507" s="19"/>
      <c r="D507" s="19" t="s">
        <v>1733</v>
      </c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20"/>
      <c r="P507" s="20"/>
      <c r="Q507" s="20"/>
      <c r="R507" s="20"/>
      <c r="S507" s="20"/>
    </row>
    <row r="508" ht="15.75" customHeight="1">
      <c r="A508" s="21"/>
      <c r="B508" s="19"/>
      <c r="C508" s="19"/>
      <c r="D508" s="19" t="s">
        <v>1734</v>
      </c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20"/>
      <c r="P508" s="20"/>
      <c r="Q508" s="20"/>
      <c r="R508" s="20"/>
      <c r="S508" s="20"/>
    </row>
    <row r="509" ht="15.75" customHeight="1">
      <c r="A509" s="21"/>
      <c r="B509" s="19"/>
      <c r="C509" s="19"/>
      <c r="D509" s="19" t="s">
        <v>1735</v>
      </c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20"/>
      <c r="P509" s="20"/>
      <c r="Q509" s="20"/>
      <c r="R509" s="20"/>
      <c r="S509" s="20"/>
    </row>
    <row r="510" ht="15.75" customHeight="1">
      <c r="A510" s="21"/>
      <c r="B510" s="19"/>
      <c r="C510" s="19"/>
      <c r="D510" s="19" t="s">
        <v>1736</v>
      </c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20"/>
      <c r="P510" s="20"/>
      <c r="Q510" s="20"/>
      <c r="R510" s="20"/>
      <c r="S510" s="20"/>
    </row>
    <row r="511" ht="15.75" customHeight="1">
      <c r="A511" s="21"/>
      <c r="B511" s="19"/>
      <c r="C511" s="19"/>
      <c r="D511" s="19" t="s">
        <v>1737</v>
      </c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20"/>
      <c r="P511" s="20"/>
      <c r="Q511" s="20"/>
      <c r="R511" s="20"/>
      <c r="S511" s="20"/>
    </row>
    <row r="512" ht="15.75" customHeight="1">
      <c r="A512" s="21"/>
      <c r="B512" s="19"/>
      <c r="C512" s="19"/>
      <c r="D512" s="19" t="s">
        <v>1738</v>
      </c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20"/>
      <c r="P512" s="20"/>
      <c r="Q512" s="20"/>
      <c r="R512" s="20"/>
      <c r="S512" s="20"/>
    </row>
    <row r="513" ht="15.75" customHeight="1">
      <c r="A513" s="21"/>
      <c r="B513" s="19"/>
      <c r="C513" s="19"/>
      <c r="D513" s="19" t="s">
        <v>1739</v>
      </c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20"/>
      <c r="P513" s="20"/>
      <c r="Q513" s="20"/>
      <c r="R513" s="20"/>
      <c r="S513" s="20"/>
    </row>
    <row r="514" ht="15.75" customHeight="1">
      <c r="A514" s="21"/>
      <c r="B514" s="19"/>
      <c r="C514" s="19"/>
      <c r="D514" s="19" t="s">
        <v>1740</v>
      </c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20"/>
      <c r="P514" s="20"/>
      <c r="Q514" s="20"/>
      <c r="R514" s="20"/>
      <c r="S514" s="20"/>
    </row>
    <row r="515" ht="15.75" customHeight="1">
      <c r="A515" s="21"/>
      <c r="B515" s="19"/>
      <c r="C515" s="19"/>
      <c r="D515" s="19" t="s">
        <v>1741</v>
      </c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20"/>
      <c r="P515" s="20"/>
      <c r="Q515" s="20"/>
      <c r="R515" s="20"/>
      <c r="S515" s="20"/>
    </row>
    <row r="516" ht="15.75" customHeight="1">
      <c r="A516" s="21"/>
      <c r="B516" s="19"/>
      <c r="C516" s="19"/>
      <c r="D516" s="19" t="s">
        <v>1742</v>
      </c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20"/>
      <c r="P516" s="20"/>
      <c r="Q516" s="20"/>
      <c r="R516" s="20"/>
      <c r="S516" s="20"/>
    </row>
    <row r="517" ht="15.75" customHeight="1">
      <c r="A517" s="21"/>
      <c r="B517" s="19"/>
      <c r="C517" s="19"/>
      <c r="D517" s="19" t="s">
        <v>1743</v>
      </c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20"/>
      <c r="P517" s="20"/>
      <c r="Q517" s="20"/>
      <c r="R517" s="20"/>
      <c r="S517" s="20"/>
    </row>
    <row r="518" ht="15.75" customHeight="1">
      <c r="A518" s="21"/>
      <c r="B518" s="19"/>
      <c r="C518" s="19"/>
      <c r="D518" s="19" t="s">
        <v>1744</v>
      </c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20"/>
      <c r="P518" s="20"/>
      <c r="Q518" s="20"/>
      <c r="R518" s="20"/>
      <c r="S518" s="20"/>
    </row>
    <row r="519" ht="15.75" customHeight="1">
      <c r="A519" s="21"/>
      <c r="B519" s="19"/>
      <c r="C519" s="19"/>
      <c r="D519" s="19" t="s">
        <v>1745</v>
      </c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20"/>
      <c r="P519" s="20"/>
      <c r="Q519" s="20"/>
      <c r="R519" s="20"/>
      <c r="S519" s="20"/>
    </row>
    <row r="520" ht="15.75" customHeight="1">
      <c r="A520" s="21"/>
      <c r="B520" s="19"/>
      <c r="C520" s="19"/>
      <c r="D520" s="19" t="s">
        <v>1746</v>
      </c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20"/>
      <c r="P520" s="20"/>
      <c r="Q520" s="20"/>
      <c r="R520" s="20"/>
      <c r="S520" s="20"/>
    </row>
    <row r="521" ht="15.75" customHeight="1">
      <c r="A521" s="21"/>
      <c r="B521" s="19"/>
      <c r="C521" s="19"/>
      <c r="D521" s="19" t="s">
        <v>1747</v>
      </c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20"/>
      <c r="P521" s="20"/>
      <c r="Q521" s="20"/>
      <c r="R521" s="20"/>
      <c r="S521" s="20"/>
    </row>
    <row r="522" ht="15.75" customHeight="1">
      <c r="A522" s="21"/>
      <c r="B522" s="19"/>
      <c r="C522" s="19"/>
      <c r="D522" s="19" t="s">
        <v>1748</v>
      </c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20"/>
      <c r="P522" s="20"/>
      <c r="Q522" s="20"/>
      <c r="R522" s="20"/>
      <c r="S522" s="20"/>
    </row>
    <row r="523" ht="15.75" customHeight="1">
      <c r="A523" s="21"/>
      <c r="B523" s="19"/>
      <c r="C523" s="19"/>
      <c r="D523" s="19" t="s">
        <v>1749</v>
      </c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20"/>
      <c r="P523" s="20"/>
      <c r="Q523" s="20"/>
      <c r="R523" s="20"/>
      <c r="S523" s="20"/>
    </row>
    <row r="524" ht="15.75" customHeight="1">
      <c r="A524" s="21"/>
      <c r="B524" s="19"/>
      <c r="C524" s="19"/>
      <c r="D524" s="19" t="s">
        <v>1750</v>
      </c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20"/>
      <c r="P524" s="20"/>
      <c r="Q524" s="20"/>
      <c r="R524" s="20"/>
      <c r="S524" s="20"/>
    </row>
    <row r="525" ht="15.75" customHeight="1">
      <c r="A525" s="21"/>
      <c r="B525" s="19"/>
      <c r="C525" s="19"/>
      <c r="D525" s="19" t="s">
        <v>1751</v>
      </c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20"/>
      <c r="P525" s="20"/>
      <c r="Q525" s="20"/>
      <c r="R525" s="20"/>
      <c r="S525" s="20"/>
    </row>
    <row r="526" ht="15.75" customHeight="1">
      <c r="A526" s="21"/>
      <c r="B526" s="19"/>
      <c r="C526" s="19"/>
      <c r="D526" s="19" t="s">
        <v>1752</v>
      </c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20"/>
      <c r="P526" s="20"/>
      <c r="Q526" s="20"/>
      <c r="R526" s="20"/>
      <c r="S526" s="20"/>
    </row>
    <row r="527" ht="15.75" customHeight="1">
      <c r="A527" s="21"/>
      <c r="B527" s="19"/>
      <c r="C527" s="19"/>
      <c r="D527" s="19" t="s">
        <v>1753</v>
      </c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20"/>
      <c r="P527" s="20"/>
      <c r="Q527" s="20"/>
      <c r="R527" s="20"/>
      <c r="S527" s="20"/>
    </row>
    <row r="528" ht="15.75" customHeight="1">
      <c r="A528" s="21"/>
      <c r="B528" s="19"/>
      <c r="C528" s="19"/>
      <c r="D528" s="19" t="s">
        <v>1754</v>
      </c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20"/>
      <c r="P528" s="20"/>
      <c r="Q528" s="20"/>
      <c r="R528" s="20"/>
      <c r="S528" s="20"/>
    </row>
    <row r="529" ht="15.75" customHeight="1">
      <c r="A529" s="21"/>
      <c r="B529" s="19"/>
      <c r="C529" s="19"/>
      <c r="D529" s="19" t="s">
        <v>1755</v>
      </c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20"/>
      <c r="P529" s="20"/>
      <c r="Q529" s="20"/>
      <c r="R529" s="20"/>
      <c r="S529" s="20"/>
    </row>
    <row r="530" ht="15.75" customHeight="1">
      <c r="A530" s="21"/>
      <c r="B530" s="19"/>
      <c r="C530" s="19"/>
      <c r="D530" s="19" t="s">
        <v>1756</v>
      </c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20"/>
      <c r="P530" s="20"/>
      <c r="Q530" s="20"/>
      <c r="R530" s="20"/>
      <c r="S530" s="20"/>
    </row>
    <row r="531" ht="15.75" customHeight="1">
      <c r="A531" s="21"/>
      <c r="B531" s="19"/>
      <c r="C531" s="19"/>
      <c r="D531" s="19" t="s">
        <v>1757</v>
      </c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20"/>
      <c r="P531" s="20"/>
      <c r="Q531" s="20"/>
      <c r="R531" s="20"/>
      <c r="S531" s="20"/>
    </row>
    <row r="532" ht="15.75" customHeight="1">
      <c r="A532" s="21"/>
      <c r="B532" s="19"/>
      <c r="C532" s="19"/>
      <c r="D532" s="19" t="s">
        <v>1261</v>
      </c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20"/>
      <c r="P532" s="20"/>
      <c r="Q532" s="20"/>
      <c r="R532" s="20"/>
      <c r="S532" s="20"/>
    </row>
    <row r="533" ht="15.75" customHeight="1">
      <c r="A533" s="21"/>
      <c r="B533" s="19"/>
      <c r="C533" s="19"/>
      <c r="D533" s="19" t="s">
        <v>1758</v>
      </c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20"/>
      <c r="P533" s="20"/>
      <c r="Q533" s="20"/>
      <c r="R533" s="20"/>
      <c r="S533" s="20"/>
    </row>
    <row r="534" ht="15.75" customHeight="1">
      <c r="A534" s="21"/>
      <c r="B534" s="19"/>
      <c r="C534" s="19"/>
      <c r="D534" s="19" t="s">
        <v>1759</v>
      </c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20"/>
      <c r="P534" s="20"/>
      <c r="Q534" s="20"/>
      <c r="R534" s="20"/>
      <c r="S534" s="20"/>
    </row>
    <row r="535" ht="15.75" customHeight="1">
      <c r="A535" s="21"/>
      <c r="B535" s="19"/>
      <c r="C535" s="19"/>
      <c r="D535" s="19" t="s">
        <v>1760</v>
      </c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20"/>
      <c r="P535" s="20"/>
      <c r="Q535" s="20"/>
      <c r="R535" s="20"/>
      <c r="S535" s="20"/>
    </row>
    <row r="536" ht="15.75" customHeight="1">
      <c r="A536" s="21"/>
      <c r="B536" s="19"/>
      <c r="C536" s="19"/>
      <c r="D536" s="19" t="s">
        <v>1761</v>
      </c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20"/>
      <c r="P536" s="20"/>
      <c r="Q536" s="20"/>
      <c r="R536" s="20"/>
      <c r="S536" s="20"/>
    </row>
    <row r="537" ht="15.75" customHeight="1">
      <c r="A537" s="21"/>
      <c r="B537" s="19"/>
      <c r="C537" s="19"/>
      <c r="D537" s="19" t="s">
        <v>1762</v>
      </c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20"/>
      <c r="P537" s="20"/>
      <c r="Q537" s="20"/>
      <c r="R537" s="20"/>
      <c r="S537" s="20"/>
    </row>
    <row r="538" ht="15.75" customHeight="1">
      <c r="A538" s="21"/>
      <c r="B538" s="19"/>
      <c r="C538" s="19"/>
      <c r="D538" s="19" t="s">
        <v>1763</v>
      </c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20"/>
      <c r="P538" s="20"/>
      <c r="Q538" s="20"/>
      <c r="R538" s="20"/>
      <c r="S538" s="20"/>
    </row>
    <row r="539" ht="15.75" customHeight="1">
      <c r="A539" s="21"/>
      <c r="B539" s="19"/>
      <c r="C539" s="19"/>
      <c r="D539" s="19" t="s">
        <v>1764</v>
      </c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20"/>
      <c r="P539" s="20"/>
      <c r="Q539" s="20"/>
      <c r="R539" s="20"/>
      <c r="S539" s="20"/>
    </row>
    <row r="540" ht="15.75" customHeight="1">
      <c r="A540" s="21"/>
      <c r="B540" s="19"/>
      <c r="C540" s="19"/>
      <c r="D540" s="19" t="s">
        <v>1765</v>
      </c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20"/>
      <c r="P540" s="20"/>
      <c r="Q540" s="20"/>
      <c r="R540" s="20"/>
      <c r="S540" s="20"/>
    </row>
    <row r="541" ht="15.75" customHeight="1">
      <c r="A541" s="21"/>
      <c r="B541" s="19"/>
      <c r="C541" s="19"/>
      <c r="D541" s="19" t="s">
        <v>1766</v>
      </c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20"/>
      <c r="P541" s="20"/>
      <c r="Q541" s="20"/>
      <c r="R541" s="20"/>
      <c r="S541" s="20"/>
    </row>
    <row r="542" ht="15.75" customHeight="1">
      <c r="A542" s="21"/>
      <c r="B542" s="19"/>
      <c r="C542" s="19"/>
      <c r="D542" s="19" t="s">
        <v>1767</v>
      </c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20"/>
      <c r="P542" s="20"/>
      <c r="Q542" s="20"/>
      <c r="R542" s="20"/>
      <c r="S542" s="20"/>
    </row>
    <row r="543" ht="15.75" customHeight="1">
      <c r="A543" s="21"/>
      <c r="B543" s="19"/>
      <c r="C543" s="19"/>
      <c r="D543" s="19" t="s">
        <v>1768</v>
      </c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20"/>
      <c r="P543" s="20"/>
      <c r="Q543" s="20"/>
      <c r="R543" s="20"/>
      <c r="S543" s="20"/>
    </row>
    <row r="544" ht="15.75" customHeight="1">
      <c r="A544" s="21"/>
      <c r="B544" s="19"/>
      <c r="C544" s="19"/>
      <c r="D544" s="19" t="s">
        <v>1769</v>
      </c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20"/>
      <c r="P544" s="20"/>
      <c r="Q544" s="20"/>
      <c r="R544" s="20"/>
      <c r="S544" s="20"/>
    </row>
    <row r="545" ht="15.75" customHeight="1">
      <c r="A545" s="21"/>
      <c r="B545" s="19"/>
      <c r="C545" s="19"/>
      <c r="D545" s="19" t="s">
        <v>1770</v>
      </c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20"/>
      <c r="P545" s="20"/>
      <c r="Q545" s="20"/>
      <c r="R545" s="20"/>
      <c r="S545" s="20"/>
    </row>
    <row r="546" ht="15.75" customHeight="1">
      <c r="A546" s="21"/>
      <c r="B546" s="19"/>
      <c r="C546" s="19"/>
      <c r="D546" s="19" t="s">
        <v>1771</v>
      </c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20"/>
      <c r="P546" s="20"/>
      <c r="Q546" s="20"/>
      <c r="R546" s="20"/>
      <c r="S546" s="20"/>
    </row>
    <row r="547" ht="15.75" customHeight="1">
      <c r="A547" s="21"/>
      <c r="B547" s="19"/>
      <c r="C547" s="19"/>
      <c r="D547" s="19" t="s">
        <v>1772</v>
      </c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20"/>
      <c r="P547" s="20"/>
      <c r="Q547" s="20"/>
      <c r="R547" s="20"/>
      <c r="S547" s="20"/>
    </row>
    <row r="548" ht="15.75" customHeight="1">
      <c r="A548" s="21"/>
      <c r="B548" s="19"/>
      <c r="C548" s="19"/>
      <c r="D548" s="19" t="s">
        <v>1773</v>
      </c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20"/>
      <c r="P548" s="20"/>
      <c r="Q548" s="20"/>
      <c r="R548" s="20"/>
      <c r="S548" s="20"/>
    </row>
    <row r="549" ht="15.75" customHeight="1">
      <c r="A549" s="21"/>
      <c r="B549" s="19"/>
      <c r="C549" s="19"/>
      <c r="D549" s="19" t="s">
        <v>1774</v>
      </c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20"/>
      <c r="P549" s="20"/>
      <c r="Q549" s="20"/>
      <c r="R549" s="20"/>
      <c r="S549" s="20"/>
    </row>
    <row r="550" ht="15.75" customHeight="1">
      <c r="A550" s="21"/>
      <c r="B550" s="19"/>
      <c r="C550" s="19"/>
      <c r="D550" s="19" t="s">
        <v>1775</v>
      </c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20"/>
      <c r="P550" s="20"/>
      <c r="Q550" s="20"/>
      <c r="R550" s="20"/>
      <c r="S550" s="20"/>
    </row>
    <row r="551" ht="15.75" customHeight="1">
      <c r="A551" s="21"/>
      <c r="B551" s="19"/>
      <c r="C551" s="19"/>
      <c r="D551" s="19" t="s">
        <v>1776</v>
      </c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20"/>
      <c r="P551" s="20"/>
      <c r="Q551" s="20"/>
      <c r="R551" s="20"/>
      <c r="S551" s="20"/>
    </row>
    <row r="552" ht="15.75" customHeight="1">
      <c r="A552" s="21"/>
      <c r="B552" s="19"/>
      <c r="C552" s="19"/>
      <c r="D552" s="19" t="s">
        <v>1777</v>
      </c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20"/>
      <c r="P552" s="20"/>
      <c r="Q552" s="20"/>
      <c r="R552" s="20"/>
      <c r="S552" s="20"/>
    </row>
    <row r="553" ht="15.75" customHeight="1">
      <c r="A553" s="21"/>
      <c r="B553" s="19"/>
      <c r="C553" s="19"/>
      <c r="D553" s="19" t="s">
        <v>1778</v>
      </c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20"/>
      <c r="P553" s="20"/>
      <c r="Q553" s="20"/>
      <c r="R553" s="20"/>
      <c r="S553" s="20"/>
    </row>
    <row r="554" ht="15.75" customHeight="1">
      <c r="A554" s="21"/>
      <c r="B554" s="19"/>
      <c r="C554" s="19"/>
      <c r="D554" s="19" t="s">
        <v>1779</v>
      </c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20"/>
      <c r="P554" s="20"/>
      <c r="Q554" s="20"/>
      <c r="R554" s="20"/>
      <c r="S554" s="20"/>
    </row>
    <row r="555" ht="15.75" customHeight="1">
      <c r="A555" s="21"/>
      <c r="B555" s="19"/>
      <c r="C555" s="19"/>
      <c r="D555" s="19" t="s">
        <v>1780</v>
      </c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20"/>
      <c r="P555" s="20"/>
      <c r="Q555" s="20"/>
      <c r="R555" s="20"/>
      <c r="S555" s="20"/>
    </row>
    <row r="556" ht="15.75" customHeight="1">
      <c r="A556" s="21"/>
      <c r="B556" s="19"/>
      <c r="C556" s="19"/>
      <c r="D556" s="19" t="s">
        <v>1781</v>
      </c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20"/>
      <c r="P556" s="20"/>
      <c r="Q556" s="20"/>
      <c r="R556" s="20"/>
      <c r="S556" s="20"/>
    </row>
    <row r="557" ht="15.75" customHeight="1">
      <c r="A557" s="21"/>
      <c r="B557" s="19"/>
      <c r="C557" s="19"/>
      <c r="D557" s="19" t="s">
        <v>1782</v>
      </c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20"/>
      <c r="P557" s="20"/>
      <c r="Q557" s="20"/>
      <c r="R557" s="20"/>
      <c r="S557" s="20"/>
    </row>
    <row r="558" ht="15.75" customHeight="1">
      <c r="A558" s="21"/>
      <c r="B558" s="19"/>
      <c r="C558" s="19"/>
      <c r="D558" s="19" t="s">
        <v>1783</v>
      </c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20"/>
      <c r="P558" s="20"/>
      <c r="Q558" s="20"/>
      <c r="R558" s="20"/>
      <c r="S558" s="20"/>
    </row>
    <row r="559" ht="15.75" customHeight="1">
      <c r="A559" s="21"/>
      <c r="B559" s="19"/>
      <c r="C559" s="19"/>
      <c r="D559" s="19" t="s">
        <v>1784</v>
      </c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20"/>
      <c r="P559" s="20"/>
      <c r="Q559" s="20"/>
      <c r="R559" s="20"/>
      <c r="S559" s="20"/>
    </row>
    <row r="560" ht="15.75" customHeight="1">
      <c r="A560" s="21"/>
      <c r="B560" s="19"/>
      <c r="C560" s="19"/>
      <c r="D560" s="19" t="s">
        <v>1785</v>
      </c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20"/>
      <c r="P560" s="20"/>
      <c r="Q560" s="20"/>
      <c r="R560" s="20"/>
      <c r="S560" s="20"/>
    </row>
    <row r="561" ht="15.75" customHeight="1">
      <c r="A561" s="21"/>
      <c r="B561" s="19"/>
      <c r="C561" s="19"/>
      <c r="D561" s="19" t="s">
        <v>1786</v>
      </c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20"/>
      <c r="P561" s="20"/>
      <c r="Q561" s="20"/>
      <c r="R561" s="20"/>
      <c r="S561" s="20"/>
    </row>
    <row r="562" ht="15.75" customHeight="1">
      <c r="A562" s="21"/>
      <c r="B562" s="19"/>
      <c r="C562" s="19"/>
      <c r="D562" s="19" t="s">
        <v>1787</v>
      </c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20"/>
      <c r="P562" s="20"/>
      <c r="Q562" s="20"/>
      <c r="R562" s="20"/>
      <c r="S562" s="20"/>
    </row>
    <row r="563" ht="15.75" customHeight="1">
      <c r="A563" s="21"/>
      <c r="B563" s="19"/>
      <c r="C563" s="19"/>
      <c r="D563" s="19" t="s">
        <v>1788</v>
      </c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20"/>
      <c r="P563" s="20"/>
      <c r="Q563" s="20"/>
      <c r="R563" s="20"/>
      <c r="S563" s="20"/>
    </row>
    <row r="564" ht="15.75" customHeight="1">
      <c r="A564" s="21"/>
      <c r="B564" s="19"/>
      <c r="C564" s="19"/>
      <c r="D564" s="19" t="s">
        <v>1789</v>
      </c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20"/>
      <c r="P564" s="20"/>
      <c r="Q564" s="20"/>
      <c r="R564" s="20"/>
      <c r="S564" s="20"/>
    </row>
    <row r="565" ht="15.75" customHeight="1">
      <c r="A565" s="21"/>
      <c r="B565" s="19"/>
      <c r="C565" s="19"/>
      <c r="D565" s="19" t="s">
        <v>1790</v>
      </c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20"/>
      <c r="P565" s="20"/>
      <c r="Q565" s="20"/>
      <c r="R565" s="20"/>
      <c r="S565" s="20"/>
    </row>
    <row r="566" ht="15.75" customHeight="1">
      <c r="A566" s="21"/>
      <c r="B566" s="19"/>
      <c r="C566" s="19"/>
      <c r="D566" s="19" t="s">
        <v>1791</v>
      </c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20"/>
      <c r="P566" s="20"/>
      <c r="Q566" s="20"/>
      <c r="R566" s="20"/>
      <c r="S566" s="20"/>
    </row>
    <row r="567" ht="15.75" customHeight="1">
      <c r="A567" s="21"/>
      <c r="B567" s="19"/>
      <c r="C567" s="19"/>
      <c r="D567" s="19" t="s">
        <v>1792</v>
      </c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20"/>
      <c r="P567" s="20"/>
      <c r="Q567" s="20"/>
      <c r="R567" s="20"/>
      <c r="S567" s="20"/>
    </row>
    <row r="568" ht="15.75" customHeight="1">
      <c r="A568" s="21"/>
      <c r="B568" s="19"/>
      <c r="C568" s="19"/>
      <c r="D568" s="19" t="s">
        <v>1793</v>
      </c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20"/>
      <c r="P568" s="20"/>
      <c r="Q568" s="20"/>
      <c r="R568" s="20"/>
      <c r="S568" s="20"/>
    </row>
    <row r="569" ht="15.75" customHeight="1">
      <c r="A569" s="21"/>
      <c r="B569" s="19"/>
      <c r="C569" s="19"/>
      <c r="D569" s="19" t="s">
        <v>1794</v>
      </c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20"/>
      <c r="P569" s="20"/>
      <c r="Q569" s="20"/>
      <c r="R569" s="20"/>
      <c r="S569" s="20"/>
    </row>
    <row r="570" ht="15.75" customHeight="1">
      <c r="A570" s="21"/>
      <c r="B570" s="19"/>
      <c r="C570" s="19"/>
      <c r="D570" s="19" t="s">
        <v>1795</v>
      </c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20"/>
      <c r="P570" s="20"/>
      <c r="Q570" s="20"/>
      <c r="R570" s="20"/>
      <c r="S570" s="20"/>
    </row>
    <row r="571" ht="15.75" customHeight="1">
      <c r="A571" s="21"/>
      <c r="B571" s="19"/>
      <c r="C571" s="19"/>
      <c r="D571" s="19" t="s">
        <v>1796</v>
      </c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20"/>
      <c r="P571" s="20"/>
      <c r="Q571" s="20"/>
      <c r="R571" s="20"/>
      <c r="S571" s="20"/>
    </row>
    <row r="572" ht="15.75" customHeight="1">
      <c r="A572" s="21"/>
      <c r="B572" s="19"/>
      <c r="C572" s="19"/>
      <c r="D572" s="19" t="s">
        <v>1797</v>
      </c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20"/>
      <c r="P572" s="20"/>
      <c r="Q572" s="20"/>
      <c r="R572" s="20"/>
      <c r="S572" s="20"/>
    </row>
    <row r="573" ht="15.75" customHeight="1">
      <c r="A573" s="21"/>
      <c r="B573" s="19"/>
      <c r="C573" s="19"/>
      <c r="D573" s="19" t="s">
        <v>1798</v>
      </c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20"/>
      <c r="P573" s="20"/>
      <c r="Q573" s="20"/>
      <c r="R573" s="20"/>
      <c r="S573" s="20"/>
    </row>
    <row r="574" ht="15.75" customHeight="1">
      <c r="A574" s="21"/>
      <c r="B574" s="19"/>
      <c r="C574" s="19"/>
      <c r="D574" s="19" t="s">
        <v>1799</v>
      </c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20"/>
      <c r="P574" s="20"/>
      <c r="Q574" s="20"/>
      <c r="R574" s="20"/>
      <c r="S574" s="20"/>
    </row>
    <row r="575" ht="15.75" customHeight="1">
      <c r="A575" s="21"/>
      <c r="B575" s="19"/>
      <c r="C575" s="19"/>
      <c r="D575" s="19" t="s">
        <v>1800</v>
      </c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20"/>
      <c r="P575" s="20"/>
      <c r="Q575" s="20"/>
      <c r="R575" s="20"/>
      <c r="S575" s="20"/>
    </row>
    <row r="576" ht="15.75" customHeight="1">
      <c r="A576" s="21"/>
      <c r="B576" s="19"/>
      <c r="C576" s="19"/>
      <c r="D576" s="19" t="s">
        <v>1801</v>
      </c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20"/>
      <c r="P576" s="20"/>
      <c r="Q576" s="20"/>
      <c r="R576" s="20"/>
      <c r="S576" s="20"/>
    </row>
    <row r="577" ht="15.75" customHeight="1">
      <c r="A577" s="21"/>
      <c r="B577" s="19"/>
      <c r="C577" s="19"/>
      <c r="D577" s="19" t="s">
        <v>1802</v>
      </c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20"/>
      <c r="P577" s="20"/>
      <c r="Q577" s="20"/>
      <c r="R577" s="20"/>
      <c r="S577" s="20"/>
    </row>
    <row r="578" ht="15.75" customHeight="1">
      <c r="A578" s="21"/>
      <c r="B578" s="19"/>
      <c r="C578" s="19"/>
      <c r="D578" s="19" t="s">
        <v>1803</v>
      </c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20"/>
      <c r="P578" s="20"/>
      <c r="Q578" s="20"/>
      <c r="R578" s="20"/>
      <c r="S578" s="20"/>
    </row>
    <row r="579" ht="15.75" customHeight="1">
      <c r="A579" s="21"/>
      <c r="B579" s="19"/>
      <c r="C579" s="19"/>
      <c r="D579" s="19" t="s">
        <v>1804</v>
      </c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20"/>
      <c r="P579" s="20"/>
      <c r="Q579" s="20"/>
      <c r="R579" s="20"/>
      <c r="S579" s="20"/>
    </row>
    <row r="580" ht="15.75" customHeight="1">
      <c r="A580" s="21"/>
      <c r="B580" s="19"/>
      <c r="C580" s="19"/>
      <c r="D580" s="19" t="s">
        <v>1805</v>
      </c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20"/>
      <c r="P580" s="20"/>
      <c r="Q580" s="20"/>
      <c r="R580" s="20"/>
      <c r="S580" s="20"/>
    </row>
    <row r="581" ht="15.75" customHeight="1">
      <c r="A581" s="21"/>
      <c r="B581" s="19"/>
      <c r="C581" s="19"/>
      <c r="D581" s="19" t="s">
        <v>1806</v>
      </c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20"/>
      <c r="P581" s="20"/>
      <c r="Q581" s="20"/>
      <c r="R581" s="20"/>
      <c r="S581" s="20"/>
    </row>
    <row r="582" ht="15.75" customHeight="1">
      <c r="A582" s="21"/>
      <c r="B582" s="19"/>
      <c r="C582" s="19"/>
      <c r="D582" s="19" t="s">
        <v>1807</v>
      </c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20"/>
      <c r="P582" s="20"/>
      <c r="Q582" s="20"/>
      <c r="R582" s="20"/>
      <c r="S582" s="20"/>
    </row>
    <row r="583" ht="15.75" customHeight="1">
      <c r="A583" s="21"/>
      <c r="B583" s="19"/>
      <c r="C583" s="19"/>
      <c r="D583" s="19" t="s">
        <v>1808</v>
      </c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20"/>
      <c r="P583" s="20"/>
      <c r="Q583" s="20"/>
      <c r="R583" s="20"/>
      <c r="S583" s="20"/>
    </row>
    <row r="584" ht="15.75" customHeight="1">
      <c r="A584" s="21"/>
      <c r="B584" s="19"/>
      <c r="C584" s="19"/>
      <c r="D584" s="19" t="s">
        <v>1809</v>
      </c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20"/>
      <c r="P584" s="20"/>
      <c r="Q584" s="20"/>
      <c r="R584" s="20"/>
      <c r="S584" s="20"/>
    </row>
    <row r="585" ht="15.75" customHeight="1">
      <c r="A585" s="21"/>
      <c r="B585" s="19"/>
      <c r="C585" s="19"/>
      <c r="D585" s="19" t="s">
        <v>1810</v>
      </c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20"/>
      <c r="P585" s="20"/>
      <c r="Q585" s="20"/>
      <c r="R585" s="20"/>
      <c r="S585" s="20"/>
    </row>
    <row r="586" ht="15.75" customHeight="1">
      <c r="A586" s="21"/>
      <c r="B586" s="19"/>
      <c r="C586" s="19"/>
      <c r="D586" s="19" t="s">
        <v>1811</v>
      </c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20"/>
      <c r="P586" s="20"/>
      <c r="Q586" s="20"/>
      <c r="R586" s="20"/>
      <c r="S586" s="20"/>
    </row>
    <row r="587" ht="15.75" customHeight="1">
      <c r="A587" s="21"/>
      <c r="B587" s="19"/>
      <c r="C587" s="19"/>
      <c r="D587" s="19" t="s">
        <v>1812</v>
      </c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20"/>
      <c r="P587" s="20"/>
      <c r="Q587" s="20"/>
      <c r="R587" s="20"/>
      <c r="S587" s="20"/>
    </row>
    <row r="588" ht="15.75" customHeight="1">
      <c r="A588" s="21"/>
      <c r="B588" s="19"/>
      <c r="C588" s="19"/>
      <c r="D588" s="19" t="s">
        <v>1813</v>
      </c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20"/>
      <c r="P588" s="20"/>
      <c r="Q588" s="20"/>
      <c r="R588" s="20"/>
      <c r="S588" s="20"/>
    </row>
    <row r="589" ht="15.75" customHeight="1">
      <c r="A589" s="21"/>
      <c r="B589" s="19"/>
      <c r="C589" s="19"/>
      <c r="D589" s="19" t="s">
        <v>1814</v>
      </c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20"/>
      <c r="P589" s="20"/>
      <c r="Q589" s="20"/>
      <c r="R589" s="20"/>
      <c r="S589" s="20"/>
    </row>
    <row r="590" ht="15.75" customHeight="1">
      <c r="A590" s="21"/>
      <c r="B590" s="19"/>
      <c r="C590" s="19"/>
      <c r="D590" s="19" t="s">
        <v>1815</v>
      </c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20"/>
      <c r="P590" s="20"/>
      <c r="Q590" s="20"/>
      <c r="R590" s="20"/>
      <c r="S590" s="20"/>
    </row>
    <row r="591" ht="15.75" customHeight="1">
      <c r="A591" s="21"/>
      <c r="B591" s="19"/>
      <c r="C591" s="19"/>
      <c r="D591" s="19" t="s">
        <v>1816</v>
      </c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20"/>
      <c r="P591" s="20"/>
      <c r="Q591" s="20"/>
      <c r="R591" s="20"/>
      <c r="S591" s="20"/>
    </row>
    <row r="592" ht="15.75" customHeight="1">
      <c r="A592" s="21"/>
      <c r="B592" s="19"/>
      <c r="C592" s="19"/>
      <c r="D592" s="19" t="s">
        <v>1817</v>
      </c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20"/>
      <c r="P592" s="20"/>
      <c r="Q592" s="20"/>
      <c r="R592" s="20"/>
      <c r="S592" s="20"/>
    </row>
    <row r="593" ht="15.75" customHeight="1">
      <c r="A593" s="21"/>
      <c r="B593" s="19"/>
      <c r="C593" s="19"/>
      <c r="D593" s="19" t="s">
        <v>1818</v>
      </c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20"/>
      <c r="P593" s="20"/>
      <c r="Q593" s="20"/>
      <c r="R593" s="20"/>
      <c r="S593" s="20"/>
    </row>
    <row r="594" ht="15.75" customHeight="1">
      <c r="A594" s="21"/>
      <c r="B594" s="19"/>
      <c r="C594" s="19"/>
      <c r="D594" s="19" t="s">
        <v>1819</v>
      </c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20"/>
      <c r="P594" s="20"/>
      <c r="Q594" s="20"/>
      <c r="R594" s="20"/>
      <c r="S594" s="20"/>
    </row>
    <row r="595" ht="15.75" customHeight="1">
      <c r="A595" s="21"/>
      <c r="B595" s="19"/>
      <c r="C595" s="19"/>
      <c r="D595" s="19" t="s">
        <v>1820</v>
      </c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20"/>
      <c r="P595" s="20"/>
      <c r="Q595" s="20"/>
      <c r="R595" s="20"/>
      <c r="S595" s="20"/>
    </row>
    <row r="596" ht="15.75" customHeight="1">
      <c r="A596" s="21"/>
      <c r="B596" s="19"/>
      <c r="C596" s="19"/>
      <c r="D596" s="19" t="s">
        <v>1821</v>
      </c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20"/>
      <c r="P596" s="20"/>
      <c r="Q596" s="20"/>
      <c r="R596" s="20"/>
      <c r="S596" s="20"/>
    </row>
    <row r="597" ht="15.75" customHeight="1">
      <c r="A597" s="21"/>
      <c r="B597" s="19"/>
      <c r="C597" s="19"/>
      <c r="D597" s="19" t="s">
        <v>1822</v>
      </c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20"/>
      <c r="P597" s="20"/>
      <c r="Q597" s="20"/>
      <c r="R597" s="20"/>
      <c r="S597" s="20"/>
    </row>
    <row r="598" ht="15.75" customHeight="1">
      <c r="A598" s="21"/>
      <c r="B598" s="19"/>
      <c r="C598" s="19"/>
      <c r="D598" s="19" t="s">
        <v>1823</v>
      </c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20"/>
      <c r="P598" s="20"/>
      <c r="Q598" s="20"/>
      <c r="R598" s="20"/>
      <c r="S598" s="20"/>
    </row>
    <row r="599" ht="15.75" customHeight="1">
      <c r="A599" s="21"/>
      <c r="B599" s="19"/>
      <c r="C599" s="19"/>
      <c r="D599" s="19" t="s">
        <v>1824</v>
      </c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20"/>
      <c r="P599" s="20"/>
      <c r="Q599" s="20"/>
      <c r="R599" s="20"/>
      <c r="S599" s="20"/>
    </row>
    <row r="600" ht="15.75" customHeight="1">
      <c r="A600" s="21"/>
      <c r="B600" s="19"/>
      <c r="C600" s="19"/>
      <c r="D600" s="19" t="s">
        <v>1825</v>
      </c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20"/>
      <c r="P600" s="20"/>
      <c r="Q600" s="20"/>
      <c r="R600" s="20"/>
      <c r="S600" s="20"/>
    </row>
    <row r="601" ht="15.75" customHeight="1">
      <c r="A601" s="21"/>
      <c r="B601" s="19"/>
      <c r="C601" s="19"/>
      <c r="D601" s="19" t="s">
        <v>1826</v>
      </c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20"/>
      <c r="P601" s="20"/>
      <c r="Q601" s="20"/>
      <c r="R601" s="20"/>
      <c r="S601" s="20"/>
    </row>
    <row r="602" ht="15.75" customHeight="1">
      <c r="A602" s="21"/>
      <c r="B602" s="19"/>
      <c r="C602" s="19"/>
      <c r="D602" s="19" t="s">
        <v>1827</v>
      </c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20"/>
      <c r="P602" s="20"/>
      <c r="Q602" s="20"/>
      <c r="R602" s="20"/>
      <c r="S602" s="20"/>
    </row>
    <row r="603" ht="15.75" customHeight="1">
      <c r="A603" s="21"/>
      <c r="B603" s="19"/>
      <c r="C603" s="19"/>
      <c r="D603" s="19" t="s">
        <v>1828</v>
      </c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20"/>
      <c r="P603" s="20"/>
      <c r="Q603" s="20"/>
      <c r="R603" s="20"/>
      <c r="S603" s="20"/>
    </row>
    <row r="604" ht="15.75" customHeight="1">
      <c r="A604" s="21"/>
      <c r="B604" s="19"/>
      <c r="C604" s="19"/>
      <c r="D604" s="19" t="s">
        <v>1829</v>
      </c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20"/>
      <c r="P604" s="20"/>
      <c r="Q604" s="20"/>
      <c r="R604" s="20"/>
      <c r="S604" s="20"/>
    </row>
    <row r="605" ht="15.75" customHeight="1">
      <c r="A605" s="21"/>
      <c r="B605" s="19"/>
      <c r="C605" s="19"/>
      <c r="D605" s="19" t="s">
        <v>1830</v>
      </c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20"/>
      <c r="P605" s="20"/>
      <c r="Q605" s="20"/>
      <c r="R605" s="20"/>
      <c r="S605" s="20"/>
    </row>
    <row r="606" ht="15.75" customHeight="1">
      <c r="A606" s="21"/>
      <c r="B606" s="19"/>
      <c r="C606" s="19"/>
      <c r="D606" s="19" t="s">
        <v>1831</v>
      </c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20"/>
      <c r="P606" s="20"/>
      <c r="Q606" s="20"/>
      <c r="R606" s="20"/>
      <c r="S606" s="20"/>
    </row>
    <row r="607" ht="15.75" customHeight="1">
      <c r="A607" s="21"/>
      <c r="B607" s="19"/>
      <c r="C607" s="19"/>
      <c r="D607" s="19" t="s">
        <v>1832</v>
      </c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20"/>
      <c r="P607" s="20"/>
      <c r="Q607" s="20"/>
      <c r="R607" s="20"/>
      <c r="S607" s="20"/>
    </row>
    <row r="608" ht="15.75" customHeight="1">
      <c r="A608" s="21"/>
      <c r="B608" s="19"/>
      <c r="C608" s="19"/>
      <c r="D608" s="19" t="s">
        <v>1833</v>
      </c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20"/>
      <c r="P608" s="20"/>
      <c r="Q608" s="20"/>
      <c r="R608" s="20"/>
      <c r="S608" s="20"/>
    </row>
    <row r="609" ht="15.75" customHeight="1">
      <c r="A609" s="21"/>
      <c r="B609" s="19"/>
      <c r="C609" s="19"/>
      <c r="D609" s="19" t="s">
        <v>1834</v>
      </c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20"/>
      <c r="P609" s="20"/>
      <c r="Q609" s="20"/>
      <c r="R609" s="20"/>
      <c r="S609" s="20"/>
    </row>
    <row r="610" ht="15.75" customHeight="1">
      <c r="A610" s="21"/>
      <c r="B610" s="19"/>
      <c r="C610" s="19"/>
      <c r="D610" s="19" t="s">
        <v>1835</v>
      </c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20"/>
      <c r="P610" s="20"/>
      <c r="Q610" s="20"/>
      <c r="R610" s="20"/>
      <c r="S610" s="20"/>
    </row>
    <row r="611" ht="15.75" customHeight="1">
      <c r="A611" s="21"/>
      <c r="B611" s="19"/>
      <c r="C611" s="19"/>
      <c r="D611" s="19" t="s">
        <v>1836</v>
      </c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20"/>
      <c r="P611" s="20"/>
      <c r="Q611" s="20"/>
      <c r="R611" s="20"/>
      <c r="S611" s="20"/>
    </row>
    <row r="612" ht="15.75" customHeight="1">
      <c r="A612" s="21"/>
      <c r="B612" s="19"/>
      <c r="C612" s="19"/>
      <c r="D612" s="19" t="s">
        <v>1837</v>
      </c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20"/>
      <c r="P612" s="20"/>
      <c r="Q612" s="20"/>
      <c r="R612" s="20"/>
      <c r="S612" s="20"/>
    </row>
    <row r="613" ht="15.75" customHeight="1">
      <c r="A613" s="21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20"/>
      <c r="P613" s="20"/>
      <c r="Q613" s="20"/>
      <c r="R613" s="20"/>
      <c r="S613" s="20"/>
    </row>
    <row r="614" ht="15.75" customHeight="1">
      <c r="A614" s="21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20"/>
      <c r="P614" s="20"/>
      <c r="Q614" s="20"/>
      <c r="R614" s="20"/>
      <c r="S614" s="20"/>
    </row>
    <row r="615" ht="15.75" customHeight="1">
      <c r="A615" s="21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20"/>
      <c r="P615" s="20"/>
      <c r="Q615" s="20"/>
      <c r="R615" s="20"/>
      <c r="S615" s="20"/>
    </row>
    <row r="616" ht="15.75" customHeight="1">
      <c r="A616" s="21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20"/>
      <c r="P616" s="20"/>
      <c r="Q616" s="20"/>
      <c r="R616" s="20"/>
      <c r="S616" s="20"/>
    </row>
    <row r="617" ht="15.75" customHeight="1">
      <c r="A617" s="21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20"/>
      <c r="P617" s="20"/>
      <c r="Q617" s="20"/>
      <c r="R617" s="20"/>
      <c r="S617" s="20"/>
    </row>
    <row r="618" ht="15.75" customHeight="1">
      <c r="A618" s="21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20"/>
      <c r="P618" s="20"/>
      <c r="Q618" s="20"/>
      <c r="R618" s="20"/>
      <c r="S618" s="20"/>
    </row>
    <row r="619" ht="15.75" customHeight="1">
      <c r="A619" s="21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20"/>
      <c r="P619" s="20"/>
      <c r="Q619" s="20"/>
      <c r="R619" s="20"/>
      <c r="S619" s="20"/>
    </row>
    <row r="620" ht="15.75" customHeight="1">
      <c r="A620" s="21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20"/>
      <c r="P620" s="20"/>
      <c r="Q620" s="20"/>
      <c r="R620" s="20"/>
      <c r="S620" s="20"/>
    </row>
    <row r="621" ht="15.75" customHeight="1">
      <c r="A621" s="21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20"/>
      <c r="P621" s="20"/>
      <c r="Q621" s="20"/>
      <c r="R621" s="20"/>
      <c r="S621" s="20"/>
    </row>
    <row r="622" ht="15.75" customHeight="1">
      <c r="A622" s="21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20"/>
      <c r="P622" s="20"/>
      <c r="Q622" s="20"/>
      <c r="R622" s="20"/>
      <c r="S622" s="20"/>
    </row>
    <row r="623" ht="15.75" customHeight="1">
      <c r="A623" s="21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20"/>
      <c r="P623" s="20"/>
      <c r="Q623" s="20"/>
      <c r="R623" s="20"/>
      <c r="S623" s="20"/>
    </row>
    <row r="624" ht="15.75" customHeight="1">
      <c r="A624" s="21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20"/>
      <c r="P624" s="20"/>
      <c r="Q624" s="20"/>
      <c r="R624" s="20"/>
      <c r="S624" s="20"/>
    </row>
    <row r="625" ht="15.75" customHeight="1">
      <c r="A625" s="21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20"/>
      <c r="P625" s="20"/>
      <c r="Q625" s="20"/>
      <c r="R625" s="20"/>
      <c r="S625" s="20"/>
    </row>
    <row r="626" ht="15.75" customHeight="1">
      <c r="A626" s="21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20"/>
      <c r="P626" s="20"/>
      <c r="Q626" s="20"/>
      <c r="R626" s="20"/>
      <c r="S626" s="20"/>
    </row>
    <row r="627" ht="15.75" customHeight="1">
      <c r="A627" s="21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20"/>
      <c r="P627" s="20"/>
      <c r="Q627" s="20"/>
      <c r="R627" s="20"/>
      <c r="S627" s="20"/>
    </row>
    <row r="628" ht="15.75" customHeight="1">
      <c r="A628" s="21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20"/>
      <c r="P628" s="20"/>
      <c r="Q628" s="20"/>
      <c r="R628" s="20"/>
      <c r="S628" s="20"/>
    </row>
    <row r="629" ht="15.75" customHeight="1">
      <c r="A629" s="2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20"/>
      <c r="P629" s="20"/>
      <c r="Q629" s="20"/>
      <c r="R629" s="20"/>
      <c r="S629" s="20"/>
    </row>
    <row r="630" ht="15.75" customHeight="1">
      <c r="A630" s="21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20"/>
      <c r="P630" s="20"/>
      <c r="Q630" s="20"/>
      <c r="R630" s="20"/>
      <c r="S630" s="20"/>
    </row>
    <row r="631" ht="15.75" customHeight="1">
      <c r="A631" s="21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20"/>
      <c r="P631" s="20"/>
      <c r="Q631" s="20"/>
      <c r="R631" s="20"/>
      <c r="S631" s="20"/>
    </row>
    <row r="632" ht="15.75" customHeight="1">
      <c r="A632" s="21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20"/>
      <c r="P632" s="20"/>
      <c r="Q632" s="20"/>
      <c r="R632" s="20"/>
      <c r="S632" s="20"/>
    </row>
    <row r="633" ht="15.75" customHeight="1">
      <c r="A633" s="21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20"/>
      <c r="P633" s="20"/>
      <c r="Q633" s="20"/>
      <c r="R633" s="20"/>
      <c r="S633" s="20"/>
    </row>
    <row r="634" ht="15.75" customHeight="1">
      <c r="A634" s="21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20"/>
      <c r="P634" s="20"/>
      <c r="Q634" s="20"/>
      <c r="R634" s="20"/>
      <c r="S634" s="20"/>
    </row>
    <row r="635" ht="15.75" customHeight="1">
      <c r="A635" s="21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20"/>
      <c r="P635" s="20"/>
      <c r="Q635" s="20"/>
      <c r="R635" s="20"/>
      <c r="S635" s="20"/>
    </row>
    <row r="636" ht="15.75" customHeight="1">
      <c r="A636" s="21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20"/>
      <c r="P636" s="20"/>
      <c r="Q636" s="20"/>
      <c r="R636" s="20"/>
      <c r="S636" s="20"/>
    </row>
    <row r="637" ht="15.75" customHeight="1">
      <c r="A637" s="21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20"/>
      <c r="P637" s="20"/>
      <c r="Q637" s="20"/>
      <c r="R637" s="20"/>
      <c r="S637" s="20"/>
    </row>
    <row r="638" ht="15.75" customHeight="1">
      <c r="A638" s="21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20"/>
      <c r="P638" s="20"/>
      <c r="Q638" s="20"/>
      <c r="R638" s="20"/>
      <c r="S638" s="20"/>
    </row>
    <row r="639" ht="15.75" customHeight="1">
      <c r="A639" s="21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20"/>
      <c r="P639" s="20"/>
      <c r="Q639" s="20"/>
      <c r="R639" s="20"/>
      <c r="S639" s="20"/>
    </row>
    <row r="640" ht="15.75" customHeight="1">
      <c r="A640" s="21"/>
      <c r="B640" s="21"/>
      <c r="C640" s="21"/>
      <c r="D640" s="21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20"/>
      <c r="P640" s="20"/>
      <c r="Q640" s="20"/>
      <c r="R640" s="20"/>
      <c r="S640" s="20"/>
    </row>
    <row r="641" ht="15.75" customHeight="1">
      <c r="A641" s="21"/>
      <c r="B641" s="21"/>
      <c r="C641" s="21"/>
      <c r="D641" s="21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20"/>
      <c r="P641" s="20"/>
      <c r="Q641" s="20"/>
      <c r="R641" s="20"/>
      <c r="S641" s="20"/>
    </row>
    <row r="642" ht="15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20"/>
      <c r="P642" s="20"/>
      <c r="Q642" s="20"/>
      <c r="R642" s="20"/>
      <c r="S642" s="20"/>
    </row>
    <row r="643" ht="15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20"/>
      <c r="P643" s="20"/>
      <c r="Q643" s="20"/>
      <c r="R643" s="20"/>
      <c r="S643" s="20"/>
    </row>
    <row r="644" ht="15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20"/>
      <c r="P644" s="20"/>
      <c r="Q644" s="20"/>
      <c r="R644" s="20"/>
      <c r="S644" s="20"/>
    </row>
    <row r="645" ht="15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20"/>
      <c r="P645" s="20"/>
      <c r="Q645" s="20"/>
      <c r="R645" s="20"/>
      <c r="S645" s="20"/>
    </row>
    <row r="646" ht="15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20"/>
      <c r="P646" s="20"/>
      <c r="Q646" s="20"/>
      <c r="R646" s="20"/>
      <c r="S646" s="20"/>
    </row>
    <row r="647" ht="15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20"/>
      <c r="P647" s="20"/>
      <c r="Q647" s="20"/>
      <c r="R647" s="20"/>
      <c r="S647" s="20"/>
    </row>
    <row r="648" ht="15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20"/>
      <c r="P648" s="20"/>
      <c r="Q648" s="20"/>
      <c r="R648" s="20"/>
      <c r="S648" s="20"/>
    </row>
    <row r="649" ht="15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20"/>
      <c r="P649" s="20"/>
      <c r="Q649" s="20"/>
      <c r="R649" s="20"/>
      <c r="S649" s="20"/>
    </row>
    <row r="650" ht="15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20"/>
      <c r="P650" s="20"/>
      <c r="Q650" s="20"/>
      <c r="R650" s="20"/>
      <c r="S650" s="20"/>
    </row>
    <row r="651" ht="15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20"/>
      <c r="P651" s="20"/>
      <c r="Q651" s="20"/>
      <c r="R651" s="20"/>
      <c r="S651" s="20"/>
    </row>
    <row r="652" ht="15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20"/>
      <c r="P652" s="20"/>
      <c r="Q652" s="20"/>
      <c r="R652" s="20"/>
      <c r="S652" s="20"/>
    </row>
    <row r="653" ht="15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20"/>
      <c r="P653" s="20"/>
      <c r="Q653" s="20"/>
      <c r="R653" s="20"/>
      <c r="S653" s="20"/>
    </row>
    <row r="654" ht="15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20"/>
      <c r="P654" s="20"/>
      <c r="Q654" s="20"/>
      <c r="R654" s="20"/>
      <c r="S654" s="20"/>
    </row>
    <row r="655" ht="15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20"/>
      <c r="P655" s="20"/>
      <c r="Q655" s="20"/>
      <c r="R655" s="20"/>
      <c r="S655" s="20"/>
    </row>
    <row r="656" ht="15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20"/>
      <c r="P656" s="20"/>
      <c r="Q656" s="20"/>
      <c r="R656" s="20"/>
      <c r="S656" s="20"/>
    </row>
    <row r="657" ht="15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20"/>
      <c r="P657" s="20"/>
      <c r="Q657" s="20"/>
      <c r="R657" s="20"/>
      <c r="S657" s="20"/>
    </row>
    <row r="658" ht="15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20"/>
      <c r="P658" s="20"/>
      <c r="Q658" s="20"/>
      <c r="R658" s="20"/>
      <c r="S658" s="20"/>
    </row>
    <row r="659" ht="15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20"/>
      <c r="P659" s="20"/>
      <c r="Q659" s="20"/>
      <c r="R659" s="20"/>
      <c r="S659" s="20"/>
    </row>
    <row r="660" ht="15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20"/>
      <c r="P660" s="20"/>
      <c r="Q660" s="20"/>
      <c r="R660" s="20"/>
      <c r="S660" s="20"/>
    </row>
    <row r="661" ht="15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20"/>
      <c r="P661" s="20"/>
      <c r="Q661" s="20"/>
      <c r="R661" s="20"/>
      <c r="S661" s="20"/>
    </row>
    <row r="662" ht="15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20"/>
      <c r="P662" s="20"/>
      <c r="Q662" s="20"/>
      <c r="R662" s="20"/>
      <c r="S662" s="20"/>
    </row>
    <row r="663" ht="15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20"/>
      <c r="P663" s="20"/>
      <c r="Q663" s="20"/>
      <c r="R663" s="20"/>
      <c r="S663" s="20"/>
    </row>
    <row r="664" ht="15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20"/>
      <c r="P664" s="20"/>
      <c r="Q664" s="20"/>
      <c r="R664" s="20"/>
      <c r="S664" s="20"/>
    </row>
    <row r="665" ht="15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20"/>
      <c r="P665" s="20"/>
      <c r="Q665" s="20"/>
      <c r="R665" s="20"/>
      <c r="S665" s="20"/>
    </row>
    <row r="666" ht="15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20"/>
      <c r="P666" s="20"/>
      <c r="Q666" s="20"/>
      <c r="R666" s="20"/>
      <c r="S666" s="20"/>
    </row>
    <row r="667" ht="15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20"/>
      <c r="P667" s="20"/>
      <c r="Q667" s="20"/>
      <c r="R667" s="20"/>
      <c r="S667" s="20"/>
    </row>
    <row r="668" ht="15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20"/>
      <c r="P668" s="20"/>
      <c r="Q668" s="20"/>
      <c r="R668" s="20"/>
      <c r="S668" s="20"/>
    </row>
    <row r="669" ht="15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20"/>
      <c r="P669" s="20"/>
      <c r="Q669" s="20"/>
      <c r="R669" s="20"/>
      <c r="S669" s="20"/>
    </row>
    <row r="670" ht="15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20"/>
      <c r="P670" s="20"/>
      <c r="Q670" s="20"/>
      <c r="R670" s="20"/>
      <c r="S670" s="20"/>
    </row>
    <row r="671" ht="15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20"/>
      <c r="P671" s="20"/>
      <c r="Q671" s="20"/>
      <c r="R671" s="20"/>
      <c r="S671" s="20"/>
    </row>
    <row r="672" ht="15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20"/>
      <c r="P672" s="20"/>
      <c r="Q672" s="20"/>
      <c r="R672" s="20"/>
      <c r="S672" s="20"/>
    </row>
    <row r="673" ht="15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20"/>
      <c r="P673" s="20"/>
      <c r="Q673" s="20"/>
      <c r="R673" s="20"/>
      <c r="S673" s="20"/>
    </row>
    <row r="674" ht="15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20"/>
      <c r="P674" s="20"/>
      <c r="Q674" s="20"/>
      <c r="R674" s="20"/>
      <c r="S674" s="20"/>
    </row>
    <row r="675" ht="15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20"/>
      <c r="P675" s="20"/>
      <c r="Q675" s="20"/>
      <c r="R675" s="20"/>
      <c r="S675" s="20"/>
    </row>
    <row r="676" ht="15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20"/>
      <c r="P676" s="20"/>
      <c r="Q676" s="20"/>
      <c r="R676" s="20"/>
      <c r="S676" s="20"/>
    </row>
    <row r="677" ht="15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20"/>
      <c r="P677" s="20"/>
      <c r="Q677" s="20"/>
      <c r="R677" s="20"/>
      <c r="S677" s="20"/>
    </row>
    <row r="678" ht="15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20"/>
      <c r="P678" s="20"/>
      <c r="Q678" s="20"/>
      <c r="R678" s="20"/>
      <c r="S678" s="20"/>
    </row>
    <row r="679" ht="15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20"/>
      <c r="P679" s="20"/>
      <c r="Q679" s="20"/>
      <c r="R679" s="20"/>
      <c r="S679" s="20"/>
    </row>
    <row r="680" ht="15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20"/>
      <c r="P680" s="20"/>
      <c r="Q680" s="20"/>
      <c r="R680" s="20"/>
      <c r="S680" s="20"/>
    </row>
    <row r="681" ht="15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20"/>
      <c r="P681" s="20"/>
      <c r="Q681" s="20"/>
      <c r="R681" s="20"/>
      <c r="S681" s="20"/>
    </row>
    <row r="682" ht="15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20"/>
      <c r="P682" s="20"/>
      <c r="Q682" s="20"/>
      <c r="R682" s="20"/>
      <c r="S682" s="20"/>
    </row>
    <row r="683" ht="15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20"/>
      <c r="P683" s="20"/>
      <c r="Q683" s="20"/>
      <c r="R683" s="20"/>
      <c r="S683" s="20"/>
    </row>
    <row r="684" ht="15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20"/>
      <c r="P684" s="20"/>
      <c r="Q684" s="20"/>
      <c r="R684" s="20"/>
      <c r="S684" s="20"/>
    </row>
    <row r="685" ht="15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20"/>
      <c r="P685" s="20"/>
      <c r="Q685" s="20"/>
      <c r="R685" s="20"/>
      <c r="S685" s="20"/>
    </row>
    <row r="686" ht="15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20"/>
      <c r="P686" s="20"/>
      <c r="Q686" s="20"/>
      <c r="R686" s="20"/>
      <c r="S686" s="20"/>
    </row>
    <row r="687" ht="15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20"/>
      <c r="P687" s="20"/>
      <c r="Q687" s="20"/>
      <c r="R687" s="20"/>
      <c r="S687" s="20"/>
    </row>
    <row r="688" ht="15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20"/>
      <c r="P688" s="20"/>
      <c r="Q688" s="20"/>
      <c r="R688" s="20"/>
      <c r="S688" s="20"/>
    </row>
    <row r="689" ht="15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20"/>
      <c r="P689" s="20"/>
      <c r="Q689" s="20"/>
      <c r="R689" s="20"/>
      <c r="S689" s="20"/>
    </row>
    <row r="690" ht="15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20"/>
      <c r="P690" s="20"/>
      <c r="Q690" s="20"/>
      <c r="R690" s="20"/>
      <c r="S690" s="20"/>
    </row>
    <row r="691" ht="15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20"/>
      <c r="P691" s="20"/>
      <c r="Q691" s="20"/>
      <c r="R691" s="20"/>
      <c r="S691" s="20"/>
    </row>
    <row r="692" ht="15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20"/>
      <c r="P692" s="20"/>
      <c r="Q692" s="20"/>
      <c r="R692" s="20"/>
      <c r="S692" s="20"/>
    </row>
    <row r="693" ht="15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20"/>
      <c r="P693" s="20"/>
      <c r="Q693" s="20"/>
      <c r="R693" s="20"/>
      <c r="S693" s="20"/>
    </row>
    <row r="694" ht="15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20"/>
      <c r="P694" s="20"/>
      <c r="Q694" s="20"/>
      <c r="R694" s="20"/>
      <c r="S694" s="20"/>
    </row>
    <row r="695" ht="15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20"/>
      <c r="P695" s="20"/>
      <c r="Q695" s="20"/>
      <c r="R695" s="20"/>
      <c r="S695" s="20"/>
    </row>
    <row r="696" ht="15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20"/>
      <c r="P696" s="20"/>
      <c r="Q696" s="20"/>
      <c r="R696" s="20"/>
      <c r="S696" s="20"/>
    </row>
    <row r="697" ht="15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20"/>
      <c r="P697" s="20"/>
      <c r="Q697" s="20"/>
      <c r="R697" s="20"/>
      <c r="S697" s="20"/>
    </row>
    <row r="698" ht="15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20"/>
      <c r="P698" s="20"/>
      <c r="Q698" s="20"/>
      <c r="R698" s="20"/>
      <c r="S698" s="20"/>
    </row>
    <row r="699" ht="15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20"/>
      <c r="P699" s="20"/>
      <c r="Q699" s="20"/>
      <c r="R699" s="20"/>
      <c r="S699" s="20"/>
    </row>
    <row r="700" ht="15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20"/>
      <c r="P700" s="20"/>
      <c r="Q700" s="20"/>
      <c r="R700" s="20"/>
      <c r="S700" s="20"/>
    </row>
    <row r="701" ht="15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20"/>
      <c r="P701" s="20"/>
      <c r="Q701" s="20"/>
      <c r="R701" s="20"/>
      <c r="S701" s="20"/>
    </row>
    <row r="702" ht="15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20"/>
      <c r="P702" s="20"/>
      <c r="Q702" s="20"/>
      <c r="R702" s="20"/>
      <c r="S702" s="20"/>
    </row>
    <row r="703" ht="15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20"/>
      <c r="P703" s="20"/>
      <c r="Q703" s="20"/>
      <c r="R703" s="20"/>
      <c r="S703" s="20"/>
    </row>
    <row r="704" ht="15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20"/>
      <c r="P704" s="20"/>
      <c r="Q704" s="20"/>
      <c r="R704" s="20"/>
      <c r="S704" s="20"/>
    </row>
    <row r="705" ht="15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20"/>
      <c r="P705" s="20"/>
      <c r="Q705" s="20"/>
      <c r="R705" s="20"/>
      <c r="S705" s="20"/>
    </row>
    <row r="706" ht="15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20"/>
      <c r="P706" s="20"/>
      <c r="Q706" s="20"/>
      <c r="R706" s="20"/>
      <c r="S706" s="20"/>
    </row>
    <row r="707" ht="15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20"/>
      <c r="P707" s="20"/>
      <c r="Q707" s="20"/>
      <c r="R707" s="20"/>
      <c r="S707" s="20"/>
    </row>
    <row r="708" ht="15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20"/>
      <c r="P708" s="20"/>
      <c r="Q708" s="20"/>
      <c r="R708" s="20"/>
      <c r="S708" s="20"/>
    </row>
    <row r="709" ht="15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20"/>
      <c r="P709" s="20"/>
      <c r="Q709" s="20"/>
      <c r="R709" s="20"/>
      <c r="S709" s="20"/>
    </row>
    <row r="710" ht="15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20"/>
      <c r="P710" s="20"/>
      <c r="Q710" s="20"/>
      <c r="R710" s="20"/>
      <c r="S710" s="20"/>
    </row>
    <row r="711" ht="15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20"/>
      <c r="P711" s="20"/>
      <c r="Q711" s="20"/>
      <c r="R711" s="20"/>
      <c r="S711" s="20"/>
    </row>
    <row r="712" ht="15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20"/>
      <c r="P712" s="20"/>
      <c r="Q712" s="20"/>
      <c r="R712" s="20"/>
      <c r="S712" s="20"/>
    </row>
    <row r="713" ht="15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20"/>
      <c r="P713" s="20"/>
      <c r="Q713" s="20"/>
      <c r="R713" s="20"/>
      <c r="S713" s="20"/>
    </row>
    <row r="714" ht="15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20"/>
      <c r="P714" s="20"/>
      <c r="Q714" s="20"/>
      <c r="R714" s="20"/>
      <c r="S714" s="20"/>
    </row>
    <row r="715" ht="15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20"/>
      <c r="P715" s="20"/>
      <c r="Q715" s="20"/>
      <c r="R715" s="20"/>
      <c r="S715" s="20"/>
    </row>
    <row r="716" ht="15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20"/>
      <c r="P716" s="20"/>
      <c r="Q716" s="20"/>
      <c r="R716" s="20"/>
      <c r="S716" s="20"/>
    </row>
    <row r="717" ht="15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20"/>
      <c r="P717" s="20"/>
      <c r="Q717" s="20"/>
      <c r="R717" s="20"/>
      <c r="S717" s="20"/>
    </row>
    <row r="718" ht="15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20"/>
      <c r="P718" s="20"/>
      <c r="Q718" s="20"/>
      <c r="R718" s="20"/>
      <c r="S718" s="20"/>
    </row>
    <row r="719" ht="15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20"/>
      <c r="P719" s="20"/>
      <c r="Q719" s="20"/>
      <c r="R719" s="20"/>
      <c r="S719" s="20"/>
    </row>
    <row r="720" ht="15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20"/>
      <c r="P720" s="20"/>
      <c r="Q720" s="20"/>
      <c r="R720" s="20"/>
      <c r="S720" s="20"/>
    </row>
    <row r="721" ht="15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20"/>
      <c r="P721" s="20"/>
      <c r="Q721" s="20"/>
      <c r="R721" s="20"/>
      <c r="S721" s="20"/>
    </row>
    <row r="722" ht="15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20"/>
      <c r="P722" s="20"/>
      <c r="Q722" s="20"/>
      <c r="R722" s="20"/>
      <c r="S722" s="20"/>
    </row>
    <row r="723" ht="15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20"/>
      <c r="P723" s="20"/>
      <c r="Q723" s="20"/>
      <c r="R723" s="20"/>
      <c r="S723" s="20"/>
    </row>
    <row r="724" ht="15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20"/>
      <c r="P724" s="20"/>
      <c r="Q724" s="20"/>
      <c r="R724" s="20"/>
      <c r="S724" s="20"/>
    </row>
    <row r="725" ht="15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20"/>
      <c r="P725" s="20"/>
      <c r="Q725" s="20"/>
      <c r="R725" s="20"/>
      <c r="S725" s="20"/>
    </row>
    <row r="726" ht="15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20"/>
      <c r="P726" s="20"/>
      <c r="Q726" s="20"/>
      <c r="R726" s="20"/>
      <c r="S726" s="20"/>
    </row>
    <row r="727" ht="15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20"/>
      <c r="P727" s="20"/>
      <c r="Q727" s="20"/>
      <c r="R727" s="20"/>
      <c r="S727" s="20"/>
    </row>
    <row r="728" ht="15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20"/>
      <c r="P728" s="20"/>
      <c r="Q728" s="20"/>
      <c r="R728" s="20"/>
      <c r="S728" s="20"/>
    </row>
    <row r="729" ht="15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20"/>
      <c r="P729" s="20"/>
      <c r="Q729" s="20"/>
      <c r="R729" s="20"/>
      <c r="S729" s="20"/>
    </row>
    <row r="730" ht="15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20"/>
      <c r="P730" s="20"/>
      <c r="Q730" s="20"/>
      <c r="R730" s="20"/>
      <c r="S730" s="20"/>
    </row>
    <row r="731" ht="15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20"/>
      <c r="P731" s="20"/>
      <c r="Q731" s="20"/>
      <c r="R731" s="20"/>
      <c r="S731" s="20"/>
    </row>
    <row r="732" ht="15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20"/>
      <c r="P732" s="20"/>
      <c r="Q732" s="20"/>
      <c r="R732" s="20"/>
      <c r="S732" s="20"/>
    </row>
    <row r="733" ht="15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20"/>
      <c r="P733" s="20"/>
      <c r="Q733" s="20"/>
      <c r="R733" s="20"/>
      <c r="S733" s="20"/>
    </row>
    <row r="734" ht="15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20"/>
      <c r="P734" s="20"/>
      <c r="Q734" s="20"/>
      <c r="R734" s="20"/>
      <c r="S734" s="20"/>
    </row>
    <row r="735" ht="15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20"/>
      <c r="P735" s="20"/>
      <c r="Q735" s="20"/>
      <c r="R735" s="20"/>
      <c r="S735" s="20"/>
    </row>
    <row r="736" ht="15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20"/>
      <c r="P736" s="20"/>
      <c r="Q736" s="20"/>
      <c r="R736" s="20"/>
      <c r="S736" s="20"/>
    </row>
    <row r="737" ht="15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20"/>
      <c r="P737" s="20"/>
      <c r="Q737" s="20"/>
      <c r="R737" s="20"/>
      <c r="S737" s="20"/>
    </row>
    <row r="738" ht="15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20"/>
      <c r="P738" s="20"/>
      <c r="Q738" s="20"/>
      <c r="R738" s="20"/>
      <c r="S738" s="20"/>
    </row>
    <row r="739" ht="15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20"/>
      <c r="P739" s="20"/>
      <c r="Q739" s="20"/>
      <c r="R739" s="20"/>
      <c r="S739" s="20"/>
    </row>
    <row r="740" ht="15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20"/>
      <c r="P740" s="20"/>
      <c r="Q740" s="20"/>
      <c r="R740" s="20"/>
      <c r="S740" s="20"/>
    </row>
    <row r="741" ht="15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20"/>
      <c r="P741" s="20"/>
      <c r="Q741" s="20"/>
      <c r="R741" s="20"/>
      <c r="S741" s="20"/>
    </row>
    <row r="742" ht="15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20"/>
      <c r="P742" s="20"/>
      <c r="Q742" s="20"/>
      <c r="R742" s="20"/>
      <c r="S742" s="20"/>
    </row>
    <row r="743" ht="15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20"/>
      <c r="P743" s="20"/>
      <c r="Q743" s="20"/>
      <c r="R743" s="20"/>
      <c r="S743" s="20"/>
    </row>
    <row r="744" ht="15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20"/>
      <c r="P744" s="20"/>
      <c r="Q744" s="20"/>
      <c r="R744" s="20"/>
      <c r="S744" s="20"/>
    </row>
    <row r="745" ht="15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20"/>
      <c r="P745" s="20"/>
      <c r="Q745" s="20"/>
      <c r="R745" s="20"/>
      <c r="S745" s="20"/>
    </row>
    <row r="746" ht="15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20"/>
      <c r="P746" s="20"/>
      <c r="Q746" s="20"/>
      <c r="R746" s="20"/>
      <c r="S746" s="20"/>
    </row>
    <row r="747" ht="15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20"/>
      <c r="P747" s="20"/>
      <c r="Q747" s="20"/>
      <c r="R747" s="20"/>
      <c r="S747" s="20"/>
    </row>
    <row r="748" ht="15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20"/>
      <c r="P748" s="20"/>
      <c r="Q748" s="20"/>
      <c r="R748" s="20"/>
      <c r="S748" s="20"/>
    </row>
    <row r="749" ht="15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20"/>
      <c r="P749" s="20"/>
      <c r="Q749" s="20"/>
      <c r="R749" s="20"/>
      <c r="S749" s="20"/>
    </row>
    <row r="750" ht="15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20"/>
      <c r="P750" s="20"/>
      <c r="Q750" s="20"/>
      <c r="R750" s="20"/>
      <c r="S750" s="20"/>
    </row>
    <row r="751" ht="15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20"/>
      <c r="P751" s="20"/>
      <c r="Q751" s="20"/>
      <c r="R751" s="20"/>
      <c r="S751" s="20"/>
    </row>
    <row r="752" ht="15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20"/>
      <c r="P752" s="20"/>
      <c r="Q752" s="20"/>
      <c r="R752" s="20"/>
      <c r="S752" s="20"/>
    </row>
    <row r="753" ht="15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20"/>
      <c r="P753" s="20"/>
      <c r="Q753" s="20"/>
      <c r="R753" s="20"/>
      <c r="S753" s="20"/>
    </row>
    <row r="754" ht="15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20"/>
      <c r="P754" s="20"/>
      <c r="Q754" s="20"/>
      <c r="R754" s="20"/>
      <c r="S754" s="20"/>
    </row>
    <row r="755" ht="15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20"/>
      <c r="P755" s="20"/>
      <c r="Q755" s="20"/>
      <c r="R755" s="20"/>
      <c r="S755" s="20"/>
    </row>
    <row r="756" ht="15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20"/>
      <c r="P756" s="20"/>
      <c r="Q756" s="20"/>
      <c r="R756" s="20"/>
      <c r="S756" s="20"/>
    </row>
    <row r="757" ht="15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20"/>
      <c r="P757" s="20"/>
      <c r="Q757" s="20"/>
      <c r="R757" s="20"/>
      <c r="S757" s="20"/>
    </row>
    <row r="758" ht="15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20"/>
      <c r="P758" s="20"/>
      <c r="Q758" s="20"/>
      <c r="R758" s="20"/>
      <c r="S758" s="20"/>
    </row>
    <row r="759" ht="15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20"/>
      <c r="P759" s="20"/>
      <c r="Q759" s="20"/>
      <c r="R759" s="20"/>
      <c r="S759" s="20"/>
    </row>
    <row r="760" ht="15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20"/>
      <c r="P760" s="20"/>
      <c r="Q760" s="20"/>
      <c r="R760" s="20"/>
      <c r="S760" s="20"/>
    </row>
    <row r="761" ht="15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20"/>
      <c r="P761" s="20"/>
      <c r="Q761" s="20"/>
      <c r="R761" s="20"/>
      <c r="S761" s="20"/>
    </row>
    <row r="762" ht="15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20"/>
      <c r="P762" s="20"/>
      <c r="Q762" s="20"/>
      <c r="R762" s="20"/>
      <c r="S762" s="20"/>
    </row>
    <row r="763" ht="15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20"/>
      <c r="P763" s="20"/>
      <c r="Q763" s="20"/>
      <c r="R763" s="20"/>
      <c r="S763" s="20"/>
    </row>
    <row r="764" ht="15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20"/>
      <c r="P764" s="20"/>
      <c r="Q764" s="20"/>
      <c r="R764" s="20"/>
      <c r="S764" s="20"/>
    </row>
    <row r="765" ht="15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20"/>
      <c r="P765" s="20"/>
      <c r="Q765" s="20"/>
      <c r="R765" s="20"/>
      <c r="S765" s="20"/>
    </row>
    <row r="766" ht="15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20"/>
      <c r="P766" s="20"/>
      <c r="Q766" s="20"/>
      <c r="R766" s="20"/>
      <c r="S766" s="20"/>
    </row>
    <row r="767" ht="15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20"/>
      <c r="P767" s="20"/>
      <c r="Q767" s="20"/>
      <c r="R767" s="20"/>
      <c r="S767" s="20"/>
    </row>
    <row r="768" ht="15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20"/>
      <c r="P768" s="20"/>
      <c r="Q768" s="20"/>
      <c r="R768" s="20"/>
      <c r="S768" s="20"/>
    </row>
    <row r="769" ht="15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20"/>
      <c r="P769" s="20"/>
      <c r="Q769" s="20"/>
      <c r="R769" s="20"/>
      <c r="S769" s="20"/>
    </row>
    <row r="770" ht="15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20"/>
      <c r="P770" s="20"/>
      <c r="Q770" s="20"/>
      <c r="R770" s="20"/>
      <c r="S770" s="20"/>
    </row>
    <row r="771" ht="15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20"/>
      <c r="P771" s="20"/>
      <c r="Q771" s="20"/>
      <c r="R771" s="20"/>
      <c r="S771" s="20"/>
    </row>
    <row r="772" ht="15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20"/>
      <c r="P772" s="20"/>
      <c r="Q772" s="20"/>
      <c r="R772" s="20"/>
      <c r="S772" s="20"/>
    </row>
    <row r="773" ht="15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20"/>
      <c r="P773" s="20"/>
      <c r="Q773" s="20"/>
      <c r="R773" s="20"/>
      <c r="S773" s="20"/>
    </row>
    <row r="774" ht="15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20"/>
      <c r="P774" s="20"/>
      <c r="Q774" s="20"/>
      <c r="R774" s="20"/>
      <c r="S774" s="20"/>
    </row>
    <row r="775" ht="15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20"/>
      <c r="P775" s="20"/>
      <c r="Q775" s="20"/>
      <c r="R775" s="20"/>
      <c r="S775" s="20"/>
    </row>
    <row r="776" ht="15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20"/>
      <c r="P776" s="20"/>
      <c r="Q776" s="20"/>
      <c r="R776" s="20"/>
      <c r="S776" s="20"/>
    </row>
    <row r="777" ht="15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20"/>
      <c r="P777" s="20"/>
      <c r="Q777" s="20"/>
      <c r="R777" s="20"/>
      <c r="S777" s="20"/>
    </row>
    <row r="778" ht="15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20"/>
      <c r="P778" s="20"/>
      <c r="Q778" s="20"/>
      <c r="R778" s="20"/>
      <c r="S778" s="20"/>
    </row>
    <row r="779" ht="15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20"/>
      <c r="P779" s="20"/>
      <c r="Q779" s="20"/>
      <c r="R779" s="20"/>
      <c r="S779" s="20"/>
    </row>
    <row r="780" ht="15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20"/>
      <c r="P780" s="20"/>
      <c r="Q780" s="20"/>
      <c r="R780" s="20"/>
      <c r="S780" s="20"/>
    </row>
    <row r="781" ht="15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20"/>
      <c r="P781" s="20"/>
      <c r="Q781" s="20"/>
      <c r="R781" s="20"/>
      <c r="S781" s="20"/>
    </row>
    <row r="782" ht="15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20"/>
      <c r="P782" s="20"/>
      <c r="Q782" s="20"/>
      <c r="R782" s="20"/>
      <c r="S782" s="20"/>
    </row>
    <row r="783" ht="15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20"/>
      <c r="P783" s="20"/>
      <c r="Q783" s="20"/>
      <c r="R783" s="20"/>
      <c r="S783" s="20"/>
    </row>
    <row r="784" ht="15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20"/>
      <c r="P784" s="20"/>
      <c r="Q784" s="20"/>
      <c r="R784" s="20"/>
      <c r="S784" s="20"/>
    </row>
    <row r="785" ht="15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20"/>
      <c r="P785" s="20"/>
      <c r="Q785" s="20"/>
      <c r="R785" s="20"/>
      <c r="S785" s="20"/>
    </row>
    <row r="786" ht="15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20"/>
      <c r="P786" s="20"/>
      <c r="Q786" s="20"/>
      <c r="R786" s="20"/>
      <c r="S786" s="20"/>
    </row>
    <row r="787" ht="15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20"/>
      <c r="P787" s="20"/>
      <c r="Q787" s="20"/>
      <c r="R787" s="20"/>
      <c r="S787" s="20"/>
    </row>
    <row r="788" ht="15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20"/>
      <c r="P788" s="20"/>
      <c r="Q788" s="20"/>
      <c r="R788" s="20"/>
      <c r="S788" s="20"/>
    </row>
    <row r="789" ht="15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20"/>
      <c r="P789" s="20"/>
      <c r="Q789" s="20"/>
      <c r="R789" s="20"/>
      <c r="S789" s="20"/>
    </row>
    <row r="790" ht="15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20"/>
      <c r="P790" s="20"/>
      <c r="Q790" s="20"/>
      <c r="R790" s="20"/>
      <c r="S790" s="20"/>
    </row>
    <row r="791" ht="15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20"/>
      <c r="P791" s="20"/>
      <c r="Q791" s="20"/>
      <c r="R791" s="20"/>
      <c r="S791" s="20"/>
    </row>
    <row r="792" ht="15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20"/>
      <c r="P792" s="20"/>
      <c r="Q792" s="20"/>
      <c r="R792" s="20"/>
      <c r="S792" s="20"/>
    </row>
    <row r="793" ht="15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20"/>
      <c r="P793" s="20"/>
      <c r="Q793" s="20"/>
      <c r="R793" s="20"/>
      <c r="S793" s="20"/>
    </row>
    <row r="794" ht="15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20"/>
      <c r="P794" s="20"/>
      <c r="Q794" s="20"/>
      <c r="R794" s="20"/>
      <c r="S794" s="20"/>
    </row>
    <row r="795" ht="15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20"/>
      <c r="P795" s="20"/>
      <c r="Q795" s="20"/>
      <c r="R795" s="20"/>
      <c r="S795" s="20"/>
    </row>
    <row r="796" ht="15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20"/>
      <c r="P796" s="20"/>
      <c r="Q796" s="20"/>
      <c r="R796" s="20"/>
      <c r="S796" s="20"/>
    </row>
    <row r="797" ht="15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20"/>
      <c r="P797" s="20"/>
      <c r="Q797" s="20"/>
      <c r="R797" s="20"/>
      <c r="S797" s="20"/>
    </row>
    <row r="798" ht="15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20"/>
      <c r="P798" s="20"/>
      <c r="Q798" s="20"/>
      <c r="R798" s="20"/>
      <c r="S798" s="20"/>
    </row>
    <row r="799" ht="15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20"/>
      <c r="P799" s="20"/>
      <c r="Q799" s="20"/>
      <c r="R799" s="20"/>
      <c r="S799" s="20"/>
    </row>
    <row r="800" ht="15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20"/>
      <c r="P800" s="20"/>
      <c r="Q800" s="20"/>
      <c r="R800" s="20"/>
      <c r="S800" s="20"/>
    </row>
    <row r="801" ht="15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20"/>
      <c r="P801" s="20"/>
      <c r="Q801" s="20"/>
      <c r="R801" s="20"/>
      <c r="S801" s="20"/>
    </row>
    <row r="802" ht="15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20"/>
      <c r="P802" s="20"/>
      <c r="Q802" s="20"/>
      <c r="R802" s="20"/>
      <c r="S802" s="20"/>
    </row>
    <row r="803" ht="15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20"/>
      <c r="P803" s="20"/>
      <c r="Q803" s="20"/>
      <c r="R803" s="20"/>
      <c r="S803" s="20"/>
    </row>
    <row r="804" ht="15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20"/>
      <c r="P804" s="20"/>
      <c r="Q804" s="20"/>
      <c r="R804" s="20"/>
      <c r="S804" s="20"/>
    </row>
    <row r="805" ht="15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20"/>
      <c r="P805" s="20"/>
      <c r="Q805" s="20"/>
      <c r="R805" s="20"/>
      <c r="S805" s="20"/>
    </row>
    <row r="806" ht="15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20"/>
      <c r="P806" s="20"/>
      <c r="Q806" s="20"/>
      <c r="R806" s="20"/>
      <c r="S806" s="20"/>
    </row>
    <row r="807" ht="15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20"/>
      <c r="P807" s="20"/>
      <c r="Q807" s="20"/>
      <c r="R807" s="20"/>
      <c r="S807" s="20"/>
    </row>
    <row r="808" ht="15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20"/>
      <c r="P808" s="20"/>
      <c r="Q808" s="20"/>
      <c r="R808" s="20"/>
      <c r="S808" s="20"/>
    </row>
    <row r="809" ht="15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20"/>
      <c r="P809" s="20"/>
      <c r="Q809" s="20"/>
      <c r="R809" s="20"/>
      <c r="S809" s="20"/>
    </row>
    <row r="810" ht="15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20"/>
      <c r="P810" s="20"/>
      <c r="Q810" s="20"/>
      <c r="R810" s="20"/>
      <c r="S810" s="20"/>
    </row>
    <row r="811" ht="15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20"/>
      <c r="P811" s="20"/>
      <c r="Q811" s="20"/>
      <c r="R811" s="20"/>
      <c r="S811" s="20"/>
    </row>
    <row r="812" ht="15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20"/>
      <c r="P812" s="20"/>
      <c r="Q812" s="20"/>
      <c r="R812" s="20"/>
      <c r="S812" s="20"/>
    </row>
    <row r="813" ht="15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20"/>
      <c r="P813" s="20"/>
      <c r="Q813" s="20"/>
      <c r="R813" s="20"/>
      <c r="S813" s="20"/>
    </row>
    <row r="814" ht="15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20"/>
      <c r="P814" s="20"/>
      <c r="Q814" s="20"/>
      <c r="R814" s="20"/>
      <c r="S814" s="20"/>
    </row>
    <row r="815" ht="15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20"/>
      <c r="P815" s="20"/>
      <c r="Q815" s="20"/>
      <c r="R815" s="20"/>
      <c r="S815" s="20"/>
    </row>
    <row r="816" ht="15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20"/>
      <c r="P816" s="20"/>
      <c r="Q816" s="20"/>
      <c r="R816" s="20"/>
      <c r="S816" s="20"/>
    </row>
    <row r="817" ht="15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20"/>
      <c r="P817" s="20"/>
      <c r="Q817" s="20"/>
      <c r="R817" s="20"/>
      <c r="S817" s="20"/>
    </row>
    <row r="818" ht="15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20"/>
      <c r="P818" s="20"/>
      <c r="Q818" s="20"/>
      <c r="R818" s="20"/>
      <c r="S818" s="20"/>
    </row>
    <row r="819" ht="15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20"/>
      <c r="P819" s="20"/>
      <c r="Q819" s="20"/>
      <c r="R819" s="20"/>
      <c r="S819" s="20"/>
    </row>
    <row r="820" ht="15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20"/>
      <c r="P820" s="20"/>
      <c r="Q820" s="20"/>
      <c r="R820" s="20"/>
      <c r="S820" s="20"/>
    </row>
    <row r="821" ht="15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20"/>
      <c r="P821" s="20"/>
      <c r="Q821" s="20"/>
      <c r="R821" s="20"/>
      <c r="S821" s="20"/>
    </row>
    <row r="822" ht="15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20"/>
      <c r="P822" s="20"/>
      <c r="Q822" s="20"/>
      <c r="R822" s="20"/>
      <c r="S822" s="20"/>
    </row>
    <row r="823" ht="15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20"/>
      <c r="P823" s="20"/>
      <c r="Q823" s="20"/>
      <c r="R823" s="20"/>
      <c r="S823" s="20"/>
    </row>
    <row r="824" ht="15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20"/>
      <c r="P824" s="20"/>
      <c r="Q824" s="20"/>
      <c r="R824" s="20"/>
      <c r="S824" s="20"/>
    </row>
    <row r="825" ht="15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20"/>
      <c r="P825" s="20"/>
      <c r="Q825" s="20"/>
      <c r="R825" s="20"/>
      <c r="S825" s="20"/>
    </row>
    <row r="826" ht="15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20"/>
      <c r="P826" s="20"/>
      <c r="Q826" s="20"/>
      <c r="R826" s="20"/>
      <c r="S826" s="20"/>
    </row>
    <row r="827" ht="15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20"/>
      <c r="P827" s="20"/>
      <c r="Q827" s="20"/>
      <c r="R827" s="20"/>
      <c r="S827" s="20"/>
    </row>
    <row r="828" ht="15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20"/>
      <c r="P828" s="20"/>
      <c r="Q828" s="20"/>
      <c r="R828" s="20"/>
      <c r="S828" s="20"/>
    </row>
    <row r="829" ht="15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20"/>
      <c r="P829" s="20"/>
      <c r="Q829" s="20"/>
      <c r="R829" s="20"/>
      <c r="S829" s="20"/>
    </row>
    <row r="830" ht="15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20"/>
      <c r="P830" s="20"/>
      <c r="Q830" s="20"/>
      <c r="R830" s="20"/>
      <c r="S830" s="20"/>
    </row>
    <row r="831" ht="15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20"/>
      <c r="P831" s="20"/>
      <c r="Q831" s="20"/>
      <c r="R831" s="20"/>
      <c r="S831" s="20"/>
    </row>
    <row r="832" ht="15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20"/>
      <c r="P832" s="20"/>
      <c r="Q832" s="20"/>
      <c r="R832" s="20"/>
      <c r="S832" s="20"/>
    </row>
    <row r="833" ht="15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20"/>
      <c r="P833" s="20"/>
      <c r="Q833" s="20"/>
      <c r="R833" s="20"/>
      <c r="S833" s="20"/>
    </row>
    <row r="834" ht="15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20"/>
      <c r="P834" s="20"/>
      <c r="Q834" s="20"/>
      <c r="R834" s="20"/>
      <c r="S834" s="20"/>
    </row>
    <row r="835" ht="15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20"/>
      <c r="P835" s="20"/>
      <c r="Q835" s="20"/>
      <c r="R835" s="20"/>
      <c r="S835" s="20"/>
    </row>
    <row r="836" ht="15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20"/>
      <c r="P836" s="20"/>
      <c r="Q836" s="20"/>
      <c r="R836" s="20"/>
      <c r="S836" s="20"/>
    </row>
    <row r="837" ht="15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20"/>
      <c r="P837" s="20"/>
      <c r="Q837" s="20"/>
      <c r="R837" s="20"/>
      <c r="S837" s="20"/>
    </row>
    <row r="838" ht="15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20"/>
      <c r="P838" s="20"/>
      <c r="Q838" s="20"/>
      <c r="R838" s="20"/>
      <c r="S838" s="20"/>
    </row>
    <row r="839" ht="15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20"/>
      <c r="P839" s="20"/>
      <c r="Q839" s="20"/>
      <c r="R839" s="20"/>
      <c r="S839" s="20"/>
    </row>
    <row r="840" ht="15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20"/>
      <c r="P840" s="20"/>
      <c r="Q840" s="20"/>
      <c r="R840" s="20"/>
      <c r="S840" s="20"/>
    </row>
    <row r="841" ht="15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20"/>
      <c r="P841" s="20"/>
      <c r="Q841" s="20"/>
      <c r="R841" s="20"/>
      <c r="S841" s="20"/>
    </row>
    <row r="842" ht="15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20"/>
      <c r="P842" s="20"/>
      <c r="Q842" s="20"/>
      <c r="R842" s="20"/>
      <c r="S842" s="20"/>
    </row>
    <row r="843" ht="15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20"/>
      <c r="P843" s="20"/>
      <c r="Q843" s="20"/>
      <c r="R843" s="20"/>
      <c r="S843" s="20"/>
    </row>
    <row r="844" ht="15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20"/>
      <c r="P844" s="20"/>
      <c r="Q844" s="20"/>
      <c r="R844" s="20"/>
      <c r="S844" s="20"/>
    </row>
    <row r="845" ht="15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20"/>
      <c r="P845" s="20"/>
      <c r="Q845" s="20"/>
      <c r="R845" s="20"/>
      <c r="S845" s="20"/>
    </row>
    <row r="846" ht="15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20"/>
      <c r="P846" s="20"/>
      <c r="Q846" s="20"/>
      <c r="R846" s="20"/>
      <c r="S846" s="20"/>
    </row>
    <row r="847" ht="15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20"/>
      <c r="P847" s="20"/>
      <c r="Q847" s="20"/>
      <c r="R847" s="20"/>
      <c r="S847" s="20"/>
    </row>
    <row r="848" ht="15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20"/>
      <c r="P848" s="20"/>
      <c r="Q848" s="20"/>
      <c r="R848" s="20"/>
      <c r="S848" s="20"/>
    </row>
    <row r="849" ht="15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20"/>
      <c r="P849" s="20"/>
      <c r="Q849" s="20"/>
      <c r="R849" s="20"/>
      <c r="S849" s="20"/>
    </row>
    <row r="850" ht="15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20"/>
      <c r="P850" s="20"/>
      <c r="Q850" s="20"/>
      <c r="R850" s="20"/>
      <c r="S850" s="20"/>
    </row>
    <row r="851" ht="15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20"/>
      <c r="P851" s="20"/>
      <c r="Q851" s="20"/>
      <c r="R851" s="20"/>
      <c r="S851" s="20"/>
    </row>
    <row r="852" ht="15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20"/>
      <c r="P852" s="20"/>
      <c r="Q852" s="20"/>
      <c r="R852" s="20"/>
      <c r="S852" s="20"/>
    </row>
    <row r="853" ht="15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20"/>
      <c r="P853" s="20"/>
      <c r="Q853" s="20"/>
      <c r="R853" s="20"/>
      <c r="S853" s="20"/>
    </row>
    <row r="854" ht="15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20"/>
      <c r="P854" s="20"/>
      <c r="Q854" s="20"/>
      <c r="R854" s="20"/>
      <c r="S854" s="20"/>
    </row>
    <row r="855" ht="15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20"/>
      <c r="P855" s="20"/>
      <c r="Q855" s="20"/>
      <c r="R855" s="20"/>
      <c r="S855" s="20"/>
    </row>
    <row r="856" ht="15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20"/>
      <c r="P856" s="20"/>
      <c r="Q856" s="20"/>
      <c r="R856" s="20"/>
      <c r="S856" s="20"/>
    </row>
    <row r="857" ht="15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20"/>
      <c r="P857" s="20"/>
      <c r="Q857" s="20"/>
      <c r="R857" s="20"/>
      <c r="S857" s="20"/>
    </row>
    <row r="858" ht="15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20"/>
      <c r="P858" s="20"/>
      <c r="Q858" s="20"/>
      <c r="R858" s="20"/>
      <c r="S858" s="20"/>
    </row>
    <row r="859" ht="15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20"/>
      <c r="P859" s="20"/>
      <c r="Q859" s="20"/>
      <c r="R859" s="20"/>
      <c r="S859" s="20"/>
    </row>
    <row r="860" ht="15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20"/>
      <c r="P860" s="20"/>
      <c r="Q860" s="20"/>
      <c r="R860" s="20"/>
      <c r="S860" s="20"/>
    </row>
    <row r="861" ht="15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20"/>
      <c r="P861" s="20"/>
      <c r="Q861" s="20"/>
      <c r="R861" s="20"/>
      <c r="S861" s="20"/>
    </row>
    <row r="862" ht="15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20"/>
      <c r="P862" s="20"/>
      <c r="Q862" s="20"/>
      <c r="R862" s="20"/>
      <c r="S862" s="20"/>
    </row>
    <row r="863" ht="15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20"/>
      <c r="P863" s="20"/>
      <c r="Q863" s="20"/>
      <c r="R863" s="20"/>
      <c r="S863" s="20"/>
    </row>
    <row r="864" ht="15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20"/>
      <c r="P864" s="20"/>
      <c r="Q864" s="20"/>
      <c r="R864" s="20"/>
      <c r="S864" s="20"/>
    </row>
    <row r="865" ht="15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20"/>
      <c r="P865" s="20"/>
      <c r="Q865" s="20"/>
      <c r="R865" s="20"/>
      <c r="S865" s="20"/>
    </row>
    <row r="866" ht="15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20"/>
      <c r="P866" s="20"/>
      <c r="Q866" s="20"/>
      <c r="R866" s="20"/>
      <c r="S866" s="20"/>
    </row>
    <row r="867" ht="15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20"/>
      <c r="P867" s="20"/>
      <c r="Q867" s="20"/>
      <c r="R867" s="20"/>
      <c r="S867" s="20"/>
    </row>
    <row r="868" ht="15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20"/>
      <c r="P868" s="20"/>
      <c r="Q868" s="20"/>
      <c r="R868" s="20"/>
      <c r="S868" s="20"/>
    </row>
    <row r="869" ht="15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20"/>
      <c r="P869" s="20"/>
      <c r="Q869" s="20"/>
      <c r="R869" s="20"/>
      <c r="S869" s="20"/>
    </row>
    <row r="870" ht="15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20"/>
      <c r="P870" s="20"/>
      <c r="Q870" s="20"/>
      <c r="R870" s="20"/>
      <c r="S870" s="20"/>
    </row>
    <row r="871" ht="15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20"/>
      <c r="P871" s="20"/>
      <c r="Q871" s="20"/>
      <c r="R871" s="20"/>
      <c r="S871" s="20"/>
    </row>
    <row r="872" ht="15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20"/>
      <c r="P872" s="20"/>
      <c r="Q872" s="20"/>
      <c r="R872" s="20"/>
      <c r="S872" s="20"/>
    </row>
    <row r="873" ht="15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20"/>
      <c r="P873" s="20"/>
      <c r="Q873" s="20"/>
      <c r="R873" s="20"/>
      <c r="S873" s="20"/>
    </row>
    <row r="874" ht="15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20"/>
      <c r="P874" s="20"/>
      <c r="Q874" s="20"/>
      <c r="R874" s="20"/>
      <c r="S874" s="20"/>
    </row>
    <row r="875" ht="15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20"/>
      <c r="P875" s="20"/>
      <c r="Q875" s="20"/>
      <c r="R875" s="20"/>
      <c r="S875" s="20"/>
    </row>
    <row r="876" ht="15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20"/>
      <c r="P876" s="20"/>
      <c r="Q876" s="20"/>
      <c r="R876" s="20"/>
      <c r="S876" s="20"/>
    </row>
    <row r="877" ht="15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20"/>
      <c r="P877" s="20"/>
      <c r="Q877" s="20"/>
      <c r="R877" s="20"/>
      <c r="S877" s="20"/>
    </row>
    <row r="878" ht="15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20"/>
      <c r="P878" s="20"/>
      <c r="Q878" s="20"/>
      <c r="R878" s="20"/>
      <c r="S878" s="20"/>
    </row>
    <row r="879" ht="15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20"/>
      <c r="P879" s="20"/>
      <c r="Q879" s="20"/>
      <c r="R879" s="20"/>
      <c r="S879" s="20"/>
    </row>
    <row r="880" ht="15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20"/>
      <c r="P880" s="20"/>
      <c r="Q880" s="20"/>
      <c r="R880" s="20"/>
      <c r="S880" s="20"/>
    </row>
    <row r="881" ht="15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20"/>
      <c r="P881" s="20"/>
      <c r="Q881" s="20"/>
      <c r="R881" s="20"/>
      <c r="S881" s="20"/>
    </row>
    <row r="882" ht="15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20"/>
      <c r="P882" s="20"/>
      <c r="Q882" s="20"/>
      <c r="R882" s="20"/>
      <c r="S882" s="20"/>
    </row>
    <row r="883" ht="15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20"/>
      <c r="P883" s="20"/>
      <c r="Q883" s="20"/>
      <c r="R883" s="20"/>
      <c r="S883" s="20"/>
    </row>
    <row r="884" ht="15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20"/>
      <c r="P884" s="20"/>
      <c r="Q884" s="20"/>
      <c r="R884" s="20"/>
      <c r="S884" s="20"/>
    </row>
    <row r="885" ht="15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20"/>
      <c r="P885" s="20"/>
      <c r="Q885" s="20"/>
      <c r="R885" s="20"/>
      <c r="S885" s="20"/>
    </row>
    <row r="886" ht="15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20"/>
      <c r="P886" s="20"/>
      <c r="Q886" s="20"/>
      <c r="R886" s="20"/>
      <c r="S886" s="20"/>
    </row>
    <row r="887" ht="15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20"/>
      <c r="P887" s="20"/>
      <c r="Q887" s="20"/>
      <c r="R887" s="20"/>
      <c r="S887" s="20"/>
    </row>
    <row r="888" ht="15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20"/>
      <c r="P888" s="20"/>
      <c r="Q888" s="20"/>
      <c r="R888" s="20"/>
      <c r="S888" s="20"/>
    </row>
    <row r="889" ht="15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20"/>
      <c r="P889" s="20"/>
      <c r="Q889" s="20"/>
      <c r="R889" s="20"/>
      <c r="S889" s="20"/>
    </row>
    <row r="890" ht="15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20"/>
      <c r="P890" s="20"/>
      <c r="Q890" s="20"/>
      <c r="R890" s="20"/>
      <c r="S890" s="20"/>
    </row>
    <row r="891" ht="15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20"/>
      <c r="P891" s="20"/>
      <c r="Q891" s="20"/>
      <c r="R891" s="20"/>
      <c r="S891" s="20"/>
    </row>
    <row r="892" ht="15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20"/>
      <c r="P892" s="20"/>
      <c r="Q892" s="20"/>
      <c r="R892" s="20"/>
      <c r="S892" s="20"/>
    </row>
    <row r="893" ht="15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20"/>
      <c r="P893" s="20"/>
      <c r="Q893" s="20"/>
      <c r="R893" s="20"/>
      <c r="S893" s="20"/>
    </row>
    <row r="894" ht="15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20"/>
      <c r="P894" s="20"/>
      <c r="Q894" s="20"/>
      <c r="R894" s="20"/>
      <c r="S894" s="20"/>
    </row>
    <row r="895" ht="15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20"/>
      <c r="P895" s="20"/>
      <c r="Q895" s="20"/>
      <c r="R895" s="20"/>
      <c r="S895" s="20"/>
    </row>
    <row r="896" ht="15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20"/>
      <c r="P896" s="20"/>
      <c r="Q896" s="20"/>
      <c r="R896" s="20"/>
      <c r="S896" s="20"/>
    </row>
    <row r="897" ht="15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20"/>
      <c r="P897" s="20"/>
      <c r="Q897" s="20"/>
      <c r="R897" s="20"/>
      <c r="S897" s="20"/>
    </row>
    <row r="898" ht="15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20"/>
      <c r="P898" s="20"/>
      <c r="Q898" s="20"/>
      <c r="R898" s="20"/>
      <c r="S898" s="20"/>
    </row>
    <row r="899" ht="15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20"/>
      <c r="P899" s="20"/>
      <c r="Q899" s="20"/>
      <c r="R899" s="20"/>
      <c r="S899" s="20"/>
    </row>
    <row r="900" ht="15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20"/>
      <c r="P900" s="20"/>
      <c r="Q900" s="20"/>
      <c r="R900" s="20"/>
      <c r="S900" s="20"/>
    </row>
    <row r="901" ht="15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20"/>
      <c r="P901" s="20"/>
      <c r="Q901" s="20"/>
      <c r="R901" s="20"/>
      <c r="S901" s="20"/>
    </row>
    <row r="902" ht="15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20"/>
      <c r="P902" s="20"/>
      <c r="Q902" s="20"/>
      <c r="R902" s="20"/>
      <c r="S902" s="20"/>
    </row>
    <row r="903" ht="15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20"/>
      <c r="P903" s="20"/>
      <c r="Q903" s="20"/>
      <c r="R903" s="20"/>
      <c r="S903" s="20"/>
    </row>
    <row r="904" ht="15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20"/>
      <c r="P904" s="20"/>
      <c r="Q904" s="20"/>
      <c r="R904" s="20"/>
      <c r="S904" s="20"/>
    </row>
    <row r="905" ht="15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20"/>
      <c r="P905" s="20"/>
      <c r="Q905" s="20"/>
      <c r="R905" s="20"/>
      <c r="S905" s="20"/>
    </row>
    <row r="906" ht="15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20"/>
      <c r="P906" s="20"/>
      <c r="Q906" s="20"/>
      <c r="R906" s="20"/>
      <c r="S906" s="20"/>
    </row>
    <row r="907" ht="15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20"/>
      <c r="P907" s="20"/>
      <c r="Q907" s="20"/>
      <c r="R907" s="20"/>
      <c r="S907" s="20"/>
    </row>
    <row r="908" ht="15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20"/>
      <c r="P908" s="20"/>
      <c r="Q908" s="20"/>
      <c r="R908" s="20"/>
      <c r="S908" s="20"/>
    </row>
    <row r="909" ht="15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20"/>
      <c r="P909" s="20"/>
      <c r="Q909" s="20"/>
      <c r="R909" s="20"/>
      <c r="S909" s="20"/>
    </row>
    <row r="910" ht="15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20"/>
      <c r="P910" s="20"/>
      <c r="Q910" s="20"/>
      <c r="R910" s="20"/>
      <c r="S910" s="20"/>
    </row>
    <row r="911" ht="15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20"/>
      <c r="P911" s="20"/>
      <c r="Q911" s="20"/>
      <c r="R911" s="20"/>
      <c r="S911" s="20"/>
    </row>
    <row r="912" ht="15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20"/>
      <c r="P912" s="20"/>
      <c r="Q912" s="20"/>
      <c r="R912" s="20"/>
      <c r="S912" s="20"/>
    </row>
    <row r="913" ht="15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20"/>
      <c r="P913" s="20"/>
      <c r="Q913" s="20"/>
      <c r="R913" s="20"/>
      <c r="S913" s="20"/>
    </row>
    <row r="914" ht="15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20"/>
      <c r="P914" s="20"/>
      <c r="Q914" s="20"/>
      <c r="R914" s="20"/>
      <c r="S914" s="20"/>
    </row>
    <row r="915" ht="15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20"/>
      <c r="P915" s="20"/>
      <c r="Q915" s="20"/>
      <c r="R915" s="20"/>
      <c r="S915" s="20"/>
    </row>
    <row r="916" ht="15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20"/>
      <c r="P916" s="20"/>
      <c r="Q916" s="20"/>
      <c r="R916" s="20"/>
      <c r="S916" s="20"/>
    </row>
    <row r="917" ht="15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20"/>
      <c r="P917" s="20"/>
      <c r="Q917" s="20"/>
      <c r="R917" s="20"/>
      <c r="S917" s="20"/>
    </row>
    <row r="918" ht="15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20"/>
      <c r="P918" s="20"/>
      <c r="Q918" s="20"/>
      <c r="R918" s="20"/>
      <c r="S918" s="20"/>
    </row>
    <row r="919" ht="15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20"/>
      <c r="P919" s="20"/>
      <c r="Q919" s="20"/>
      <c r="R919" s="20"/>
      <c r="S919" s="20"/>
    </row>
    <row r="920" ht="15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20"/>
      <c r="P920" s="20"/>
      <c r="Q920" s="20"/>
      <c r="R920" s="20"/>
      <c r="S920" s="20"/>
    </row>
    <row r="921" ht="15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20"/>
      <c r="P921" s="20"/>
      <c r="Q921" s="20"/>
      <c r="R921" s="20"/>
      <c r="S921" s="20"/>
    </row>
    <row r="922" ht="15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20"/>
      <c r="P922" s="20"/>
      <c r="Q922" s="20"/>
      <c r="R922" s="20"/>
      <c r="S922" s="20"/>
    </row>
    <row r="923" ht="15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20"/>
      <c r="P923" s="20"/>
      <c r="Q923" s="20"/>
      <c r="R923" s="20"/>
      <c r="S923" s="20"/>
    </row>
    <row r="924" ht="15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20"/>
      <c r="P924" s="20"/>
      <c r="Q924" s="20"/>
      <c r="R924" s="20"/>
      <c r="S924" s="20"/>
    </row>
    <row r="925" ht="15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20"/>
      <c r="P925" s="20"/>
      <c r="Q925" s="20"/>
      <c r="R925" s="20"/>
      <c r="S925" s="20"/>
    </row>
    <row r="926" ht="15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20"/>
      <c r="P926" s="20"/>
      <c r="Q926" s="20"/>
      <c r="R926" s="20"/>
      <c r="S926" s="20"/>
    </row>
    <row r="927" ht="15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20"/>
      <c r="P927" s="20"/>
      <c r="Q927" s="20"/>
      <c r="R927" s="20"/>
      <c r="S927" s="20"/>
    </row>
    <row r="928" ht="15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20"/>
      <c r="P928" s="20"/>
      <c r="Q928" s="20"/>
      <c r="R928" s="20"/>
      <c r="S928" s="20"/>
    </row>
    <row r="929" ht="15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20"/>
      <c r="P929" s="20"/>
      <c r="Q929" s="20"/>
      <c r="R929" s="20"/>
      <c r="S929" s="20"/>
    </row>
    <row r="930" ht="15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20"/>
      <c r="P930" s="20"/>
      <c r="Q930" s="20"/>
      <c r="R930" s="20"/>
      <c r="S930" s="20"/>
    </row>
    <row r="931" ht="15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20"/>
      <c r="P931" s="20"/>
      <c r="Q931" s="20"/>
      <c r="R931" s="20"/>
      <c r="S931" s="20"/>
    </row>
    <row r="932" ht="15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20"/>
      <c r="P932" s="20"/>
      <c r="Q932" s="20"/>
      <c r="R932" s="20"/>
      <c r="S932" s="20"/>
    </row>
    <row r="933" ht="15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20"/>
      <c r="P933" s="20"/>
      <c r="Q933" s="20"/>
      <c r="R933" s="20"/>
      <c r="S933" s="20"/>
    </row>
    <row r="934" ht="15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20"/>
      <c r="P934" s="20"/>
      <c r="Q934" s="20"/>
      <c r="R934" s="20"/>
      <c r="S934" s="20"/>
    </row>
    <row r="935" ht="15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20"/>
      <c r="P935" s="20"/>
      <c r="Q935" s="20"/>
      <c r="R935" s="20"/>
      <c r="S935" s="20"/>
    </row>
    <row r="936" ht="15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20"/>
      <c r="P936" s="20"/>
      <c r="Q936" s="20"/>
      <c r="R936" s="20"/>
      <c r="S936" s="20"/>
    </row>
    <row r="937" ht="15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20"/>
      <c r="P937" s="20"/>
      <c r="Q937" s="20"/>
      <c r="R937" s="20"/>
      <c r="S937" s="20"/>
    </row>
    <row r="938" ht="15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20"/>
      <c r="P938" s="20"/>
      <c r="Q938" s="20"/>
      <c r="R938" s="20"/>
      <c r="S938" s="20"/>
    </row>
    <row r="939" ht="15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20"/>
      <c r="P939" s="20"/>
      <c r="Q939" s="20"/>
      <c r="R939" s="20"/>
      <c r="S939" s="20"/>
    </row>
    <row r="940" ht="15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20"/>
      <c r="P940" s="20"/>
      <c r="Q940" s="20"/>
      <c r="R940" s="20"/>
      <c r="S940" s="20"/>
    </row>
    <row r="941" ht="15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20"/>
      <c r="P941" s="20"/>
      <c r="Q941" s="20"/>
      <c r="R941" s="20"/>
      <c r="S941" s="20"/>
    </row>
    <row r="942" ht="15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20"/>
      <c r="P942" s="20"/>
      <c r="Q942" s="20"/>
      <c r="R942" s="20"/>
      <c r="S942" s="20"/>
    </row>
    <row r="943" ht="15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20"/>
      <c r="P943" s="20"/>
      <c r="Q943" s="20"/>
      <c r="R943" s="20"/>
      <c r="S943" s="20"/>
    </row>
    <row r="944" ht="15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20"/>
      <c r="P944" s="20"/>
      <c r="Q944" s="20"/>
      <c r="R944" s="20"/>
      <c r="S944" s="20"/>
    </row>
    <row r="945" ht="15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20"/>
      <c r="P945" s="20"/>
      <c r="Q945" s="20"/>
      <c r="R945" s="20"/>
      <c r="S945" s="20"/>
    </row>
    <row r="946" ht="15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20"/>
      <c r="P946" s="20"/>
      <c r="Q946" s="20"/>
      <c r="R946" s="20"/>
      <c r="S946" s="20"/>
    </row>
    <row r="947" ht="15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20"/>
      <c r="P947" s="20"/>
      <c r="Q947" s="20"/>
      <c r="R947" s="20"/>
      <c r="S947" s="20"/>
    </row>
    <row r="948" ht="15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20"/>
      <c r="P948" s="20"/>
      <c r="Q948" s="20"/>
      <c r="R948" s="20"/>
      <c r="S948" s="20"/>
    </row>
    <row r="949" ht="15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20"/>
      <c r="P949" s="20"/>
      <c r="Q949" s="20"/>
      <c r="R949" s="20"/>
      <c r="S949" s="20"/>
    </row>
    <row r="950" ht="15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20"/>
      <c r="P950" s="20"/>
      <c r="Q950" s="20"/>
      <c r="R950" s="20"/>
      <c r="S950" s="20"/>
    </row>
    <row r="951" ht="15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20"/>
      <c r="P951" s="20"/>
      <c r="Q951" s="20"/>
      <c r="R951" s="20"/>
      <c r="S951" s="20"/>
    </row>
    <row r="952" ht="15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20"/>
      <c r="P952" s="20"/>
      <c r="Q952" s="20"/>
      <c r="R952" s="20"/>
      <c r="S952" s="20"/>
    </row>
    <row r="953" ht="15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20"/>
      <c r="P953" s="20"/>
      <c r="Q953" s="20"/>
      <c r="R953" s="20"/>
      <c r="S953" s="20"/>
    </row>
    <row r="954" ht="15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20"/>
      <c r="P954" s="20"/>
      <c r="Q954" s="20"/>
      <c r="R954" s="20"/>
      <c r="S954" s="20"/>
    </row>
    <row r="955" ht="15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20"/>
      <c r="P955" s="20"/>
      <c r="Q955" s="20"/>
      <c r="R955" s="20"/>
      <c r="S955" s="20"/>
    </row>
    <row r="956" ht="15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20"/>
      <c r="P956" s="20"/>
      <c r="Q956" s="20"/>
      <c r="R956" s="20"/>
      <c r="S956" s="20"/>
    </row>
    <row r="957" ht="15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20"/>
      <c r="P957" s="20"/>
      <c r="Q957" s="20"/>
      <c r="R957" s="20"/>
      <c r="S957" s="20"/>
    </row>
    <row r="958" ht="15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20"/>
      <c r="P958" s="20"/>
      <c r="Q958" s="20"/>
      <c r="R958" s="20"/>
      <c r="S958" s="20"/>
    </row>
    <row r="959" ht="15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20"/>
      <c r="P959" s="20"/>
      <c r="Q959" s="20"/>
      <c r="R959" s="20"/>
      <c r="S959" s="20"/>
    </row>
    <row r="960" ht="15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20"/>
      <c r="P960" s="20"/>
      <c r="Q960" s="20"/>
      <c r="R960" s="20"/>
      <c r="S960" s="20"/>
    </row>
    <row r="961" ht="15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20"/>
      <c r="P961" s="20"/>
      <c r="Q961" s="20"/>
      <c r="R961" s="20"/>
      <c r="S961" s="20"/>
    </row>
    <row r="962" ht="15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20"/>
      <c r="P962" s="20"/>
      <c r="Q962" s="20"/>
      <c r="R962" s="20"/>
      <c r="S962" s="20"/>
    </row>
    <row r="963" ht="15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20"/>
      <c r="P963" s="20"/>
      <c r="Q963" s="20"/>
      <c r="R963" s="20"/>
      <c r="S963" s="20"/>
    </row>
    <row r="964" ht="15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20"/>
      <c r="P964" s="20"/>
      <c r="Q964" s="20"/>
      <c r="R964" s="20"/>
      <c r="S964" s="20"/>
    </row>
    <row r="965" ht="15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20"/>
      <c r="P965" s="20"/>
      <c r="Q965" s="20"/>
      <c r="R965" s="20"/>
      <c r="S965" s="20"/>
    </row>
    <row r="966" ht="15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20"/>
      <c r="P966" s="20"/>
      <c r="Q966" s="20"/>
      <c r="R966" s="20"/>
      <c r="S966" s="20"/>
    </row>
    <row r="967" ht="15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20"/>
      <c r="P967" s="20"/>
      <c r="Q967" s="20"/>
      <c r="R967" s="20"/>
      <c r="S967" s="20"/>
    </row>
    <row r="968" ht="15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20"/>
      <c r="P968" s="20"/>
      <c r="Q968" s="20"/>
      <c r="R968" s="20"/>
      <c r="S968" s="20"/>
    </row>
    <row r="969" ht="15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20"/>
      <c r="P969" s="20"/>
      <c r="Q969" s="20"/>
      <c r="R969" s="20"/>
      <c r="S969" s="20"/>
    </row>
    <row r="970" ht="15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20"/>
      <c r="P970" s="20"/>
      <c r="Q970" s="20"/>
      <c r="R970" s="20"/>
      <c r="S970" s="20"/>
    </row>
    <row r="971" ht="15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20"/>
      <c r="P971" s="20"/>
      <c r="Q971" s="20"/>
      <c r="R971" s="20"/>
      <c r="S971" s="20"/>
    </row>
    <row r="972" ht="15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20"/>
      <c r="P972" s="20"/>
      <c r="Q972" s="20"/>
      <c r="R972" s="20"/>
      <c r="S972" s="20"/>
    </row>
    <row r="973" ht="15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20"/>
      <c r="P973" s="20"/>
      <c r="Q973" s="20"/>
      <c r="R973" s="20"/>
      <c r="S973" s="20"/>
    </row>
    <row r="974" ht="15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20"/>
      <c r="P974" s="20"/>
      <c r="Q974" s="20"/>
      <c r="R974" s="20"/>
      <c r="S974" s="20"/>
    </row>
    <row r="975" ht="15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20"/>
      <c r="P975" s="20"/>
      <c r="Q975" s="20"/>
      <c r="R975" s="20"/>
      <c r="S975" s="20"/>
    </row>
    <row r="976" ht="15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20"/>
      <c r="P976" s="20"/>
      <c r="Q976" s="20"/>
      <c r="R976" s="20"/>
      <c r="S976" s="20"/>
    </row>
    <row r="977" ht="15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20"/>
      <c r="P977" s="20"/>
      <c r="Q977" s="20"/>
      <c r="R977" s="20"/>
      <c r="S977" s="20"/>
    </row>
    <row r="978" ht="15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20"/>
      <c r="P978" s="20"/>
      <c r="Q978" s="20"/>
      <c r="R978" s="20"/>
      <c r="S978" s="20"/>
    </row>
    <row r="979" ht="15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20"/>
      <c r="P979" s="20"/>
      <c r="Q979" s="20"/>
      <c r="R979" s="20"/>
      <c r="S979" s="20"/>
    </row>
    <row r="980" ht="15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20"/>
      <c r="P980" s="20"/>
      <c r="Q980" s="20"/>
      <c r="R980" s="20"/>
      <c r="S980" s="20"/>
    </row>
    <row r="981" ht="15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20"/>
      <c r="P981" s="20"/>
      <c r="Q981" s="20"/>
      <c r="R981" s="20"/>
      <c r="S981" s="20"/>
    </row>
    <row r="982" ht="15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20"/>
      <c r="P982" s="20"/>
      <c r="Q982" s="20"/>
      <c r="R982" s="20"/>
      <c r="S982" s="20"/>
    </row>
    <row r="983" ht="15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20"/>
      <c r="P983" s="20"/>
      <c r="Q983" s="20"/>
      <c r="R983" s="20"/>
      <c r="S983" s="20"/>
    </row>
    <row r="984" ht="15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20"/>
      <c r="P984" s="20"/>
      <c r="Q984" s="20"/>
      <c r="R984" s="20"/>
      <c r="S984" s="20"/>
    </row>
    <row r="985" ht="15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20"/>
      <c r="P985" s="20"/>
      <c r="Q985" s="20"/>
      <c r="R985" s="20"/>
      <c r="S985" s="20"/>
    </row>
    <row r="986" ht="15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20"/>
      <c r="P986" s="20"/>
      <c r="Q986" s="20"/>
      <c r="R986" s="20"/>
      <c r="S986" s="20"/>
    </row>
    <row r="987" ht="15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20"/>
      <c r="P987" s="20"/>
      <c r="Q987" s="20"/>
      <c r="R987" s="20"/>
      <c r="S987" s="20"/>
    </row>
    <row r="988" ht="15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20"/>
      <c r="P988" s="20"/>
      <c r="Q988" s="20"/>
      <c r="R988" s="20"/>
      <c r="S988" s="20"/>
    </row>
    <row r="989" ht="15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20"/>
      <c r="P989" s="20"/>
      <c r="Q989" s="20"/>
      <c r="R989" s="20"/>
      <c r="S989" s="20"/>
    </row>
    <row r="990" ht="15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20"/>
      <c r="P990" s="20"/>
      <c r="Q990" s="20"/>
      <c r="R990" s="20"/>
      <c r="S990" s="20"/>
    </row>
    <row r="991" ht="15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20"/>
      <c r="P991" s="20"/>
      <c r="Q991" s="20"/>
      <c r="R991" s="20"/>
      <c r="S991" s="20"/>
    </row>
    <row r="992" ht="15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20"/>
      <c r="P992" s="20"/>
      <c r="Q992" s="20"/>
      <c r="R992" s="20"/>
      <c r="S992" s="20"/>
    </row>
    <row r="993" ht="15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20"/>
      <c r="P993" s="20"/>
      <c r="Q993" s="20"/>
      <c r="R993" s="20"/>
      <c r="S993" s="20"/>
    </row>
    <row r="994" ht="15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20"/>
      <c r="P994" s="20"/>
      <c r="Q994" s="20"/>
      <c r="R994" s="20"/>
      <c r="S994" s="20"/>
    </row>
    <row r="995" ht="15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20"/>
      <c r="P995" s="20"/>
      <c r="Q995" s="20"/>
      <c r="R995" s="20"/>
      <c r="S995" s="20"/>
    </row>
    <row r="996" ht="15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20"/>
      <c r="P996" s="20"/>
      <c r="Q996" s="20"/>
      <c r="R996" s="20"/>
      <c r="S996" s="20"/>
    </row>
    <row r="997" ht="15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20"/>
      <c r="P997" s="20"/>
      <c r="Q997" s="20"/>
      <c r="R997" s="20"/>
      <c r="S997" s="20"/>
    </row>
    <row r="998" ht="15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20"/>
      <c r="P998" s="20"/>
      <c r="Q998" s="20"/>
      <c r="R998" s="20"/>
      <c r="S998" s="20"/>
    </row>
    <row r="999" ht="15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20"/>
      <c r="P999" s="20"/>
      <c r="Q999" s="20"/>
      <c r="R999" s="20"/>
      <c r="S999" s="20"/>
    </row>
    <row r="1000" ht="15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20"/>
      <c r="P1000" s="20"/>
      <c r="Q1000" s="20"/>
      <c r="R1000" s="20"/>
      <c r="S1000" s="20"/>
    </row>
    <row r="1001" ht="15.75" customHeigh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20"/>
      <c r="P1001" s="20"/>
      <c r="Q1001" s="20"/>
      <c r="R1001" s="20"/>
      <c r="S1001" s="20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2019-09-20T14:47:20Z</dcterms:created>
  <dc:creator>icontreras</dc:creator>
</cp:coreProperties>
</file>