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8_Somalia_HNO Per sector " sheetId="1" r:id="rId3"/>
    <sheet state="visible" name="per region" sheetId="2" r:id="rId4"/>
    <sheet state="visible" name="Humanitarian needs (IPC)" sheetId="3" r:id="rId5"/>
    <sheet state="visible" name="Sheet1" sheetId="4" r:id="rId6"/>
  </sheets>
  <definedNames/>
  <calcPr/>
</workbook>
</file>

<file path=xl/sharedStrings.xml><?xml version="1.0" encoding="utf-8"?>
<sst xmlns="http://schemas.openxmlformats.org/spreadsheetml/2006/main" count="88" uniqueCount="68">
  <si>
    <t>Sector</t>
  </si>
  <si>
    <t>Region</t>
  </si>
  <si>
    <t>IDPs</t>
  </si>
  <si>
    <t>#adm1+name</t>
  </si>
  <si>
    <t>#inneed+IDPS</t>
  </si>
  <si>
    <t>Total Population</t>
  </si>
  <si>
    <t>Population in IPC phased 3 and 4</t>
  </si>
  <si>
    <t>% of IPC 3 and 4 from the total population</t>
  </si>
  <si>
    <t>AWDAL</t>
  </si>
  <si>
    <t>WOQOOYI GALBEED</t>
  </si>
  <si>
    <t>TOGDHEER</t>
  </si>
  <si>
    <t>SANAAG</t>
  </si>
  <si>
    <t>SOOL</t>
  </si>
  <si>
    <t>Awdal</t>
  </si>
  <si>
    <t>BARI</t>
  </si>
  <si>
    <t>NUGAAL</t>
  </si>
  <si>
    <t>MUDUG</t>
  </si>
  <si>
    <t>GALGADUUD</t>
  </si>
  <si>
    <t>Refugees</t>
  </si>
  <si>
    <t>Returnees</t>
  </si>
  <si>
    <t>Host Communities</t>
  </si>
  <si>
    <t>Rural</t>
  </si>
  <si>
    <t>Urban</t>
  </si>
  <si>
    <t>% Female</t>
  </si>
  <si>
    <t>% Children,adult and Elderly</t>
  </si>
  <si>
    <t>HIRAAN</t>
  </si>
  <si>
    <t>People in need</t>
  </si>
  <si>
    <t>#sector</t>
  </si>
  <si>
    <t>#inneed+idps</t>
  </si>
  <si>
    <t>#inneed+refugees</t>
  </si>
  <si>
    <t>#inneed+returnees</t>
  </si>
  <si>
    <t>MIDDLE SHABELLE</t>
  </si>
  <si>
    <t>LOWER SHABELLE</t>
  </si>
  <si>
    <t>BANADIR</t>
  </si>
  <si>
    <t>BAKOOL</t>
  </si>
  <si>
    <t>GEDO</t>
  </si>
  <si>
    <t>MIDDLE JUBA</t>
  </si>
  <si>
    <t>LOWER JUBA</t>
  </si>
  <si>
    <t>MOGADISHU</t>
  </si>
  <si>
    <t>#inneed</t>
  </si>
  <si>
    <t>Camp coordination and Camp Management</t>
  </si>
  <si>
    <t>Education</t>
  </si>
  <si>
    <t>-</t>
  </si>
  <si>
    <t>Food security</t>
  </si>
  <si>
    <t>Bakool</t>
  </si>
  <si>
    <t>Health</t>
  </si>
  <si>
    <t>Banadir</t>
  </si>
  <si>
    <t>Logistics</t>
  </si>
  <si>
    <t>Bari</t>
  </si>
  <si>
    <t>Bay</t>
  </si>
  <si>
    <t>Nutrition</t>
  </si>
  <si>
    <t>Galgaduud</t>
  </si>
  <si>
    <t>Gedo</t>
  </si>
  <si>
    <t>Protection</t>
  </si>
  <si>
    <t>Hiraan</t>
  </si>
  <si>
    <t>Lower Juba</t>
  </si>
  <si>
    <t>Shelter</t>
  </si>
  <si>
    <t>Lower Shabelle</t>
  </si>
  <si>
    <t>Middle Juba</t>
  </si>
  <si>
    <t>Middle Shabelle</t>
  </si>
  <si>
    <t>Mudug</t>
  </si>
  <si>
    <t>Nugaal</t>
  </si>
  <si>
    <t>Sanaag</t>
  </si>
  <si>
    <t>Sool</t>
  </si>
  <si>
    <t>WASH</t>
  </si>
  <si>
    <t>Togdheer</t>
  </si>
  <si>
    <t>Woqooyi Galbeed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</si>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</sst>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name val="Arial"/>
    </font>
    <font>
      <sz val="11.0"/>
      <color rgb="FF000000"/>
      <name val="Calibri"/>
    </font>
    <font/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2" fontId="2" numFmtId="0" xfId="0" applyAlignment="1" applyFill="1" applyFont="1">
      <alignment readingOrder="0" shrinkToFit="0" vertical="bottom" wrapText="1"/>
    </xf>
    <xf borderId="0" fillId="0" fontId="1" numFmtId="3" xfId="0" applyAlignment="1" applyFont="1" applyNumberFormat="1">
      <alignment horizontal="right" readingOrder="0" vertical="bottom"/>
    </xf>
    <xf borderId="0" fillId="0" fontId="3" numFmtId="0" xfId="0" applyAlignment="1" applyFont="1">
      <alignment shrinkToFit="0" wrapText="1"/>
    </xf>
    <xf borderId="1" fillId="0" fontId="1" numFmtId="0" xfId="0" applyAlignment="1" applyBorder="1" applyFont="1">
      <alignment readingOrder="0" vertical="bottom"/>
    </xf>
    <xf borderId="0" fillId="0" fontId="1" numFmtId="3" xfId="0" applyAlignment="1" applyFont="1" applyNumberFormat="1">
      <alignment readingOrder="0" vertical="bottom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1" fillId="0" fontId="1" numFmtId="3" xfId="0" applyAlignment="1" applyBorder="1" applyFont="1" applyNumberFormat="1">
      <alignment horizontal="right" readingOrder="0" vertical="bottom"/>
    </xf>
    <xf borderId="1" fillId="0" fontId="1" numFmtId="3" xfId="0" applyAlignment="1" applyBorder="1" applyFont="1" applyNumberFormat="1">
      <alignment readingOrder="0" vertical="bottom"/>
    </xf>
    <xf borderId="0" fillId="0" fontId="3" numFmtId="3" xfId="0" applyAlignment="1" applyFont="1" applyNumberFormat="1">
      <alignment readingOrder="0"/>
    </xf>
    <xf borderId="1" fillId="0" fontId="1" numFmtId="0" xfId="0" applyAlignment="1" applyBorder="1" applyFont="1">
      <alignment horizontal="right" vertical="bottom"/>
    </xf>
    <xf borderId="1" fillId="0" fontId="1" numFmtId="10" xfId="0" applyAlignment="1" applyBorder="1" applyFont="1" applyNumberFormat="1">
      <alignment horizontal="right" readingOrder="0" vertical="bottom"/>
    </xf>
    <xf borderId="1" fillId="0" fontId="1" numFmtId="9" xfId="0" applyAlignment="1" applyBorder="1" applyFont="1" applyNumberFormat="1">
      <alignment horizontal="right" readingOrder="0" vertical="bottom"/>
    </xf>
    <xf borderId="0" fillId="0" fontId="2" numFmtId="3" xfId="0" applyAlignment="1" applyFont="1" applyNumberFormat="1">
      <alignment horizontal="right" readingOrder="0" shrinkToFit="0" vertical="bottom" wrapText="0"/>
    </xf>
    <xf borderId="1" fillId="0" fontId="1" numFmtId="0" xfId="0" applyAlignment="1" applyBorder="1" applyFont="1">
      <alignment horizontal="right" readingOrder="0" vertical="bottom"/>
    </xf>
    <xf borderId="0" fillId="0" fontId="2" numFmtId="0" xfId="0" applyAlignment="1" applyFont="1">
      <alignment horizontal="right" readingOrder="0" shrinkToFit="0" vertical="bottom" wrapText="0"/>
    </xf>
    <xf borderId="1" fillId="0" fontId="1" numFmtId="9" xfId="0" applyAlignment="1" applyBorder="1" applyFont="1" applyNumberFormat="1">
      <alignment readingOrder="0" vertical="bottom"/>
    </xf>
    <xf borderId="1" fillId="0" fontId="3" numFmtId="0" xfId="0" applyAlignment="1" applyBorder="1" applyFont="1">
      <alignment readingOrder="0"/>
    </xf>
    <xf borderId="1" fillId="0" fontId="3" numFmtId="3" xfId="0" applyAlignment="1" applyBorder="1" applyFont="1" applyNumberFormat="1">
      <alignment readingOrder="0"/>
    </xf>
    <xf borderId="1" fillId="0" fontId="3" numFmtId="0" xfId="0" applyBorder="1" applyFont="1"/>
    <xf borderId="1" fillId="0" fontId="3" numFmtId="9" xfId="0" applyAlignment="1" applyBorder="1" applyFont="1" applyNumberForma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8.43"/>
    <col customWidth="1" min="2" max="2" width="10.0"/>
    <col customWidth="1" min="3" max="3" width="10.71"/>
    <col customWidth="1" min="4" max="4" width="11.14"/>
    <col customWidth="1" min="5" max="5" width="16.71"/>
    <col customWidth="1" min="6" max="6" width="9.57"/>
  </cols>
  <sheetData>
    <row r="1">
      <c r="A1" s="1" t="s">
        <v>0</v>
      </c>
      <c r="B1" s="7" t="s">
        <v>2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  <c r="I1" s="7" t="s">
        <v>24</v>
      </c>
      <c r="J1" s="7" t="s">
        <v>26</v>
      </c>
    </row>
    <row r="2">
      <c r="A2" s="7" t="s">
        <v>27</v>
      </c>
      <c r="B2" s="11" t="s">
        <v>28</v>
      </c>
      <c r="C2" s="12" t="s">
        <v>29</v>
      </c>
      <c r="D2" s="11" t="s">
        <v>30</v>
      </c>
      <c r="E2" s="14"/>
      <c r="F2" s="14"/>
      <c r="G2" s="1"/>
      <c r="H2" s="15"/>
      <c r="I2" s="16"/>
      <c r="J2" s="11" t="s">
        <v>39</v>
      </c>
    </row>
    <row r="3">
      <c r="A3" s="7" t="s">
        <v>40</v>
      </c>
      <c r="B3" s="11">
        <v>2100000.0</v>
      </c>
      <c r="C3" s="12">
        <v>20000.0</v>
      </c>
      <c r="D3" s="11">
        <v>100000.0</v>
      </c>
      <c r="E3" s="14"/>
      <c r="F3" s="14"/>
      <c r="G3" s="1"/>
      <c r="H3" s="15">
        <v>0.496</v>
      </c>
      <c r="I3" s="16">
        <v>0.04</v>
      </c>
      <c r="J3" s="11">
        <v>2100000.0</v>
      </c>
    </row>
    <row r="4">
      <c r="A4" s="7" t="s">
        <v>41</v>
      </c>
      <c r="B4" s="11">
        <v>900000.0</v>
      </c>
      <c r="C4" s="7" t="s">
        <v>42</v>
      </c>
      <c r="D4" s="18" t="s">
        <v>42</v>
      </c>
      <c r="E4" s="14"/>
      <c r="F4" s="14"/>
      <c r="G4" s="1"/>
      <c r="H4" s="16">
        <v>0.45</v>
      </c>
      <c r="I4" s="16">
        <v>0.0</v>
      </c>
      <c r="J4" s="11">
        <v>2400000.0</v>
      </c>
    </row>
    <row r="5">
      <c r="A5" s="7" t="s">
        <v>43</v>
      </c>
      <c r="B5" s="11">
        <v>1000000.0</v>
      </c>
      <c r="C5" s="18" t="s">
        <v>42</v>
      </c>
      <c r="D5" s="18" t="s">
        <v>42</v>
      </c>
      <c r="E5" s="14"/>
      <c r="F5" s="11">
        <v>2900000.0</v>
      </c>
      <c r="G5" s="12">
        <v>2200000.0</v>
      </c>
      <c r="H5" s="15">
        <v>0.499</v>
      </c>
      <c r="I5" s="16">
        <v>0.02</v>
      </c>
      <c r="J5" s="11">
        <v>6200000.0</v>
      </c>
    </row>
    <row r="6">
      <c r="A6" s="7" t="s">
        <v>45</v>
      </c>
      <c r="B6" s="18" t="s">
        <v>42</v>
      </c>
      <c r="C6" s="18" t="s">
        <v>42</v>
      </c>
      <c r="D6" s="18" t="s">
        <v>42</v>
      </c>
      <c r="E6" s="14"/>
      <c r="F6" s="14"/>
      <c r="G6" s="1"/>
      <c r="H6" s="15">
        <v>0.505</v>
      </c>
      <c r="I6" s="16">
        <v>0.02</v>
      </c>
      <c r="J6" s="11">
        <v>5700000.0</v>
      </c>
    </row>
    <row r="7">
      <c r="A7" s="7" t="s">
        <v>47</v>
      </c>
      <c r="B7" s="18" t="s">
        <v>42</v>
      </c>
      <c r="C7" s="18" t="s">
        <v>42</v>
      </c>
      <c r="D7" s="18" t="s">
        <v>42</v>
      </c>
      <c r="E7" s="14"/>
      <c r="F7" s="14"/>
      <c r="G7" s="1"/>
      <c r="H7" s="18" t="s">
        <v>42</v>
      </c>
      <c r="I7" s="18" t="s">
        <v>42</v>
      </c>
      <c r="J7" s="18" t="s">
        <v>42</v>
      </c>
    </row>
    <row r="8">
      <c r="A8" s="7" t="s">
        <v>50</v>
      </c>
      <c r="B8" s="11">
        <v>60000.0</v>
      </c>
      <c r="C8" s="18" t="s">
        <v>42</v>
      </c>
      <c r="D8" s="18" t="s">
        <v>42</v>
      </c>
      <c r="E8" s="14"/>
      <c r="F8" s="14"/>
      <c r="G8" s="1"/>
      <c r="H8" s="16">
        <v>0.51</v>
      </c>
      <c r="I8" s="18" t="s">
        <v>42</v>
      </c>
      <c r="J8" s="11">
        <v>1200000.0</v>
      </c>
    </row>
    <row r="9">
      <c r="A9" s="7" t="s">
        <v>53</v>
      </c>
      <c r="B9" s="11">
        <v>2100000.0</v>
      </c>
      <c r="C9" s="12">
        <v>30000.0</v>
      </c>
      <c r="D9" s="11">
        <v>100000.0</v>
      </c>
      <c r="E9" s="11">
        <v>1100000.0</v>
      </c>
      <c r="F9" s="14"/>
      <c r="G9" s="1"/>
      <c r="H9" s="16">
        <v>0.53</v>
      </c>
      <c r="I9" s="16">
        <v>0.04</v>
      </c>
      <c r="J9" s="11">
        <v>3600000.0</v>
      </c>
    </row>
    <row r="10">
      <c r="A10" s="7" t="s">
        <v>56</v>
      </c>
      <c r="B10" s="12">
        <v>1500000.0</v>
      </c>
      <c r="C10" s="12" t="s">
        <v>42</v>
      </c>
      <c r="D10" s="12">
        <v>50000.0</v>
      </c>
      <c r="E10" s="1"/>
      <c r="F10" s="1"/>
      <c r="G10" s="1"/>
      <c r="H10" s="20">
        <v>0.51</v>
      </c>
      <c r="I10" s="20">
        <v>0.04</v>
      </c>
      <c r="J10" s="12">
        <v>1500000.0</v>
      </c>
    </row>
    <row r="11">
      <c r="A11" s="21" t="s">
        <v>64</v>
      </c>
      <c r="B11" s="22">
        <v>1.4E7</v>
      </c>
      <c r="C11" s="21" t="s">
        <v>42</v>
      </c>
      <c r="D11" s="21" t="s">
        <v>42</v>
      </c>
      <c r="E11" s="23"/>
      <c r="F11" s="23"/>
      <c r="G11" s="23"/>
      <c r="H11" s="24">
        <v>0.55</v>
      </c>
      <c r="I11" s="24">
        <v>0.02</v>
      </c>
      <c r="J11" s="22">
        <v>4400000.0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14"/>
    <col customWidth="1" min="2" max="2" width="8.43"/>
  </cols>
  <sheetData>
    <row r="1">
      <c r="A1" s="2" t="s">
        <v>1</v>
      </c>
      <c r="B1" s="3" t="s">
        <v>2</v>
      </c>
    </row>
    <row r="2">
      <c r="A2" s="3" t="s">
        <v>3</v>
      </c>
      <c r="B2" s="5" t="s">
        <v>4</v>
      </c>
    </row>
    <row r="3">
      <c r="A3" s="3" t="s">
        <v>8</v>
      </c>
      <c r="B3" s="5">
        <v>11019.0</v>
      </c>
    </row>
    <row r="4">
      <c r="A4" s="3" t="s">
        <v>9</v>
      </c>
      <c r="B4" s="5">
        <v>38717.0</v>
      </c>
    </row>
    <row r="5">
      <c r="A5" s="3" t="s">
        <v>10</v>
      </c>
      <c r="B5" s="5">
        <v>58706.0</v>
      </c>
    </row>
    <row r="6">
      <c r="A6" s="3" t="s">
        <v>11</v>
      </c>
      <c r="B6" s="5">
        <v>60304.0</v>
      </c>
    </row>
    <row r="7">
      <c r="A7" s="3" t="s">
        <v>12</v>
      </c>
      <c r="B7" s="5">
        <v>73435.0</v>
      </c>
    </row>
    <row r="8">
      <c r="A8" s="3" t="s">
        <v>14</v>
      </c>
      <c r="B8" s="5">
        <v>17911.0</v>
      </c>
    </row>
    <row r="9">
      <c r="A9" s="3" t="s">
        <v>15</v>
      </c>
      <c r="B9" s="5">
        <v>6016.0</v>
      </c>
    </row>
    <row r="10">
      <c r="A10" s="3" t="s">
        <v>16</v>
      </c>
      <c r="B10" s="5">
        <v>40617.0</v>
      </c>
    </row>
    <row r="11">
      <c r="A11" s="3" t="s">
        <v>17</v>
      </c>
      <c r="B11" s="8">
        <v>39537.0</v>
      </c>
    </row>
    <row r="12">
      <c r="A12" s="9" t="s">
        <v>25</v>
      </c>
      <c r="B12" s="13">
        <v>11166.0</v>
      </c>
    </row>
    <row r="13">
      <c r="A13" s="9" t="s">
        <v>31</v>
      </c>
      <c r="B13" s="13">
        <v>19578.0</v>
      </c>
    </row>
    <row r="14">
      <c r="A14" s="9" t="s">
        <v>32</v>
      </c>
      <c r="B14" s="13">
        <v>87585.0</v>
      </c>
    </row>
    <row r="15">
      <c r="A15" s="9" t="s">
        <v>33</v>
      </c>
    </row>
    <row r="16">
      <c r="A16" s="9" t="s">
        <v>34</v>
      </c>
      <c r="B16" s="13">
        <v>41745.0</v>
      </c>
    </row>
    <row r="17">
      <c r="A17" s="9" t="s">
        <v>35</v>
      </c>
      <c r="B17" s="13">
        <v>34414.0</v>
      </c>
    </row>
    <row r="18">
      <c r="A18" s="9" t="s">
        <v>36</v>
      </c>
      <c r="B18" s="13">
        <v>11837.0</v>
      </c>
    </row>
    <row r="19">
      <c r="A19" s="9" t="s">
        <v>37</v>
      </c>
      <c r="B19" s="13">
        <v>16363.0</v>
      </c>
    </row>
    <row r="20">
      <c r="A20" s="9" t="s">
        <v>38</v>
      </c>
      <c r="B20" s="13">
        <v>239130.0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 ht="28.5" customHeight="1">
      <c r="A1" s="4" t="s">
        <v>1</v>
      </c>
      <c r="B1" s="4" t="s">
        <v>5</v>
      </c>
      <c r="C1" s="4" t="s">
        <v>6</v>
      </c>
      <c r="D1" s="4" t="s">
        <v>7</v>
      </c>
      <c r="E1" s="6"/>
    </row>
    <row r="2">
      <c r="A2" s="10" t="s">
        <v>13</v>
      </c>
      <c r="B2" s="17">
        <v>673264.0</v>
      </c>
      <c r="C2" s="17">
        <v>141000.0</v>
      </c>
      <c r="D2" s="19">
        <v>21.0</v>
      </c>
    </row>
    <row r="3">
      <c r="A3" s="10" t="s">
        <v>44</v>
      </c>
      <c r="B3" s="17">
        <v>367227.0</v>
      </c>
      <c r="C3" s="17">
        <v>171000.0</v>
      </c>
      <c r="D3" s="19">
        <v>47.0</v>
      </c>
    </row>
    <row r="4">
      <c r="A4" s="10" t="s">
        <v>46</v>
      </c>
      <c r="B4" s="17">
        <v>1650228.0</v>
      </c>
      <c r="C4" s="17">
        <v>444000.0</v>
      </c>
      <c r="D4" s="19">
        <v>27.0</v>
      </c>
    </row>
    <row r="5">
      <c r="A5" s="10" t="s">
        <v>48</v>
      </c>
      <c r="B5" s="17">
        <v>730147.0</v>
      </c>
      <c r="C5" s="17">
        <v>105000.0</v>
      </c>
      <c r="D5" s="19">
        <v>14.0</v>
      </c>
    </row>
    <row r="6">
      <c r="A6" s="10" t="s">
        <v>49</v>
      </c>
      <c r="B6" s="17">
        <v>792182.0</v>
      </c>
      <c r="C6" s="17">
        <v>324000.0</v>
      </c>
      <c r="D6" s="19">
        <v>41.0</v>
      </c>
    </row>
    <row r="7">
      <c r="A7" s="10" t="s">
        <v>51</v>
      </c>
      <c r="B7" s="17">
        <v>569434.0</v>
      </c>
      <c r="C7" s="17">
        <v>285000.0</v>
      </c>
      <c r="D7" s="19">
        <v>50.0</v>
      </c>
    </row>
    <row r="8">
      <c r="A8" s="10" t="s">
        <v>52</v>
      </c>
      <c r="B8" s="17">
        <v>508403.0</v>
      </c>
      <c r="C8" s="17">
        <v>94000.0</v>
      </c>
      <c r="D8" s="19">
        <v>18.0</v>
      </c>
    </row>
    <row r="9">
      <c r="A9" s="10" t="s">
        <v>54</v>
      </c>
      <c r="B9" s="17">
        <v>520686.0</v>
      </c>
      <c r="C9" s="17">
        <v>215000.0</v>
      </c>
      <c r="D9" s="19">
        <v>41.0</v>
      </c>
    </row>
    <row r="10">
      <c r="A10" s="10" t="s">
        <v>55</v>
      </c>
      <c r="B10" s="17">
        <v>489307.0</v>
      </c>
      <c r="C10" s="17">
        <v>93000.0</v>
      </c>
      <c r="D10" s="19">
        <v>19.0</v>
      </c>
    </row>
    <row r="11">
      <c r="A11" s="10" t="s">
        <v>57</v>
      </c>
      <c r="B11" s="17">
        <v>1202219.0</v>
      </c>
      <c r="C11" s="17">
        <v>134000.0</v>
      </c>
      <c r="D11" s="19">
        <v>11.0</v>
      </c>
    </row>
    <row r="12">
      <c r="A12" s="10" t="s">
        <v>58</v>
      </c>
      <c r="B12" s="17">
        <v>362921.0</v>
      </c>
      <c r="C12" s="17">
        <v>30000.0</v>
      </c>
      <c r="D12" s="19">
        <v>8.0</v>
      </c>
    </row>
    <row r="13">
      <c r="A13" s="10" t="s">
        <v>59</v>
      </c>
      <c r="B13" s="17">
        <v>516035.0</v>
      </c>
      <c r="C13" s="17">
        <v>46000.0</v>
      </c>
      <c r="D13" s="19">
        <v>9.0</v>
      </c>
    </row>
    <row r="14">
      <c r="A14" s="10" t="s">
        <v>60</v>
      </c>
      <c r="B14" s="17">
        <v>717862.0</v>
      </c>
      <c r="C14" s="17">
        <v>275000.0</v>
      </c>
      <c r="D14" s="19">
        <v>38.0</v>
      </c>
    </row>
    <row r="15">
      <c r="A15" s="10" t="s">
        <v>61</v>
      </c>
      <c r="B15" s="17">
        <v>392698.0</v>
      </c>
      <c r="C15" s="17">
        <v>107000.0</v>
      </c>
      <c r="D15" s="19">
        <v>27.0</v>
      </c>
    </row>
    <row r="16">
      <c r="A16" s="10" t="s">
        <v>62</v>
      </c>
      <c r="B16" s="17">
        <v>544123.0</v>
      </c>
      <c r="C16" s="17">
        <v>215000.0</v>
      </c>
      <c r="D16" s="19">
        <v>40.0</v>
      </c>
    </row>
    <row r="17">
      <c r="A17" s="10" t="s">
        <v>63</v>
      </c>
      <c r="B17" s="17">
        <v>327427.0</v>
      </c>
      <c r="C17" s="17">
        <v>143000.0</v>
      </c>
      <c r="D17" s="19">
        <v>44.0</v>
      </c>
    </row>
    <row r="18">
      <c r="A18" s="10" t="s">
        <v>65</v>
      </c>
      <c r="B18" s="17">
        <v>721363.0</v>
      </c>
      <c r="C18" s="17">
        <v>171000.0</v>
      </c>
      <c r="D18" s="19">
        <v>24.0</v>
      </c>
    </row>
    <row r="19">
      <c r="A19" s="10" t="s">
        <v>66</v>
      </c>
      <c r="B19" s="17">
        <v>1242003.0</v>
      </c>
      <c r="C19" s="17">
        <v>150000.0</v>
      </c>
      <c r="D19" s="19">
        <v>12.0</v>
      </c>
    </row>
    <row r="20">
      <c r="A20" s="10" t="s">
        <v>67</v>
      </c>
      <c r="B20" s="17">
        <v>1.2327529E7</v>
      </c>
      <c r="C20" s="17">
        <v>3143000.0</v>
      </c>
      <c r="D20" s="19">
        <v>25.0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5" t="str">
        <f>HYPERLINK("https://reliefweb.int/sites/reliefweb.int/files/resources/20172911_somalia_humanitarian_needs_overview_2018.pdf","Link to PDF")</f>
        <v>Link to PDF</v>
      </c>
    </row>
  </sheetData>
  <drawing r:id="rId1"/>
</worksheet>
</file>