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G:\Mi unidad\IMMAP\HDX\PROYECTOS SALUD\"/>
    </mc:Choice>
  </mc:AlternateContent>
  <xr:revisionPtr revIDLastSave="0" documentId="8_{64101EF0-0902-4587-9FEE-B38781267DED}" xr6:coauthVersionLast="47" xr6:coauthVersionMax="47" xr10:uidLastSave="{00000000-0000-0000-0000-000000000000}"/>
  <bookViews>
    <workbookView xWindow="-110" yWindow="-110" windowWidth="19420" windowHeight="10300" xr2:uid="{00000000-000D-0000-FFFF-FFFF00000000}"/>
  </bookViews>
  <sheets>
    <sheet name="Proyectos_211222" sheetId="1" r:id="rId1"/>
  </sheets>
  <definedNames>
    <definedName name="_xlnm._FilterDatabase" localSheetId="0" hidden="1">Proyectos_211222!$A$1:$R$64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iurlPBm/Q1jvngjE7vksLb6NQByA=="/>
    </ext>
  </extLst>
</workbook>
</file>

<file path=xl/calcChain.xml><?xml version="1.0" encoding="utf-8"?>
<calcChain xmlns="http://schemas.openxmlformats.org/spreadsheetml/2006/main">
  <c r="R3" i="1" l="1"/>
  <c r="R4" i="1"/>
  <c r="R5" i="1"/>
  <c r="R6" i="1"/>
  <c r="R7" i="1"/>
  <c r="R8" i="1"/>
  <c r="R9" i="1"/>
  <c r="R10" i="1"/>
  <c r="R11" i="1"/>
  <c r="R12" i="1"/>
  <c r="R13" i="1"/>
  <c r="R14" i="1"/>
  <c r="R15" i="1"/>
  <c r="R16" i="1"/>
  <c r="R17"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alcChain>
</file>

<file path=xl/sharedStrings.xml><?xml version="1.0" encoding="utf-8"?>
<sst xmlns="http://schemas.openxmlformats.org/spreadsheetml/2006/main" count="834" uniqueCount="334">
  <si>
    <t>Id</t>
  </si>
  <si>
    <t>Name</t>
  </si>
  <si>
    <t>Code</t>
  </si>
  <si>
    <t>Version</t>
  </si>
  <si>
    <t>Tags</t>
  </si>
  <si>
    <t>planName</t>
  </si>
  <si>
    <t>Status</t>
  </si>
  <si>
    <t>Objective</t>
  </si>
  <si>
    <t>Start date</t>
  </si>
  <si>
    <t>End date</t>
  </si>
  <si>
    <t>Current Requested funds</t>
  </si>
  <si>
    <t>People targeted</t>
  </si>
  <si>
    <t>Global Clusters</t>
  </si>
  <si>
    <t>Cluster / Sector</t>
  </si>
  <si>
    <t>Organizations</t>
  </si>
  <si>
    <t>Estado</t>
  </si>
  <si>
    <t>Aprobación final</t>
  </si>
  <si>
    <t>Año</t>
  </si>
  <si>
    <t>Apoyo al gobierno colombiano en la implementación del Plan Nacional de Salud Rural y la Política Pública de Salud Digital en municipios PDET.</t>
  </si>
  <si>
    <t>HCOL22-HEA-187061-1</t>
  </si>
  <si>
    <t/>
  </si>
  <si>
    <t>Colombia Plan de Respuesta Humanitario 2022, Colombia Plan de Respuesta Humanitario 2022</t>
  </si>
  <si>
    <t>approved by cluster lead</t>
  </si>
  <si>
    <t>Apoyar a las entidades territoriales en la implementación del Plan Nacional de Salud Rural y la Política Pública de Salud Digital en zonas rurales priorizadas, para promover el acceso de la población afectada por el conflicto armado a los servicios integrales de salud.</t>
  </si>
  <si>
    <t>2022-01-01</t>
  </si>
  <si>
    <t>2022-12-31</t>
  </si>
  <si>
    <t>Health</t>
  </si>
  <si>
    <t>Salud</t>
  </si>
  <si>
    <t>International Organization for Migration</t>
  </si>
  <si>
    <t>Aprobado</t>
  </si>
  <si>
    <t xml:space="preserve">Apoyo a la vacunación contra COVID-19 para poblaciones vulnerables. </t>
  </si>
  <si>
    <t>HCOL22-HEA-187060-1</t>
  </si>
  <si>
    <t>COVID-19</t>
  </si>
  <si>
    <t>De acuerdo al Plan de Recuperación y  Respuesta al COVID-19 (SRRP) se realizaran actividades para facilitar el acceso de  población en vulnerable a la vacunación contra COVID-19.</t>
  </si>
  <si>
    <t>Respuesta del sector salud para los flujos migratorios trascontinentales y extraregionales.</t>
  </si>
  <si>
    <t>HCOL22-HEA-187059-1</t>
  </si>
  <si>
    <t>En el marco del Plan de Respuesta a Crisis de OIM frente a grandes movimientos de migrantes altamente vulnerables de América Latina, el Caribe y otras regiones, este proyecto busca apoyar al gobierno dentro del sector salud para garantizar el derecho a la salud de la poblacion en movilidad dentro país, facilitando el acceso a servicios de salud, el monitoreo de la situacion en salud y sensibilizando a los proveedores de salud. Para esto se llevará a cabo atención en emergencia, con enfoque diferencial, con el apoyo de traductor; vigilancia epidemiológica y dotación de hospitales.</t>
  </si>
  <si>
    <t>2022-05-31</t>
  </si>
  <si>
    <t>2022-12-30</t>
  </si>
  <si>
    <t>Proteccion y atención en salud a población afectada por conflicto en zonas rurales de frontera.</t>
  </si>
  <si>
    <t>HCOL22-HEA-187058-1</t>
  </si>
  <si>
    <t>Desarrollar capacidades en instituciones y comunidades para la atención de población víctima de desplazamiento y reclutamiento forzoso, con el desarrollo de estrategias para la implementación del plan Nacional de Salud Rural y de la estrategia SMAPS de la OIM.</t>
  </si>
  <si>
    <t>Access to safe, condential and timely life-saving services for survivors of Gender Based Violence (GBV) in vulnerable, ethnic populations in conict affected departments, during COVID-19 pandemic / Access to life-saving sexual and reproductive health services for women in reproductive age</t>
  </si>
  <si>
    <t>HCOL22-PRO;HEA-187044-1</t>
  </si>
  <si>
    <t>PRP,COVID-19</t>
  </si>
  <si>
    <t>El proyecto del UNFPA está dirigido a mujeres y niñas en edad reproductiva, mujeres
embarazadas y sobrevivientes de violencia de género. El proyecto ayudará principalmente
a mujeres y niñas indígenas y afrodescendientes con necesidades humanitarias críticas
como consecuencia del conicto armado que incrementó los niveles de violencia de
género (VBG), en particular la violencia sexual, la violencia de pareja íntima (VPI) y la
pandemia COVID-19 en zonas remotas y semiurbanas sin una respuesta estatal ecaz,
con escasa, nula presencia o baja capacidad de establecimientos de salud y servicios
multisectoriales de VG.
El proyecto tiene como objetivo garantizar servicios integrados de SSR / VG,
particularmente 1) Fortalecer la respuesta multisectorial que salve vidas; 2) Reducir la
violencia de género y los riesgos de SSR; 3) Reducir la mortalidad materna y 4). Reducir
los embarazos no planeados y otros daños a la salud sexual y reproductiva. Esto se
logrará mediante cuatro productos que, en conjunto, forman un enfoque holístico e
integrado de la protección y la salud, en VBG, se espera que i) Las sobrevivientes de VG
tengan acceso a una respuesta integral a las necesidades y a servicios multisectoriales
que salvan vidas (salud, apoyo psicosocial, protección) a través de la gestión de casos de
VG y que iv) Las mujeres y las niñas hayan fortalecido los mecanismos de protección y
mitigación de riesgos contra la VG.
Los servicios y suministros de SSR y VG se proporcionarán principalmente a través de
equipos móviles en áreas rurales y espacios seguros en zonas urbanas. Con respecto a la
respuesta a la violencia de género, seguirá el Marco de rendición de cuentas de la
violencia de género y los estándares mínimos de la violencia de género con un enfoque
centrado en las sobrevivientes que responda a la necesidad de fortalecer la capacidad de respuesta directa multisectorial a la violencia de género, incluidos los establecimientos de
salud (Gestión Clínica de la Violación), otras instituciones de protección y autoridades
indígenas. Con equipos de protección se brindará Manejo de Casos de VBG y Apoyo
Psicosocial, incluida la distribución de efectivo incondicional de emergencia para
sobrevivientes de VG y kits de dignidad contextualizados a las necesidades locales
especícas adaptadas a la pandemia de COVID-19 y sensibles para la población
indígena.
Además, se establecerán espacios seguros para mujeres y niñas para promover la
protección y el empoderamiento de las mujeres enfocándose en la mitigación del riesgo
de VG a través de la distribución de información que salve vidas para grupos de mujeres /
comunidades en las áreas más vulnerables.</t>
  </si>
  <si>
    <t>Protection - Gender-Based Violence, Health</t>
  </si>
  <si>
    <t>Protección, Salud</t>
  </si>
  <si>
    <t>United Nations Population Fund</t>
  </si>
  <si>
    <t xml:space="preserve">Respuesta a Emergencias causadas por Fenómenos Naturales, Conflicto Armado y Covid 19  </t>
  </si>
  <si>
    <t>HCOL22-HEA-187027-1</t>
  </si>
  <si>
    <t>PRP</t>
  </si>
  <si>
    <t>Contribuir a la Protección Integral de las niñas, niños, adolescentes, jóvenes y familias afectadas por la ola invernal en los departamentos Antioquia, Magdalena, Atlántico, Córdoba, Santander, Norte de Santander, Guajira, Chocó y Cundinamarca</t>
  </si>
  <si>
    <t>2021-12-31</t>
  </si>
  <si>
    <t>2022-12-29</t>
  </si>
  <si>
    <t>SC/US and World Vision</t>
  </si>
  <si>
    <t>Nuestro PLAN es proteger a la niñez que vive en Colombia</t>
  </si>
  <si>
    <t>HCOL22-WSH;EDU;PRO;ERY;HEA;FSC-187026-1</t>
  </si>
  <si>
    <t>COVID-19,PRP</t>
  </si>
  <si>
    <t>Nuestro objetivo estratégico es que niñas, niños, adolescentes y jóvenes, especialmente mujeres, se les garantiza el derecho a la protección, resiliencia y a la asistencia ante emergencias naturales o causadas por el hombre y adaptación del cambio climático, mediante estrategias de gestión del riesgo. Respuesta nacional con medidas especificas de protección infantil mejorando las condiciones y situaciones de niñas, niños y adolescentes afectados por diferentes crisis y formas de violencia, negligencia y explotación; promoviendo el derecho a la protección y asistencia en situaciones de emergencia y a una mejor resiliencia ante peligros naturales y causados por el hombre.</t>
  </si>
  <si>
    <t>Food Security, Protection, Water Sanitation Hygiene, Education, Protection - Gender-Based Violence, Protection - Child Protection, Early Recovery, Health</t>
  </si>
  <si>
    <t>Seguridad Alimentaria y Nutrición, Agua, Saneamiento e Higiene, Educación en Emergencias, Protección, Recuperación Temprana, Salud</t>
  </si>
  <si>
    <t>Fundación Plan</t>
  </si>
  <si>
    <t>Ensuring timely health response to flood-affected communities in La Mojana, Colombia</t>
  </si>
  <si>
    <t>HCOL21-HEA-186987-1</t>
  </si>
  <si>
    <t>Colombia Plan de Respuesta Humanitario 2021</t>
  </si>
  <si>
    <t>submitted to plan</t>
  </si>
  <si>
    <t>Increase institutional and community response capacities to save lives and avoid increased morbidity and mortality from preventable causes in the flood-affected communities in La Mojana Region.</t>
  </si>
  <si>
    <t>2022-02-27</t>
  </si>
  <si>
    <t>Pan-American Health Organization (World Health Organization)</t>
  </si>
  <si>
    <t>Plan</t>
  </si>
  <si>
    <t>Apoyar la respuesta en  salud en el marco de la crisis  migratoria extra continental con las personas en situación de movilidad humana en el  país</t>
  </si>
  <si>
    <t>HCOL22-HEA-186986-1</t>
  </si>
  <si>
    <t xml:space="preserve">En el marco del plan de respuesta en salud consolidado con la autoridad nacional, departamental y municipal apoyar las siguientes líneas estrategicas:
I. Acompañamiento para el fortalecimiento de capacidades locales a nivel institucional y comunitaria para la respuesta, incluye acompañamiento técnico, dotación de insumos y medicamentos, Apoyo con talento humano y coordinación.
II. Mejoramiento del Acceso a salud de la población migrante Transcontinental, especialmente en atención primaria en salud, salud sexual y reproductiva y salud Mental (Incluye estrategia de cuidado al cuidador y primeros auxilios psicosociales).
III. Implementación de una estrategia de vigilancia en salud pública en conjunto con las organizaciones de cooperación y la Autoridad sanitaria para el monitoreo de eventos de interés en salud pública tanto con población en situación de movilidad humana y con la población de acogida.
IV. Comunicación e Incidencia en el marco de los derechos en slaud de la población migarnte en mayor situación de vulnerabilidad en todo el país
</t>
  </si>
  <si>
    <t>Protection and humanitarian assistance to recently displaced people and confined communities in Colombia</t>
  </si>
  <si>
    <t>HCOL22-HEA-186979-1</t>
  </si>
  <si>
    <t>MIRE is a coordinated response between 4 partners NRC, APS, MDM, ACAPS and ACH that seek to respond to emergencies caused by armed conflict, confinement, displacement and emergencies of natural origin. Medecins du Monde France is part of the response with the health component provided to the affected populations.
This Action intends to ensure that urgent unmet humanitarian needs of the most vulnerable populations affected by displacement or mobility restrictions/confinement in Colombia are covered during the first stages of the emergency. With this aim, the MIRE Consortium will continue to provide a multi-sectoral and comprehensive response through mobile teams with the capacity to respond nationwide to up to three simultaneous events.
MDM actions seek to reduce existing gaps in access to health care, which includes physical health care, mental health and psychosocial support, delivery of medicines, referrals to specialties and medical evacuations. Physical health care includes general medical consultations, sexual and reproductive health care, family planning counseling, GBV care, minor procedures, and medical evacuations.</t>
  </si>
  <si>
    <t>Médecins du Monde France</t>
  </si>
  <si>
    <t>Humanitarian health assistance to vulnerable population affected by the armed conflict and the Venezuelan migratory crisis in Colombia</t>
  </si>
  <si>
    <t>HCOL22-HEA-186977-1</t>
  </si>
  <si>
    <t>This is a multiple-affectation project. It seeks to serve two types of populations: migrants in Colombia and victims of the armed conflict. It is for this reason that priority has been given to Atrato Medio region (Quibdó, Bojayá, Murindó and Vigía del Fuerte) and the Southern migration route (Tunja, Bogotá, Cali and Ipiales), to implement actions in health that contribute to alleviating the suffering of rural communities and migrants in transit, especially walkers in these areas.
The project will contribute to improve access to health services and local capacities through the rehabilitation of health infrastructure, the provision of primary health care services, raising-awareness sessions on key health issues and comprehensive training to target population affected by the conflict.
Facilitate access to primary health care services to migrant population in transit through the implementation of mobile health clinics, referrals for specialized care and raising-awareness sessions on key health issues.</t>
  </si>
  <si>
    <t>Alianza Amazonía: Emergency response for the containment and prevention of COVID-19 in indigenous communities, migrants, and vulnerable populations in Amazonas and Putumayo.</t>
  </si>
  <si>
    <t>HCOL22-HEA-186975-1</t>
  </si>
  <si>
    <t>This emergency response intervention will be implemented by the consortium: Amazonia Alliance, composed by the Norwegian Refugee Council (NRC), Medecins Du Monde France (MDM), and Action Against Hunger (AAH). The main objective of this emergency response is to reduce suffering and protect the lives of refugees and migrants, conflict-affected communities, neglected minority groups and indigenous populations affected by the COVID-19 pandemic in the Amazonas and Putumayo. Specifically, this project seeks to reduce the risk of infection of COVID-19 from person-to-person by improving the implementation of mitigation measures, strengthening capacities to cope with the pandemic challenges.</t>
  </si>
  <si>
    <t>ASISTIR EL FLUJO DE MIGRACIÓN MIXTA TRANSREGIONAL / CONTINENTAL HACIA EL NORTE EN COLOMBIA (DP.0675)</t>
  </si>
  <si>
    <t>HCOL22-WSH;PRO;HEA-186966-1</t>
  </si>
  <si>
    <t>El proyecto busca brinda a migrantes transregionales/ continentales en tránsito hacia Norte América servicios de información y orientación con un enfoque de protección, prevención de Violencia Basada en Género (VBG), prevención de la trata y el contrabando para que puedan tomar decisiones y prevenir riesgos de protección. Además, el proyecto responderá con servicios básicos de salud, que incluyen apoyo psicosocial, provisión de equipo médico para mejorar la vigilancia epidemiológica y entrega de kits de higiene diferenciados por sexo y edad.</t>
  </si>
  <si>
    <t>2022-01-03</t>
  </si>
  <si>
    <t>2022-05-13</t>
  </si>
  <si>
    <t>Protection, Water Sanitation Hygiene, Health</t>
  </si>
  <si>
    <t>Salud, Agua, Saneamiento e Higiene, Protección</t>
  </si>
  <si>
    <t>Catch</t>
  </si>
  <si>
    <t>HCOL22-HEA-186962-1</t>
  </si>
  <si>
    <t>returned for edit</t>
  </si>
  <si>
    <t>Generar comunicación positiva alrededor de las protestas sociales desde el enfoque de los jóvenes a través del arte y la cultura, aportando a su salud mental y al diálogo constructivo</t>
  </si>
  <si>
    <t>2022-03-01</t>
  </si>
  <si>
    <t>Stichting War Child</t>
  </si>
  <si>
    <t>Retornado</t>
  </si>
  <si>
    <t>No</t>
  </si>
  <si>
    <t>Arte por la Vida</t>
  </si>
  <si>
    <t>HCOL22-HEA-186954-1</t>
  </si>
  <si>
    <t>2022-01-02</t>
  </si>
  <si>
    <t>2022-03-30</t>
  </si>
  <si>
    <t>Hilando Vidas y Esperanza WLH (CS.1128)</t>
  </si>
  <si>
    <t>HCOL22-ERY;HEA-186946-1</t>
  </si>
  <si>
    <t xml:space="preserve"> Tiene como objetivo asociarse con el Gobierno de Colombia, las comunidades afectados por conflictos y los sobrevivientes de conflictos para promover la inclusión de mecanismos de apoyo psicosocial en las intervenciones comunitarias, mejorando el acceso a los servicios de salud mental y psicosociales; mitigar los riesgos asociados con el trauma psicosocial; y permitir que los sobrevivientes  del conflicto vivan una vida productiva y pacífica. Además, WLH apoyará a las organizaciones de la sociedad civil en áreas como liderazgo, generación de ingresos, resolución de conflictos y comunicación, para desarrollar capacidades locales, promover la resiliencia y fomentar transformaciones sociales para la convivencia pacífica. 
WLH implementará sus acciones en 15 municipios que forman parte de los municipios PDET. Los municipios de intervención de WLH se agrupan en 3 regiones de cinco municipios cada una I. Bajo Cauca y Noreste de Antioquia, 2. Pacífico Medio, Alto Patía y Norte del Cauca y 3. Montes de María. </t>
  </si>
  <si>
    <t>2023-01-01</t>
  </si>
  <si>
    <t>Early Recovery, Health</t>
  </si>
  <si>
    <t>Recuperación Temprana, Salud</t>
  </si>
  <si>
    <t>Juégatela por la Vida y el Futuro</t>
  </si>
  <si>
    <t>HCOL22-HEA-186945-1</t>
  </si>
  <si>
    <t xml:space="preserve">A través del fútbol y de la formación en habilidades para la vida, los jóvenes adquieren conocimientos relevantes para su desarrollo personal y profesional para prosperar y provocar cambios positivos en sus comunidades.  </t>
  </si>
  <si>
    <t>Access to safe, condential and timely life-saving services for survivors of Gender Based Violence (GBV) in vulnerable, ethnic populations in conict affected departments, during COVID-19 pandemic</t>
  </si>
  <si>
    <t>HCOL21-PRO;HEA-186943-1</t>
  </si>
  <si>
    <t>not submitted</t>
  </si>
  <si>
    <t>2021-12-30</t>
  </si>
  <si>
    <t>Health, Protection - Gender-Based Violence</t>
  </si>
  <si>
    <t>Pendiente</t>
  </si>
  <si>
    <t>Salud para la paz: Fortaleciendo comunidades en municipios PDET</t>
  </si>
  <si>
    <t>HCOL22-HEA-186931-1</t>
  </si>
  <si>
    <t>Fortalecer las capacidades locales para mejorar el acceso a servicios integrales de Atención Primaria en Salud (APS) de comunidades rurales, con énfasis en salud sexual y salud reproductiva (SSR), violencia basada en género (VBG), salud mental (SM), prevención del consumo de sustancias psicoactivas (SPA), salud infantil y nutricional, y aportar al desarrollo de los componentes estratégicos, implementación y fortalecimiento del Plan Nacional de Salud Rural  (Punto 1.3.2.1 del Acuerdo de Paz) en 20 municipios priorizados.</t>
  </si>
  <si>
    <t>Programa de Salud Joven - 2022</t>
  </si>
  <si>
    <t>HCOL22-HEA-186921-1</t>
  </si>
  <si>
    <t>Contribuir a mejorar la salud y el bienestar de los jóvenes de 10 a 24 años de Bogotá, garantizando que las personas jóvenes tengan un mayor conocimiento sobre la prevención de las enfermedades no transmisibles
y los factores de riesgo de las mismas y una mayor capacidad para tomar decisiones informadas sobre su salud.</t>
  </si>
  <si>
    <t>Salvar Vidas desde la respuesta humanitaria,  mediante el mejoramiento de los servicios integrales de salud de las poblaciones mas vulnerables afectadas por emergencias (flujos migratorios mixtos, desastres naturales, COVID-19 y otras epidemias) y situaciones de violencia que permitan la disminución de los índices de morbilidad y mortalidad.</t>
  </si>
  <si>
    <t>HCOL22-HEA-186912-1</t>
  </si>
  <si>
    <t>Se sumarán esfuerzos con comunidades, organizaciones sociales y autoridades territoriales de salud, para el incremento de capacidades y conocimientos del sector salud, incluida la comunidad en la identificación, alerta y respuesta oportuna a riesgos para la salud. Se apoyará técnica y operativamente la disponibilidad y funcionamiento apropiado de los servicios esenciales e integrales de salud en el marco de las emergencias, así como el refuerzo de las acciones de salud pública ante emergencias o desastres.
El proyecto tiene cuatro ejes fundamentales:
1.	Atención indirecta para la respuesta a situaciones de emergencias súbitas y prolongadas principalmente en territorios rurales y con poco o nulo acceso a instituciones de salud mediante el fortalecimiento de capacidades locales, para complementar la atención en salud de los grupos más vulnerables, especialmente en i) atención primaria en salud; ii) salud sexual y reproductiva (SSR); iii) atención a enfermedades crónicas no transmisibles (ENT); iv) salud mental; v) apoyo a la vacunación en esquema general y la COVID-19; y vii) la atención de la VBG.  El fortalecimiento incluye: a. acompañamiento técnico, b. dotación de insumos, elementos, medicamentos, c. apoyo con talento humano y d. consolidación de rutas para la respuesta en el marco de las emergencias.
2.	Apoyo a las autoridades de salud locales para las acciones colectivas de salud pública, incluida la vigilancia epidemiológica, y el refuerzo de las capacidades comunitarias en salud preventiva y detección temprana de eventos importantes de salud pública. Teniendo en cuenta los enfoques interculturales y haciendo participes de esta atención indirecta a sabedores ancestrales, parteras tradicionales y agentes comunitarios.
3.	Acciones de WASH para la prestación de servicios de salud que permitan mejorar el acceso a agua, saneamiento e hygiene, especialmente en los centros de salud; y la medicion de calidad de agua en las comunidades con mayor afectación a causa de las emergencias.
4. Apoyo en la preparación, respuesta y recuperación ante las emergencias desde el fortalecimiento de las capacidades para la coordinación, articulación y concertación de la respuesta en salud desde las mesas de salud y el clúster de Salud.</t>
  </si>
  <si>
    <t>2022-02-05</t>
  </si>
  <si>
    <t>Reduciendo las brechas de salud para los refugiados y migrantes venezolanos, con un enfoque en las comunidades de acogida multiétnicas</t>
  </si>
  <si>
    <t>HCOL22-HEA;FSC-186773-1</t>
  </si>
  <si>
    <t>Cerrar las brechas críticas hacia soluciones más sostenibles y reducir las barreras en el acceso a la atención de salud primaria y secundaria, incluida la salud mental, para los refugiados y migrantes venezolanos vulnerables y las comunidades de acogida multiétnicas en el departamento de La Guajira Refugiados / Migrantes: 29.000 No refugiados: 12.000</t>
  </si>
  <si>
    <t>2021-12-29</t>
  </si>
  <si>
    <t>2022-12-27</t>
  </si>
  <si>
    <t>Food Security, Health</t>
  </si>
  <si>
    <t>Seguridad Alimentaria y Nutrición, Salud</t>
  </si>
  <si>
    <t>Malteser International Order of Malta World Relief</t>
  </si>
  <si>
    <t xml:space="preserve">Atención primaria de salud y nutrición para grupos vulnerables afectados por la crisis, la migración y la desnutrición en Colombia </t>
  </si>
  <si>
    <t>HCOL22-HEA;FSC-186695-1</t>
  </si>
  <si>
    <t>mejorar la situación sanitaria y nutricional de las personas vulnerables afectadas por la crisis, la migración y la inseguridad alimentaria en Colombia: 45.650 personas serán beneficiadas</t>
  </si>
  <si>
    <t>Health, Food Security</t>
  </si>
  <si>
    <t>Salud, Seguridad Alimentaria y Nutrición</t>
  </si>
  <si>
    <t xml:space="preserve">Alianza Amazonía: Emergency response for the containment and prevention of COVID-19 in indigenous communities, migrants, and vulnerable populations in Amazonas and Putumayo. </t>
  </si>
  <si>
    <t>HCOL21-HEA-186688-1</t>
  </si>
  <si>
    <t xml:space="preserve">This emergency response intervention will be implemented by the consortium: Amazonia Alliance, composed by the Norwegian Refugee Council (NRC), Medecins Du Monde France (MDM), and Action Against Hunger (AAH). The main objective of this emergency response is to reduce suffering and protect the lives of refugees and migrants, conflict-affected communities, neglected minority groups and indigenous populations affected by the COVID-19 pandemic in the Amazonas and Putumayo. Specifically, this project seeks to reduce the risk of infection of COVID-19 from person-to-person by improving the implementation of mitigation measures, strengthening capacities to cope with the pandemic challenges.  </t>
  </si>
  <si>
    <t xml:space="preserve">Humanitarian health assistance to vulnerable population affected by the armed conflict and the Venezuelan migratory crisis in Colombia </t>
  </si>
  <si>
    <t>HCOL21-HEA-186682-1</t>
  </si>
  <si>
    <t xml:space="preserve">This is a multiple-affectation project. It seeks to serve two types of populations: migrants in Colombia and victims of the armed conflict. It is for this reason that priority has been given to Atrato Medio region (Quibdó, Bojayá, Murindó and Vigía del Fuerte) and the Southern migration route (Tunja, Bogotá, Cali and Ipiales), to implement actions in health that contribute to alleviating the suffering of rural communities and migrants in transit, especially walkers in these areas. 
The project will contribute to improve access to health services and local capacities through the rehabilitation of health infrastructure, the provision of primary health care services, raising-awareness sessions on key health issues and comprehensive training to target population affected by the conflict.  
Facilitate access to primary health care services to migrant population in transit through the implementation of mobile health clinics, referrals for specialized care and raising-awareness sessions on key health issues. </t>
  </si>
  <si>
    <t>2022-04-29</t>
  </si>
  <si>
    <t>HCOL21-FSC;HEA-186669-1</t>
  </si>
  <si>
    <t xml:space="preserve">Cerrar las brechas críticas hacia soluciones más sostenibles y reducir las barreras en el acceso a la atención de salud primaria y secundaria, incluida la salud mental, para los refugiados y migrantes venezolanos vulnerables y las comunidades de acogida multiétnicas en el departamento de La Guajira Refugiados / Migrantes : 29.000 No refugiados: 12.000
</t>
  </si>
  <si>
    <t>Rechazado</t>
  </si>
  <si>
    <t>HCOL21-FSC;HEA-186620-1</t>
  </si>
  <si>
    <t>mejorar la situación sanitaria y nutricional de las personas vulnerables afectadas por la crisis, la migración y la inseguridad alimentaria en Colombia : 45.650  personas serán beneficiadas</t>
  </si>
  <si>
    <t>Acceso a esquema de vacunación a niños y niñas en situación de desplazamiento y desatres naturales</t>
  </si>
  <si>
    <t>HCOL22-HEA-186360-1</t>
  </si>
  <si>
    <t>Inlcuye actividades  (logística y recurso humnao) para apoyar la acciones de vacunación en situaciones de emergencia humanitaria y por desastres,  acorde al esquema PAI</t>
  </si>
  <si>
    <t>United Nations Children's Fund</t>
  </si>
  <si>
    <t>Atención primaria en salud a niños, niñas y mujeres gestantes y lactantes, con el apoyo de UNICEF</t>
  </si>
  <si>
    <t>HCOL22-HEA-186359-1</t>
  </si>
  <si>
    <t>Atención primaria en salud a mujeres gestantes, madres lactantes, niños y niñas. La atención primaria de salud puede incluir servicios (en función de las necesidades) como atención prenatal, crecimiento y desarrollo de los niños menores de 12 años, inmunización, servicios esenciales de salud bucodental, la desparasitación, administración de micronutrientes a los niños, las mujeres (especialmente las adolescentes) embarazadas y los lactantes, identificación y  tratamiento del riesgo de desnutrición y la desnutrición (desnutrición aguda), y el tratamiento de las enfermedades comunes. Incluye la capacitación asistencial, técnica y fortalecimiento de capacidades locales (autoridades, socios, actores, aliados)</t>
  </si>
  <si>
    <t>Respuesta holística a poblaciones afectadas por conflicto, covid y migraciones transcontinentales</t>
  </si>
  <si>
    <t>HCOL22-HEA;FSC-185987-1</t>
  </si>
  <si>
    <t>Este proyecto busca dar una respuesta a necesidades de poblaciones afectadas por la pandemia y el conflicto en dos sectores fundamentales: salud y seguridad alimentaria y nutrición. Hace énfasis de actividades en cada sector según el lugar geográfico que se encuentre y teniendo en cuenta las características del contexto y las necesidades manifestadas por los beneficiarios y actores de los espacios de coordinación. Para el caso de salud se han priorizado acciones en salud sexual y reproductiva, atención a primera infancia, atenciones en salud primaria de enfermedades transmisibles y no transmisibles, así como trabajo comunitario que permita la prevención de enfermedades. Las acciones en salud están dirigidas a poblaciones inmersas en dinámicas de conflicto armado (desplazamientos, confinamientos, etc), afectaciones por desastres naturales y la Pandemia, así como flujos mixtos. En seguridad alimentaria y nutrición a departamentos con problemas severos en este aspecto causados por dinámicas diversas y afectando a población tanto víctima del conflicto, como por desastres naturales y discriminación sistemática basada en étnia. También entendiendo que el factor de la Pandemia ha agravado la situación de seguridad alimentaria y nutricional de dichas poblaciones. Por otro lado, para los niños menores de 5 años se llevarán a cabo acciones de nutrición debe recordarse que la desnutrición es el resultado de la pobreza sostenida que afecta los medios de vida repercutiendo en los niños desde su periodo de gestación y en su primera infancia de manera fundamental. Por ello, se pretende centrarse en dos tipos de acciones: por un lado a través del apoyo a la disponibilidad y al acceso a alimentos a través de la distribución de alimentos a grupo predeterminados definidos. Adicionalmente para los niños y niñas menores de 5 años, se llevará a cabo vigilancia activa y búsqueda de casos y tratamiento de desnutrición moderada y severa mediante la distribución de suplementos nutricionales y capacitación en prácticas correctas de alimentación suplementaria durante 12 meses</t>
  </si>
  <si>
    <t>2022-01-24</t>
  </si>
  <si>
    <t>International Medical Corps</t>
  </si>
  <si>
    <t>Mejora del acceso a la atención primaria de calidad y gratuita y a los servicios de SMAPS para las poblaciones sin acceso al sistema de salud en las zonas afectadas por el conflicto armado en Arauca y Catatumbo</t>
  </si>
  <si>
    <t>HCOL21-HEA-185940-1</t>
  </si>
  <si>
    <t xml:space="preserve">En la actualidad PUI cuenta con 5 consultorios en las zonas de Tame, Arauquita, Saravena, Tibú y La Gabarra, que prestan servicios de atención primaria de salud y SMAPS, atendiendo a quienes no tienen acceso al sistema de salud (generalmente venezolanos, colombianos retornados y quienes no están registrados en el SISBEN).
El programa propuesto es una continuación, con el objetivo de fortalecer la cobertura de salud y MHPSS a la población vulnerable en las zonas urbanas, pero también ahora las zonas rurales remotas afectadas por el conflicto armado, ya que físicamente no tienen acceso al sistema de salud.
PUI es la única organización que cubre la salud primaria y la SMAPS a los venezolanos y colombianos indocumentados sin acceso al sistema de salud en las zonas. Otras acciones en salud y SMAPS en el departamento de Arauca y la región del Catatumbo se desarrollan casi exclusivamente en las capitales cercanas, dejando de lado los demás municipios, sin mencionar las zonas alejadas, que suelen ser las más vulnerables. 
En estas zonas, PUI trabaja junto a los líderes comunitarios de la zona y opera estrechamente con el sistema de salud colombiano en los departamentos de Arauca y Norte de Santander, asociándose con las Instituciones Prestadoras de Salud (IPS) registradas, para ser autorizadas a prestar atención sanitaria en virtud de memorandos específicos.  
Los equipos médicos del PUI y del MHPSS ofrecen consultas médicas, servicios psicosociales, consultas de salud mental y seguimiento en consultas de salud sexual y reproductiva (incluyendo planificación familiar/cuidado prenatal y postnatal). Para niveles superiores de atención médica, PUI deriva a los pacientes a otras organizaciones y a organizaciones estatales.
</t>
  </si>
  <si>
    <t>2021-12-28</t>
  </si>
  <si>
    <t>Première Urgence Internationale</t>
  </si>
  <si>
    <t xml:space="preserve">Protection and humanitarian assistance to recently displaced people and confined communities in Colombia </t>
  </si>
  <si>
    <t>HCOL21-HEA-185538-1</t>
  </si>
  <si>
    <t xml:space="preserve">MIRE is a coordinated response between 4 partners NRC, APS, MDM, ACAPS and ACH that seek to respond to emergencies caused by armed conflict, confinement, displacement and emergencies of natural origin. Medecins du Monde France is part of the response with the health component provided to the affected populations.   
This Action intends to ensure that urgent unmet humanitarian needs of the most vulnerable populations affected by displacement or mobility restrictions/confinement in Colombia are covered during the first stages of the emergency. With this aim, the MIRE Consortium will continue to provide a multi-sectoral and comprehensive response through mobile teams with the capacity to respond nationwide to up to three simultaneous events.  
MDM actions seek to reduce existing gaps in access to health care, which includes physical health care, mental health and psychosocial support, delivery of medicines, referrals to specialties and medical evacuations. Physical health care includes general medical consultations, sexual and reproductive health care, family planning counseling, GBV care, minor procedures, and medical evacuations. </t>
  </si>
  <si>
    <t>SCA</t>
  </si>
  <si>
    <t>HCOL22-WSH;EDU;HEA-185526-1</t>
  </si>
  <si>
    <t>RDTFGVHJBNK</t>
  </si>
  <si>
    <t>2022-12-12</t>
  </si>
  <si>
    <t>Water Sanitation Hygiene, Health, Education</t>
  </si>
  <si>
    <t>Agua, Saneamiento e Higiene, Salud, Educación en Emergencias</t>
  </si>
  <si>
    <t>Save the Children</t>
  </si>
  <si>
    <t>RESPUESTA HUMANITARIA DE EMERGENCIA FRENTE A DESASTRES DE ORIGEN NATURAL O HUMANO Y CONTRIBUCIÓN A LA ESTABILIZACIÓN Y DESARROLLO TERRITORIAL A TRAVÉS DE LA RECUPERACIÓN INTEGRAL, ECONÓMICA Y PRODUCTIVA</t>
  </si>
  <si>
    <t>HCOL22-WSH;HEA;FSC-185504-1</t>
  </si>
  <si>
    <t>Las acciones se enmarcan en el marco de respuesta del programa país de Acción contra el Hambre en Colombia para el 2022, con un enfoque en respuesta humanitaria de emergencia frente a desastres, afectaciones derivadas del conflicto, la COVID 19 y para el mejoramiento de las condiciones socioeconómicas de la población.  La respuesta es multisectorial, enfocada en WASH, SAN, y salud. 
Desde el sector de seguridad alimentaria  nuestro enfoque estará en el fortalecimiento de los sistemas de alerta temprana multirriesgo, considerando la preparación para emergencias, para una mayor capacidad de respuesta, una mejor cobertura de las múltiples necesidades y mejores vínculos con las actividades de recuperación. Nuestra programación para emergencia se basará en el conocimiento de los sistemas locales, las redes con socios desde el nivel nacional hasta el nivel local, el fortalecimiento de las capacidades de los actores locales.  La entrega de asistencia alimentaria de emergencia estará enfocada en solventar las necesidades de las familias afectadas por el conflicto y por los desastres. El número de meses estará sujeto a las condiciones puntuales de las emergencias, sin embargo, se parte de la base de 2 meses a las familias participantes.  
En lo relacionado con las acciones de nutrición se tienen previstas atenciones medico-nutricional para la detección y tratamiento de la desnutrición aguda ambulatoria, remisión de casos con desnutrición aguda severa con complicaciones a la red hospitalaria en niños y niñas menores de 5 años . Fortalecimiento de capacidades institucionales para la detección y manejo de la desnutrición aguda, a través de la formación del personal y la dotación con equipos de antropometría. Trabajo articulado con la red de salud y las estructuras comunitarias locales.</t>
  </si>
  <si>
    <t>2022-12-26</t>
  </si>
  <si>
    <t>Food Security, Health, Water Sanitation Hygiene</t>
  </si>
  <si>
    <t>Salud, Seguridad Alimentaria y Nutrición, Agua, Saneamiento e Higiene</t>
  </si>
  <si>
    <t>Action Against Hunger</t>
  </si>
  <si>
    <t>Intervención holística para respuesta a COVID-19 e impactos del conflicto armado interno en Colombia</t>
  </si>
  <si>
    <t>HCOL22-PRO;HEA-185483-1</t>
  </si>
  <si>
    <t>Respuesta integrada con enfoque sobre poblaciones vulnerables y desplazadas para brindar atención en salud, agua y saneamiento, así como protección en los departamentos de Arauca, Valle del Cauca y Nariño</t>
  </si>
  <si>
    <t>2022-03-31</t>
  </si>
  <si>
    <t>Protection - Child Protection, Health</t>
  </si>
  <si>
    <t>Acceso a la atención primaria de salud segura y a la protección de los caminantes en las Rutas Migratorias de Norte de Santander y Santander</t>
  </si>
  <si>
    <t>HCOL21-PRO;HEA-184947-1</t>
  </si>
  <si>
    <t>El continuo deterioro de la situación económica y política en Venezuela ha provocado un aumento significativo de migrantes y refugiados en Colombia desde 2013, y considerablemente desde 2018. Desde principios de 2021, miles de personas entran en Colombia cada día a través de varios puntos de entrada legales e ilegales a lo largo de la frontera colombo-venezolana, especialmente en Norte de Santander, y comienzan un largo viaje a pie hacia diferentes destinos, principalmente grandes ciudades colombianas. Una de las principales rutas de estos migrantes y refugiados a pie, conocida como Caminantes, se encuentra entre Cúcuta y Bucaramanga, y se calcula que entre 400 y 800 Caminantes utilizan la ruta al día. Esta ruta es larga, peligrosa y aislada, ya que es el primer tramo de 200 km de carretera desde la frontera. Lamentablemente, a pesar de estas condiciones, no hay suficiente presencia humanitaria en la ruta, con lagunas críticas en la respuesta. Además, la crisis repentina y continua relacionada con COVID-19, incluyendo el cierre de la frontera, ha impactado severamente la operación de servicios vitales y el acceso de los caminantes y colombianos vulnerables, aumentando la necesidad extrema de una respuesta coordinada durante y más allá de la emergencia actual.
Presente en Colombia desde enero de 2019, Première Urgence Internationale (PUI) ha formado un consorcio con Solidarités International (SI) para responder a las necesidades urgentes y básicas de las poblaciones necesitadas. Así, el consorcio ha realizado varios diagnósticos a lo largo de la ruta desde mediados de 2019, estableciendo que los caminantes tienen un acceso muy limitado a los servicios básicos, la atención sanitaria y el apoyo psicosocial. Por ello, PUI comenzó a prestar servicios de triaje, primeros auxilios y atención primaria de salud, así como sesiones de sensibilización sanitaria en dos Puntos de Atención (PA) a lo largo de la ruta en Pamplona (CASP) y Bucaramanga (PA Valle Real). PUI proporciona además PFA grupal e individual y sesiones de información sobre servicios a lo largo de la carretera, y actividades recreativas para niños y adolescentes en tres PA, que se suman al ya mencionado PA de Morro Rico. El presente proyecto está diseñado para asegurar la continuidad de los servicios del PUI después de agosto de 2021 y mejorar la respuesta del PUI añadiendo una capacidad móvil en Pamplona pero también en Bucaramanga, a lo largo de las carreteras del sur hacia Medellín y/o Bogotá.
En línea con su actual presencia operativa en Santander y Norte de Santander, PUI está diseñando su intervención en torno a tres ejes estratégicos:
1.	Mejorar el acceso a los servicios de salud de los caminantes y de la población colombiana vulnerable;
2.	Mejorar el bienestar de los caminantes y de la población vulnerable colombiana;
3.	Contribuir a asegurar la vía de remisión a los servicios de salud, salud mental y protección.</t>
  </si>
  <si>
    <t>2022-12-28</t>
  </si>
  <si>
    <t>Protection, Health</t>
  </si>
  <si>
    <t>Prueba</t>
  </si>
  <si>
    <t>HCOL22-HEA-184827-1</t>
  </si>
  <si>
    <t>2022-01-30</t>
  </si>
  <si>
    <t>Test Non HRP</t>
  </si>
  <si>
    <t>HCOL21-HEA-182757-1</t>
  </si>
  <si>
    <t>Test project</t>
  </si>
  <si>
    <t>2020-12-30</t>
  </si>
  <si>
    <t>Office for the Coordination of Humanitarian Affairs</t>
  </si>
  <si>
    <t>Primary healthcare and mental health services for populations without access to healthcare in areas affected by armed conflict (Tibú and La Gabarra, North Santander)</t>
  </si>
  <si>
    <t>HCOL21-HEA-175165-1</t>
  </si>
  <si>
    <t>accepted</t>
  </si>
  <si>
    <t>Improved access to quality and free primary healthcare and mental health services for populations without access to healthcare in areas affected by armed conflict (Tibú and La Gabarra, North Santander)</t>
  </si>
  <si>
    <t>2021-04-01</t>
  </si>
  <si>
    <t>Primary healthcare and MHPSS for populations without access to healthcare in areas affected by armed conflict in Arauca</t>
  </si>
  <si>
    <t>HCOL21-HEA-175164-1</t>
  </si>
  <si>
    <t>Improved access to quality and free primary healthcare and MHPSS for populations without access to healthcare in areas affected by armed conflict in Arauca</t>
  </si>
  <si>
    <t>Salvar vidas y mantener la dignidad humana de las personas afectadas por la ola invernal a través de servicios de SSR en los municipios de Maicao, Uribia y Manaure en el departamento de La Guajira</t>
  </si>
  <si>
    <t>HCOL21-HEA-175100-1</t>
  </si>
  <si>
    <t>A través de brigadas móviles en salud (BMS), Profamilia brindará servicios de salud sexual y reproductiva (SSR) libre de costo a la población afectada por la ola invernal, con especial énfasis en mujeres y niñas, en los municipios de Maicao, Uribia y Manaure localizados en el departamento de La Guajira, Colombia. La gama de servicios de salud sexual y reproductiva ofrecidos por Profamilia está alineada con el PIMS 2018 del IAWG. Además, las mujeres y niñas afectadas por emergencia invernal recibirán kits de higiene y suministros de salud sexual y reproductiva y artículos de prevención del COVID, en línea con las recomendaciones del PIMS. Las mujeres con embarazos de riesgo medio y alto serán derivadas a servicios especializados desde el mecanismo de derivación existente establecido por Profamilia. Por último, la organización dará respuesta a las mujeres y niñas y víctimas de Violencia Basada en Género (VBG), mediante la prestación de servicios de atención integral a la violencia sexual y otras formas de VBG, alineados con el programa de atención a la violencia de género de Profamilia y siguiendo los protocolos del Ministerio de Salud de Colombia. 
En el departamento de La Guajira, Profamilia cuenta con una clínica en el municipio de Riohacha, desde está clínica serán desplegadas las BMS en salud a los municipios priorizados. Las brigadas móviles de salud son una estrategia óptima para ampliar el alcance de las acciones y llegar a las comunidades más apartadas, rurales o acercar los servicios a los barrios y localidades urbanas donde sus habitantes no siempre tienen opciones para desplazarse a centros de salud. Las BMS se desarrollan por un equipo médico de al menos un médico y una enfermera jefe acompañados de un trabajador social. Según la demanda y las necesidades esperadas, las brigadas pueden incluir uno o dos profesionales de la salud más. Para el desarrollo de las brigadas se alquilarán o tomarán prestadas las instalaciones comunitarias que reúnan unas condiciones básicas para la prestación de los servicios de salud, estos lugares serán acondicionados e higienizadas antes de iniciar los servicios. Esta metodología ha sido utilizada por Profamilia durante 55 años, y ha mostrado su relevancia para responder a los contextos de emergencia tales como la violencia armada en Colombia, y desde hace varios años ha permitido brindar servicios de SSR en la ruta de migrantes y refugiados venezolanos en el país. 
Así, este proyecto este proyecto espera alcanzar a 5.000 personas con servicios de salud sexual y reproductiva a través de BMS, donde al menos 85% de los beneficiarios serán mujeres y niñas. Se prestarán 3 brigadas móviles en salud (BMS) de manera mensual en cada uno de los municipios priorizados.</t>
  </si>
  <si>
    <t>2021-01-14</t>
  </si>
  <si>
    <t>Asociación Profamilia</t>
  </si>
  <si>
    <t>Asistencia humanitaria para la población afectada por la crisis venezolana en Colombia, Perú y Ecuador.</t>
  </si>
  <si>
    <t>HCOL21-PRO;HEA-175098-1</t>
  </si>
  <si>
    <t>rejected</t>
  </si>
  <si>
    <t xml:space="preserve">Realizar acciones que permitan contribuir al mejoramiento del acceso de la atención en salud y protección a la población afectada por la crisis Venezolana, donde la población migrante y las comunidades de acogida reciben una respuesta de atención  primaria en salud,  (tales como, servicios médicos y psicológicos) y acceso a servicios de protección (guía y acompañamiento para la  vinculación a la oferta institucional disponible), acceso a rutas de atención especial atención a casos de VG, VS, niños, niñas, jóvenes mujeres y adultos en condición especial. </t>
  </si>
  <si>
    <t>2019-12-29</t>
  </si>
  <si>
    <t>2021-03-28</t>
  </si>
  <si>
    <t>Health, Protection - Child Protection, Protection, Protection - Gender-Based Violence</t>
  </si>
  <si>
    <t>Salud, Protección</t>
  </si>
  <si>
    <t>Colombian Red Cross Society</t>
  </si>
  <si>
    <t>Protection and humanitarian assistance to recently displaced people and confined communities in Colombia.</t>
  </si>
  <si>
    <t>HCOL21-HEA-175097-1</t>
  </si>
  <si>
    <t xml:space="preserve">
Este proyecto pertenece al consorcio MIRE (Mecanismo Intersectorial de Respuesta a Emergencia) en el cual se encuentran vinculadas 6 organizaciones. NRC, DKH, APS, ACH, MDM y Plan Internacional. Busca ofrecer ayuda humanitaria en los sectores, protección, salud, educación en emergencias y agua y saneamiento básico, a comunidades afectadas por situaciones relacionadas por el conflicto o con la ocurrencia de situaciones de desastre de origen natural.
Pretende asegurar que las necesidades humanitarias urgentes no satisfechas de las poblaciones vulnerables puedan ser cubiertas en los sectores de intervención del consorcio. La implementación se realiza a través de un equipo móvil que se despliega por todo el país y seis puntos focales de campo humanitario estratégicamente ubicados en Nariño, Chocó, Valle del Cauca, Córdoba, Norte de Santander y el Guaviare vigilarán permanentemente la situación humanitaria, identificarán a los individuos desplazamientos, apoyar a los equipos móviles y coordinar con las entidades locales.
Las acciones de MDM buscan disminuir las brechas existentes en el acceso a la salud, lo cual incluye atención en salud física, salud mental y apoyo psicosocial, entrega de medicamentos, remisiones a especialidades y evacuaciones médicas. Las atenciones en salud física corresponden a consultas de medicina general, salud sexual y reproductiva, asesoría en planificación familiar, atenciones de casos de VBG, procedimientos menores </t>
  </si>
  <si>
    <t>2020-03-29</t>
  </si>
  <si>
    <t>2021-03-29</t>
  </si>
  <si>
    <t>PROYECTO HUMANITARIO EN COLOMBIA</t>
  </si>
  <si>
    <t>HCOL21-PRO;HEA-175096-1</t>
  </si>
  <si>
    <t>El proyecto proporciona servicios básicos a las personas y comunidades de acogida y en condición de vulnerabilidad en Colombia en las áreas de salud y protección. La mayoría de las personas que recibirán servicios serán habitantes de las zonas de acogida de la comunidad colombiana. Las actividades del proyecto se llevarán a cabo en cuatro municipios de Colombia: Riohacha, Arauca, Cúcuta y Bogotá.
Objetivo: Reducir las necesidades en materia de salud y protección de las poblaciones vulnerables y las comunidades de acogida en Colombia
Se implementará mediante tres componentes operativos críticos que servirán como puntos principales de prestación de los servicios de asistencia, los cuales son:
•	Unidades de atención en salud (UAS): Tienen algunas características de una unidad móvil de salud. Son puntos de atención médica que brindan atención ambulatoria, con capacidad de desplazamiento.
•	Instituciones Proveedoras de Salud (IPS): IPS Son puntos de atención afiliados al sistema general de seguridad social en salud del país. Prestan atención clasificada como de baja y mediana complejidad según la normativa colombiana.
•	Espacios seguros: Espacio físico para actividades educativas y recreativas. Se propone atención general a niños, niñas, adolescentes y adultos, hombres y mujeres, incluyendo orientaciones vinculadas a derechos y RCF.</t>
  </si>
  <si>
    <t>2021-01-03</t>
  </si>
  <si>
    <t>Health, Protection - Child Protection, Protection</t>
  </si>
  <si>
    <t xml:space="preserve">Avanzando el Futuro </t>
  </si>
  <si>
    <t>HCOL21-PRO;HEA-175094-1</t>
  </si>
  <si>
    <t>El objetivo de nuestro programa es avanzar en el futuro de los refugiados, migrantes y solicitantes de asilo venezolanos (RASM) y de los colombianos a través de una programación colaborativa que desarrolle la capacidad local para aumentar el acceso a servicios legales, de protección, de salud y psicosociales críticos, oportunidades de empleo y medios de vida. </t>
  </si>
  <si>
    <t>2021-08-30</t>
  </si>
  <si>
    <t>Mercy Corps</t>
  </si>
  <si>
    <t>SALUD PARA LA PAZ, Fortalecimiento de comunidades - Fase 2</t>
  </si>
  <si>
    <t>HCOL21-HEA-175021-1</t>
  </si>
  <si>
    <t>El proyecto tiene por objetivo contribuir al mejoramiento en el acceso a servicios integrales de Atención Primaria en Salud, con énfasis en el ejercicio de los derechos sexuales y reproductivos, la salud mental, la prevención del consumo de sustancias psicoactivas, la atención a la infancia y la desnutrición en los 26 municipios en los que se ubican los Espacios Territoriales De Capacitación y Reincorporación-ETCR. 
A raiz de la pandemia fue necesario apoyar a los hospitales y comunidades de los 26 municipios del proyecto Salud para la Paz y de otros 145 municipios PDET, para afrontar la emergencia médica que implica la crisis por el COVID 19 en tres líneas de acción: i) Entrega de elementos de protección personal para la prevención del contagio del talento humano en salud; ii) Apoyo a la prestación de servicios de salud; iii) Vigilancia epidemiológica.
Se espera beneficiar a 
* 891 personas o familias con atenciones psicosociales
*1400 personas del área urbana, rural y rural dispersa que reciben información sobre medidas de higiene, signos de alarma y cuidados frente al COVID-19
* 26 redes comunitarias fortalecidas con material Información, Educación y Comunicación- IEC y fortalecimiento de capacidades en prevención de COVID-19.
* 600 personas contactos de casos positivos de COVID-19 con seguimiento</t>
  </si>
  <si>
    <t>2019-09-10</t>
  </si>
  <si>
    <t>2021-04-09</t>
  </si>
  <si>
    <t>Salvando vidas: Jornadas de atención médico-humanitaria en zonas afectadas por el conflicto armado</t>
  </si>
  <si>
    <t>HCOL21-HEA-174794-1</t>
  </si>
  <si>
    <t xml:space="preserve">Este proyecto consiste en la realización de 2 brigadas médico-quirúrgico, esta intervención directa nos permite ofrecer un servicio de salud gratuito, oportuno y eficiente a cerca de 1.400 personas  en condición de vulnerabilidad. Estas jornadas son la oportunidad para que cientos de personas que no cuentan con acceso a servicios médicos especializados pueden acceder a ellos de manera gratuita. </t>
  </si>
  <si>
    <t>2021-01-27</t>
  </si>
  <si>
    <t>2021-11-25</t>
  </si>
  <si>
    <t>Colombian Civil Air Patrol</t>
  </si>
  <si>
    <t>Juntos para evitar el COVID-19: Respuesta de emergencia, contención y prevención de COVID-19 y la crisis migratoria en la región fronteriza de Colombia, en los departamentos de Guajira, Vichada y Guainía, y en Venezuela, en el Estado de Amazonas.</t>
  </si>
  <si>
    <t>HCOL21-HEA-174719-1</t>
  </si>
  <si>
    <t>Esta intervención de respuesta humanitaria será ejecutada por el consorcio: Alianza Humanitaria "Juntos para prevenir el COVID-19", compuesto por el Consejo Noruego para los Refugiados (NRC), Médicos Du Monde (MDM), y Acción contra el Hambre (AAH). Esta acción es complementaria de la acción a pequeña escala proyecto presentado a la ECHO para apoyar al departamento de Amazonas (Colombia) en la prevención y la contención de la enfermedad. La pandemia sigue siendo una situación amenazadora para la vida y los medios de subsistencia de muchas personas vulnerables comunidades de la región fronteriza de Colombia, afectadas también por la crisis migratoria de Venezuela.
Por lo tanto, el Consorcio considera que es imperativo proporcionar ayuda humanitaria y mejorar las capacidades locales para hacer frente a los desafíos de COVID-19. Esta acción se centrará en los departamentos de Guajira, Guainía y Vichada (Colombia); y el departamento de Amazonas (Venezuela - Puerto Ayacucho). La Guajira se incluyó para llevar la intervención a regiones que están siendo profundamente afectadas, tanto por la pandemia y las corrientes migratorias mixtas. Los departamentos actuales, aunque no son los grupos de los brotes más preocupantes y tienen pocos casos en comparación con otras regiones, tienen una población en un alto grado de vulnerabilidad. La marginación, la pobreza, la falta de acceso a los servicios esenciales y la debilidad La capacidad institucional prevalece en todas estas regiones. Además, la mayor parte de su población está compuesta por grupos indígenas de ambos países, con una larga tradición de libre circulación de un lado a otro otro, lo que hace que sea más difícil contener la infección. Por lo tanto, esta intervención tiene un enfoque de prevención-contención, con el objetivo de proteger a los grupos muy vulnerables. 
Las actividades de salud se llevarán a cabo fundamentalmente a través de las Brigadas de Atención Primaria de Salud, que consisten en atención en la medicina general, incluidos los niños menores de 5 años de edad; la atención sexual y reproductiva y salud mental, triaje para detectar los síntomas de COVID-19, y derivación a la ruta oficial en caso de que sea positivo casos. Los psicólogos de MDM proporcionarán atención a la salud mental con un enfoque diferencial considerando la cultura, los contextos y las necesidades de la población. Además, el MDM entregará medicamentos y otros suministros médicos a los beneficiarios siguiendo las políticas de seguridad, los reglamentos y las estrictas normas internas procedimientos. El MDM prestará especial atención a la identificación y atención médica de la violencia sexual y casos de violencia de género de mujeres y niñas de poblaciones migrantes e indígenas, la debida remisión a las instituciones oficiales para la protección. Otra actividad clave será la comunicación y la capacitación en la definición de casos, el diseño y la aplicación de los protocolos de la IPC para el personal de atención de la salud y los dirigentes comunitarios, en coordinación con las autoridades sanitarias locales. 
Por último, se capacitará como primeros respondientes a los gestores de salud que trabajan en las comunidades y en los centros de salud de primer nivel de las zonas afectadas por el proyecto (Guainía y Vichada). Esos centros de salud y/o comunidades estarán equipados con un equipo de primeros auxilios adaptado a la región y al contexto, a fin de mitigar la falta de acceso efectivo a la respuesta sanitaria inmediata.</t>
  </si>
  <si>
    <t>2020-07-24</t>
  </si>
  <si>
    <t>2021-04-22</t>
  </si>
  <si>
    <t>HCOL21-PRO;FSC;HEA;WSH;CSS-173088-1</t>
  </si>
  <si>
    <t>Las acciones se enmarcan en el marco de respuesta del programa país de Acción contra el Hambre en Colombia para el 2021, con un enfoque en respuesta humanitaria de emergencia frente a desastres, la COVID 19 y para la estabilización y desarrollo territorial de la población en el país. La respuesta es multisectorial, enfocada en WASH, SAN, protección, salud y coordinación</t>
  </si>
  <si>
    <t>2021-12-25</t>
  </si>
  <si>
    <t>Food Security, Protection - Gender-Based Violence, Health, Coordination and support services, Protection, Water Sanitation Hygiene</t>
  </si>
  <si>
    <t>Protección, Seguridad Alimentaria y Nutrición, Salud, Agua, Saneamiento e Higiene, Coordinación</t>
  </si>
  <si>
    <t>Fundación Acción Contra el Hambre</t>
  </si>
  <si>
    <t>66</t>
  </si>
  <si>
    <t>HCOL21-PRO;FSC;HEA;WSH-172924-1</t>
  </si>
  <si>
    <t>2021-01-01</t>
  </si>
  <si>
    <t>Protection, Protection - Gender-Based Violence, Health, Food Security, Water Sanitation Hygiene</t>
  </si>
  <si>
    <t>Salud, Protección, Seguridad Alimentaria y Nutrición, Agua, Saneamiento e Higiene</t>
  </si>
  <si>
    <t>Salvar vidas y proteger la dignidad de los migrantes y las comunidades afectadas por la crisis en Venezuela y la pandemia de COVID 19 (Venezuela, Colombia y Ecuador)</t>
  </si>
  <si>
    <t>HCOL21-PRO;HEA-172536-1</t>
  </si>
  <si>
    <t>Promover la seguridad, la protección y la igualdad en el acceso a servicios básicos por población afectada pro crisis venezolana en Venezuela, Colombia y ecuador.</t>
  </si>
  <si>
    <t>2020-07-31</t>
  </si>
  <si>
    <t>2021-07-31</t>
  </si>
  <si>
    <t>Protection, Protection - Gender-Based Violence, Health</t>
  </si>
  <si>
    <t>Cooperative for Assistance and Relief Everywhere</t>
  </si>
  <si>
    <t xml:space="preserve">Protección de la salud mental de poblaciones vulnerables y de los equipos humanitarios responsables de la atención de la población. </t>
  </si>
  <si>
    <t>HCOL21-HEA-172525-1</t>
  </si>
  <si>
    <t>El proyecto realizará las siguientes acciones: Atención esencialen salud mental y primera ayuda psicológica PAP a la población, teniendo en cuenta género y curso de vida;  y acciones de apoyo psicológico para mitigar los efectos emocionales y consecuencias en el bienestar general de los trabajadores de la salud y equipos humanitarios.</t>
  </si>
  <si>
    <t>Generación de capacidades para la gestión del riesgo de desastres en el sector Salud.</t>
  </si>
  <si>
    <t>HCOL21-HEA-172515-1</t>
  </si>
  <si>
    <t xml:space="preserve">Se sumarán esfuerzos con comunidades, organizaciones sociales y autoridades territoriales de salud, para el incremento de capacidades y conocimientos del sector salud, incluida la comunidad en la identificación, alerta y respuesta oportuna a riesgos para la salud, se apoyará técnica y operativamente la disponibilidad y funcionamiento apropiado de los servicios esenciales de salud, así como el refuerzo de las acciones de salud pública ante emergencias o desastres.
El proyecto tiene tres ejes fundamentales:
I. Preparación del sector salud para la respuesta en emergencias y desastres:1.Desarrollo de capacidades técnicas sectoriales y comunitarias para el conocimiento del riesgo. Incluye procesos de formación del talento humano de salud y organizaciones comunitarias, así como dotación de elementos para la preparación y respuesta a emergencias. 2. Promoción y fortalecimiento de procesos participativos. 3.Diplomado con enfoque diferencial (Preparación para la respuesta en emergencias y desastres, primeros respondientes, ERI y vigilancia comunitaria). 4. Procesos formativos a personal de áreas ambientales, personal sanitario y líderes comunitarios, sobre potabilización del agua, control de calidad de esta y prevención de enfermedades transmitidas por vectores y EDA y 5. Implementación de la estrategia Hospital Seguro. 6. Sistematización de las experiencias y comunicación del riesgo.
II. Atención en salud a población vulnerable en el marco de las emergencias:
 1. Apoyo al desarrollo institucional de jornadas de salud con equipos móviles (médico/a general, pediatra, psicólogas(s), nutricionistas, gineco-obstetras odontólogas(os) enfermeras(os) y vacunadores).Se hará especial enfasis en la población más vulnerable como son las gestantes y primera infancia, priorizando a los menores de 5 años con desnutrición aguda,  para lo cual se fortalecera la capacidad del personal de salud en la identificación y tratamiento oportuno  y donación de FTLC para los casos que lo ameriten, de acuerdo con las  directrices nacionales, así como el fortalecimiento de  factores protectores como lactancia materna y alimentación complementaria.  Adicionalmente se desarrollarán acciones de fortalecimiento de  la capacidad de respuesta institucional y mantenimiento en la prestación de servicios esenciales de salud sexual y reproductiva y salud materno infantil. 
 2. Apoyo en la gestión para la atención de pacientes. (articulación interagencial para la complementariedad). Acciones de prevención y mitigación de la morbilidad materna extrema y reducción de muerte materno perinatal y  embarazo en adolescentes , a traves del fomento de servicios de salud con enfoque diferencial, articulando la respuesta institucional y comunitaria.  (Entrega de kits e insumos para la atención, generación de rutas de atención diferencial, acciones de fortalecimiento de capacidades técnicas, acciones de seguimiento y canalización)
3. Fortalecimiento de rutas para la atención a la Violencia interpersona, Violencia Basada en género, especialmente Violencia Sexual con enfoque diferencial (Incluye espacios de formación, fortalecimiento de rutas, definición de protocolos, entrega kit PEP y definición estrategias de comunicación)
4. Formación a actores comunitarios e institucionales en primeros auxilios psicosociales individuales y comunitarios. Implementación de una estrategia de primeros auxilios psicosociales con enfoque diferencial. 5. Apoyo al desarrollo de jornadas de intensificación de vacunación. a través del fortalecimiento de los equipos de vacunación móviles, contratación de vacunadores, supervisores y apoyo a la movilidad de estos equipos 
6. Apoyo al fortalecimiento y adecuación de servicios de vacunación institucional.
III. Recuperación de las emergencias desde el fortalecimiento de las capacidades de resiliencia:1. Diálogos comunitarios e institucionales para la consolidación e implementación de planes de recuperación. </t>
  </si>
  <si>
    <t>Dotación de EPP a personal de la salud</t>
  </si>
  <si>
    <t>HCOL21-HEA-172505-1</t>
  </si>
  <si>
    <t xml:space="preserve">Compra y distribución de EPP a trabajadores de salud </t>
  </si>
  <si>
    <t>2020-12-31</t>
  </si>
  <si>
    <t>HCOL21-HEA-172503-1</t>
  </si>
  <si>
    <t>Inlcuye actividades  (logística y recurso humnao) para apoyar la acciones de vacunación en situaciones de emergencia humanitaria y por desastres,  acorde al esquema PAI
Adicionlamente actividades para apoyar la vacunación para COV 19</t>
  </si>
  <si>
    <t xml:space="preserve">Fortalecimiento de capacidades a a profesionales de la salud y trabajadores comunitarios en salud en preveción y control de infecciones </t>
  </si>
  <si>
    <t>HCOL21-HEA-172499-1</t>
  </si>
  <si>
    <t xml:space="preserve">Capacitación a profesionales de la salud y trabajadores comunitarios en salud, en preveción y control de infecciones. A partr de las necesidades identificadas acordes con el perfil epidmeiológico y la concertación con autoridades locales de salud, se definirán los temas específicos de las capacitaciones y entrenamientos.  </t>
  </si>
  <si>
    <t>Atención primaria en salud, a niños, niñas y mujeres gestantes y lactantes, con el apoyo de UNICEF</t>
  </si>
  <si>
    <t>HCOL21-HEA-172497-1</t>
  </si>
  <si>
    <t>La atención primaria en salud inlcuye acciones de prestación de servicios de salud a   mujeres gestantes, madres lactantes, niños y niñas, a través de equipos extramurales y jornadas de salud. La atención prenatal  inlcuye paquete de laboratorios, econgrafia y medicamentos.
Adicionalmente se realiza fortalecimiento de capacidades  a socios y a espacios de coordinación,  en atención en salud en emergencia a niños, niñas, gestantes y lactantes  y en realización de análisis de situación en salud de niños, niñas, gestantes y lactantes durante emeregencias</t>
  </si>
  <si>
    <t>Access to life-saving sexual and reproductive health services for women in reproductive age</t>
  </si>
  <si>
    <t>HCOL21-HEA-172443-1</t>
  </si>
  <si>
    <t>El proyecto del UNFPA está dirigido a mujeres y niñas en edad reproductiva y mujeres embarazadas y sobrevivientes de violencia de género. El proyecto ayudará principalmente a mujeres y niñas indígenas y afrodescendientes con necesidades humanitarias críticas como consecuencia del conflicto armado, los desastres naturales y la pandemia COVID-19, en zonas remotas y semiurbanas sin una respuesta estatal eficaz, con escasa, nula presencia o baja capacidad de establecimientos de salud.
El proyecto tiene como objetivo garantizar servicios integrados de SSR / VG: 1) Fortalecer la respuesta multisectorial que salve vidas; 2) Reducir la violencia de género y los riesgos de SSR; 3) Reducir la mortalidad materna y 4). Reducir los embarazos no planeados y otros daños a la salud sexual y reproductiva. En SSR  se logrará mediante dos resultados i) Las mujeres embarazadas han mejorado el acceso a servicios maternos y neonatales de calidad, que incluyen el parto seguro e higiénico, asegurando que las instituciones de salud manejen adecuadamente las complicaciones obstétricas y neonatales, garantizando rutas de derivación seguras y funcionales 24/7, desde la comunidad a los servicios de salud y para hospitales de referencia. ii) Las mujeres en edad reproductiva tienen acceso a otros servicios y suministros esenciales de SSR como se describe en el Paquete de servicios iniciales mínimos (PSIM), como anticonceptivos e información para prevenir embarazos no deseados. 
Los servicios y suministros de SSR y VG se proporcionarán principalmente a través de equipos móviles en áreas rurales. La prestación de servicios de salud sexual y reproductiva se garantizará con un equipo de salud y en alianza con el Ministerio de Salud, se apoyarán los establecimientos de salud (Atención Obstétrica y Neonatal Básica de Emergencia (BEmONC)) en el área de cobertura, con equipos y suministros básicos de SSR, incluyendo equipos de protección personal. se fortalecerán los asistentes de partos tradicionales (TBA) y las derivaciones de SSR. El equipo móvil de SSR garantizará los servicios de planificación familiar, la atención esencial para las mujeres embarazadas y la información que salve la vida de las necesidades de mujeres en edad fertil.</t>
  </si>
  <si>
    <t xml:space="preserve">PRM 206 SALUD Asistencia humanitaria para desplazados, víctimas del conflicto y refugiados colombianos, </t>
  </si>
  <si>
    <t>HCOL21-HEA-172426-1</t>
  </si>
  <si>
    <t xml:space="preserve">El objetivo general del proyecto es: mejorar el acceso a los mecanismos de protección y asistencia humanitaria para los desplazados internos, población  confinada por el conflicto, víctimas colombianas retornadas desde Venezuela.
La atención a la población se realiza mediantes cuatro sectores SAN,  WASH, protección y salud con un eje transversal de fortalecimiento institucional y empoderamiento a líderes de las mesas municipales de víctimas en 21 municipios. 
El desarrollo del proyecto se da por medio de tres objetivos. 
	Proveer asistencia humanitaria: Contempla el fortalecimiento de la capacidad de respuesta de las instituciones locales, entrega de kits alimentarios y multisector (WASH)
	Promover acceso efectivo a las víctimas a los servicios del gobierno y los programas de desarrollo, así como facilitar la inclusión social y la integración en las comunidades de acogida
	Brindar apoyo psicosocial, promover jornadas de salud y capacitación en salud sexual y reproductiva y prevención de violencias basadas en género
</t>
  </si>
  <si>
    <t>2021-08-31</t>
  </si>
  <si>
    <t>Pan American Development Foundation</t>
  </si>
  <si>
    <t>Fortalecer el sistema de salud para capacitar, apoyar y proteger a trabajadores de la salud (FLHWs) en Colombia</t>
  </si>
  <si>
    <t>HCOL21-HEA-172411-1</t>
  </si>
  <si>
    <t xml:space="preserve">Mejorar la capacidad para prevenir detectar y responder al COVID-19 mediante el fortalecimiento y apoyo a los trabajadores de salud de la primera línea, además de brindar asistencia humanitaria a personas vulnerables tanto migrantes como de comunidad de acogida, especialmente a mujeres y niñas afectadas por la contingencia del COVID-19. </t>
  </si>
  <si>
    <t>2021-06-28</t>
  </si>
  <si>
    <t xml:space="preserve">Apoyo en Manejo de Información a los Clústers en Colombia </t>
  </si>
  <si>
    <t>HCOL21-PRO;FSC;HEA;WSH;SHL;EDU-172112-1</t>
  </si>
  <si>
    <t>Apoyo a los clusters nivel nacional en el manejo de información y análisis de datos para la respuesta humanitaria y a la COVID-19. El apoyo se basa en orientar y facilitar el manejo de información y análisis de datos de los clusters. Este apoyo incluye un oficial de manejo de información (IMO) de soporte directo para los clusters, así como una dedicación del resto del equipo de iMMAP en SIG, desarrollo web, análisis de datos, evaluaciones, capacitaciones y coordinación. 
El apoyo en Manejo de información incluye: 
• Apoyo en la recolección, procesamiento, sistematización, y análisis de datos primarios y secundarios para la gestión de información. 
• Generación de reportes informativos y periódicos de acuerdo con las actividades de los clusters. 
• Productos de información de acuerdo con la respuesta y alcances establecidos con los clusters que pueden incluir: bases de datos con información secundaria relevante, dashboards, mapas, visualizaciones, infografías y desarrollo de herramientas digitales de información 
• Acompañamiento técnico en las evaluaciones sectoriales e intersectoriales
 • Acompañamiento a los clusters y sus socios para el reporte y monitoreo estructurado, sistemático y de calidad de las actividades en 345W, incluyendo el aseguramiento de calidad y rendición de cuentas. 
• Acompañamiento a los clusters y sus socios para el reporte y monitoreo estructurado que lleve al aseguramiento de calidad y rendición de cuentas en la respuesta, creando medios para la captura de información (opiniones, visiones e inconformidades) por parte de las comunidades. 
• Capacitaciones para los miembros de los clusters y sus socios implementadores en los pasos de la cadena del flujo de la información, incluyendo aseguramiento de calidad y rendición de cuentas. 
• Apoyo e incidencia en la determinación del HNO 2022, esto incluye identificación de vacíos de información y brechas, metodologías para el cálculo de población objetivo, metas y consolidación de indicadores. 
• Uso de herramientas innovadoras y métodos alternativos de información para mejorar la respuesta humanitaria y la coordinación dentro de los clusters.</t>
  </si>
  <si>
    <t>Food Security, Emergency Shelter and NFI, Protection, Protection - Child Protection, Education, Health, Water Sanitation Hygiene</t>
  </si>
  <si>
    <t>Alojamientos y Asentamientos, Educación en Emergencias, Agua, Saneamiento e Higiene, Protección, Seguridad Alimentaria y Nutrición, Salud</t>
  </si>
  <si>
    <t>iMMAP</t>
  </si>
  <si>
    <t>Respuesta Humanitaria a personas afectadas por el conflicto armado en Colombia</t>
  </si>
  <si>
    <t>HCOL21-PRO;HEA;WSH;EDU-172081-1</t>
  </si>
  <si>
    <t>Child Protection (CP): SC will address and prevent immediate Child Protection risks associated with conflict, including recruitment and use of children and sexual and gender-based violence (SGBV), and strengthen community-based CP mechanisms and technical capacity of local CP actors. Education: SC will focus on addressing and mitigating disruption of education caused by armed conflict and COVID-19, and help children back to school by increasing access to inclusive, safe and quality education to conflict-affected boys, girls and young people; especially those at-risk of school desertion. FSL (CASH): SCC will work to mitigate the risk of school desertion linked to food insecurity and limited income generation opportunities through the trial of an integrated CASH and Education pilot in the urban centre of Cali (Valle del Cauca) where a conditional CASH program will be linked to continued school attendance of young people and adolescents. WASH: SC will provide basic sanitation and WASH infrastructure, promote good hygiene practices including awareness of COVID-19, and address immediate WASH needs of conflict-affected communities including the provision of clean and safe water. SC WASH will also distribute emergency dignity kits.Health: SCC will contribute to reduce mortality, morbidity and disability, particularly among women, adolescents and girls guaranteeing timely and quality access to primary health care services Additionally, we will guarantee access to mental health services with a clinical focus and psychosocial accompaniment processes with a focus on gender-based violence.
HASTA LA FECHA DE CARGUE DEL PROYECTO, NO SE HA RECIBIDO FINANCIACIÓN PARA SU EJECUCIÓN</t>
  </si>
  <si>
    <t>2020-12-29</t>
  </si>
  <si>
    <t>Health, Protection - Child Protection, Education, Water Sanitation Hygiene</t>
  </si>
  <si>
    <t>Salud, Agua, Saneamiento e Higiene, Protección, Educación en Emergencias</t>
  </si>
  <si>
    <t>#id</t>
  </si>
  <si>
    <t>#date</t>
  </si>
  <si>
    <t>#activity+project</t>
  </si>
  <si>
    <t>#activity+code</t>
  </si>
  <si>
    <t>#activity+vertion</t>
  </si>
  <si>
    <t>#activity+tags</t>
  </si>
  <si>
    <t>#activity+planname</t>
  </si>
  <si>
    <t>#activity+status</t>
  </si>
  <si>
    <t>#activity+objective</t>
  </si>
  <si>
    <t>#date+start</t>
  </si>
  <si>
    <t>#date+end</t>
  </si>
  <si>
    <t>#value+funding+total+usd</t>
  </si>
  <si>
    <t>#targeted</t>
  </si>
  <si>
    <t>#cluster</t>
  </si>
  <si>
    <t>#org</t>
  </si>
  <si>
    <t>#status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</si>
</sst>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Arial"/>
    </font>
    <font>
      <sz val="12"/>
      <color theme="1"/>
      <name val="Calibri"/>
    </font>
    <font>
      <sz val="12"/>
      <color theme="1"/>
      <name val="Calibri"/>
    </font>
    <font>
      <sz val="11"/>
      <color rgb="FF000000"/>
      <name val="Calibri"/>
      <family val="2"/>
    </font>
    <font>
      <sz val="12"/>
      <color theme="1"/>
      <name val="Calibri"/>
      <family val="2"/>
    </font>
  </fonts>
  <fills count="3">
    <fill>
      <patternFill patternType="none"/>
    </fill>
    <fill>
      <patternFill patternType="gray125"/>
    </fill>
    <fill>
      <patternFill patternType="solid">
        <fgColor rgb="FFFFFF00"/>
        <bgColor rgb="FFFFFF00"/>
      </patternFill>
    </fill>
  </fills>
  <borders count="2">
    <border>
      <left/>
      <right/>
      <top/>
      <bottom/>
      <diagonal/>
    </border>
    <border>
      <left/>
      <right/>
      <top/>
      <bottom/>
      <diagonal/>
    </border>
  </borders>
  <cellStyleXfs count="1">
    <xf numFmtId="0" fontId="0" fillId="0" borderId="0"/>
  </cellStyleXfs>
  <cellXfs count="9">
    <xf numFmtId="0" fontId="0" fillId="0" borderId="0" xfId="0" applyFont="1" applyAlignment="1"/>
    <xf numFmtId="0" fontId="2" fillId="2" borderId="1" xfId="0" applyFont="1" applyFill="1" applyBorder="1"/>
    <xf numFmtId="0" fontId="1" fillId="0" borderId="0" xfId="0" applyFont="1" applyFill="1"/>
    <xf numFmtId="0" fontId="2" fillId="0" borderId="1" xfId="0" applyFont="1" applyFill="1" applyBorder="1" applyAlignment="1"/>
    <xf numFmtId="0" fontId="2" fillId="0" borderId="1" xfId="0" applyFont="1" applyFill="1" applyBorder="1"/>
    <xf numFmtId="0" fontId="3" fillId="0" borderId="0" xfId="0" applyFont="1" applyFill="1"/>
    <xf numFmtId="0" fontId="4" fillId="0" borderId="0" xfId="0" applyFont="1" applyFill="1"/>
    <xf numFmtId="0" fontId="1" fillId="0" borderId="1" xfId="0" applyFont="1" applyFill="1" applyBorder="1"/>
    <xf numFmtId="0" fontId="0"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1"/>
  <sheetViews>
    <sheetView tabSelected="1" workbookViewId="0">
      <selection activeCell="B4" sqref="B4"/>
    </sheetView>
  </sheetViews>
  <sheetFormatPr baseColWidth="10" defaultColWidth="11.23046875" defaultRowHeight="15" customHeight="1" x14ac:dyDescent="0.35"/>
  <cols>
    <col min="1" max="1" width="10.765625" customWidth="1"/>
    <col min="2" max="2" width="50.23046875" customWidth="1"/>
    <col min="3" max="3" width="19.765625" customWidth="1"/>
    <col min="4" max="5" width="10.765625" customWidth="1"/>
    <col min="6" max="6" width="37.69140625" customWidth="1"/>
    <col min="7" max="7" width="24.765625" customWidth="1"/>
    <col min="8" max="8" width="37.53515625" customWidth="1"/>
    <col min="9" max="10" width="10.765625" customWidth="1"/>
    <col min="11" max="11" width="23.765625" customWidth="1"/>
    <col min="12" max="13" width="15.765625" customWidth="1"/>
    <col min="14" max="14" width="16.765625" customWidth="1"/>
    <col min="15" max="15" width="15.69140625" customWidth="1"/>
    <col min="16" max="17" width="24.765625" customWidth="1"/>
    <col min="18" max="18" width="11.23046875" customWidth="1"/>
    <col min="19" max="26" width="10.53515625" customWidth="1"/>
  </cols>
  <sheetData>
    <row r="1" spans="1:18" x14ac:dyDescent="0.3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3" t="s">
        <v>16</v>
      </c>
      <c r="R1" s="4" t="s">
        <v>17</v>
      </c>
    </row>
    <row r="2" spans="1:18" x14ac:dyDescent="0.35">
      <c r="A2" s="2" t="s">
        <v>318</v>
      </c>
      <c r="B2" s="5" t="s">
        <v>320</v>
      </c>
      <c r="C2" s="5" t="s">
        <v>321</v>
      </c>
      <c r="D2" s="5" t="s">
        <v>322</v>
      </c>
      <c r="E2" s="5" t="s">
        <v>323</v>
      </c>
      <c r="F2" s="5" t="s">
        <v>324</v>
      </c>
      <c r="G2" s="5" t="s">
        <v>325</v>
      </c>
      <c r="H2" s="5" t="s">
        <v>326</v>
      </c>
      <c r="I2" s="2" t="s">
        <v>327</v>
      </c>
      <c r="J2" s="6" t="s">
        <v>328</v>
      </c>
      <c r="K2" s="6" t="s">
        <v>329</v>
      </c>
      <c r="L2" s="6" t="s">
        <v>330</v>
      </c>
      <c r="M2" s="6" t="s">
        <v>331</v>
      </c>
      <c r="N2" s="6" t="s">
        <v>331</v>
      </c>
      <c r="O2" s="6" t="s">
        <v>332</v>
      </c>
      <c r="P2" s="6" t="s">
        <v>333</v>
      </c>
      <c r="Q2" s="6" t="s">
        <v>333</v>
      </c>
      <c r="R2" s="7" t="s">
        <v>319</v>
      </c>
    </row>
    <row r="3" spans="1:18" x14ac:dyDescent="0.35">
      <c r="A3" s="2">
        <v>187061</v>
      </c>
      <c r="B3" s="2" t="s">
        <v>18</v>
      </c>
      <c r="C3" s="2" t="s">
        <v>19</v>
      </c>
      <c r="D3" s="2">
        <v>1</v>
      </c>
      <c r="E3" s="2" t="s">
        <v>20</v>
      </c>
      <c r="F3" s="2" t="s">
        <v>21</v>
      </c>
      <c r="G3" s="2" t="s">
        <v>22</v>
      </c>
      <c r="H3" s="2" t="s">
        <v>23</v>
      </c>
      <c r="I3" s="2" t="s">
        <v>24</v>
      </c>
      <c r="J3" s="2" t="s">
        <v>25</v>
      </c>
      <c r="K3" s="2">
        <v>5000000</v>
      </c>
      <c r="L3" s="2">
        <v>100000</v>
      </c>
      <c r="M3" s="2" t="s">
        <v>26</v>
      </c>
      <c r="N3" s="2" t="s">
        <v>27</v>
      </c>
      <c r="O3" s="2" t="s">
        <v>28</v>
      </c>
      <c r="P3" s="2" t="s">
        <v>29</v>
      </c>
      <c r="Q3" s="4" t="s">
        <v>29</v>
      </c>
      <c r="R3" s="4">
        <f t="shared" ref="R3:R17" si="0">+YEAR(J3)</f>
        <v>2022</v>
      </c>
    </row>
    <row r="4" spans="1:18" x14ac:dyDescent="0.35">
      <c r="A4" s="2">
        <v>187060</v>
      </c>
      <c r="B4" s="2" t="s">
        <v>30</v>
      </c>
      <c r="C4" s="2" t="s">
        <v>31</v>
      </c>
      <c r="D4" s="2">
        <v>1</v>
      </c>
      <c r="E4" s="2" t="s">
        <v>32</v>
      </c>
      <c r="F4" s="2" t="s">
        <v>21</v>
      </c>
      <c r="G4" s="2" t="s">
        <v>22</v>
      </c>
      <c r="H4" s="2" t="s">
        <v>33</v>
      </c>
      <c r="I4" s="2" t="s">
        <v>24</v>
      </c>
      <c r="J4" s="2" t="s">
        <v>25</v>
      </c>
      <c r="K4" s="2">
        <v>5000000</v>
      </c>
      <c r="L4" s="2">
        <v>100000</v>
      </c>
      <c r="M4" s="2" t="s">
        <v>26</v>
      </c>
      <c r="N4" s="2" t="s">
        <v>27</v>
      </c>
      <c r="O4" s="2" t="s">
        <v>28</v>
      </c>
      <c r="P4" s="2" t="s">
        <v>29</v>
      </c>
      <c r="Q4" s="4" t="s">
        <v>29</v>
      </c>
      <c r="R4" s="4">
        <f t="shared" si="0"/>
        <v>2022</v>
      </c>
    </row>
    <row r="5" spans="1:18" x14ac:dyDescent="0.35">
      <c r="A5" s="2">
        <v>187059</v>
      </c>
      <c r="B5" s="2" t="s">
        <v>34</v>
      </c>
      <c r="C5" s="2" t="s">
        <v>35</v>
      </c>
      <c r="D5" s="2">
        <v>1</v>
      </c>
      <c r="E5" s="2" t="s">
        <v>20</v>
      </c>
      <c r="F5" s="2" t="s">
        <v>21</v>
      </c>
      <c r="G5" s="2" t="s">
        <v>22</v>
      </c>
      <c r="H5" s="2" t="s">
        <v>36</v>
      </c>
      <c r="I5" s="2" t="s">
        <v>37</v>
      </c>
      <c r="J5" s="2" t="s">
        <v>38</v>
      </c>
      <c r="K5" s="2">
        <v>1000000</v>
      </c>
      <c r="L5" s="2">
        <v>3000</v>
      </c>
      <c r="M5" s="2" t="s">
        <v>26</v>
      </c>
      <c r="N5" s="2" t="s">
        <v>27</v>
      </c>
      <c r="O5" s="2" t="s">
        <v>28</v>
      </c>
      <c r="P5" s="2" t="s">
        <v>29</v>
      </c>
      <c r="Q5" s="4" t="s">
        <v>29</v>
      </c>
      <c r="R5" s="4">
        <f t="shared" si="0"/>
        <v>2022</v>
      </c>
    </row>
    <row r="6" spans="1:18" x14ac:dyDescent="0.35">
      <c r="A6" s="2">
        <v>187058</v>
      </c>
      <c r="B6" s="2" t="s">
        <v>39</v>
      </c>
      <c r="C6" s="2" t="s">
        <v>40</v>
      </c>
      <c r="D6" s="2">
        <v>1</v>
      </c>
      <c r="E6" s="2" t="s">
        <v>20</v>
      </c>
      <c r="F6" s="2" t="s">
        <v>21</v>
      </c>
      <c r="G6" s="2" t="s">
        <v>22</v>
      </c>
      <c r="H6" s="2" t="s">
        <v>41</v>
      </c>
      <c r="I6" s="2" t="s">
        <v>24</v>
      </c>
      <c r="J6" s="2" t="s">
        <v>38</v>
      </c>
      <c r="K6" s="2">
        <v>3000000</v>
      </c>
      <c r="L6" s="2">
        <v>25000</v>
      </c>
      <c r="M6" s="2" t="s">
        <v>26</v>
      </c>
      <c r="N6" s="2" t="s">
        <v>27</v>
      </c>
      <c r="O6" s="2" t="s">
        <v>28</v>
      </c>
      <c r="P6" s="2" t="s">
        <v>29</v>
      </c>
      <c r="Q6" s="4" t="s">
        <v>29</v>
      </c>
      <c r="R6" s="4">
        <f t="shared" si="0"/>
        <v>2022</v>
      </c>
    </row>
    <row r="7" spans="1:18" x14ac:dyDescent="0.35">
      <c r="A7" s="2">
        <v>187044</v>
      </c>
      <c r="B7" s="2" t="s">
        <v>42</v>
      </c>
      <c r="C7" s="2" t="s">
        <v>43</v>
      </c>
      <c r="D7" s="2">
        <v>1</v>
      </c>
      <c r="E7" s="2" t="s">
        <v>44</v>
      </c>
      <c r="F7" s="2" t="s">
        <v>21</v>
      </c>
      <c r="G7" s="2" t="s">
        <v>22</v>
      </c>
      <c r="H7" s="2" t="s">
        <v>45</v>
      </c>
      <c r="I7" s="2" t="s">
        <v>24</v>
      </c>
      <c r="J7" s="2" t="s">
        <v>38</v>
      </c>
      <c r="K7" s="2">
        <v>8608907</v>
      </c>
      <c r="L7" s="2">
        <v>41290</v>
      </c>
      <c r="M7" s="2" t="s">
        <v>46</v>
      </c>
      <c r="N7" s="2" t="s">
        <v>47</v>
      </c>
      <c r="O7" s="2" t="s">
        <v>48</v>
      </c>
      <c r="P7" s="2" t="s">
        <v>29</v>
      </c>
      <c r="Q7" s="4" t="s">
        <v>29</v>
      </c>
      <c r="R7" s="4">
        <f t="shared" si="0"/>
        <v>2022</v>
      </c>
    </row>
    <row r="8" spans="1:18" x14ac:dyDescent="0.35">
      <c r="A8" s="2">
        <v>187027</v>
      </c>
      <c r="B8" s="2" t="s">
        <v>49</v>
      </c>
      <c r="C8" s="2" t="s">
        <v>50</v>
      </c>
      <c r="D8" s="2">
        <v>1</v>
      </c>
      <c r="E8" s="2" t="s">
        <v>51</v>
      </c>
      <c r="F8" s="2" t="s">
        <v>21</v>
      </c>
      <c r="G8" s="2" t="s">
        <v>22</v>
      </c>
      <c r="H8" s="2" t="s">
        <v>52</v>
      </c>
      <c r="I8" s="2" t="s">
        <v>53</v>
      </c>
      <c r="J8" s="2" t="s">
        <v>54</v>
      </c>
      <c r="K8" s="2">
        <v>161699</v>
      </c>
      <c r="L8" s="2">
        <v>7500</v>
      </c>
      <c r="M8" s="2" t="s">
        <v>26</v>
      </c>
      <c r="N8" s="2" t="s">
        <v>27</v>
      </c>
      <c r="O8" s="2" t="s">
        <v>55</v>
      </c>
      <c r="P8" s="2" t="s">
        <v>29</v>
      </c>
      <c r="Q8" s="4" t="s">
        <v>29</v>
      </c>
      <c r="R8" s="4">
        <f t="shared" si="0"/>
        <v>2022</v>
      </c>
    </row>
    <row r="9" spans="1:18" x14ac:dyDescent="0.35">
      <c r="A9" s="2">
        <v>187026</v>
      </c>
      <c r="B9" s="2" t="s">
        <v>56</v>
      </c>
      <c r="C9" s="2" t="s">
        <v>57</v>
      </c>
      <c r="D9" s="2">
        <v>1</v>
      </c>
      <c r="E9" s="2" t="s">
        <v>58</v>
      </c>
      <c r="F9" s="2" t="s">
        <v>21</v>
      </c>
      <c r="G9" s="2" t="s">
        <v>22</v>
      </c>
      <c r="H9" s="2" t="s">
        <v>59</v>
      </c>
      <c r="I9" s="2" t="s">
        <v>24</v>
      </c>
      <c r="J9" s="2" t="s">
        <v>25</v>
      </c>
      <c r="K9" s="2">
        <v>4250000</v>
      </c>
      <c r="L9" s="2">
        <v>89200</v>
      </c>
      <c r="M9" s="2" t="s">
        <v>60</v>
      </c>
      <c r="N9" s="2" t="s">
        <v>61</v>
      </c>
      <c r="O9" s="2" t="s">
        <v>62</v>
      </c>
      <c r="P9" s="2" t="s">
        <v>29</v>
      </c>
      <c r="Q9" s="4" t="s">
        <v>29</v>
      </c>
      <c r="R9" s="4">
        <f t="shared" si="0"/>
        <v>2022</v>
      </c>
    </row>
    <row r="10" spans="1:18" x14ac:dyDescent="0.35">
      <c r="A10" s="2">
        <v>186987</v>
      </c>
      <c r="B10" s="2" t="s">
        <v>63</v>
      </c>
      <c r="C10" s="2" t="s">
        <v>64</v>
      </c>
      <c r="D10" s="2">
        <v>1</v>
      </c>
      <c r="E10" s="2" t="s">
        <v>51</v>
      </c>
      <c r="F10" s="2" t="s">
        <v>65</v>
      </c>
      <c r="G10" s="2" t="s">
        <v>66</v>
      </c>
      <c r="H10" s="2" t="s">
        <v>67</v>
      </c>
      <c r="I10" s="2" t="s">
        <v>53</v>
      </c>
      <c r="J10" s="2" t="s">
        <v>68</v>
      </c>
      <c r="K10" s="2">
        <v>400000</v>
      </c>
      <c r="L10" s="2">
        <v>10000</v>
      </c>
      <c r="M10" s="2" t="s">
        <v>26</v>
      </c>
      <c r="N10" s="2" t="s">
        <v>27</v>
      </c>
      <c r="O10" s="2" t="s">
        <v>69</v>
      </c>
      <c r="P10" s="2" t="s">
        <v>70</v>
      </c>
      <c r="Q10" s="4" t="s">
        <v>29</v>
      </c>
      <c r="R10" s="4">
        <f t="shared" si="0"/>
        <v>2022</v>
      </c>
    </row>
    <row r="11" spans="1:18" x14ac:dyDescent="0.35">
      <c r="A11" s="2">
        <v>186986</v>
      </c>
      <c r="B11" s="2" t="s">
        <v>71</v>
      </c>
      <c r="C11" s="2" t="s">
        <v>72</v>
      </c>
      <c r="D11" s="2">
        <v>1</v>
      </c>
      <c r="E11" s="2" t="s">
        <v>51</v>
      </c>
      <c r="F11" s="2" t="s">
        <v>21</v>
      </c>
      <c r="G11" s="2" t="s">
        <v>22</v>
      </c>
      <c r="H11" s="2" t="s">
        <v>73</v>
      </c>
      <c r="I11" s="2" t="s">
        <v>24</v>
      </c>
      <c r="J11" s="2" t="s">
        <v>25</v>
      </c>
      <c r="K11" s="2">
        <v>1000000</v>
      </c>
      <c r="L11" s="2">
        <v>20000</v>
      </c>
      <c r="M11" s="2" t="s">
        <v>26</v>
      </c>
      <c r="N11" s="2" t="s">
        <v>27</v>
      </c>
      <c r="O11" s="2" t="s">
        <v>69</v>
      </c>
      <c r="P11" s="2" t="s">
        <v>29</v>
      </c>
      <c r="Q11" s="4" t="s">
        <v>29</v>
      </c>
      <c r="R11" s="4">
        <f t="shared" si="0"/>
        <v>2022</v>
      </c>
    </row>
    <row r="12" spans="1:18" x14ac:dyDescent="0.35">
      <c r="A12" s="2">
        <v>186979</v>
      </c>
      <c r="B12" s="2" t="s">
        <v>74</v>
      </c>
      <c r="C12" s="2" t="s">
        <v>75</v>
      </c>
      <c r="D12" s="2">
        <v>1</v>
      </c>
      <c r="E12" s="2" t="s">
        <v>51</v>
      </c>
      <c r="F12" s="2" t="s">
        <v>21</v>
      </c>
      <c r="G12" s="2" t="s">
        <v>22</v>
      </c>
      <c r="H12" s="2" t="s">
        <v>76</v>
      </c>
      <c r="I12" s="2" t="s">
        <v>24</v>
      </c>
      <c r="J12" s="2" t="s">
        <v>25</v>
      </c>
      <c r="K12" s="2">
        <v>1002437</v>
      </c>
      <c r="L12" s="2">
        <v>12000</v>
      </c>
      <c r="M12" s="2" t="s">
        <v>26</v>
      </c>
      <c r="N12" s="2" t="s">
        <v>27</v>
      </c>
      <c r="O12" s="2" t="s">
        <v>77</v>
      </c>
      <c r="P12" s="2" t="s">
        <v>29</v>
      </c>
      <c r="Q12" s="4" t="s">
        <v>29</v>
      </c>
      <c r="R12" s="4">
        <f t="shared" si="0"/>
        <v>2022</v>
      </c>
    </row>
    <row r="13" spans="1:18" x14ac:dyDescent="0.35">
      <c r="A13" s="2">
        <v>186977</v>
      </c>
      <c r="B13" s="2" t="s">
        <v>78</v>
      </c>
      <c r="C13" s="2" t="s">
        <v>79</v>
      </c>
      <c r="D13" s="2">
        <v>1</v>
      </c>
      <c r="E13" s="2" t="s">
        <v>51</v>
      </c>
      <c r="F13" s="2" t="s">
        <v>21</v>
      </c>
      <c r="G13" s="2" t="s">
        <v>22</v>
      </c>
      <c r="H13" s="2" t="s">
        <v>80</v>
      </c>
      <c r="I13" s="2" t="s">
        <v>24</v>
      </c>
      <c r="J13" s="2" t="s">
        <v>25</v>
      </c>
      <c r="K13" s="2">
        <v>545322</v>
      </c>
      <c r="L13" s="2">
        <v>15000</v>
      </c>
      <c r="M13" s="2" t="s">
        <v>26</v>
      </c>
      <c r="N13" s="2" t="s">
        <v>27</v>
      </c>
      <c r="O13" s="2" t="s">
        <v>77</v>
      </c>
      <c r="P13" s="2" t="s">
        <v>29</v>
      </c>
      <c r="Q13" s="4" t="s">
        <v>29</v>
      </c>
      <c r="R13" s="4">
        <f t="shared" si="0"/>
        <v>2022</v>
      </c>
    </row>
    <row r="14" spans="1:18" x14ac:dyDescent="0.35">
      <c r="A14" s="2">
        <v>186975</v>
      </c>
      <c r="B14" s="2" t="s">
        <v>81</v>
      </c>
      <c r="C14" s="2" t="s">
        <v>82</v>
      </c>
      <c r="D14" s="2">
        <v>1</v>
      </c>
      <c r="E14" s="2" t="s">
        <v>44</v>
      </c>
      <c r="F14" s="2" t="s">
        <v>21</v>
      </c>
      <c r="G14" s="2" t="s">
        <v>22</v>
      </c>
      <c r="H14" s="2" t="s">
        <v>83</v>
      </c>
      <c r="I14" s="2" t="s">
        <v>24</v>
      </c>
      <c r="J14" s="2" t="s">
        <v>25</v>
      </c>
      <c r="K14" s="2">
        <v>841001</v>
      </c>
      <c r="L14" s="2">
        <v>15100</v>
      </c>
      <c r="M14" s="2" t="s">
        <v>26</v>
      </c>
      <c r="N14" s="2" t="s">
        <v>27</v>
      </c>
      <c r="O14" s="2" t="s">
        <v>77</v>
      </c>
      <c r="P14" s="2" t="s">
        <v>29</v>
      </c>
      <c r="Q14" s="4" t="s">
        <v>29</v>
      </c>
      <c r="R14" s="4">
        <f t="shared" si="0"/>
        <v>2022</v>
      </c>
    </row>
    <row r="15" spans="1:18" x14ac:dyDescent="0.35">
      <c r="A15" s="2">
        <v>186966</v>
      </c>
      <c r="B15" s="2" t="s">
        <v>84</v>
      </c>
      <c r="C15" s="2" t="s">
        <v>85</v>
      </c>
      <c r="D15" s="2">
        <v>1</v>
      </c>
      <c r="E15" s="2" t="s">
        <v>20</v>
      </c>
      <c r="F15" s="2" t="s">
        <v>21</v>
      </c>
      <c r="G15" s="2" t="s">
        <v>22</v>
      </c>
      <c r="H15" s="2" t="s">
        <v>86</v>
      </c>
      <c r="I15" s="2" t="s">
        <v>87</v>
      </c>
      <c r="J15" s="2" t="s">
        <v>88</v>
      </c>
      <c r="K15" s="2">
        <v>366000</v>
      </c>
      <c r="L15" s="2">
        <v>11000</v>
      </c>
      <c r="M15" s="2" t="s">
        <v>89</v>
      </c>
      <c r="N15" s="2" t="s">
        <v>90</v>
      </c>
      <c r="O15" s="2" t="s">
        <v>28</v>
      </c>
      <c r="P15" s="2" t="s">
        <v>29</v>
      </c>
      <c r="Q15" s="4" t="s">
        <v>29</v>
      </c>
      <c r="R15" s="4">
        <f t="shared" si="0"/>
        <v>2022</v>
      </c>
    </row>
    <row r="16" spans="1:18" x14ac:dyDescent="0.35">
      <c r="A16" s="2">
        <v>186962</v>
      </c>
      <c r="B16" s="2" t="s">
        <v>91</v>
      </c>
      <c r="C16" s="2" t="s">
        <v>92</v>
      </c>
      <c r="D16" s="2">
        <v>1</v>
      </c>
      <c r="E16" s="2" t="s">
        <v>20</v>
      </c>
      <c r="F16" s="2" t="s">
        <v>21</v>
      </c>
      <c r="G16" s="2" t="s">
        <v>93</v>
      </c>
      <c r="H16" s="2" t="s">
        <v>94</v>
      </c>
      <c r="I16" s="2" t="s">
        <v>95</v>
      </c>
      <c r="J16" s="2" t="s">
        <v>38</v>
      </c>
      <c r="K16" s="2">
        <v>112551</v>
      </c>
      <c r="L16" s="2">
        <v>4200</v>
      </c>
      <c r="M16" s="2" t="s">
        <v>26</v>
      </c>
      <c r="N16" s="2" t="s">
        <v>27</v>
      </c>
      <c r="O16" s="2" t="s">
        <v>96</v>
      </c>
      <c r="P16" s="2" t="s">
        <v>97</v>
      </c>
      <c r="Q16" s="4" t="s">
        <v>98</v>
      </c>
      <c r="R16" s="4">
        <f t="shared" si="0"/>
        <v>2022</v>
      </c>
    </row>
    <row r="17" spans="1:18" x14ac:dyDescent="0.35">
      <c r="A17" s="2">
        <v>186954</v>
      </c>
      <c r="B17" s="2" t="s">
        <v>99</v>
      </c>
      <c r="C17" s="2" t="s">
        <v>100</v>
      </c>
      <c r="D17" s="2">
        <v>1</v>
      </c>
      <c r="E17" s="2" t="s">
        <v>20</v>
      </c>
      <c r="F17" s="2" t="s">
        <v>21</v>
      </c>
      <c r="G17" s="2" t="s">
        <v>93</v>
      </c>
      <c r="H17" s="2" t="s">
        <v>94</v>
      </c>
      <c r="I17" s="2" t="s">
        <v>101</v>
      </c>
      <c r="J17" s="2" t="s">
        <v>102</v>
      </c>
      <c r="K17" s="2">
        <v>36917</v>
      </c>
      <c r="L17" s="2">
        <v>3500</v>
      </c>
      <c r="M17" s="2" t="s">
        <v>26</v>
      </c>
      <c r="N17" s="2" t="s">
        <v>27</v>
      </c>
      <c r="O17" s="2" t="s">
        <v>96</v>
      </c>
      <c r="P17" s="2" t="s">
        <v>97</v>
      </c>
      <c r="Q17" s="4" t="s">
        <v>98</v>
      </c>
      <c r="R17" s="4">
        <f t="shared" si="0"/>
        <v>2022</v>
      </c>
    </row>
    <row r="18" spans="1:18" x14ac:dyDescent="0.35">
      <c r="A18" s="2">
        <v>186946</v>
      </c>
      <c r="B18" s="2" t="s">
        <v>103</v>
      </c>
      <c r="C18" s="2" t="s">
        <v>104</v>
      </c>
      <c r="D18" s="2">
        <v>1</v>
      </c>
      <c r="E18" s="2" t="s">
        <v>20</v>
      </c>
      <c r="F18" s="2" t="s">
        <v>21</v>
      </c>
      <c r="G18" s="2" t="s">
        <v>22</v>
      </c>
      <c r="H18" s="2" t="s">
        <v>105</v>
      </c>
      <c r="I18" s="2" t="s">
        <v>101</v>
      </c>
      <c r="J18" s="2" t="s">
        <v>106</v>
      </c>
      <c r="K18" s="2">
        <v>1974869</v>
      </c>
      <c r="L18" s="2">
        <v>3500</v>
      </c>
      <c r="M18" s="2" t="s">
        <v>107</v>
      </c>
      <c r="N18" s="2" t="s">
        <v>108</v>
      </c>
      <c r="O18" s="2" t="s">
        <v>28</v>
      </c>
      <c r="P18" s="2" t="s">
        <v>29</v>
      </c>
      <c r="Q18" s="4" t="s">
        <v>29</v>
      </c>
      <c r="R18" s="4">
        <v>2022</v>
      </c>
    </row>
    <row r="19" spans="1:18" x14ac:dyDescent="0.35">
      <c r="A19" s="2">
        <v>186945</v>
      </c>
      <c r="B19" s="2" t="s">
        <v>109</v>
      </c>
      <c r="C19" s="2" t="s">
        <v>110</v>
      </c>
      <c r="D19" s="2">
        <v>1</v>
      </c>
      <c r="E19" s="2" t="s">
        <v>20</v>
      </c>
      <c r="F19" s="2" t="s">
        <v>21</v>
      </c>
      <c r="G19" s="2" t="s">
        <v>93</v>
      </c>
      <c r="H19" s="2" t="s">
        <v>111</v>
      </c>
      <c r="I19" s="2" t="s">
        <v>87</v>
      </c>
      <c r="J19" s="2" t="s">
        <v>37</v>
      </c>
      <c r="K19" s="2">
        <v>12706</v>
      </c>
      <c r="L19" s="8"/>
      <c r="M19" s="2" t="s">
        <v>26</v>
      </c>
      <c r="N19" s="2" t="s">
        <v>27</v>
      </c>
      <c r="O19" s="2" t="s">
        <v>96</v>
      </c>
      <c r="P19" s="2" t="s">
        <v>97</v>
      </c>
      <c r="Q19" s="4" t="s">
        <v>98</v>
      </c>
      <c r="R19" s="4">
        <f t="shared" ref="R19:R64" si="1">+YEAR(J19)</f>
        <v>2022</v>
      </c>
    </row>
    <row r="20" spans="1:18" x14ac:dyDescent="0.35">
      <c r="A20" s="2">
        <v>186943</v>
      </c>
      <c r="B20" s="2" t="s">
        <v>112</v>
      </c>
      <c r="C20" s="2" t="s">
        <v>113</v>
      </c>
      <c r="D20" s="2">
        <v>1</v>
      </c>
      <c r="E20" s="2" t="s">
        <v>44</v>
      </c>
      <c r="F20" s="2" t="s">
        <v>65</v>
      </c>
      <c r="G20" s="2" t="s">
        <v>114</v>
      </c>
      <c r="H20" s="2" t="s">
        <v>45</v>
      </c>
      <c r="I20" s="2" t="s">
        <v>115</v>
      </c>
      <c r="J20" s="2" t="s">
        <v>54</v>
      </c>
      <c r="K20" s="2">
        <v>7851830</v>
      </c>
      <c r="L20" s="2">
        <v>41290</v>
      </c>
      <c r="M20" s="2" t="s">
        <v>116</v>
      </c>
      <c r="N20" s="2" t="s">
        <v>47</v>
      </c>
      <c r="O20" s="2" t="s">
        <v>48</v>
      </c>
      <c r="P20" s="2" t="s">
        <v>117</v>
      </c>
      <c r="Q20" s="4" t="s">
        <v>29</v>
      </c>
      <c r="R20" s="4">
        <f t="shared" si="1"/>
        <v>2022</v>
      </c>
    </row>
    <row r="21" spans="1:18" x14ac:dyDescent="0.35">
      <c r="A21" s="2">
        <v>186931</v>
      </c>
      <c r="B21" s="2" t="s">
        <v>118</v>
      </c>
      <c r="C21" s="2" t="s">
        <v>119</v>
      </c>
      <c r="D21" s="2">
        <v>1</v>
      </c>
      <c r="E21" s="2" t="s">
        <v>20</v>
      </c>
      <c r="F21" s="2" t="s">
        <v>21</v>
      </c>
      <c r="G21" s="2" t="s">
        <v>22</v>
      </c>
      <c r="H21" s="2" t="s">
        <v>120</v>
      </c>
      <c r="I21" s="2" t="s">
        <v>24</v>
      </c>
      <c r="J21" s="2" t="s">
        <v>25</v>
      </c>
      <c r="K21" s="2">
        <v>2885078</v>
      </c>
      <c r="L21" s="2">
        <v>47900</v>
      </c>
      <c r="M21" s="2" t="s">
        <v>26</v>
      </c>
      <c r="N21" s="2" t="s">
        <v>27</v>
      </c>
      <c r="O21" s="2" t="s">
        <v>28</v>
      </c>
      <c r="P21" s="2" t="s">
        <v>29</v>
      </c>
      <c r="Q21" s="4" t="s">
        <v>29</v>
      </c>
      <c r="R21" s="4">
        <f t="shared" si="1"/>
        <v>2022</v>
      </c>
    </row>
    <row r="22" spans="1:18" x14ac:dyDescent="0.35">
      <c r="A22" s="2">
        <v>186921</v>
      </c>
      <c r="B22" s="2" t="s">
        <v>121</v>
      </c>
      <c r="C22" s="2" t="s">
        <v>122</v>
      </c>
      <c r="D22" s="2">
        <v>1</v>
      </c>
      <c r="E22" s="2" t="s">
        <v>20</v>
      </c>
      <c r="F22" s="2" t="s">
        <v>21</v>
      </c>
      <c r="G22" s="2" t="s">
        <v>22</v>
      </c>
      <c r="H22" s="2" t="s">
        <v>123</v>
      </c>
      <c r="I22" s="2" t="s">
        <v>24</v>
      </c>
      <c r="J22" s="2" t="s">
        <v>25</v>
      </c>
      <c r="K22" s="2">
        <v>1287022</v>
      </c>
      <c r="L22" s="8"/>
      <c r="M22" s="2" t="s">
        <v>26</v>
      </c>
      <c r="N22" s="2" t="s">
        <v>27</v>
      </c>
      <c r="O22" s="2" t="s">
        <v>62</v>
      </c>
      <c r="P22" s="2" t="s">
        <v>29</v>
      </c>
      <c r="Q22" s="4" t="s">
        <v>29</v>
      </c>
      <c r="R22" s="4">
        <f t="shared" si="1"/>
        <v>2022</v>
      </c>
    </row>
    <row r="23" spans="1:18" x14ac:dyDescent="0.35">
      <c r="A23" s="2">
        <v>186912</v>
      </c>
      <c r="B23" s="2" t="s">
        <v>124</v>
      </c>
      <c r="C23" s="2" t="s">
        <v>125</v>
      </c>
      <c r="D23" s="2">
        <v>1</v>
      </c>
      <c r="E23" s="2" t="s">
        <v>51</v>
      </c>
      <c r="F23" s="2" t="s">
        <v>21</v>
      </c>
      <c r="G23" s="2" t="s">
        <v>22</v>
      </c>
      <c r="H23" s="2" t="s">
        <v>126</v>
      </c>
      <c r="I23" s="2" t="s">
        <v>127</v>
      </c>
      <c r="J23" s="2" t="s">
        <v>54</v>
      </c>
      <c r="K23" s="2">
        <v>9500000</v>
      </c>
      <c r="L23" s="2">
        <v>557000</v>
      </c>
      <c r="M23" s="2" t="s">
        <v>26</v>
      </c>
      <c r="N23" s="2" t="s">
        <v>27</v>
      </c>
      <c r="O23" s="2" t="s">
        <v>69</v>
      </c>
      <c r="P23" s="2" t="s">
        <v>29</v>
      </c>
      <c r="Q23" s="4" t="s">
        <v>29</v>
      </c>
      <c r="R23" s="4">
        <f t="shared" si="1"/>
        <v>2022</v>
      </c>
    </row>
    <row r="24" spans="1:18" x14ac:dyDescent="0.35">
      <c r="A24" s="2">
        <v>186773</v>
      </c>
      <c r="B24" s="2" t="s">
        <v>128</v>
      </c>
      <c r="C24" s="2" t="s">
        <v>129</v>
      </c>
      <c r="D24" s="2">
        <v>1</v>
      </c>
      <c r="E24" s="2" t="s">
        <v>20</v>
      </c>
      <c r="F24" s="2" t="s">
        <v>21</v>
      </c>
      <c r="G24" s="2" t="s">
        <v>93</v>
      </c>
      <c r="H24" s="2" t="s">
        <v>130</v>
      </c>
      <c r="I24" s="2" t="s">
        <v>131</v>
      </c>
      <c r="J24" s="2" t="s">
        <v>132</v>
      </c>
      <c r="K24" s="2">
        <v>2731618</v>
      </c>
      <c r="L24" s="2">
        <v>26288</v>
      </c>
      <c r="M24" s="2" t="s">
        <v>133</v>
      </c>
      <c r="N24" s="2" t="s">
        <v>134</v>
      </c>
      <c r="O24" s="2" t="s">
        <v>135</v>
      </c>
      <c r="P24" s="2" t="s">
        <v>97</v>
      </c>
      <c r="Q24" s="4" t="s">
        <v>98</v>
      </c>
      <c r="R24" s="4">
        <f t="shared" si="1"/>
        <v>2022</v>
      </c>
    </row>
    <row r="25" spans="1:18" x14ac:dyDescent="0.35">
      <c r="A25" s="2">
        <v>186695</v>
      </c>
      <c r="B25" s="2" t="s">
        <v>136</v>
      </c>
      <c r="C25" s="2" t="s">
        <v>137</v>
      </c>
      <c r="D25" s="2">
        <v>1</v>
      </c>
      <c r="E25" s="2" t="s">
        <v>20</v>
      </c>
      <c r="F25" s="2" t="s">
        <v>21</v>
      </c>
      <c r="G25" s="2" t="s">
        <v>93</v>
      </c>
      <c r="H25" s="2" t="s">
        <v>138</v>
      </c>
      <c r="I25" s="2" t="s">
        <v>24</v>
      </c>
      <c r="J25" s="2" t="s">
        <v>38</v>
      </c>
      <c r="K25" s="2">
        <v>1695709</v>
      </c>
      <c r="L25" s="2">
        <v>39450</v>
      </c>
      <c r="M25" s="2" t="s">
        <v>139</v>
      </c>
      <c r="N25" s="2" t="s">
        <v>140</v>
      </c>
      <c r="O25" s="2" t="s">
        <v>135</v>
      </c>
      <c r="P25" s="2" t="s">
        <v>97</v>
      </c>
      <c r="Q25" s="4" t="s">
        <v>98</v>
      </c>
      <c r="R25" s="4">
        <f t="shared" si="1"/>
        <v>2022</v>
      </c>
    </row>
    <row r="26" spans="1:18" x14ac:dyDescent="0.35">
      <c r="A26" s="2">
        <v>186688</v>
      </c>
      <c r="B26" s="2" t="s">
        <v>141</v>
      </c>
      <c r="C26" s="2" t="s">
        <v>142</v>
      </c>
      <c r="D26" s="2">
        <v>1</v>
      </c>
      <c r="E26" s="2" t="s">
        <v>44</v>
      </c>
      <c r="F26" s="2" t="s">
        <v>65</v>
      </c>
      <c r="G26" s="2" t="s">
        <v>66</v>
      </c>
      <c r="H26" s="2" t="s">
        <v>143</v>
      </c>
      <c r="I26" s="2" t="s">
        <v>24</v>
      </c>
      <c r="J26" s="2" t="s">
        <v>38</v>
      </c>
      <c r="K26" s="2">
        <v>866636</v>
      </c>
      <c r="L26" s="2">
        <v>15100</v>
      </c>
      <c r="M26" s="2" t="s">
        <v>26</v>
      </c>
      <c r="N26" s="2" t="s">
        <v>27</v>
      </c>
      <c r="O26" s="2" t="s">
        <v>77</v>
      </c>
      <c r="P26" s="2" t="s">
        <v>117</v>
      </c>
      <c r="Q26" s="4" t="s">
        <v>29</v>
      </c>
      <c r="R26" s="4">
        <f t="shared" si="1"/>
        <v>2022</v>
      </c>
    </row>
    <row r="27" spans="1:18" x14ac:dyDescent="0.35">
      <c r="A27" s="2">
        <v>186682</v>
      </c>
      <c r="B27" s="2" t="s">
        <v>144</v>
      </c>
      <c r="C27" s="2" t="s">
        <v>145</v>
      </c>
      <c r="D27" s="2">
        <v>1</v>
      </c>
      <c r="E27" s="2" t="s">
        <v>51</v>
      </c>
      <c r="F27" s="2" t="s">
        <v>65</v>
      </c>
      <c r="G27" s="2" t="s">
        <v>66</v>
      </c>
      <c r="H27" s="2" t="s">
        <v>146</v>
      </c>
      <c r="I27" s="2" t="s">
        <v>24</v>
      </c>
      <c r="J27" s="2" t="s">
        <v>147</v>
      </c>
      <c r="K27" s="2">
        <v>548544</v>
      </c>
      <c r="L27" s="2">
        <v>15000</v>
      </c>
      <c r="M27" s="2" t="s">
        <v>26</v>
      </c>
      <c r="N27" s="2" t="s">
        <v>27</v>
      </c>
      <c r="O27" s="2" t="s">
        <v>77</v>
      </c>
      <c r="P27" s="2" t="s">
        <v>117</v>
      </c>
      <c r="Q27" s="4" t="s">
        <v>29</v>
      </c>
      <c r="R27" s="4">
        <f t="shared" si="1"/>
        <v>2022</v>
      </c>
    </row>
    <row r="28" spans="1:18" x14ac:dyDescent="0.35">
      <c r="A28" s="2">
        <v>186669</v>
      </c>
      <c r="B28" s="2" t="s">
        <v>128</v>
      </c>
      <c r="C28" s="2" t="s">
        <v>148</v>
      </c>
      <c r="D28" s="2">
        <v>1</v>
      </c>
      <c r="E28" s="2" t="s">
        <v>20</v>
      </c>
      <c r="F28" s="2" t="s">
        <v>65</v>
      </c>
      <c r="G28" s="2" t="s">
        <v>66</v>
      </c>
      <c r="H28" s="2" t="s">
        <v>149</v>
      </c>
      <c r="I28" s="2" t="s">
        <v>53</v>
      </c>
      <c r="J28" s="2" t="s">
        <v>54</v>
      </c>
      <c r="K28" s="2">
        <v>2731618</v>
      </c>
      <c r="L28" s="2">
        <v>26288</v>
      </c>
      <c r="M28" s="2" t="s">
        <v>133</v>
      </c>
      <c r="N28" s="2" t="s">
        <v>134</v>
      </c>
      <c r="O28" s="2" t="s">
        <v>135</v>
      </c>
      <c r="P28" s="2" t="s">
        <v>150</v>
      </c>
      <c r="Q28" s="4" t="s">
        <v>98</v>
      </c>
      <c r="R28" s="4">
        <f t="shared" si="1"/>
        <v>2022</v>
      </c>
    </row>
    <row r="29" spans="1:18" x14ac:dyDescent="0.35">
      <c r="A29" s="2">
        <v>186620</v>
      </c>
      <c r="B29" s="2" t="s">
        <v>136</v>
      </c>
      <c r="C29" s="2" t="s">
        <v>151</v>
      </c>
      <c r="D29" s="2">
        <v>1</v>
      </c>
      <c r="E29" s="2" t="s">
        <v>20</v>
      </c>
      <c r="F29" s="2" t="s">
        <v>65</v>
      </c>
      <c r="G29" s="2" t="s">
        <v>66</v>
      </c>
      <c r="H29" s="2" t="s">
        <v>152</v>
      </c>
      <c r="I29" s="2" t="s">
        <v>53</v>
      </c>
      <c r="J29" s="2" t="s">
        <v>54</v>
      </c>
      <c r="K29" s="2">
        <v>1695709</v>
      </c>
      <c r="L29" s="2">
        <v>39450</v>
      </c>
      <c r="M29" s="2" t="s">
        <v>133</v>
      </c>
      <c r="N29" s="2" t="s">
        <v>134</v>
      </c>
      <c r="O29" s="2" t="s">
        <v>135</v>
      </c>
      <c r="P29" s="2" t="s">
        <v>150</v>
      </c>
      <c r="Q29" s="4" t="s">
        <v>98</v>
      </c>
      <c r="R29" s="4">
        <f t="shared" si="1"/>
        <v>2022</v>
      </c>
    </row>
    <row r="30" spans="1:18" x14ac:dyDescent="0.35">
      <c r="A30" s="2">
        <v>186360</v>
      </c>
      <c r="B30" s="2" t="s">
        <v>153</v>
      </c>
      <c r="C30" s="2" t="s">
        <v>154</v>
      </c>
      <c r="D30" s="2">
        <v>1</v>
      </c>
      <c r="E30" s="2" t="s">
        <v>20</v>
      </c>
      <c r="F30" s="2" t="s">
        <v>21</v>
      </c>
      <c r="G30" s="2" t="s">
        <v>22</v>
      </c>
      <c r="H30" s="2" t="s">
        <v>155</v>
      </c>
      <c r="I30" s="2" t="s">
        <v>24</v>
      </c>
      <c r="J30" s="2" t="s">
        <v>25</v>
      </c>
      <c r="K30" s="2">
        <v>987660</v>
      </c>
      <c r="L30" s="8"/>
      <c r="M30" s="2" t="s">
        <v>26</v>
      </c>
      <c r="N30" s="2" t="s">
        <v>27</v>
      </c>
      <c r="O30" s="2" t="s">
        <v>156</v>
      </c>
      <c r="P30" s="2" t="s">
        <v>29</v>
      </c>
      <c r="Q30" s="4" t="s">
        <v>29</v>
      </c>
      <c r="R30" s="4">
        <f t="shared" si="1"/>
        <v>2022</v>
      </c>
    </row>
    <row r="31" spans="1:18" x14ac:dyDescent="0.35">
      <c r="A31" s="2">
        <v>186359</v>
      </c>
      <c r="B31" s="2" t="s">
        <v>157</v>
      </c>
      <c r="C31" s="2" t="s">
        <v>158</v>
      </c>
      <c r="D31" s="2">
        <v>1</v>
      </c>
      <c r="E31" s="2" t="s">
        <v>20</v>
      </c>
      <c r="F31" s="2" t="s">
        <v>21</v>
      </c>
      <c r="G31" s="2" t="s">
        <v>22</v>
      </c>
      <c r="H31" s="2" t="s">
        <v>159</v>
      </c>
      <c r="I31" s="2" t="s">
        <v>24</v>
      </c>
      <c r="J31" s="2" t="s">
        <v>25</v>
      </c>
      <c r="K31" s="2">
        <v>763338</v>
      </c>
      <c r="L31" s="8"/>
      <c r="M31" s="2" t="s">
        <v>26</v>
      </c>
      <c r="N31" s="2" t="s">
        <v>27</v>
      </c>
      <c r="O31" s="2" t="s">
        <v>156</v>
      </c>
      <c r="P31" s="2" t="s">
        <v>29</v>
      </c>
      <c r="Q31" s="4" t="s">
        <v>29</v>
      </c>
      <c r="R31" s="4">
        <f t="shared" si="1"/>
        <v>2022</v>
      </c>
    </row>
    <row r="32" spans="1:18" x14ac:dyDescent="0.35">
      <c r="A32" s="2">
        <v>185987</v>
      </c>
      <c r="B32" s="2" t="s">
        <v>160</v>
      </c>
      <c r="C32" s="2" t="s">
        <v>161</v>
      </c>
      <c r="D32" s="2">
        <v>1</v>
      </c>
      <c r="E32" s="2" t="s">
        <v>58</v>
      </c>
      <c r="F32" s="2" t="s">
        <v>21</v>
      </c>
      <c r="G32" s="2" t="s">
        <v>22</v>
      </c>
      <c r="H32" s="2" t="s">
        <v>162</v>
      </c>
      <c r="I32" s="2" t="s">
        <v>163</v>
      </c>
      <c r="J32" s="2" t="s">
        <v>132</v>
      </c>
      <c r="K32" s="2">
        <v>2133268</v>
      </c>
      <c r="L32" s="2">
        <v>91950</v>
      </c>
      <c r="M32" s="2" t="s">
        <v>139</v>
      </c>
      <c r="N32" s="2" t="s">
        <v>134</v>
      </c>
      <c r="O32" s="2" t="s">
        <v>164</v>
      </c>
      <c r="P32" s="2" t="s">
        <v>29</v>
      </c>
      <c r="Q32" s="4" t="s">
        <v>29</v>
      </c>
      <c r="R32" s="4">
        <f t="shared" si="1"/>
        <v>2022</v>
      </c>
    </row>
    <row r="33" spans="1:18" x14ac:dyDescent="0.35">
      <c r="A33" s="2">
        <v>185940</v>
      </c>
      <c r="B33" s="2" t="s">
        <v>165</v>
      </c>
      <c r="C33" s="2" t="s">
        <v>166</v>
      </c>
      <c r="D33" s="2">
        <v>1</v>
      </c>
      <c r="E33" s="2" t="s">
        <v>20</v>
      </c>
      <c r="F33" s="2" t="s">
        <v>65</v>
      </c>
      <c r="G33" s="2" t="s">
        <v>66</v>
      </c>
      <c r="H33" s="2" t="s">
        <v>167</v>
      </c>
      <c r="I33" s="2" t="s">
        <v>168</v>
      </c>
      <c r="J33" s="2" t="s">
        <v>132</v>
      </c>
      <c r="K33" s="2">
        <v>1800000</v>
      </c>
      <c r="L33" s="2">
        <v>22058</v>
      </c>
      <c r="M33" s="2" t="s">
        <v>26</v>
      </c>
      <c r="N33" s="2" t="s">
        <v>27</v>
      </c>
      <c r="O33" s="2" t="s">
        <v>169</v>
      </c>
      <c r="P33" s="2" t="s">
        <v>117</v>
      </c>
      <c r="Q33" s="4" t="s">
        <v>29</v>
      </c>
      <c r="R33" s="4">
        <f t="shared" si="1"/>
        <v>2022</v>
      </c>
    </row>
    <row r="34" spans="1:18" x14ac:dyDescent="0.35">
      <c r="A34" s="2">
        <v>185538</v>
      </c>
      <c r="B34" s="2" t="s">
        <v>170</v>
      </c>
      <c r="C34" s="2" t="s">
        <v>171</v>
      </c>
      <c r="D34" s="2">
        <v>1</v>
      </c>
      <c r="E34" s="2" t="s">
        <v>51</v>
      </c>
      <c r="F34" s="2" t="s">
        <v>65</v>
      </c>
      <c r="G34" s="2" t="s">
        <v>66</v>
      </c>
      <c r="H34" s="2" t="s">
        <v>172</v>
      </c>
      <c r="I34" s="2" t="s">
        <v>24</v>
      </c>
      <c r="J34" s="2" t="s">
        <v>102</v>
      </c>
      <c r="K34" s="2">
        <v>1002437</v>
      </c>
      <c r="L34" s="2">
        <v>12000</v>
      </c>
      <c r="M34" s="2" t="s">
        <v>26</v>
      </c>
      <c r="N34" s="2" t="s">
        <v>27</v>
      </c>
      <c r="O34" s="2" t="s">
        <v>77</v>
      </c>
      <c r="P34" s="2" t="s">
        <v>117</v>
      </c>
      <c r="Q34" s="4" t="s">
        <v>29</v>
      </c>
      <c r="R34" s="4">
        <f t="shared" si="1"/>
        <v>2022</v>
      </c>
    </row>
    <row r="35" spans="1:18" x14ac:dyDescent="0.35">
      <c r="A35" s="2">
        <v>185526</v>
      </c>
      <c r="B35" s="2" t="s">
        <v>173</v>
      </c>
      <c r="C35" s="2" t="s">
        <v>174</v>
      </c>
      <c r="D35" s="2">
        <v>1</v>
      </c>
      <c r="E35" s="2" t="s">
        <v>20</v>
      </c>
      <c r="F35" s="2" t="s">
        <v>21</v>
      </c>
      <c r="G35" s="2" t="s">
        <v>114</v>
      </c>
      <c r="H35" s="2" t="s">
        <v>175</v>
      </c>
      <c r="I35" s="2" t="s">
        <v>24</v>
      </c>
      <c r="J35" s="2" t="s">
        <v>176</v>
      </c>
      <c r="K35" s="2">
        <v>0</v>
      </c>
      <c r="L35" s="2">
        <v>7348</v>
      </c>
      <c r="M35" s="2" t="s">
        <v>177</v>
      </c>
      <c r="N35" s="2" t="s">
        <v>178</v>
      </c>
      <c r="O35" s="2" t="s">
        <v>179</v>
      </c>
      <c r="P35" s="2" t="s">
        <v>150</v>
      </c>
      <c r="Q35" s="4" t="s">
        <v>98</v>
      </c>
      <c r="R35" s="4">
        <f t="shared" si="1"/>
        <v>2022</v>
      </c>
    </row>
    <row r="36" spans="1:18" x14ac:dyDescent="0.35">
      <c r="A36" s="2">
        <v>185504</v>
      </c>
      <c r="B36" s="2" t="s">
        <v>180</v>
      </c>
      <c r="C36" s="2" t="s">
        <v>181</v>
      </c>
      <c r="D36" s="2">
        <v>1</v>
      </c>
      <c r="E36" s="2" t="s">
        <v>58</v>
      </c>
      <c r="F36" s="2" t="s">
        <v>21</v>
      </c>
      <c r="G36" s="2" t="s">
        <v>22</v>
      </c>
      <c r="H36" s="2" t="s">
        <v>182</v>
      </c>
      <c r="I36" s="2" t="s">
        <v>131</v>
      </c>
      <c r="J36" s="2" t="s">
        <v>183</v>
      </c>
      <c r="K36" s="2">
        <v>2614660</v>
      </c>
      <c r="L36" s="2">
        <v>8192</v>
      </c>
      <c r="M36" s="2" t="s">
        <v>184</v>
      </c>
      <c r="N36" s="2" t="s">
        <v>185</v>
      </c>
      <c r="O36" s="2" t="s">
        <v>186</v>
      </c>
      <c r="P36" s="2" t="s">
        <v>29</v>
      </c>
      <c r="Q36" s="4" t="s">
        <v>29</v>
      </c>
      <c r="R36" s="4">
        <f t="shared" si="1"/>
        <v>2022</v>
      </c>
    </row>
    <row r="37" spans="1:18" x14ac:dyDescent="0.35">
      <c r="A37" s="2">
        <v>185483</v>
      </c>
      <c r="B37" s="2" t="s">
        <v>187</v>
      </c>
      <c r="C37" s="2" t="s">
        <v>188</v>
      </c>
      <c r="D37" s="2">
        <v>1</v>
      </c>
      <c r="E37" s="2" t="s">
        <v>20</v>
      </c>
      <c r="F37" s="2" t="s">
        <v>21</v>
      </c>
      <c r="G37" s="2" t="s">
        <v>22</v>
      </c>
      <c r="H37" s="2" t="s">
        <v>189</v>
      </c>
      <c r="I37" s="2" t="s">
        <v>24</v>
      </c>
      <c r="J37" s="2" t="s">
        <v>190</v>
      </c>
      <c r="K37" s="2">
        <v>346536</v>
      </c>
      <c r="L37" s="2">
        <v>8300</v>
      </c>
      <c r="M37" s="2" t="s">
        <v>191</v>
      </c>
      <c r="N37" s="2" t="s">
        <v>47</v>
      </c>
      <c r="O37" s="2" t="s">
        <v>179</v>
      </c>
      <c r="P37" s="2" t="s">
        <v>29</v>
      </c>
      <c r="Q37" s="4" t="s">
        <v>29</v>
      </c>
      <c r="R37" s="4">
        <f t="shared" si="1"/>
        <v>2022</v>
      </c>
    </row>
    <row r="38" spans="1:18" x14ac:dyDescent="0.35">
      <c r="A38" s="2">
        <v>184947</v>
      </c>
      <c r="B38" s="2" t="s">
        <v>192</v>
      </c>
      <c r="C38" s="2" t="s">
        <v>193</v>
      </c>
      <c r="D38" s="2">
        <v>1</v>
      </c>
      <c r="E38" s="2" t="s">
        <v>20</v>
      </c>
      <c r="F38" s="2" t="s">
        <v>65</v>
      </c>
      <c r="G38" s="2" t="s">
        <v>66</v>
      </c>
      <c r="H38" s="2" t="s">
        <v>194</v>
      </c>
      <c r="I38" s="2" t="s">
        <v>131</v>
      </c>
      <c r="J38" s="2" t="s">
        <v>195</v>
      </c>
      <c r="K38" s="2">
        <v>1056572</v>
      </c>
      <c r="L38" s="2">
        <v>36000</v>
      </c>
      <c r="M38" s="2" t="s">
        <v>196</v>
      </c>
      <c r="N38" s="2" t="s">
        <v>47</v>
      </c>
      <c r="O38" s="2" t="s">
        <v>169</v>
      </c>
      <c r="P38" s="2" t="s">
        <v>150</v>
      </c>
      <c r="Q38" s="4" t="s">
        <v>98</v>
      </c>
      <c r="R38" s="4">
        <f t="shared" si="1"/>
        <v>2022</v>
      </c>
    </row>
    <row r="39" spans="1:18" x14ac:dyDescent="0.35">
      <c r="A39" s="2">
        <v>184827</v>
      </c>
      <c r="B39" s="2" t="s">
        <v>197</v>
      </c>
      <c r="C39" s="2" t="s">
        <v>198</v>
      </c>
      <c r="D39" s="2">
        <v>1</v>
      </c>
      <c r="E39" s="2" t="s">
        <v>20</v>
      </c>
      <c r="F39" s="2" t="s">
        <v>21</v>
      </c>
      <c r="G39" s="2" t="s">
        <v>114</v>
      </c>
      <c r="H39" s="2" t="s">
        <v>197</v>
      </c>
      <c r="I39" s="2" t="s">
        <v>24</v>
      </c>
      <c r="J39" s="2" t="s">
        <v>199</v>
      </c>
      <c r="K39" s="2">
        <v>0</v>
      </c>
      <c r="L39" s="8"/>
      <c r="M39" s="2" t="s">
        <v>26</v>
      </c>
      <c r="N39" s="2" t="s">
        <v>27</v>
      </c>
      <c r="O39" s="2" t="s">
        <v>28</v>
      </c>
      <c r="P39" s="2" t="s">
        <v>150</v>
      </c>
      <c r="Q39" s="4" t="s">
        <v>98</v>
      </c>
      <c r="R39" s="4">
        <f t="shared" si="1"/>
        <v>2022</v>
      </c>
    </row>
    <row r="40" spans="1:18" x14ac:dyDescent="0.35">
      <c r="A40" s="2">
        <v>182757</v>
      </c>
      <c r="B40" s="2" t="s">
        <v>200</v>
      </c>
      <c r="C40" s="2" t="s">
        <v>201</v>
      </c>
      <c r="D40" s="2">
        <v>1</v>
      </c>
      <c r="E40" s="2" t="s">
        <v>20</v>
      </c>
      <c r="F40" s="2" t="s">
        <v>65</v>
      </c>
      <c r="G40" s="2" t="s">
        <v>114</v>
      </c>
      <c r="H40" s="2" t="s">
        <v>202</v>
      </c>
      <c r="I40" s="2" t="s">
        <v>203</v>
      </c>
      <c r="J40" s="2" t="s">
        <v>131</v>
      </c>
      <c r="K40" s="2">
        <v>0</v>
      </c>
      <c r="L40" s="2">
        <v>1</v>
      </c>
      <c r="M40" s="2" t="s">
        <v>26</v>
      </c>
      <c r="N40" s="2" t="s">
        <v>27</v>
      </c>
      <c r="O40" s="2" t="s">
        <v>204</v>
      </c>
      <c r="P40" s="2" t="s">
        <v>114</v>
      </c>
      <c r="Q40" s="4" t="s">
        <v>98</v>
      </c>
      <c r="R40" s="4">
        <f t="shared" si="1"/>
        <v>2021</v>
      </c>
    </row>
    <row r="41" spans="1:18" x14ac:dyDescent="0.35">
      <c r="A41" s="2">
        <v>175165</v>
      </c>
      <c r="B41" s="2" t="s">
        <v>205</v>
      </c>
      <c r="C41" s="2" t="s">
        <v>206</v>
      </c>
      <c r="D41" s="2">
        <v>1</v>
      </c>
      <c r="E41" s="2" t="s">
        <v>20</v>
      </c>
      <c r="F41" s="2" t="s">
        <v>65</v>
      </c>
      <c r="G41" s="2" t="s">
        <v>207</v>
      </c>
      <c r="H41" s="2" t="s">
        <v>208</v>
      </c>
      <c r="I41" s="2" t="s">
        <v>209</v>
      </c>
      <c r="J41" s="2" t="s">
        <v>190</v>
      </c>
      <c r="K41" s="2">
        <v>910500</v>
      </c>
      <c r="L41" s="8"/>
      <c r="M41" s="2" t="s">
        <v>26</v>
      </c>
      <c r="N41" s="2" t="s">
        <v>27</v>
      </c>
      <c r="O41" s="2" t="s">
        <v>169</v>
      </c>
      <c r="P41" s="2" t="s">
        <v>29</v>
      </c>
      <c r="Q41" s="4" t="s">
        <v>29</v>
      </c>
      <c r="R41" s="4">
        <f t="shared" si="1"/>
        <v>2022</v>
      </c>
    </row>
    <row r="42" spans="1:18" x14ac:dyDescent="0.35">
      <c r="A42" s="2">
        <v>175164</v>
      </c>
      <c r="B42" s="2" t="s">
        <v>210</v>
      </c>
      <c r="C42" s="2" t="s">
        <v>211</v>
      </c>
      <c r="D42" s="2">
        <v>1</v>
      </c>
      <c r="E42" s="2" t="s">
        <v>20</v>
      </c>
      <c r="F42" s="2" t="s">
        <v>65</v>
      </c>
      <c r="G42" s="2" t="s">
        <v>207</v>
      </c>
      <c r="H42" s="2" t="s">
        <v>212</v>
      </c>
      <c r="I42" s="2" t="s">
        <v>209</v>
      </c>
      <c r="J42" s="2" t="s">
        <v>190</v>
      </c>
      <c r="K42" s="2">
        <v>1100000</v>
      </c>
      <c r="L42" s="8"/>
      <c r="M42" s="2" t="s">
        <v>26</v>
      </c>
      <c r="N42" s="2" t="s">
        <v>27</v>
      </c>
      <c r="O42" s="2" t="s">
        <v>169</v>
      </c>
      <c r="P42" s="2" t="s">
        <v>29</v>
      </c>
      <c r="Q42" s="4" t="s">
        <v>29</v>
      </c>
      <c r="R42" s="4">
        <f t="shared" si="1"/>
        <v>2022</v>
      </c>
    </row>
    <row r="43" spans="1:18" x14ac:dyDescent="0.35">
      <c r="A43" s="2">
        <v>175100</v>
      </c>
      <c r="B43" s="2" t="s">
        <v>213</v>
      </c>
      <c r="C43" s="2" t="s">
        <v>214</v>
      </c>
      <c r="D43" s="2">
        <v>1</v>
      </c>
      <c r="E43" s="2" t="s">
        <v>51</v>
      </c>
      <c r="F43" s="2" t="s">
        <v>65</v>
      </c>
      <c r="G43" s="2" t="s">
        <v>207</v>
      </c>
      <c r="H43" s="2" t="s">
        <v>215</v>
      </c>
      <c r="I43" s="2" t="s">
        <v>216</v>
      </c>
      <c r="J43" s="2" t="s">
        <v>115</v>
      </c>
      <c r="K43" s="2">
        <v>500000</v>
      </c>
      <c r="L43" s="8"/>
      <c r="M43" s="2" t="s">
        <v>26</v>
      </c>
      <c r="N43" s="2" t="s">
        <v>27</v>
      </c>
      <c r="O43" s="2" t="s">
        <v>217</v>
      </c>
      <c r="P43" s="2" t="s">
        <v>207</v>
      </c>
      <c r="Q43" s="4"/>
      <c r="R43" s="4">
        <f t="shared" si="1"/>
        <v>2021</v>
      </c>
    </row>
    <row r="44" spans="1:18" x14ac:dyDescent="0.35">
      <c r="A44" s="2">
        <v>175098</v>
      </c>
      <c r="B44" s="2" t="s">
        <v>218</v>
      </c>
      <c r="C44" s="2" t="s">
        <v>219</v>
      </c>
      <c r="D44" s="2">
        <v>1</v>
      </c>
      <c r="E44" s="2" t="s">
        <v>51</v>
      </c>
      <c r="F44" s="2" t="s">
        <v>65</v>
      </c>
      <c r="G44" s="2" t="s">
        <v>220</v>
      </c>
      <c r="H44" s="2" t="s">
        <v>221</v>
      </c>
      <c r="I44" s="2" t="s">
        <v>222</v>
      </c>
      <c r="J44" s="2" t="s">
        <v>223</v>
      </c>
      <c r="K44" s="2">
        <v>2880581</v>
      </c>
      <c r="L44" s="8"/>
      <c r="M44" s="2" t="s">
        <v>224</v>
      </c>
      <c r="N44" s="2" t="s">
        <v>225</v>
      </c>
      <c r="O44" s="2" t="s">
        <v>226</v>
      </c>
      <c r="P44" s="2" t="s">
        <v>220</v>
      </c>
      <c r="Q44" s="4" t="s">
        <v>98</v>
      </c>
      <c r="R44" s="4">
        <f t="shared" si="1"/>
        <v>2021</v>
      </c>
    </row>
    <row r="45" spans="1:18" x14ac:dyDescent="0.35">
      <c r="A45" s="2">
        <v>175097</v>
      </c>
      <c r="B45" s="2" t="s">
        <v>227</v>
      </c>
      <c r="C45" s="2" t="s">
        <v>228</v>
      </c>
      <c r="D45" s="2">
        <v>1</v>
      </c>
      <c r="E45" s="2" t="s">
        <v>20</v>
      </c>
      <c r="F45" s="2" t="s">
        <v>65</v>
      </c>
      <c r="G45" s="2" t="s">
        <v>207</v>
      </c>
      <c r="H45" s="2" t="s">
        <v>229</v>
      </c>
      <c r="I45" s="2" t="s">
        <v>230</v>
      </c>
      <c r="J45" s="2" t="s">
        <v>231</v>
      </c>
      <c r="K45" s="2">
        <v>981648</v>
      </c>
      <c r="L45" s="8"/>
      <c r="M45" s="2" t="s">
        <v>26</v>
      </c>
      <c r="N45" s="2" t="s">
        <v>27</v>
      </c>
      <c r="O45" s="2" t="s">
        <v>77</v>
      </c>
      <c r="P45" s="2" t="s">
        <v>207</v>
      </c>
      <c r="Q45" s="4"/>
      <c r="R45" s="4">
        <f t="shared" si="1"/>
        <v>2021</v>
      </c>
    </row>
    <row r="46" spans="1:18" x14ac:dyDescent="0.35">
      <c r="A46" s="2">
        <v>175096</v>
      </c>
      <c r="B46" s="2" t="s">
        <v>232</v>
      </c>
      <c r="C46" s="2" t="s">
        <v>233</v>
      </c>
      <c r="D46" s="2">
        <v>1</v>
      </c>
      <c r="E46" s="2" t="s">
        <v>51</v>
      </c>
      <c r="F46" s="2" t="s">
        <v>65</v>
      </c>
      <c r="G46" s="2" t="s">
        <v>207</v>
      </c>
      <c r="H46" s="2" t="s">
        <v>234</v>
      </c>
      <c r="I46" s="2" t="s">
        <v>235</v>
      </c>
      <c r="J46" s="2" t="s">
        <v>131</v>
      </c>
      <c r="K46" s="2">
        <v>1875000</v>
      </c>
      <c r="L46" s="8"/>
      <c r="M46" s="2" t="s">
        <v>236</v>
      </c>
      <c r="N46" s="2" t="s">
        <v>225</v>
      </c>
      <c r="O46" s="2" t="s">
        <v>226</v>
      </c>
      <c r="P46" s="2" t="s">
        <v>207</v>
      </c>
      <c r="Q46" s="4"/>
      <c r="R46" s="4">
        <f t="shared" si="1"/>
        <v>2021</v>
      </c>
    </row>
    <row r="47" spans="1:18" x14ac:dyDescent="0.35">
      <c r="A47" s="2">
        <v>175094</v>
      </c>
      <c r="B47" s="2" t="s">
        <v>237</v>
      </c>
      <c r="C47" s="2" t="s">
        <v>238</v>
      </c>
      <c r="D47" s="2">
        <v>1</v>
      </c>
      <c r="E47" s="2" t="s">
        <v>20</v>
      </c>
      <c r="F47" s="2" t="s">
        <v>65</v>
      </c>
      <c r="G47" s="2" t="s">
        <v>220</v>
      </c>
      <c r="H47" s="2" t="s">
        <v>239</v>
      </c>
      <c r="I47" s="2" t="s">
        <v>235</v>
      </c>
      <c r="J47" s="2" t="s">
        <v>240</v>
      </c>
      <c r="K47" s="2">
        <v>799266</v>
      </c>
      <c r="L47" s="8"/>
      <c r="M47" s="2" t="s">
        <v>196</v>
      </c>
      <c r="N47" s="2" t="s">
        <v>47</v>
      </c>
      <c r="O47" s="2" t="s">
        <v>241</v>
      </c>
      <c r="P47" s="2" t="s">
        <v>220</v>
      </c>
      <c r="Q47" s="4" t="s">
        <v>98</v>
      </c>
      <c r="R47" s="4">
        <f t="shared" si="1"/>
        <v>2021</v>
      </c>
    </row>
    <row r="48" spans="1:18" x14ac:dyDescent="0.35">
      <c r="A48" s="2">
        <v>175021</v>
      </c>
      <c r="B48" s="2" t="s">
        <v>242</v>
      </c>
      <c r="C48" s="2" t="s">
        <v>243</v>
      </c>
      <c r="D48" s="2">
        <v>1</v>
      </c>
      <c r="E48" s="2" t="s">
        <v>20</v>
      </c>
      <c r="F48" s="2" t="s">
        <v>65</v>
      </c>
      <c r="G48" s="2" t="s">
        <v>207</v>
      </c>
      <c r="H48" s="2" t="s">
        <v>244</v>
      </c>
      <c r="I48" s="2" t="s">
        <v>245</v>
      </c>
      <c r="J48" s="2" t="s">
        <v>246</v>
      </c>
      <c r="K48" s="2">
        <v>463287</v>
      </c>
      <c r="L48" s="8"/>
      <c r="M48" s="2" t="s">
        <v>26</v>
      </c>
      <c r="N48" s="2" t="s">
        <v>27</v>
      </c>
      <c r="O48" s="2" t="s">
        <v>28</v>
      </c>
      <c r="P48" s="2" t="s">
        <v>207</v>
      </c>
      <c r="Q48" s="4"/>
      <c r="R48" s="4">
        <f t="shared" si="1"/>
        <v>2021</v>
      </c>
    </row>
    <row r="49" spans="1:18" x14ac:dyDescent="0.35">
      <c r="A49" s="2">
        <v>174794</v>
      </c>
      <c r="B49" s="2" t="s">
        <v>247</v>
      </c>
      <c r="C49" s="2" t="s">
        <v>248</v>
      </c>
      <c r="D49" s="2">
        <v>1</v>
      </c>
      <c r="E49" s="2" t="s">
        <v>51</v>
      </c>
      <c r="F49" s="2" t="s">
        <v>65</v>
      </c>
      <c r="G49" s="2" t="s">
        <v>207</v>
      </c>
      <c r="H49" s="2" t="s">
        <v>249</v>
      </c>
      <c r="I49" s="2" t="s">
        <v>250</v>
      </c>
      <c r="J49" s="2" t="s">
        <v>251</v>
      </c>
      <c r="K49" s="2">
        <v>88875</v>
      </c>
      <c r="L49" s="8"/>
      <c r="M49" s="2" t="s">
        <v>26</v>
      </c>
      <c r="N49" s="2" t="s">
        <v>27</v>
      </c>
      <c r="O49" s="2" t="s">
        <v>252</v>
      </c>
      <c r="P49" s="2" t="s">
        <v>207</v>
      </c>
      <c r="Q49" s="4"/>
      <c r="R49" s="4">
        <f t="shared" si="1"/>
        <v>2021</v>
      </c>
    </row>
    <row r="50" spans="1:18" x14ac:dyDescent="0.35">
      <c r="A50" s="2">
        <v>174719</v>
      </c>
      <c r="B50" s="2" t="s">
        <v>253</v>
      </c>
      <c r="C50" s="2" t="s">
        <v>254</v>
      </c>
      <c r="D50" s="2">
        <v>1</v>
      </c>
      <c r="E50" s="2" t="s">
        <v>32</v>
      </c>
      <c r="F50" s="2" t="s">
        <v>65</v>
      </c>
      <c r="G50" s="2" t="s">
        <v>207</v>
      </c>
      <c r="H50" s="2" t="s">
        <v>255</v>
      </c>
      <c r="I50" s="2" t="s">
        <v>256</v>
      </c>
      <c r="J50" s="2" t="s">
        <v>257</v>
      </c>
      <c r="K50" s="2">
        <v>238440</v>
      </c>
      <c r="L50" s="8"/>
      <c r="M50" s="2" t="s">
        <v>26</v>
      </c>
      <c r="N50" s="2" t="s">
        <v>27</v>
      </c>
      <c r="O50" s="2" t="s">
        <v>77</v>
      </c>
      <c r="P50" s="2" t="s">
        <v>207</v>
      </c>
      <c r="Q50" s="4"/>
      <c r="R50" s="4">
        <f t="shared" si="1"/>
        <v>2021</v>
      </c>
    </row>
    <row r="51" spans="1:18" x14ac:dyDescent="0.35">
      <c r="A51" s="2">
        <v>173088</v>
      </c>
      <c r="B51" s="2" t="s">
        <v>180</v>
      </c>
      <c r="C51" s="2" t="s">
        <v>258</v>
      </c>
      <c r="D51" s="2">
        <v>1</v>
      </c>
      <c r="E51" s="2" t="s">
        <v>20</v>
      </c>
      <c r="F51" s="2" t="s">
        <v>65</v>
      </c>
      <c r="G51" s="2" t="s">
        <v>207</v>
      </c>
      <c r="H51" s="2" t="s">
        <v>259</v>
      </c>
      <c r="I51" s="2" t="s">
        <v>235</v>
      </c>
      <c r="J51" s="2" t="s">
        <v>260</v>
      </c>
      <c r="K51" s="2">
        <v>6043950</v>
      </c>
      <c r="L51" s="8"/>
      <c r="M51" s="2" t="s">
        <v>261</v>
      </c>
      <c r="N51" s="2" t="s">
        <v>262</v>
      </c>
      <c r="O51" s="2" t="s">
        <v>263</v>
      </c>
      <c r="P51" s="2" t="s">
        <v>207</v>
      </c>
      <c r="Q51" s="4"/>
      <c r="R51" s="4">
        <f t="shared" si="1"/>
        <v>2021</v>
      </c>
    </row>
    <row r="52" spans="1:18" x14ac:dyDescent="0.35">
      <c r="A52" s="2">
        <v>172924</v>
      </c>
      <c r="B52" s="2" t="s">
        <v>264</v>
      </c>
      <c r="C52" s="2" t="s">
        <v>265</v>
      </c>
      <c r="D52" s="2">
        <v>1</v>
      </c>
      <c r="E52" s="2" t="s">
        <v>20</v>
      </c>
      <c r="F52" s="2" t="s">
        <v>65</v>
      </c>
      <c r="G52" s="2" t="s">
        <v>114</v>
      </c>
      <c r="H52" s="2" t="s">
        <v>264</v>
      </c>
      <c r="I52" s="2" t="s">
        <v>266</v>
      </c>
      <c r="J52" s="2" t="s">
        <v>53</v>
      </c>
      <c r="K52" s="2">
        <v>10</v>
      </c>
      <c r="L52" s="8"/>
      <c r="M52" s="2" t="s">
        <v>267</v>
      </c>
      <c r="N52" s="2" t="s">
        <v>268</v>
      </c>
      <c r="O52" s="2" t="s">
        <v>263</v>
      </c>
      <c r="P52" s="2" t="s">
        <v>114</v>
      </c>
      <c r="Q52" s="4" t="s">
        <v>98</v>
      </c>
      <c r="R52" s="4">
        <f t="shared" si="1"/>
        <v>2021</v>
      </c>
    </row>
    <row r="53" spans="1:18" x14ac:dyDescent="0.35">
      <c r="A53" s="2">
        <v>172536</v>
      </c>
      <c r="B53" s="2" t="s">
        <v>269</v>
      </c>
      <c r="C53" s="2" t="s">
        <v>270</v>
      </c>
      <c r="D53" s="2">
        <v>1</v>
      </c>
      <c r="E53" s="2" t="s">
        <v>32</v>
      </c>
      <c r="F53" s="2" t="s">
        <v>65</v>
      </c>
      <c r="G53" s="2" t="s">
        <v>220</v>
      </c>
      <c r="H53" s="2" t="s">
        <v>271</v>
      </c>
      <c r="I53" s="2" t="s">
        <v>272</v>
      </c>
      <c r="J53" s="2" t="s">
        <v>273</v>
      </c>
      <c r="K53" s="2">
        <v>357000</v>
      </c>
      <c r="L53" s="8"/>
      <c r="M53" s="2" t="s">
        <v>274</v>
      </c>
      <c r="N53" s="2" t="s">
        <v>47</v>
      </c>
      <c r="O53" s="2" t="s">
        <v>275</v>
      </c>
      <c r="P53" s="2" t="s">
        <v>220</v>
      </c>
      <c r="Q53" s="4" t="s">
        <v>98</v>
      </c>
      <c r="R53" s="4">
        <f t="shared" si="1"/>
        <v>2021</v>
      </c>
    </row>
    <row r="54" spans="1:18" x14ac:dyDescent="0.35">
      <c r="A54" s="2">
        <v>172525</v>
      </c>
      <c r="B54" s="2" t="s">
        <v>276</v>
      </c>
      <c r="C54" s="2" t="s">
        <v>277</v>
      </c>
      <c r="D54" s="2">
        <v>1</v>
      </c>
      <c r="E54" s="2" t="s">
        <v>44</v>
      </c>
      <c r="F54" s="2" t="s">
        <v>65</v>
      </c>
      <c r="G54" s="2" t="s">
        <v>207</v>
      </c>
      <c r="H54" s="2" t="s">
        <v>278</v>
      </c>
      <c r="I54" s="2" t="s">
        <v>266</v>
      </c>
      <c r="J54" s="2" t="s">
        <v>53</v>
      </c>
      <c r="K54" s="2">
        <v>142000</v>
      </c>
      <c r="L54" s="8"/>
      <c r="M54" s="2" t="s">
        <v>26</v>
      </c>
      <c r="N54" s="2" t="s">
        <v>27</v>
      </c>
      <c r="O54" s="2" t="s">
        <v>69</v>
      </c>
      <c r="P54" s="2" t="s">
        <v>207</v>
      </c>
      <c r="Q54" s="4"/>
      <c r="R54" s="4">
        <f t="shared" si="1"/>
        <v>2021</v>
      </c>
    </row>
    <row r="55" spans="1:18" x14ac:dyDescent="0.35">
      <c r="A55" s="2">
        <v>172515</v>
      </c>
      <c r="B55" s="2" t="s">
        <v>279</v>
      </c>
      <c r="C55" s="2" t="s">
        <v>280</v>
      </c>
      <c r="D55" s="2">
        <v>1</v>
      </c>
      <c r="E55" s="2" t="s">
        <v>58</v>
      </c>
      <c r="F55" s="2" t="s">
        <v>65</v>
      </c>
      <c r="G55" s="2" t="s">
        <v>207</v>
      </c>
      <c r="H55" s="2" t="s">
        <v>281</v>
      </c>
      <c r="I55" s="2" t="s">
        <v>266</v>
      </c>
      <c r="J55" s="2" t="s">
        <v>53</v>
      </c>
      <c r="K55" s="2">
        <v>2255000</v>
      </c>
      <c r="L55" s="8"/>
      <c r="M55" s="2" t="s">
        <v>26</v>
      </c>
      <c r="N55" s="2" t="s">
        <v>27</v>
      </c>
      <c r="O55" s="2" t="s">
        <v>69</v>
      </c>
      <c r="P55" s="2" t="s">
        <v>207</v>
      </c>
      <c r="Q55" s="4"/>
      <c r="R55" s="4">
        <f t="shared" si="1"/>
        <v>2021</v>
      </c>
    </row>
    <row r="56" spans="1:18" x14ac:dyDescent="0.35">
      <c r="A56" s="2">
        <v>172505</v>
      </c>
      <c r="B56" s="2" t="s">
        <v>282</v>
      </c>
      <c r="C56" s="2" t="s">
        <v>283</v>
      </c>
      <c r="D56" s="2">
        <v>1</v>
      </c>
      <c r="E56" s="2" t="s">
        <v>32</v>
      </c>
      <c r="F56" s="2" t="s">
        <v>65</v>
      </c>
      <c r="G56" s="2" t="s">
        <v>207</v>
      </c>
      <c r="H56" s="2" t="s">
        <v>284</v>
      </c>
      <c r="I56" s="2" t="s">
        <v>285</v>
      </c>
      <c r="J56" s="2" t="s">
        <v>115</v>
      </c>
      <c r="K56" s="2">
        <v>247751</v>
      </c>
      <c r="L56" s="8"/>
      <c r="M56" s="2" t="s">
        <v>26</v>
      </c>
      <c r="N56" s="2" t="s">
        <v>27</v>
      </c>
      <c r="O56" s="2" t="s">
        <v>156</v>
      </c>
      <c r="P56" s="2" t="s">
        <v>207</v>
      </c>
      <c r="Q56" s="4"/>
      <c r="R56" s="4">
        <f t="shared" si="1"/>
        <v>2021</v>
      </c>
    </row>
    <row r="57" spans="1:18" x14ac:dyDescent="0.35">
      <c r="A57" s="2">
        <v>172503</v>
      </c>
      <c r="B57" s="2" t="s">
        <v>153</v>
      </c>
      <c r="C57" s="2" t="s">
        <v>286</v>
      </c>
      <c r="D57" s="2">
        <v>1</v>
      </c>
      <c r="E57" s="2" t="s">
        <v>32</v>
      </c>
      <c r="F57" s="2" t="s">
        <v>65</v>
      </c>
      <c r="G57" s="2" t="s">
        <v>207</v>
      </c>
      <c r="H57" s="2" t="s">
        <v>287</v>
      </c>
      <c r="I57" s="2" t="s">
        <v>266</v>
      </c>
      <c r="J57" s="2" t="s">
        <v>53</v>
      </c>
      <c r="K57" s="2">
        <v>616306</v>
      </c>
      <c r="L57" s="8"/>
      <c r="M57" s="2" t="s">
        <v>26</v>
      </c>
      <c r="N57" s="2" t="s">
        <v>27</v>
      </c>
      <c r="O57" s="2" t="s">
        <v>156</v>
      </c>
      <c r="P57" s="2" t="s">
        <v>207</v>
      </c>
      <c r="Q57" s="4"/>
      <c r="R57" s="4">
        <f t="shared" si="1"/>
        <v>2021</v>
      </c>
    </row>
    <row r="58" spans="1:18" x14ac:dyDescent="0.35">
      <c r="A58" s="2">
        <v>172499</v>
      </c>
      <c r="B58" s="2" t="s">
        <v>288</v>
      </c>
      <c r="C58" s="2" t="s">
        <v>289</v>
      </c>
      <c r="D58" s="2">
        <v>1</v>
      </c>
      <c r="E58" s="2" t="s">
        <v>20</v>
      </c>
      <c r="F58" s="2" t="s">
        <v>65</v>
      </c>
      <c r="G58" s="2" t="s">
        <v>207</v>
      </c>
      <c r="H58" s="2" t="s">
        <v>290</v>
      </c>
      <c r="I58" s="2" t="s">
        <v>266</v>
      </c>
      <c r="J58" s="2" t="s">
        <v>53</v>
      </c>
      <c r="K58" s="2">
        <v>358809</v>
      </c>
      <c r="L58" s="8"/>
      <c r="M58" s="2" t="s">
        <v>26</v>
      </c>
      <c r="N58" s="2" t="s">
        <v>27</v>
      </c>
      <c r="O58" s="2" t="s">
        <v>156</v>
      </c>
      <c r="P58" s="2" t="s">
        <v>207</v>
      </c>
      <c r="Q58" s="4"/>
      <c r="R58" s="4">
        <f t="shared" si="1"/>
        <v>2021</v>
      </c>
    </row>
    <row r="59" spans="1:18" x14ac:dyDescent="0.35">
      <c r="A59" s="2">
        <v>172497</v>
      </c>
      <c r="B59" s="2" t="s">
        <v>291</v>
      </c>
      <c r="C59" s="2" t="s">
        <v>292</v>
      </c>
      <c r="D59" s="2">
        <v>1</v>
      </c>
      <c r="E59" s="2" t="s">
        <v>20</v>
      </c>
      <c r="F59" s="2" t="s">
        <v>65</v>
      </c>
      <c r="G59" s="2" t="s">
        <v>207</v>
      </c>
      <c r="H59" s="2" t="s">
        <v>293</v>
      </c>
      <c r="I59" s="2" t="s">
        <v>266</v>
      </c>
      <c r="J59" s="2" t="s">
        <v>53</v>
      </c>
      <c r="K59" s="2">
        <v>763338</v>
      </c>
      <c r="L59" s="8"/>
      <c r="M59" s="2" t="s">
        <v>26</v>
      </c>
      <c r="N59" s="2" t="s">
        <v>27</v>
      </c>
      <c r="O59" s="2" t="s">
        <v>156</v>
      </c>
      <c r="P59" s="2" t="s">
        <v>207</v>
      </c>
      <c r="Q59" s="4"/>
      <c r="R59" s="4">
        <f t="shared" si="1"/>
        <v>2021</v>
      </c>
    </row>
    <row r="60" spans="1:18" x14ac:dyDescent="0.35">
      <c r="A60" s="2">
        <v>172443</v>
      </c>
      <c r="B60" s="2" t="s">
        <v>294</v>
      </c>
      <c r="C60" s="2" t="s">
        <v>295</v>
      </c>
      <c r="D60" s="2">
        <v>1</v>
      </c>
      <c r="E60" s="2" t="s">
        <v>44</v>
      </c>
      <c r="F60" s="2" t="s">
        <v>65</v>
      </c>
      <c r="G60" s="2" t="s">
        <v>207</v>
      </c>
      <c r="H60" s="2" t="s">
        <v>296</v>
      </c>
      <c r="I60" s="2" t="s">
        <v>266</v>
      </c>
      <c r="J60" s="2" t="s">
        <v>53</v>
      </c>
      <c r="K60" s="2">
        <v>4252063</v>
      </c>
      <c r="L60" s="8"/>
      <c r="M60" s="2" t="s">
        <v>26</v>
      </c>
      <c r="N60" s="2" t="s">
        <v>27</v>
      </c>
      <c r="O60" s="2" t="s">
        <v>48</v>
      </c>
      <c r="P60" s="2" t="s">
        <v>207</v>
      </c>
      <c r="Q60" s="4"/>
      <c r="R60" s="4">
        <f t="shared" si="1"/>
        <v>2021</v>
      </c>
    </row>
    <row r="61" spans="1:18" x14ac:dyDescent="0.35">
      <c r="A61" s="2">
        <v>172426</v>
      </c>
      <c r="B61" s="2" t="s">
        <v>297</v>
      </c>
      <c r="C61" s="2" t="s">
        <v>298</v>
      </c>
      <c r="D61" s="2">
        <v>1</v>
      </c>
      <c r="E61" s="2" t="s">
        <v>51</v>
      </c>
      <c r="F61" s="2" t="s">
        <v>65</v>
      </c>
      <c r="G61" s="2" t="s">
        <v>207</v>
      </c>
      <c r="H61" s="2" t="s">
        <v>299</v>
      </c>
      <c r="I61" s="2" t="s">
        <v>266</v>
      </c>
      <c r="J61" s="2" t="s">
        <v>300</v>
      </c>
      <c r="K61" s="2">
        <v>521872</v>
      </c>
      <c r="L61" s="8"/>
      <c r="M61" s="2" t="s">
        <v>26</v>
      </c>
      <c r="N61" s="2" t="s">
        <v>27</v>
      </c>
      <c r="O61" s="2" t="s">
        <v>301</v>
      </c>
      <c r="P61" s="2" t="s">
        <v>207</v>
      </c>
      <c r="Q61" s="4"/>
      <c r="R61" s="4">
        <f t="shared" si="1"/>
        <v>2021</v>
      </c>
    </row>
    <row r="62" spans="1:18" x14ac:dyDescent="0.35">
      <c r="A62" s="2">
        <v>172411</v>
      </c>
      <c r="B62" s="2" t="s">
        <v>302</v>
      </c>
      <c r="C62" s="2" t="s">
        <v>303</v>
      </c>
      <c r="D62" s="2">
        <v>1</v>
      </c>
      <c r="E62" s="2" t="s">
        <v>32</v>
      </c>
      <c r="F62" s="2" t="s">
        <v>65</v>
      </c>
      <c r="G62" s="2" t="s">
        <v>207</v>
      </c>
      <c r="H62" s="2" t="s">
        <v>304</v>
      </c>
      <c r="I62" s="2" t="s">
        <v>203</v>
      </c>
      <c r="J62" s="2" t="s">
        <v>305</v>
      </c>
      <c r="K62" s="2">
        <v>300000</v>
      </c>
      <c r="L62" s="8"/>
      <c r="M62" s="2" t="s">
        <v>26</v>
      </c>
      <c r="N62" s="2" t="s">
        <v>27</v>
      </c>
      <c r="O62" s="2" t="s">
        <v>275</v>
      </c>
      <c r="P62" s="2" t="s">
        <v>207</v>
      </c>
      <c r="Q62" s="4"/>
      <c r="R62" s="4">
        <f t="shared" si="1"/>
        <v>2021</v>
      </c>
    </row>
    <row r="63" spans="1:18" x14ac:dyDescent="0.35">
      <c r="A63" s="2">
        <v>172112</v>
      </c>
      <c r="B63" s="2" t="s">
        <v>306</v>
      </c>
      <c r="C63" s="2" t="s">
        <v>307</v>
      </c>
      <c r="D63" s="2">
        <v>1</v>
      </c>
      <c r="E63" s="2" t="s">
        <v>20</v>
      </c>
      <c r="F63" s="2" t="s">
        <v>65</v>
      </c>
      <c r="G63" s="2" t="s">
        <v>114</v>
      </c>
      <c r="H63" s="2" t="s">
        <v>308</v>
      </c>
      <c r="I63" s="2" t="s">
        <v>285</v>
      </c>
      <c r="J63" s="2" t="s">
        <v>115</v>
      </c>
      <c r="K63" s="2">
        <v>900000</v>
      </c>
      <c r="L63" s="8"/>
      <c r="M63" s="2" t="s">
        <v>309</v>
      </c>
      <c r="N63" s="2" t="s">
        <v>310</v>
      </c>
      <c r="O63" s="2" t="s">
        <v>311</v>
      </c>
      <c r="P63" s="2" t="s">
        <v>114</v>
      </c>
      <c r="Q63" s="4" t="s">
        <v>98</v>
      </c>
      <c r="R63" s="4">
        <f t="shared" si="1"/>
        <v>2021</v>
      </c>
    </row>
    <row r="64" spans="1:18" x14ac:dyDescent="0.35">
      <c r="A64" s="2">
        <v>172081</v>
      </c>
      <c r="B64" s="2" t="s">
        <v>312</v>
      </c>
      <c r="C64" s="2" t="s">
        <v>313</v>
      </c>
      <c r="D64" s="2">
        <v>1</v>
      </c>
      <c r="E64" s="2" t="s">
        <v>20</v>
      </c>
      <c r="F64" s="2" t="s">
        <v>65</v>
      </c>
      <c r="G64" s="2" t="s">
        <v>114</v>
      </c>
      <c r="H64" s="2" t="s">
        <v>314</v>
      </c>
      <c r="I64" s="2" t="s">
        <v>315</v>
      </c>
      <c r="J64" s="2" t="s">
        <v>168</v>
      </c>
      <c r="K64" s="2">
        <v>3018713</v>
      </c>
      <c r="L64" s="8"/>
      <c r="M64" s="2" t="s">
        <v>316</v>
      </c>
      <c r="N64" s="2" t="s">
        <v>317</v>
      </c>
      <c r="O64" s="2" t="s">
        <v>179</v>
      </c>
      <c r="P64" s="2" t="s">
        <v>114</v>
      </c>
      <c r="Q64" s="4" t="s">
        <v>98</v>
      </c>
      <c r="R64" s="4">
        <f t="shared" si="1"/>
        <v>2021</v>
      </c>
    </row>
    <row r="65" spans="17:18" x14ac:dyDescent="0.35">
      <c r="Q65" s="1"/>
      <c r="R65" s="1"/>
    </row>
    <row r="66" spans="17:18" x14ac:dyDescent="0.35">
      <c r="Q66" s="1"/>
      <c r="R66" s="1"/>
    </row>
    <row r="67" spans="17:18" x14ac:dyDescent="0.35">
      <c r="Q67" s="1"/>
      <c r="R67" s="1"/>
    </row>
    <row r="68" spans="17:18" x14ac:dyDescent="0.35">
      <c r="Q68" s="1"/>
      <c r="R68" s="1"/>
    </row>
    <row r="69" spans="17:18" x14ac:dyDescent="0.35">
      <c r="Q69" s="1"/>
      <c r="R69" s="1"/>
    </row>
    <row r="70" spans="17:18" x14ac:dyDescent="0.35">
      <c r="Q70" s="1"/>
      <c r="R70" s="1"/>
    </row>
    <row r="71" spans="17:18" x14ac:dyDescent="0.35">
      <c r="Q71" s="1"/>
      <c r="R71" s="1"/>
    </row>
    <row r="72" spans="17:18" x14ac:dyDescent="0.35">
      <c r="Q72" s="1"/>
      <c r="R72" s="1"/>
    </row>
    <row r="73" spans="17:18" x14ac:dyDescent="0.35">
      <c r="Q73" s="1"/>
      <c r="R73" s="1"/>
    </row>
    <row r="74" spans="17:18" x14ac:dyDescent="0.35">
      <c r="Q74" s="1"/>
      <c r="R74" s="1"/>
    </row>
    <row r="75" spans="17:18" x14ac:dyDescent="0.35">
      <c r="Q75" s="1"/>
      <c r="R75" s="1"/>
    </row>
    <row r="76" spans="17:18" x14ac:dyDescent="0.35">
      <c r="Q76" s="1"/>
      <c r="R76" s="1"/>
    </row>
    <row r="77" spans="17:18" x14ac:dyDescent="0.35">
      <c r="Q77" s="1"/>
      <c r="R77" s="1"/>
    </row>
    <row r="78" spans="17:18" x14ac:dyDescent="0.35">
      <c r="Q78" s="1"/>
      <c r="R78" s="1"/>
    </row>
    <row r="79" spans="17:18" x14ac:dyDescent="0.35">
      <c r="Q79" s="1"/>
      <c r="R79" s="1"/>
    </row>
    <row r="80" spans="17:18" x14ac:dyDescent="0.35">
      <c r="Q80" s="1"/>
      <c r="R80" s="1"/>
    </row>
    <row r="81" spans="17:18" x14ac:dyDescent="0.35">
      <c r="Q81" s="1"/>
      <c r="R81" s="1"/>
    </row>
    <row r="82" spans="17:18" x14ac:dyDescent="0.35">
      <c r="Q82" s="1"/>
      <c r="R82" s="1"/>
    </row>
    <row r="83" spans="17:18" x14ac:dyDescent="0.35">
      <c r="Q83" s="1"/>
      <c r="R83" s="1"/>
    </row>
    <row r="84" spans="17:18" x14ac:dyDescent="0.35">
      <c r="Q84" s="1"/>
      <c r="R84" s="1"/>
    </row>
    <row r="85" spans="17:18" x14ac:dyDescent="0.35">
      <c r="Q85" s="1"/>
      <c r="R85" s="1"/>
    </row>
    <row r="86" spans="17:18" x14ac:dyDescent="0.35">
      <c r="Q86" s="1"/>
      <c r="R86" s="1"/>
    </row>
    <row r="87" spans="17:18" x14ac:dyDescent="0.35">
      <c r="Q87" s="1"/>
      <c r="R87" s="1"/>
    </row>
    <row r="88" spans="17:18" x14ac:dyDescent="0.35">
      <c r="Q88" s="1"/>
      <c r="R88" s="1"/>
    </row>
    <row r="89" spans="17:18" x14ac:dyDescent="0.35">
      <c r="Q89" s="1"/>
      <c r="R89" s="1"/>
    </row>
    <row r="90" spans="17:18" x14ac:dyDescent="0.35">
      <c r="Q90" s="1"/>
      <c r="R90" s="1"/>
    </row>
    <row r="91" spans="17:18" x14ac:dyDescent="0.35">
      <c r="Q91" s="1"/>
      <c r="R91" s="1"/>
    </row>
    <row r="92" spans="17:18" x14ac:dyDescent="0.35">
      <c r="Q92" s="1"/>
      <c r="R92" s="1"/>
    </row>
    <row r="93" spans="17:18" x14ac:dyDescent="0.35">
      <c r="Q93" s="1"/>
      <c r="R93" s="1"/>
    </row>
    <row r="94" spans="17:18" x14ac:dyDescent="0.35">
      <c r="Q94" s="1"/>
      <c r="R94" s="1"/>
    </row>
    <row r="95" spans="17:18" x14ac:dyDescent="0.35">
      <c r="Q95" s="1"/>
      <c r="R95" s="1"/>
    </row>
    <row r="96" spans="17:18" x14ac:dyDescent="0.35">
      <c r="Q96" s="1"/>
      <c r="R96" s="1"/>
    </row>
    <row r="97" spans="17:18" x14ac:dyDescent="0.35">
      <c r="Q97" s="1"/>
      <c r="R97" s="1"/>
    </row>
    <row r="98" spans="17:18" x14ac:dyDescent="0.35">
      <c r="Q98" s="1"/>
      <c r="R98" s="1"/>
    </row>
    <row r="99" spans="17:18" x14ac:dyDescent="0.35">
      <c r="Q99" s="1"/>
      <c r="R99" s="1"/>
    </row>
    <row r="100" spans="17:18" x14ac:dyDescent="0.35">
      <c r="Q100" s="1"/>
      <c r="R100" s="1"/>
    </row>
    <row r="101" spans="17:18" x14ac:dyDescent="0.35">
      <c r="Q101" s="1"/>
      <c r="R101" s="1"/>
    </row>
    <row r="102" spans="17:18" x14ac:dyDescent="0.35">
      <c r="Q102" s="1"/>
      <c r="R102" s="1"/>
    </row>
    <row r="103" spans="17:18" x14ac:dyDescent="0.35">
      <c r="Q103" s="1"/>
      <c r="R103" s="1"/>
    </row>
    <row r="104" spans="17:18" x14ac:dyDescent="0.35">
      <c r="Q104" s="1"/>
      <c r="R104" s="1"/>
    </row>
    <row r="105" spans="17:18" x14ac:dyDescent="0.35">
      <c r="Q105" s="1"/>
      <c r="R105" s="1"/>
    </row>
    <row r="106" spans="17:18" x14ac:dyDescent="0.35">
      <c r="Q106" s="1"/>
      <c r="R106" s="1"/>
    </row>
    <row r="107" spans="17:18" x14ac:dyDescent="0.35">
      <c r="Q107" s="1"/>
      <c r="R107" s="1"/>
    </row>
    <row r="108" spans="17:18" x14ac:dyDescent="0.35">
      <c r="Q108" s="1"/>
      <c r="R108" s="1"/>
    </row>
    <row r="109" spans="17:18" x14ac:dyDescent="0.35">
      <c r="Q109" s="1"/>
      <c r="R109" s="1"/>
    </row>
    <row r="110" spans="17:18" x14ac:dyDescent="0.35">
      <c r="Q110" s="1"/>
      <c r="R110" s="1"/>
    </row>
    <row r="111" spans="17:18" x14ac:dyDescent="0.35">
      <c r="Q111" s="1"/>
      <c r="R111" s="1"/>
    </row>
    <row r="112" spans="17:18" x14ac:dyDescent="0.35">
      <c r="Q112" s="1"/>
      <c r="R112" s="1"/>
    </row>
    <row r="113" spans="17:18" x14ac:dyDescent="0.35">
      <c r="Q113" s="1"/>
      <c r="R113" s="1"/>
    </row>
    <row r="114" spans="17:18" x14ac:dyDescent="0.35">
      <c r="Q114" s="1"/>
      <c r="R114" s="1"/>
    </row>
    <row r="115" spans="17:18" x14ac:dyDescent="0.35">
      <c r="Q115" s="1"/>
      <c r="R115" s="1"/>
    </row>
    <row r="116" spans="17:18" x14ac:dyDescent="0.35">
      <c r="Q116" s="1"/>
      <c r="R116" s="1"/>
    </row>
    <row r="117" spans="17:18" x14ac:dyDescent="0.35">
      <c r="Q117" s="1"/>
      <c r="R117" s="1"/>
    </row>
    <row r="118" spans="17:18" x14ac:dyDescent="0.35">
      <c r="Q118" s="1"/>
      <c r="R118" s="1"/>
    </row>
    <row r="119" spans="17:18" x14ac:dyDescent="0.35">
      <c r="Q119" s="1"/>
      <c r="R119" s="1"/>
    </row>
    <row r="120" spans="17:18" x14ac:dyDescent="0.35">
      <c r="Q120" s="1"/>
      <c r="R120" s="1"/>
    </row>
    <row r="121" spans="17:18" x14ac:dyDescent="0.35">
      <c r="Q121" s="1"/>
      <c r="R121" s="1"/>
    </row>
    <row r="122" spans="17:18" x14ac:dyDescent="0.35">
      <c r="Q122" s="1"/>
      <c r="R122" s="1"/>
    </row>
    <row r="123" spans="17:18" x14ac:dyDescent="0.35">
      <c r="Q123" s="1"/>
      <c r="R123" s="1"/>
    </row>
    <row r="124" spans="17:18" x14ac:dyDescent="0.35">
      <c r="Q124" s="1"/>
      <c r="R124" s="1"/>
    </row>
    <row r="125" spans="17:18" x14ac:dyDescent="0.35">
      <c r="Q125" s="1"/>
      <c r="R125" s="1"/>
    </row>
    <row r="126" spans="17:18" x14ac:dyDescent="0.35">
      <c r="Q126" s="1"/>
      <c r="R126" s="1"/>
    </row>
    <row r="127" spans="17:18" x14ac:dyDescent="0.35">
      <c r="Q127" s="1"/>
      <c r="R127" s="1"/>
    </row>
    <row r="128" spans="17:18" x14ac:dyDescent="0.35">
      <c r="Q128" s="1"/>
      <c r="R128" s="1"/>
    </row>
    <row r="129" spans="17:18" x14ac:dyDescent="0.35">
      <c r="Q129" s="1"/>
      <c r="R129" s="1"/>
    </row>
    <row r="130" spans="17:18" x14ac:dyDescent="0.35">
      <c r="Q130" s="1"/>
      <c r="R130" s="1"/>
    </row>
    <row r="131" spans="17:18" x14ac:dyDescent="0.35">
      <c r="Q131" s="1"/>
      <c r="R131" s="1"/>
    </row>
    <row r="132" spans="17:18" x14ac:dyDescent="0.35">
      <c r="Q132" s="1"/>
      <c r="R132" s="1"/>
    </row>
    <row r="133" spans="17:18" x14ac:dyDescent="0.35">
      <c r="Q133" s="1"/>
      <c r="R133" s="1"/>
    </row>
    <row r="134" spans="17:18" x14ac:dyDescent="0.35">
      <c r="Q134" s="1"/>
      <c r="R134" s="1"/>
    </row>
    <row r="135" spans="17:18" x14ac:dyDescent="0.35">
      <c r="Q135" s="1"/>
      <c r="R135" s="1"/>
    </row>
    <row r="136" spans="17:18" x14ac:dyDescent="0.35">
      <c r="Q136" s="1"/>
      <c r="R136" s="1"/>
    </row>
    <row r="137" spans="17:18" x14ac:dyDescent="0.35">
      <c r="Q137" s="1"/>
      <c r="R137" s="1"/>
    </row>
    <row r="138" spans="17:18" x14ac:dyDescent="0.35">
      <c r="Q138" s="1"/>
      <c r="R138" s="1"/>
    </row>
    <row r="139" spans="17:18" x14ac:dyDescent="0.35">
      <c r="Q139" s="1"/>
      <c r="R139" s="1"/>
    </row>
    <row r="140" spans="17:18" x14ac:dyDescent="0.35">
      <c r="Q140" s="1"/>
      <c r="R140" s="1"/>
    </row>
    <row r="141" spans="17:18" x14ac:dyDescent="0.35">
      <c r="Q141" s="1"/>
      <c r="R141" s="1"/>
    </row>
    <row r="142" spans="17:18" x14ac:dyDescent="0.35">
      <c r="Q142" s="1"/>
      <c r="R142" s="1"/>
    </row>
    <row r="143" spans="17:18" x14ac:dyDescent="0.35">
      <c r="Q143" s="1"/>
      <c r="R143" s="1"/>
    </row>
    <row r="144" spans="17:18" x14ac:dyDescent="0.35">
      <c r="Q144" s="1"/>
      <c r="R144" s="1"/>
    </row>
    <row r="145" spans="17:18" x14ac:dyDescent="0.35">
      <c r="Q145" s="1"/>
      <c r="R145" s="1"/>
    </row>
    <row r="146" spans="17:18" x14ac:dyDescent="0.35">
      <c r="Q146" s="1"/>
      <c r="R146" s="1"/>
    </row>
    <row r="147" spans="17:18" x14ac:dyDescent="0.35">
      <c r="Q147" s="1"/>
      <c r="R147" s="1"/>
    </row>
    <row r="148" spans="17:18" x14ac:dyDescent="0.35">
      <c r="Q148" s="1"/>
      <c r="R148" s="1"/>
    </row>
    <row r="149" spans="17:18" x14ac:dyDescent="0.35">
      <c r="Q149" s="1"/>
      <c r="R149" s="1"/>
    </row>
    <row r="150" spans="17:18" x14ac:dyDescent="0.35">
      <c r="Q150" s="1"/>
      <c r="R150" s="1"/>
    </row>
    <row r="151" spans="17:18" x14ac:dyDescent="0.35">
      <c r="Q151" s="1"/>
      <c r="R151" s="1"/>
    </row>
    <row r="152" spans="17:18" x14ac:dyDescent="0.35">
      <c r="Q152" s="1"/>
      <c r="R152" s="1"/>
    </row>
    <row r="153" spans="17:18" x14ac:dyDescent="0.35">
      <c r="Q153" s="1"/>
      <c r="R153" s="1"/>
    </row>
    <row r="154" spans="17:18" x14ac:dyDescent="0.35">
      <c r="Q154" s="1"/>
      <c r="R154" s="1"/>
    </row>
    <row r="155" spans="17:18" x14ac:dyDescent="0.35">
      <c r="Q155" s="1"/>
      <c r="R155" s="1"/>
    </row>
    <row r="156" spans="17:18" x14ac:dyDescent="0.35">
      <c r="Q156" s="1"/>
      <c r="R156" s="1"/>
    </row>
    <row r="157" spans="17:18" x14ac:dyDescent="0.35">
      <c r="Q157" s="1"/>
      <c r="R157" s="1"/>
    </row>
    <row r="158" spans="17:18" x14ac:dyDescent="0.35">
      <c r="Q158" s="1"/>
      <c r="R158" s="1"/>
    </row>
    <row r="159" spans="17:18" x14ac:dyDescent="0.35">
      <c r="Q159" s="1"/>
      <c r="R159" s="1"/>
    </row>
    <row r="160" spans="17:18" x14ac:dyDescent="0.35">
      <c r="Q160" s="1"/>
      <c r="R160" s="1"/>
    </row>
    <row r="161" spans="17:18" x14ac:dyDescent="0.35">
      <c r="Q161" s="1"/>
      <c r="R161" s="1"/>
    </row>
    <row r="162" spans="17:18" x14ac:dyDescent="0.35">
      <c r="Q162" s="1"/>
      <c r="R162" s="1"/>
    </row>
    <row r="163" spans="17:18" x14ac:dyDescent="0.35">
      <c r="Q163" s="1"/>
      <c r="R163" s="1"/>
    </row>
    <row r="164" spans="17:18" x14ac:dyDescent="0.35">
      <c r="Q164" s="1"/>
      <c r="R164" s="1"/>
    </row>
    <row r="165" spans="17:18" x14ac:dyDescent="0.35">
      <c r="Q165" s="1"/>
      <c r="R165" s="1"/>
    </row>
    <row r="166" spans="17:18" x14ac:dyDescent="0.35">
      <c r="Q166" s="1"/>
      <c r="R166" s="1"/>
    </row>
    <row r="167" spans="17:18" x14ac:dyDescent="0.35">
      <c r="Q167" s="1"/>
      <c r="R167" s="1"/>
    </row>
    <row r="168" spans="17:18" x14ac:dyDescent="0.35">
      <c r="Q168" s="1"/>
      <c r="R168" s="1"/>
    </row>
    <row r="169" spans="17:18" x14ac:dyDescent="0.35">
      <c r="Q169" s="1"/>
      <c r="R169" s="1"/>
    </row>
    <row r="170" spans="17:18" x14ac:dyDescent="0.35">
      <c r="Q170" s="1"/>
      <c r="R170" s="1"/>
    </row>
    <row r="171" spans="17:18" x14ac:dyDescent="0.35">
      <c r="Q171" s="1"/>
      <c r="R171" s="1"/>
    </row>
    <row r="172" spans="17:18" x14ac:dyDescent="0.35">
      <c r="Q172" s="1"/>
      <c r="R172" s="1"/>
    </row>
    <row r="173" spans="17:18" x14ac:dyDescent="0.35">
      <c r="Q173" s="1"/>
      <c r="R173" s="1"/>
    </row>
    <row r="174" spans="17:18" x14ac:dyDescent="0.35">
      <c r="Q174" s="1"/>
      <c r="R174" s="1"/>
    </row>
    <row r="175" spans="17:18" x14ac:dyDescent="0.35">
      <c r="Q175" s="1"/>
      <c r="R175" s="1"/>
    </row>
    <row r="176" spans="17:18" x14ac:dyDescent="0.35">
      <c r="Q176" s="1"/>
      <c r="R176" s="1"/>
    </row>
    <row r="177" spans="17:18" x14ac:dyDescent="0.35">
      <c r="Q177" s="1"/>
      <c r="R177" s="1"/>
    </row>
    <row r="178" spans="17:18" x14ac:dyDescent="0.35">
      <c r="Q178" s="1"/>
      <c r="R178" s="1"/>
    </row>
    <row r="179" spans="17:18" x14ac:dyDescent="0.35">
      <c r="Q179" s="1"/>
      <c r="R179" s="1"/>
    </row>
    <row r="180" spans="17:18" x14ac:dyDescent="0.35">
      <c r="Q180" s="1"/>
      <c r="R180" s="1"/>
    </row>
    <row r="181" spans="17:18" x14ac:dyDescent="0.35">
      <c r="Q181" s="1"/>
      <c r="R181" s="1"/>
    </row>
    <row r="182" spans="17:18" x14ac:dyDescent="0.35">
      <c r="Q182" s="1"/>
      <c r="R182" s="1"/>
    </row>
    <row r="183" spans="17:18" x14ac:dyDescent="0.35">
      <c r="Q183" s="1"/>
      <c r="R183" s="1"/>
    </row>
    <row r="184" spans="17:18" x14ac:dyDescent="0.35">
      <c r="Q184" s="1"/>
      <c r="R184" s="1"/>
    </row>
    <row r="185" spans="17:18" x14ac:dyDescent="0.35">
      <c r="Q185" s="1"/>
      <c r="R185" s="1"/>
    </row>
    <row r="186" spans="17:18" x14ac:dyDescent="0.35">
      <c r="Q186" s="1"/>
      <c r="R186" s="1"/>
    </row>
    <row r="187" spans="17:18" x14ac:dyDescent="0.35">
      <c r="Q187" s="1"/>
      <c r="R187" s="1"/>
    </row>
    <row r="188" spans="17:18" x14ac:dyDescent="0.35">
      <c r="Q188" s="1"/>
      <c r="R188" s="1"/>
    </row>
    <row r="189" spans="17:18" x14ac:dyDescent="0.35">
      <c r="Q189" s="1"/>
      <c r="R189" s="1"/>
    </row>
    <row r="190" spans="17:18" x14ac:dyDescent="0.35">
      <c r="Q190" s="1"/>
      <c r="R190" s="1"/>
    </row>
    <row r="191" spans="17:18" x14ac:dyDescent="0.35">
      <c r="Q191" s="1"/>
      <c r="R191" s="1"/>
    </row>
    <row r="192" spans="17:18" x14ac:dyDescent="0.35">
      <c r="Q192" s="1"/>
      <c r="R192" s="1"/>
    </row>
    <row r="193" spans="17:18" x14ac:dyDescent="0.35">
      <c r="Q193" s="1"/>
      <c r="R193" s="1"/>
    </row>
    <row r="194" spans="17:18" x14ac:dyDescent="0.35">
      <c r="Q194" s="1"/>
      <c r="R194" s="1"/>
    </row>
    <row r="195" spans="17:18" x14ac:dyDescent="0.35">
      <c r="Q195" s="1"/>
      <c r="R195" s="1"/>
    </row>
    <row r="196" spans="17:18" x14ac:dyDescent="0.35">
      <c r="Q196" s="1"/>
      <c r="R196" s="1"/>
    </row>
    <row r="197" spans="17:18" x14ac:dyDescent="0.35">
      <c r="Q197" s="1"/>
      <c r="R197" s="1"/>
    </row>
    <row r="198" spans="17:18" x14ac:dyDescent="0.35">
      <c r="Q198" s="1"/>
      <c r="R198" s="1"/>
    </row>
    <row r="199" spans="17:18" x14ac:dyDescent="0.35">
      <c r="Q199" s="1"/>
      <c r="R199" s="1"/>
    </row>
    <row r="200" spans="17:18" x14ac:dyDescent="0.35">
      <c r="Q200" s="1"/>
      <c r="R200" s="1"/>
    </row>
    <row r="201" spans="17:18" x14ac:dyDescent="0.35">
      <c r="Q201" s="1"/>
      <c r="R201" s="1"/>
    </row>
    <row r="202" spans="17:18" x14ac:dyDescent="0.35">
      <c r="Q202" s="1"/>
      <c r="R202" s="1"/>
    </row>
    <row r="203" spans="17:18" x14ac:dyDescent="0.35">
      <c r="Q203" s="1"/>
      <c r="R203" s="1"/>
    </row>
    <row r="204" spans="17:18" x14ac:dyDescent="0.35">
      <c r="Q204" s="1"/>
      <c r="R204" s="1"/>
    </row>
    <row r="205" spans="17:18" x14ac:dyDescent="0.35">
      <c r="Q205" s="1"/>
      <c r="R205" s="1"/>
    </row>
    <row r="206" spans="17:18" x14ac:dyDescent="0.35">
      <c r="Q206" s="1"/>
      <c r="R206" s="1"/>
    </row>
    <row r="207" spans="17:18" x14ac:dyDescent="0.35">
      <c r="Q207" s="1"/>
      <c r="R207" s="1"/>
    </row>
    <row r="208" spans="17:18" x14ac:dyDescent="0.35">
      <c r="Q208" s="1"/>
      <c r="R208" s="1"/>
    </row>
    <row r="209" spans="17:18" x14ac:dyDescent="0.35">
      <c r="Q209" s="1"/>
      <c r="R209" s="1"/>
    </row>
    <row r="210" spans="17:18" x14ac:dyDescent="0.35">
      <c r="Q210" s="1"/>
      <c r="R210" s="1"/>
    </row>
    <row r="211" spans="17:18" x14ac:dyDescent="0.35">
      <c r="Q211" s="1"/>
      <c r="R211" s="1"/>
    </row>
    <row r="212" spans="17:18" x14ac:dyDescent="0.35">
      <c r="Q212" s="1"/>
      <c r="R212" s="1"/>
    </row>
    <row r="213" spans="17:18" x14ac:dyDescent="0.35">
      <c r="Q213" s="1"/>
      <c r="R213" s="1"/>
    </row>
    <row r="214" spans="17:18" x14ac:dyDescent="0.35">
      <c r="Q214" s="1"/>
      <c r="R214" s="1"/>
    </row>
    <row r="215" spans="17:18" x14ac:dyDescent="0.35">
      <c r="Q215" s="1"/>
      <c r="R215" s="1"/>
    </row>
    <row r="216" spans="17:18" x14ac:dyDescent="0.35">
      <c r="Q216" s="1"/>
      <c r="R216" s="1"/>
    </row>
    <row r="217" spans="17:18" x14ac:dyDescent="0.35">
      <c r="Q217" s="1"/>
      <c r="R217" s="1"/>
    </row>
    <row r="218" spans="17:18" x14ac:dyDescent="0.35">
      <c r="Q218" s="1"/>
      <c r="R218" s="1"/>
    </row>
    <row r="219" spans="17:18" x14ac:dyDescent="0.35">
      <c r="Q219" s="1"/>
      <c r="R219" s="1"/>
    </row>
    <row r="220" spans="17:18" x14ac:dyDescent="0.35">
      <c r="Q220" s="1"/>
      <c r="R220" s="1"/>
    </row>
    <row r="221" spans="17:18" x14ac:dyDescent="0.35">
      <c r="Q221" s="1"/>
      <c r="R221" s="1"/>
    </row>
    <row r="222" spans="17:18" x14ac:dyDescent="0.35">
      <c r="Q222" s="1"/>
      <c r="R222" s="1"/>
    </row>
    <row r="223" spans="17:18" x14ac:dyDescent="0.35">
      <c r="Q223" s="1"/>
      <c r="R223" s="1"/>
    </row>
    <row r="224" spans="17:18" x14ac:dyDescent="0.35">
      <c r="Q224" s="1"/>
      <c r="R224" s="1"/>
    </row>
    <row r="225" spans="17:18" x14ac:dyDescent="0.35">
      <c r="Q225" s="1"/>
      <c r="R225" s="1"/>
    </row>
    <row r="226" spans="17:18" x14ac:dyDescent="0.35">
      <c r="Q226" s="1"/>
      <c r="R226" s="1"/>
    </row>
    <row r="227" spans="17:18" x14ac:dyDescent="0.35">
      <c r="Q227" s="1"/>
      <c r="R227" s="1"/>
    </row>
    <row r="228" spans="17:18" x14ac:dyDescent="0.35">
      <c r="Q228" s="1"/>
      <c r="R228" s="1"/>
    </row>
    <row r="229" spans="17:18" x14ac:dyDescent="0.35">
      <c r="Q229" s="1"/>
      <c r="R229" s="1"/>
    </row>
    <row r="230" spans="17:18" x14ac:dyDescent="0.35">
      <c r="Q230" s="1"/>
      <c r="R230" s="1"/>
    </row>
    <row r="231" spans="17:18" x14ac:dyDescent="0.35">
      <c r="Q231" s="1"/>
      <c r="R231" s="1"/>
    </row>
    <row r="232" spans="17:18" x14ac:dyDescent="0.35">
      <c r="Q232" s="1"/>
      <c r="R232" s="1"/>
    </row>
    <row r="233" spans="17:18" x14ac:dyDescent="0.35">
      <c r="Q233" s="1"/>
      <c r="R233" s="1"/>
    </row>
    <row r="234" spans="17:18" x14ac:dyDescent="0.35">
      <c r="Q234" s="1"/>
      <c r="R234" s="1"/>
    </row>
    <row r="235" spans="17:18" x14ac:dyDescent="0.35">
      <c r="Q235" s="1"/>
      <c r="R235" s="1"/>
    </row>
    <row r="236" spans="17:18" x14ac:dyDescent="0.35">
      <c r="Q236" s="1"/>
      <c r="R236" s="1"/>
    </row>
    <row r="237" spans="17:18" x14ac:dyDescent="0.35">
      <c r="Q237" s="1"/>
      <c r="R237" s="1"/>
    </row>
    <row r="238" spans="17:18" x14ac:dyDescent="0.35">
      <c r="Q238" s="1"/>
      <c r="R238" s="1"/>
    </row>
    <row r="239" spans="17:18" x14ac:dyDescent="0.35">
      <c r="Q239" s="1"/>
      <c r="R239" s="1"/>
    </row>
    <row r="240" spans="17:18" x14ac:dyDescent="0.35">
      <c r="Q240" s="1"/>
      <c r="R240" s="1"/>
    </row>
    <row r="241" spans="17:18" x14ac:dyDescent="0.35">
      <c r="Q241" s="1"/>
      <c r="R241" s="1"/>
    </row>
    <row r="242" spans="17:18" x14ac:dyDescent="0.35">
      <c r="Q242" s="1"/>
      <c r="R242" s="1"/>
    </row>
    <row r="243" spans="17:18" x14ac:dyDescent="0.35">
      <c r="Q243" s="1"/>
      <c r="R243" s="1"/>
    </row>
    <row r="244" spans="17:18" x14ac:dyDescent="0.35">
      <c r="Q244" s="1"/>
      <c r="R244" s="1"/>
    </row>
    <row r="245" spans="17:18" x14ac:dyDescent="0.35">
      <c r="Q245" s="1"/>
      <c r="R245" s="1"/>
    </row>
    <row r="246" spans="17:18" x14ac:dyDescent="0.35">
      <c r="Q246" s="1"/>
      <c r="R246" s="1"/>
    </row>
    <row r="247" spans="17:18" x14ac:dyDescent="0.35">
      <c r="Q247" s="1"/>
      <c r="R247" s="1"/>
    </row>
    <row r="248" spans="17:18" x14ac:dyDescent="0.35">
      <c r="Q248" s="1"/>
      <c r="R248" s="1"/>
    </row>
    <row r="249" spans="17:18" x14ac:dyDescent="0.35">
      <c r="Q249" s="1"/>
      <c r="R249" s="1"/>
    </row>
    <row r="250" spans="17:18" x14ac:dyDescent="0.35">
      <c r="Q250" s="1"/>
      <c r="R250" s="1"/>
    </row>
    <row r="251" spans="17:18" x14ac:dyDescent="0.35">
      <c r="Q251" s="1"/>
      <c r="R251" s="1"/>
    </row>
    <row r="252" spans="17:18" x14ac:dyDescent="0.35">
      <c r="Q252" s="1"/>
      <c r="R252" s="1"/>
    </row>
    <row r="253" spans="17:18" x14ac:dyDescent="0.35">
      <c r="Q253" s="1"/>
      <c r="R253" s="1"/>
    </row>
    <row r="254" spans="17:18" x14ac:dyDescent="0.35">
      <c r="Q254" s="1"/>
      <c r="R254" s="1"/>
    </row>
    <row r="255" spans="17:18" x14ac:dyDescent="0.35">
      <c r="Q255" s="1"/>
      <c r="R255" s="1"/>
    </row>
    <row r="256" spans="17:18" x14ac:dyDescent="0.35">
      <c r="Q256" s="1"/>
      <c r="R256" s="1"/>
    </row>
    <row r="257" spans="17:18" x14ac:dyDescent="0.35">
      <c r="Q257" s="1"/>
      <c r="R257" s="1"/>
    </row>
    <row r="258" spans="17:18" x14ac:dyDescent="0.35">
      <c r="Q258" s="1"/>
      <c r="R258" s="1"/>
    </row>
    <row r="259" spans="17:18" x14ac:dyDescent="0.35">
      <c r="Q259" s="1"/>
      <c r="R259" s="1"/>
    </row>
    <row r="260" spans="17:18" x14ac:dyDescent="0.35">
      <c r="Q260" s="1"/>
      <c r="R260" s="1"/>
    </row>
    <row r="261" spans="17:18" x14ac:dyDescent="0.35">
      <c r="Q261" s="1"/>
      <c r="R261" s="1"/>
    </row>
    <row r="262" spans="17:18" x14ac:dyDescent="0.35">
      <c r="Q262" s="1"/>
      <c r="R262" s="1"/>
    </row>
    <row r="263" spans="17:18" x14ac:dyDescent="0.35">
      <c r="Q263" s="1"/>
      <c r="R263" s="1"/>
    </row>
    <row r="264" spans="17:18" x14ac:dyDescent="0.35">
      <c r="Q264" s="1"/>
      <c r="R264" s="1"/>
    </row>
    <row r="265" spans="17:18" x14ac:dyDescent="0.35">
      <c r="Q265" s="1"/>
      <c r="R265" s="1"/>
    </row>
    <row r="266" spans="17:18" x14ac:dyDescent="0.35">
      <c r="Q266" s="1"/>
      <c r="R266" s="1"/>
    </row>
    <row r="267" spans="17:18" x14ac:dyDescent="0.35">
      <c r="Q267" s="1"/>
      <c r="R267" s="1"/>
    </row>
    <row r="268" spans="17:18" x14ac:dyDescent="0.35">
      <c r="Q268" s="1"/>
      <c r="R268" s="1"/>
    </row>
    <row r="269" spans="17:18" x14ac:dyDescent="0.35">
      <c r="Q269" s="1"/>
      <c r="R269" s="1"/>
    </row>
    <row r="270" spans="17:18" x14ac:dyDescent="0.35">
      <c r="Q270" s="1"/>
      <c r="R270" s="1"/>
    </row>
    <row r="271" spans="17:18" x14ac:dyDescent="0.35">
      <c r="Q271" s="1"/>
      <c r="R271" s="1"/>
    </row>
    <row r="272" spans="17:18" x14ac:dyDescent="0.35">
      <c r="Q272" s="1"/>
      <c r="R272" s="1"/>
    </row>
    <row r="273" spans="17:18" x14ac:dyDescent="0.35">
      <c r="Q273" s="1"/>
      <c r="R273" s="1"/>
    </row>
    <row r="274" spans="17:18" x14ac:dyDescent="0.35">
      <c r="Q274" s="1"/>
      <c r="R274" s="1"/>
    </row>
    <row r="275" spans="17:18" x14ac:dyDescent="0.35">
      <c r="Q275" s="1"/>
      <c r="R275" s="1"/>
    </row>
    <row r="276" spans="17:18" x14ac:dyDescent="0.35">
      <c r="Q276" s="1"/>
      <c r="R276" s="1"/>
    </row>
    <row r="277" spans="17:18" x14ac:dyDescent="0.35">
      <c r="Q277" s="1"/>
      <c r="R277" s="1"/>
    </row>
    <row r="278" spans="17:18" x14ac:dyDescent="0.35">
      <c r="Q278" s="1"/>
      <c r="R278" s="1"/>
    </row>
    <row r="279" spans="17:18" x14ac:dyDescent="0.35">
      <c r="Q279" s="1"/>
      <c r="R279" s="1"/>
    </row>
    <row r="280" spans="17:18" x14ac:dyDescent="0.35">
      <c r="Q280" s="1"/>
      <c r="R280" s="1"/>
    </row>
    <row r="281" spans="17:18" x14ac:dyDescent="0.35">
      <c r="Q281" s="1"/>
      <c r="R281" s="1"/>
    </row>
    <row r="282" spans="17:18" x14ac:dyDescent="0.35">
      <c r="Q282" s="1"/>
      <c r="R282" s="1"/>
    </row>
    <row r="283" spans="17:18" x14ac:dyDescent="0.35">
      <c r="Q283" s="1"/>
      <c r="R283" s="1"/>
    </row>
    <row r="284" spans="17:18" x14ac:dyDescent="0.35">
      <c r="Q284" s="1"/>
      <c r="R284" s="1"/>
    </row>
    <row r="285" spans="17:18" x14ac:dyDescent="0.35">
      <c r="Q285" s="1"/>
      <c r="R285" s="1"/>
    </row>
    <row r="286" spans="17:18" x14ac:dyDescent="0.35">
      <c r="Q286" s="1"/>
      <c r="R286" s="1"/>
    </row>
    <row r="287" spans="17:18" x14ac:dyDescent="0.35">
      <c r="Q287" s="1"/>
      <c r="R287" s="1"/>
    </row>
    <row r="288" spans="17:18" x14ac:dyDescent="0.35">
      <c r="Q288" s="1"/>
      <c r="R288" s="1"/>
    </row>
    <row r="289" spans="17:18" x14ac:dyDescent="0.35">
      <c r="Q289" s="1"/>
      <c r="R289" s="1"/>
    </row>
    <row r="290" spans="17:18" x14ac:dyDescent="0.35">
      <c r="Q290" s="1"/>
      <c r="R290" s="1"/>
    </row>
    <row r="291" spans="17:18" x14ac:dyDescent="0.35">
      <c r="Q291" s="1"/>
      <c r="R291" s="1"/>
    </row>
    <row r="292" spans="17:18" x14ac:dyDescent="0.35">
      <c r="Q292" s="1"/>
      <c r="R292" s="1"/>
    </row>
    <row r="293" spans="17:18" x14ac:dyDescent="0.35">
      <c r="Q293" s="1"/>
      <c r="R293" s="1"/>
    </row>
    <row r="294" spans="17:18" x14ac:dyDescent="0.35">
      <c r="Q294" s="1"/>
      <c r="R294" s="1"/>
    </row>
    <row r="295" spans="17:18" x14ac:dyDescent="0.35">
      <c r="Q295" s="1"/>
      <c r="R295" s="1"/>
    </row>
    <row r="296" spans="17:18" x14ac:dyDescent="0.35">
      <c r="Q296" s="1"/>
      <c r="R296" s="1"/>
    </row>
    <row r="297" spans="17:18" x14ac:dyDescent="0.35">
      <c r="Q297" s="1"/>
      <c r="R297" s="1"/>
    </row>
    <row r="298" spans="17:18" x14ac:dyDescent="0.35">
      <c r="Q298" s="1"/>
      <c r="R298" s="1"/>
    </row>
    <row r="299" spans="17:18" x14ac:dyDescent="0.35">
      <c r="Q299" s="1"/>
      <c r="R299" s="1"/>
    </row>
    <row r="300" spans="17:18" x14ac:dyDescent="0.35">
      <c r="Q300" s="1"/>
      <c r="R300" s="1"/>
    </row>
    <row r="301" spans="17:18" x14ac:dyDescent="0.35">
      <c r="Q301" s="1"/>
      <c r="R301" s="1"/>
    </row>
    <row r="302" spans="17:18" x14ac:dyDescent="0.35">
      <c r="Q302" s="1"/>
      <c r="R302" s="1"/>
    </row>
    <row r="303" spans="17:18" x14ac:dyDescent="0.35">
      <c r="Q303" s="1"/>
      <c r="R303" s="1"/>
    </row>
    <row r="304" spans="17:18" x14ac:dyDescent="0.35">
      <c r="Q304" s="1"/>
      <c r="R304" s="1"/>
    </row>
    <row r="305" spans="17:18" x14ac:dyDescent="0.35">
      <c r="Q305" s="1"/>
      <c r="R305" s="1"/>
    </row>
    <row r="306" spans="17:18" x14ac:dyDescent="0.35">
      <c r="Q306" s="1"/>
      <c r="R306" s="1"/>
    </row>
    <row r="307" spans="17:18" x14ac:dyDescent="0.35">
      <c r="Q307" s="1"/>
      <c r="R307" s="1"/>
    </row>
    <row r="308" spans="17:18" x14ac:dyDescent="0.35">
      <c r="Q308" s="1"/>
      <c r="R308" s="1"/>
    </row>
    <row r="309" spans="17:18" x14ac:dyDescent="0.35">
      <c r="Q309" s="1"/>
      <c r="R309" s="1"/>
    </row>
    <row r="310" spans="17:18" x14ac:dyDescent="0.35">
      <c r="Q310" s="1"/>
      <c r="R310" s="1"/>
    </row>
    <row r="311" spans="17:18" x14ac:dyDescent="0.35">
      <c r="Q311" s="1"/>
      <c r="R311" s="1"/>
    </row>
    <row r="312" spans="17:18" x14ac:dyDescent="0.35">
      <c r="Q312" s="1"/>
      <c r="R312" s="1"/>
    </row>
    <row r="313" spans="17:18" x14ac:dyDescent="0.35">
      <c r="Q313" s="1"/>
      <c r="R313" s="1"/>
    </row>
    <row r="314" spans="17:18" x14ac:dyDescent="0.35">
      <c r="Q314" s="1"/>
      <c r="R314" s="1"/>
    </row>
    <row r="315" spans="17:18" x14ac:dyDescent="0.35">
      <c r="Q315" s="1"/>
      <c r="R315" s="1"/>
    </row>
    <row r="316" spans="17:18" x14ac:dyDescent="0.35">
      <c r="Q316" s="1"/>
      <c r="R316" s="1"/>
    </row>
    <row r="317" spans="17:18" x14ac:dyDescent="0.35">
      <c r="Q317" s="1"/>
      <c r="R317" s="1"/>
    </row>
    <row r="318" spans="17:18" x14ac:dyDescent="0.35">
      <c r="Q318" s="1"/>
      <c r="R318" s="1"/>
    </row>
    <row r="319" spans="17:18" x14ac:dyDescent="0.35">
      <c r="Q319" s="1"/>
      <c r="R319" s="1"/>
    </row>
    <row r="320" spans="17:18" x14ac:dyDescent="0.35">
      <c r="Q320" s="1"/>
      <c r="R320" s="1"/>
    </row>
    <row r="321" spans="17:18" x14ac:dyDescent="0.35">
      <c r="Q321" s="1"/>
      <c r="R321" s="1"/>
    </row>
    <row r="322" spans="17:18" x14ac:dyDescent="0.35">
      <c r="Q322" s="1"/>
      <c r="R322" s="1"/>
    </row>
    <row r="323" spans="17:18" x14ac:dyDescent="0.35">
      <c r="Q323" s="1"/>
      <c r="R323" s="1"/>
    </row>
    <row r="324" spans="17:18" x14ac:dyDescent="0.35">
      <c r="Q324" s="1"/>
      <c r="R324" s="1"/>
    </row>
    <row r="325" spans="17:18" x14ac:dyDescent="0.35">
      <c r="Q325" s="1"/>
      <c r="R325" s="1"/>
    </row>
    <row r="326" spans="17:18" x14ac:dyDescent="0.35">
      <c r="Q326" s="1"/>
      <c r="R326" s="1"/>
    </row>
    <row r="327" spans="17:18" x14ac:dyDescent="0.35">
      <c r="Q327" s="1"/>
      <c r="R327" s="1"/>
    </row>
    <row r="328" spans="17:18" x14ac:dyDescent="0.35">
      <c r="Q328" s="1"/>
      <c r="R328" s="1"/>
    </row>
    <row r="329" spans="17:18" x14ac:dyDescent="0.35">
      <c r="Q329" s="1"/>
      <c r="R329" s="1"/>
    </row>
    <row r="330" spans="17:18" x14ac:dyDescent="0.35">
      <c r="Q330" s="1"/>
      <c r="R330" s="1"/>
    </row>
    <row r="331" spans="17:18" x14ac:dyDescent="0.35">
      <c r="Q331" s="1"/>
      <c r="R331" s="1"/>
    </row>
    <row r="332" spans="17:18" x14ac:dyDescent="0.35">
      <c r="Q332" s="1"/>
      <c r="R332" s="1"/>
    </row>
    <row r="333" spans="17:18" x14ac:dyDescent="0.35">
      <c r="Q333" s="1"/>
      <c r="R333" s="1"/>
    </row>
    <row r="334" spans="17:18" x14ac:dyDescent="0.35">
      <c r="Q334" s="1"/>
      <c r="R334" s="1"/>
    </row>
    <row r="335" spans="17:18" x14ac:dyDescent="0.35">
      <c r="Q335" s="1"/>
      <c r="R335" s="1"/>
    </row>
    <row r="336" spans="17:18" x14ac:dyDescent="0.35">
      <c r="Q336" s="1"/>
      <c r="R336" s="1"/>
    </row>
    <row r="337" spans="17:18" x14ac:dyDescent="0.35">
      <c r="Q337" s="1"/>
      <c r="R337" s="1"/>
    </row>
    <row r="338" spans="17:18" x14ac:dyDescent="0.35">
      <c r="Q338" s="1"/>
      <c r="R338" s="1"/>
    </row>
    <row r="339" spans="17:18" x14ac:dyDescent="0.35">
      <c r="Q339" s="1"/>
      <c r="R339" s="1"/>
    </row>
    <row r="340" spans="17:18" x14ac:dyDescent="0.35">
      <c r="Q340" s="1"/>
      <c r="R340" s="1"/>
    </row>
    <row r="341" spans="17:18" x14ac:dyDescent="0.35">
      <c r="Q341" s="1"/>
      <c r="R341" s="1"/>
    </row>
    <row r="342" spans="17:18" x14ac:dyDescent="0.35">
      <c r="Q342" s="1"/>
      <c r="R342" s="1"/>
    </row>
    <row r="343" spans="17:18" x14ac:dyDescent="0.35">
      <c r="Q343" s="1"/>
      <c r="R343" s="1"/>
    </row>
    <row r="344" spans="17:18" x14ac:dyDescent="0.35">
      <c r="Q344" s="1"/>
      <c r="R344" s="1"/>
    </row>
    <row r="345" spans="17:18" x14ac:dyDescent="0.35">
      <c r="Q345" s="1"/>
      <c r="R345" s="1"/>
    </row>
    <row r="346" spans="17:18" x14ac:dyDescent="0.35">
      <c r="Q346" s="1"/>
      <c r="R346" s="1"/>
    </row>
    <row r="347" spans="17:18" x14ac:dyDescent="0.35">
      <c r="Q347" s="1"/>
      <c r="R347" s="1"/>
    </row>
    <row r="348" spans="17:18" x14ac:dyDescent="0.35">
      <c r="Q348" s="1"/>
      <c r="R348" s="1"/>
    </row>
    <row r="349" spans="17:18" x14ac:dyDescent="0.35">
      <c r="Q349" s="1"/>
      <c r="R349" s="1"/>
    </row>
    <row r="350" spans="17:18" x14ac:dyDescent="0.35">
      <c r="Q350" s="1"/>
      <c r="R350" s="1"/>
    </row>
    <row r="351" spans="17:18" x14ac:dyDescent="0.35">
      <c r="Q351" s="1"/>
      <c r="R351" s="1"/>
    </row>
    <row r="352" spans="17:18" x14ac:dyDescent="0.35">
      <c r="Q352" s="1"/>
      <c r="R352" s="1"/>
    </row>
    <row r="353" spans="17:18" x14ac:dyDescent="0.35">
      <c r="Q353" s="1"/>
      <c r="R353" s="1"/>
    </row>
    <row r="354" spans="17:18" x14ac:dyDescent="0.35">
      <c r="Q354" s="1"/>
      <c r="R354" s="1"/>
    </row>
    <row r="355" spans="17:18" x14ac:dyDescent="0.35">
      <c r="Q355" s="1"/>
      <c r="R355" s="1"/>
    </row>
    <row r="356" spans="17:18" x14ac:dyDescent="0.35">
      <c r="Q356" s="1"/>
      <c r="R356" s="1"/>
    </row>
    <row r="357" spans="17:18" x14ac:dyDescent="0.35">
      <c r="Q357" s="1"/>
      <c r="R357" s="1"/>
    </row>
    <row r="358" spans="17:18" x14ac:dyDescent="0.35">
      <c r="Q358" s="1"/>
      <c r="R358" s="1"/>
    </row>
    <row r="359" spans="17:18" x14ac:dyDescent="0.35">
      <c r="Q359" s="1"/>
      <c r="R359" s="1"/>
    </row>
    <row r="360" spans="17:18" x14ac:dyDescent="0.35">
      <c r="Q360" s="1"/>
      <c r="R360" s="1"/>
    </row>
    <row r="361" spans="17:18" x14ac:dyDescent="0.35">
      <c r="Q361" s="1"/>
      <c r="R361" s="1"/>
    </row>
    <row r="362" spans="17:18" x14ac:dyDescent="0.35">
      <c r="Q362" s="1"/>
      <c r="R362" s="1"/>
    </row>
    <row r="363" spans="17:18" x14ac:dyDescent="0.35">
      <c r="Q363" s="1"/>
      <c r="R363" s="1"/>
    </row>
    <row r="364" spans="17:18" x14ac:dyDescent="0.35">
      <c r="Q364" s="1"/>
      <c r="R364" s="1"/>
    </row>
    <row r="365" spans="17:18" x14ac:dyDescent="0.35">
      <c r="Q365" s="1"/>
      <c r="R365" s="1"/>
    </row>
    <row r="366" spans="17:18" x14ac:dyDescent="0.35">
      <c r="Q366" s="1"/>
      <c r="R366" s="1"/>
    </row>
    <row r="367" spans="17:18" x14ac:dyDescent="0.35">
      <c r="Q367" s="1"/>
      <c r="R367" s="1"/>
    </row>
    <row r="368" spans="17:18" x14ac:dyDescent="0.35">
      <c r="Q368" s="1"/>
      <c r="R368" s="1"/>
    </row>
    <row r="369" spans="17:18" x14ac:dyDescent="0.35">
      <c r="Q369" s="1"/>
      <c r="R369" s="1"/>
    </row>
    <row r="370" spans="17:18" x14ac:dyDescent="0.35">
      <c r="Q370" s="1"/>
      <c r="R370" s="1"/>
    </row>
    <row r="371" spans="17:18" x14ac:dyDescent="0.35">
      <c r="Q371" s="1"/>
      <c r="R371" s="1"/>
    </row>
    <row r="372" spans="17:18" x14ac:dyDescent="0.35">
      <c r="Q372" s="1"/>
      <c r="R372" s="1"/>
    </row>
    <row r="373" spans="17:18" x14ac:dyDescent="0.35">
      <c r="Q373" s="1"/>
      <c r="R373" s="1"/>
    </row>
    <row r="374" spans="17:18" x14ac:dyDescent="0.35">
      <c r="Q374" s="1"/>
      <c r="R374" s="1"/>
    </row>
    <row r="375" spans="17:18" x14ac:dyDescent="0.35">
      <c r="Q375" s="1"/>
      <c r="R375" s="1"/>
    </row>
    <row r="376" spans="17:18" x14ac:dyDescent="0.35">
      <c r="Q376" s="1"/>
      <c r="R376" s="1"/>
    </row>
    <row r="377" spans="17:18" x14ac:dyDescent="0.35">
      <c r="Q377" s="1"/>
      <c r="R377" s="1"/>
    </row>
    <row r="378" spans="17:18" x14ac:dyDescent="0.35">
      <c r="Q378" s="1"/>
      <c r="R378" s="1"/>
    </row>
    <row r="379" spans="17:18" x14ac:dyDescent="0.35">
      <c r="Q379" s="1"/>
      <c r="R379" s="1"/>
    </row>
    <row r="380" spans="17:18" x14ac:dyDescent="0.35">
      <c r="Q380" s="1"/>
      <c r="R380" s="1"/>
    </row>
    <row r="381" spans="17:18" x14ac:dyDescent="0.35">
      <c r="Q381" s="1"/>
      <c r="R381" s="1"/>
    </row>
    <row r="382" spans="17:18" x14ac:dyDescent="0.35">
      <c r="Q382" s="1"/>
      <c r="R382" s="1"/>
    </row>
    <row r="383" spans="17:18" x14ac:dyDescent="0.35">
      <c r="Q383" s="1"/>
      <c r="R383" s="1"/>
    </row>
    <row r="384" spans="17:18" x14ac:dyDescent="0.35">
      <c r="Q384" s="1"/>
      <c r="R384" s="1"/>
    </row>
    <row r="385" spans="17:18" x14ac:dyDescent="0.35">
      <c r="Q385" s="1"/>
      <c r="R385" s="1"/>
    </row>
    <row r="386" spans="17:18" x14ac:dyDescent="0.35">
      <c r="Q386" s="1"/>
      <c r="R386" s="1"/>
    </row>
    <row r="387" spans="17:18" x14ac:dyDescent="0.35">
      <c r="Q387" s="1"/>
      <c r="R387" s="1"/>
    </row>
    <row r="388" spans="17:18" x14ac:dyDescent="0.35">
      <c r="Q388" s="1"/>
      <c r="R388" s="1"/>
    </row>
    <row r="389" spans="17:18" x14ac:dyDescent="0.35">
      <c r="Q389" s="1"/>
      <c r="R389" s="1"/>
    </row>
    <row r="390" spans="17:18" x14ac:dyDescent="0.35">
      <c r="Q390" s="1"/>
      <c r="R390" s="1"/>
    </row>
    <row r="391" spans="17:18" x14ac:dyDescent="0.35">
      <c r="Q391" s="1"/>
      <c r="R391" s="1"/>
    </row>
    <row r="392" spans="17:18" x14ac:dyDescent="0.35">
      <c r="Q392" s="1"/>
      <c r="R392" s="1"/>
    </row>
    <row r="393" spans="17:18" x14ac:dyDescent="0.35">
      <c r="Q393" s="1"/>
      <c r="R393" s="1"/>
    </row>
    <row r="394" spans="17:18" x14ac:dyDescent="0.35">
      <c r="Q394" s="1"/>
      <c r="R394" s="1"/>
    </row>
    <row r="395" spans="17:18" x14ac:dyDescent="0.35">
      <c r="Q395" s="1"/>
      <c r="R395" s="1"/>
    </row>
    <row r="396" spans="17:18" x14ac:dyDescent="0.35">
      <c r="Q396" s="1"/>
      <c r="R396" s="1"/>
    </row>
    <row r="397" spans="17:18" x14ac:dyDescent="0.35">
      <c r="Q397" s="1"/>
      <c r="R397" s="1"/>
    </row>
    <row r="398" spans="17:18" x14ac:dyDescent="0.35">
      <c r="Q398" s="1"/>
      <c r="R398" s="1"/>
    </row>
    <row r="399" spans="17:18" x14ac:dyDescent="0.35">
      <c r="Q399" s="1"/>
      <c r="R399" s="1"/>
    </row>
    <row r="400" spans="17:18" x14ac:dyDescent="0.35">
      <c r="Q400" s="1"/>
      <c r="R400" s="1"/>
    </row>
    <row r="401" spans="17:18" x14ac:dyDescent="0.35">
      <c r="Q401" s="1"/>
      <c r="R401" s="1"/>
    </row>
    <row r="402" spans="17:18" x14ac:dyDescent="0.35">
      <c r="Q402" s="1"/>
      <c r="R402" s="1"/>
    </row>
    <row r="403" spans="17:18" x14ac:dyDescent="0.35">
      <c r="Q403" s="1"/>
      <c r="R403" s="1"/>
    </row>
    <row r="404" spans="17:18" x14ac:dyDescent="0.35">
      <c r="Q404" s="1"/>
      <c r="R404" s="1"/>
    </row>
    <row r="405" spans="17:18" x14ac:dyDescent="0.35">
      <c r="Q405" s="1"/>
      <c r="R405" s="1"/>
    </row>
    <row r="406" spans="17:18" x14ac:dyDescent="0.35">
      <c r="Q406" s="1"/>
      <c r="R406" s="1"/>
    </row>
    <row r="407" spans="17:18" x14ac:dyDescent="0.35">
      <c r="Q407" s="1"/>
      <c r="R407" s="1"/>
    </row>
    <row r="408" spans="17:18" x14ac:dyDescent="0.35">
      <c r="Q408" s="1"/>
      <c r="R408" s="1"/>
    </row>
    <row r="409" spans="17:18" x14ac:dyDescent="0.35">
      <c r="Q409" s="1"/>
      <c r="R409" s="1"/>
    </row>
    <row r="410" spans="17:18" x14ac:dyDescent="0.35">
      <c r="Q410" s="1"/>
      <c r="R410" s="1"/>
    </row>
    <row r="411" spans="17:18" x14ac:dyDescent="0.35">
      <c r="Q411" s="1"/>
      <c r="R411" s="1"/>
    </row>
    <row r="412" spans="17:18" x14ac:dyDescent="0.35">
      <c r="Q412" s="1"/>
      <c r="R412" s="1"/>
    </row>
    <row r="413" spans="17:18" x14ac:dyDescent="0.35">
      <c r="Q413" s="1"/>
      <c r="R413" s="1"/>
    </row>
    <row r="414" spans="17:18" x14ac:dyDescent="0.35">
      <c r="Q414" s="1"/>
      <c r="R414" s="1"/>
    </row>
    <row r="415" spans="17:18" x14ac:dyDescent="0.35">
      <c r="Q415" s="1"/>
      <c r="R415" s="1"/>
    </row>
    <row r="416" spans="17:18" x14ac:dyDescent="0.35">
      <c r="Q416" s="1"/>
      <c r="R416" s="1"/>
    </row>
    <row r="417" spans="17:18" x14ac:dyDescent="0.35">
      <c r="Q417" s="1"/>
      <c r="R417" s="1"/>
    </row>
    <row r="418" spans="17:18" x14ac:dyDescent="0.35">
      <c r="Q418" s="1"/>
      <c r="R418" s="1"/>
    </row>
    <row r="419" spans="17:18" x14ac:dyDescent="0.35">
      <c r="Q419" s="1"/>
      <c r="R419" s="1"/>
    </row>
    <row r="420" spans="17:18" x14ac:dyDescent="0.35">
      <c r="Q420" s="1"/>
      <c r="R420" s="1"/>
    </row>
    <row r="421" spans="17:18" x14ac:dyDescent="0.35">
      <c r="Q421" s="1"/>
      <c r="R421" s="1"/>
    </row>
    <row r="422" spans="17:18" x14ac:dyDescent="0.35">
      <c r="Q422" s="1"/>
      <c r="R422" s="1"/>
    </row>
    <row r="423" spans="17:18" x14ac:dyDescent="0.35">
      <c r="Q423" s="1"/>
      <c r="R423" s="1"/>
    </row>
    <row r="424" spans="17:18" x14ac:dyDescent="0.35">
      <c r="Q424" s="1"/>
      <c r="R424" s="1"/>
    </row>
    <row r="425" spans="17:18" x14ac:dyDescent="0.35">
      <c r="Q425" s="1"/>
      <c r="R425" s="1"/>
    </row>
    <row r="426" spans="17:18" x14ac:dyDescent="0.35">
      <c r="Q426" s="1"/>
      <c r="R426" s="1"/>
    </row>
    <row r="427" spans="17:18" x14ac:dyDescent="0.35">
      <c r="Q427" s="1"/>
      <c r="R427" s="1"/>
    </row>
    <row r="428" spans="17:18" x14ac:dyDescent="0.35">
      <c r="Q428" s="1"/>
      <c r="R428" s="1"/>
    </row>
    <row r="429" spans="17:18" x14ac:dyDescent="0.35">
      <c r="Q429" s="1"/>
      <c r="R429" s="1"/>
    </row>
    <row r="430" spans="17:18" x14ac:dyDescent="0.35">
      <c r="Q430" s="1"/>
      <c r="R430" s="1"/>
    </row>
    <row r="431" spans="17:18" x14ac:dyDescent="0.35">
      <c r="Q431" s="1"/>
      <c r="R431" s="1"/>
    </row>
    <row r="432" spans="17:18" x14ac:dyDescent="0.35">
      <c r="Q432" s="1"/>
      <c r="R432" s="1"/>
    </row>
    <row r="433" spans="17:18" x14ac:dyDescent="0.35">
      <c r="Q433" s="1"/>
      <c r="R433" s="1"/>
    </row>
    <row r="434" spans="17:18" x14ac:dyDescent="0.35">
      <c r="Q434" s="1"/>
      <c r="R434" s="1"/>
    </row>
    <row r="435" spans="17:18" x14ac:dyDescent="0.35">
      <c r="Q435" s="1"/>
      <c r="R435" s="1"/>
    </row>
    <row r="436" spans="17:18" x14ac:dyDescent="0.35">
      <c r="Q436" s="1"/>
      <c r="R436" s="1"/>
    </row>
    <row r="437" spans="17:18" x14ac:dyDescent="0.35">
      <c r="Q437" s="1"/>
      <c r="R437" s="1"/>
    </row>
    <row r="438" spans="17:18" x14ac:dyDescent="0.35">
      <c r="Q438" s="1"/>
      <c r="R438" s="1"/>
    </row>
    <row r="439" spans="17:18" x14ac:dyDescent="0.35">
      <c r="Q439" s="1"/>
      <c r="R439" s="1"/>
    </row>
    <row r="440" spans="17:18" x14ac:dyDescent="0.35">
      <c r="Q440" s="1"/>
      <c r="R440" s="1"/>
    </row>
    <row r="441" spans="17:18" x14ac:dyDescent="0.35">
      <c r="Q441" s="1"/>
      <c r="R441" s="1"/>
    </row>
    <row r="442" spans="17:18" x14ac:dyDescent="0.35">
      <c r="Q442" s="1"/>
      <c r="R442" s="1"/>
    </row>
    <row r="443" spans="17:18" x14ac:dyDescent="0.35">
      <c r="Q443" s="1"/>
      <c r="R443" s="1"/>
    </row>
    <row r="444" spans="17:18" x14ac:dyDescent="0.35">
      <c r="Q444" s="1"/>
      <c r="R444" s="1"/>
    </row>
    <row r="445" spans="17:18" x14ac:dyDescent="0.35">
      <c r="Q445" s="1"/>
      <c r="R445" s="1"/>
    </row>
    <row r="446" spans="17:18" x14ac:dyDescent="0.35">
      <c r="Q446" s="1"/>
      <c r="R446" s="1"/>
    </row>
    <row r="447" spans="17:18" x14ac:dyDescent="0.35">
      <c r="Q447" s="1"/>
      <c r="R447" s="1"/>
    </row>
    <row r="448" spans="17:18" x14ac:dyDescent="0.35">
      <c r="Q448" s="1"/>
      <c r="R448" s="1"/>
    </row>
    <row r="449" spans="17:18" x14ac:dyDescent="0.35">
      <c r="Q449" s="1"/>
      <c r="R449" s="1"/>
    </row>
    <row r="450" spans="17:18" x14ac:dyDescent="0.35">
      <c r="Q450" s="1"/>
      <c r="R450" s="1"/>
    </row>
    <row r="451" spans="17:18" x14ac:dyDescent="0.35">
      <c r="Q451" s="1"/>
      <c r="R451" s="1"/>
    </row>
    <row r="452" spans="17:18" x14ac:dyDescent="0.35">
      <c r="Q452" s="1"/>
      <c r="R452" s="1"/>
    </row>
    <row r="453" spans="17:18" x14ac:dyDescent="0.35">
      <c r="Q453" s="1"/>
      <c r="R453" s="1"/>
    </row>
    <row r="454" spans="17:18" x14ac:dyDescent="0.35">
      <c r="Q454" s="1"/>
      <c r="R454" s="1"/>
    </row>
    <row r="455" spans="17:18" x14ac:dyDescent="0.35">
      <c r="Q455" s="1"/>
      <c r="R455" s="1"/>
    </row>
    <row r="456" spans="17:18" x14ac:dyDescent="0.35">
      <c r="Q456" s="1"/>
      <c r="R456" s="1"/>
    </row>
    <row r="457" spans="17:18" x14ac:dyDescent="0.35">
      <c r="Q457" s="1"/>
      <c r="R457" s="1"/>
    </row>
    <row r="458" spans="17:18" x14ac:dyDescent="0.35">
      <c r="Q458" s="1"/>
      <c r="R458" s="1"/>
    </row>
    <row r="459" spans="17:18" x14ac:dyDescent="0.35">
      <c r="Q459" s="1"/>
      <c r="R459" s="1"/>
    </row>
    <row r="460" spans="17:18" x14ac:dyDescent="0.35">
      <c r="Q460" s="1"/>
      <c r="R460" s="1"/>
    </row>
    <row r="461" spans="17:18" x14ac:dyDescent="0.35">
      <c r="Q461" s="1"/>
      <c r="R461" s="1"/>
    </row>
    <row r="462" spans="17:18" x14ac:dyDescent="0.35">
      <c r="Q462" s="1"/>
      <c r="R462" s="1"/>
    </row>
    <row r="463" spans="17:18" x14ac:dyDescent="0.35">
      <c r="Q463" s="1"/>
      <c r="R463" s="1"/>
    </row>
    <row r="464" spans="17:18" x14ac:dyDescent="0.35">
      <c r="Q464" s="1"/>
      <c r="R464" s="1"/>
    </row>
    <row r="465" spans="17:18" x14ac:dyDescent="0.35">
      <c r="Q465" s="1"/>
      <c r="R465" s="1"/>
    </row>
    <row r="466" spans="17:18" x14ac:dyDescent="0.35">
      <c r="Q466" s="1"/>
      <c r="R466" s="1"/>
    </row>
    <row r="467" spans="17:18" x14ac:dyDescent="0.35">
      <c r="Q467" s="1"/>
      <c r="R467" s="1"/>
    </row>
    <row r="468" spans="17:18" x14ac:dyDescent="0.35">
      <c r="Q468" s="1"/>
      <c r="R468" s="1"/>
    </row>
    <row r="469" spans="17:18" x14ac:dyDescent="0.35">
      <c r="Q469" s="1"/>
      <c r="R469" s="1"/>
    </row>
    <row r="470" spans="17:18" x14ac:dyDescent="0.35">
      <c r="Q470" s="1"/>
      <c r="R470" s="1"/>
    </row>
    <row r="471" spans="17:18" x14ac:dyDescent="0.35">
      <c r="Q471" s="1"/>
      <c r="R471" s="1"/>
    </row>
    <row r="472" spans="17:18" x14ac:dyDescent="0.35">
      <c r="Q472" s="1"/>
      <c r="R472" s="1"/>
    </row>
    <row r="473" spans="17:18" x14ac:dyDescent="0.35">
      <c r="Q473" s="1"/>
      <c r="R473" s="1"/>
    </row>
    <row r="474" spans="17:18" x14ac:dyDescent="0.35">
      <c r="Q474" s="1"/>
      <c r="R474" s="1"/>
    </row>
    <row r="475" spans="17:18" x14ac:dyDescent="0.35">
      <c r="Q475" s="1"/>
      <c r="R475" s="1"/>
    </row>
    <row r="476" spans="17:18" x14ac:dyDescent="0.35">
      <c r="Q476" s="1"/>
      <c r="R476" s="1"/>
    </row>
    <row r="477" spans="17:18" x14ac:dyDescent="0.35">
      <c r="Q477" s="1"/>
      <c r="R477" s="1"/>
    </row>
    <row r="478" spans="17:18" x14ac:dyDescent="0.35">
      <c r="Q478" s="1"/>
      <c r="R478" s="1"/>
    </row>
    <row r="479" spans="17:18" x14ac:dyDescent="0.35">
      <c r="Q479" s="1"/>
      <c r="R479" s="1"/>
    </row>
    <row r="480" spans="17:18" x14ac:dyDescent="0.35">
      <c r="Q480" s="1"/>
      <c r="R480" s="1"/>
    </row>
    <row r="481" spans="17:18" x14ac:dyDescent="0.35">
      <c r="Q481" s="1"/>
      <c r="R481" s="1"/>
    </row>
    <row r="482" spans="17:18" x14ac:dyDescent="0.35">
      <c r="Q482" s="1"/>
      <c r="R482" s="1"/>
    </row>
    <row r="483" spans="17:18" x14ac:dyDescent="0.35">
      <c r="Q483" s="1"/>
      <c r="R483" s="1"/>
    </row>
    <row r="484" spans="17:18" x14ac:dyDescent="0.35">
      <c r="Q484" s="1"/>
      <c r="R484" s="1"/>
    </row>
    <row r="485" spans="17:18" x14ac:dyDescent="0.35">
      <c r="Q485" s="1"/>
      <c r="R485" s="1"/>
    </row>
    <row r="486" spans="17:18" x14ac:dyDescent="0.35">
      <c r="Q486" s="1"/>
      <c r="R486" s="1"/>
    </row>
    <row r="487" spans="17:18" x14ac:dyDescent="0.35">
      <c r="Q487" s="1"/>
      <c r="R487" s="1"/>
    </row>
    <row r="488" spans="17:18" x14ac:dyDescent="0.35">
      <c r="Q488" s="1"/>
      <c r="R488" s="1"/>
    </row>
    <row r="489" spans="17:18" x14ac:dyDescent="0.35">
      <c r="Q489" s="1"/>
      <c r="R489" s="1"/>
    </row>
    <row r="490" spans="17:18" x14ac:dyDescent="0.35">
      <c r="Q490" s="1"/>
      <c r="R490" s="1"/>
    </row>
    <row r="491" spans="17:18" x14ac:dyDescent="0.35">
      <c r="Q491" s="1"/>
      <c r="R491" s="1"/>
    </row>
    <row r="492" spans="17:18" x14ac:dyDescent="0.35">
      <c r="Q492" s="1"/>
      <c r="R492" s="1"/>
    </row>
    <row r="493" spans="17:18" x14ac:dyDescent="0.35">
      <c r="Q493" s="1"/>
      <c r="R493" s="1"/>
    </row>
    <row r="494" spans="17:18" x14ac:dyDescent="0.35">
      <c r="Q494" s="1"/>
      <c r="R494" s="1"/>
    </row>
    <row r="495" spans="17:18" x14ac:dyDescent="0.35">
      <c r="Q495" s="1"/>
      <c r="R495" s="1"/>
    </row>
    <row r="496" spans="17:18" x14ac:dyDescent="0.35">
      <c r="Q496" s="1"/>
      <c r="R496" s="1"/>
    </row>
    <row r="497" spans="17:18" x14ac:dyDescent="0.35">
      <c r="Q497" s="1"/>
      <c r="R497" s="1"/>
    </row>
    <row r="498" spans="17:18" x14ac:dyDescent="0.35">
      <c r="Q498" s="1"/>
      <c r="R498" s="1"/>
    </row>
    <row r="499" spans="17:18" x14ac:dyDescent="0.35">
      <c r="Q499" s="1"/>
      <c r="R499" s="1"/>
    </row>
    <row r="500" spans="17:18" x14ac:dyDescent="0.35">
      <c r="Q500" s="1"/>
      <c r="R500" s="1"/>
    </row>
    <row r="501" spans="17:18" x14ac:dyDescent="0.35">
      <c r="Q501" s="1"/>
      <c r="R501" s="1"/>
    </row>
    <row r="502" spans="17:18" x14ac:dyDescent="0.35">
      <c r="Q502" s="1"/>
      <c r="R502" s="1"/>
    </row>
    <row r="503" spans="17:18" x14ac:dyDescent="0.35">
      <c r="Q503" s="1"/>
      <c r="R503" s="1"/>
    </row>
    <row r="504" spans="17:18" x14ac:dyDescent="0.35">
      <c r="Q504" s="1"/>
      <c r="R504" s="1"/>
    </row>
    <row r="505" spans="17:18" x14ac:dyDescent="0.35">
      <c r="Q505" s="1"/>
      <c r="R505" s="1"/>
    </row>
    <row r="506" spans="17:18" x14ac:dyDescent="0.35">
      <c r="Q506" s="1"/>
      <c r="R506" s="1"/>
    </row>
    <row r="507" spans="17:18" x14ac:dyDescent="0.35">
      <c r="Q507" s="1"/>
      <c r="R507" s="1"/>
    </row>
    <row r="508" spans="17:18" x14ac:dyDescent="0.35">
      <c r="Q508" s="1"/>
      <c r="R508" s="1"/>
    </row>
    <row r="509" spans="17:18" x14ac:dyDescent="0.35">
      <c r="Q509" s="1"/>
      <c r="R509" s="1"/>
    </row>
    <row r="510" spans="17:18" x14ac:dyDescent="0.35">
      <c r="Q510" s="1"/>
      <c r="R510" s="1"/>
    </row>
    <row r="511" spans="17:18" x14ac:dyDescent="0.35">
      <c r="Q511" s="1"/>
      <c r="R511" s="1"/>
    </row>
    <row r="512" spans="17:18" x14ac:dyDescent="0.35">
      <c r="Q512" s="1"/>
      <c r="R512" s="1"/>
    </row>
    <row r="513" spans="17:18" x14ac:dyDescent="0.35">
      <c r="Q513" s="1"/>
      <c r="R513" s="1"/>
    </row>
    <row r="514" spans="17:18" x14ac:dyDescent="0.35">
      <c r="Q514" s="1"/>
      <c r="R514" s="1"/>
    </row>
    <row r="515" spans="17:18" x14ac:dyDescent="0.35">
      <c r="Q515" s="1"/>
      <c r="R515" s="1"/>
    </row>
    <row r="516" spans="17:18" x14ac:dyDescent="0.35">
      <c r="Q516" s="1"/>
      <c r="R516" s="1"/>
    </row>
    <row r="517" spans="17:18" x14ac:dyDescent="0.35">
      <c r="Q517" s="1"/>
      <c r="R517" s="1"/>
    </row>
    <row r="518" spans="17:18" x14ac:dyDescent="0.35">
      <c r="Q518" s="1"/>
      <c r="R518" s="1"/>
    </row>
    <row r="519" spans="17:18" x14ac:dyDescent="0.35">
      <c r="Q519" s="1"/>
      <c r="R519" s="1"/>
    </row>
    <row r="520" spans="17:18" x14ac:dyDescent="0.35">
      <c r="Q520" s="1"/>
      <c r="R520" s="1"/>
    </row>
    <row r="521" spans="17:18" x14ac:dyDescent="0.35">
      <c r="Q521" s="1"/>
      <c r="R521" s="1"/>
    </row>
    <row r="522" spans="17:18" x14ac:dyDescent="0.35">
      <c r="Q522" s="1"/>
      <c r="R522" s="1"/>
    </row>
    <row r="523" spans="17:18" x14ac:dyDescent="0.35">
      <c r="Q523" s="1"/>
      <c r="R523" s="1"/>
    </row>
    <row r="524" spans="17:18" x14ac:dyDescent="0.35">
      <c r="Q524" s="1"/>
      <c r="R524" s="1"/>
    </row>
    <row r="525" spans="17:18" x14ac:dyDescent="0.35">
      <c r="Q525" s="1"/>
      <c r="R525" s="1"/>
    </row>
    <row r="526" spans="17:18" x14ac:dyDescent="0.35">
      <c r="Q526" s="1"/>
      <c r="R526" s="1"/>
    </row>
    <row r="527" spans="17:18" x14ac:dyDescent="0.35">
      <c r="Q527" s="1"/>
      <c r="R527" s="1"/>
    </row>
    <row r="528" spans="17:18" x14ac:dyDescent="0.35">
      <c r="Q528" s="1"/>
      <c r="R528" s="1"/>
    </row>
    <row r="529" spans="17:18" x14ac:dyDescent="0.35">
      <c r="Q529" s="1"/>
      <c r="R529" s="1"/>
    </row>
    <row r="530" spans="17:18" x14ac:dyDescent="0.35">
      <c r="Q530" s="1"/>
      <c r="R530" s="1"/>
    </row>
    <row r="531" spans="17:18" x14ac:dyDescent="0.35">
      <c r="Q531" s="1"/>
      <c r="R531" s="1"/>
    </row>
    <row r="532" spans="17:18" x14ac:dyDescent="0.35">
      <c r="Q532" s="1"/>
      <c r="R532" s="1"/>
    </row>
    <row r="533" spans="17:18" x14ac:dyDescent="0.35">
      <c r="Q533" s="1"/>
      <c r="R533" s="1"/>
    </row>
    <row r="534" spans="17:18" x14ac:dyDescent="0.35">
      <c r="Q534" s="1"/>
      <c r="R534" s="1"/>
    </row>
    <row r="535" spans="17:18" x14ac:dyDescent="0.35">
      <c r="Q535" s="1"/>
      <c r="R535" s="1"/>
    </row>
    <row r="536" spans="17:18" x14ac:dyDescent="0.35">
      <c r="Q536" s="1"/>
      <c r="R536" s="1"/>
    </row>
    <row r="537" spans="17:18" x14ac:dyDescent="0.35">
      <c r="Q537" s="1"/>
      <c r="R537" s="1"/>
    </row>
    <row r="538" spans="17:18" x14ac:dyDescent="0.35">
      <c r="Q538" s="1"/>
      <c r="R538" s="1"/>
    </row>
    <row r="539" spans="17:18" x14ac:dyDescent="0.35">
      <c r="Q539" s="1"/>
      <c r="R539" s="1"/>
    </row>
    <row r="540" spans="17:18" x14ac:dyDescent="0.35">
      <c r="Q540" s="1"/>
      <c r="R540" s="1"/>
    </row>
    <row r="541" spans="17:18" x14ac:dyDescent="0.35">
      <c r="Q541" s="1"/>
      <c r="R541" s="1"/>
    </row>
    <row r="542" spans="17:18" x14ac:dyDescent="0.35">
      <c r="Q542" s="1"/>
      <c r="R542" s="1"/>
    </row>
    <row r="543" spans="17:18" x14ac:dyDescent="0.35">
      <c r="Q543" s="1"/>
      <c r="R543" s="1"/>
    </row>
    <row r="544" spans="17:18" x14ac:dyDescent="0.35">
      <c r="Q544" s="1"/>
      <c r="R544" s="1"/>
    </row>
    <row r="545" spans="17:18" x14ac:dyDescent="0.35">
      <c r="Q545" s="1"/>
      <c r="R545" s="1"/>
    </row>
    <row r="546" spans="17:18" x14ac:dyDescent="0.35">
      <c r="Q546" s="1"/>
      <c r="R546" s="1"/>
    </row>
    <row r="547" spans="17:18" x14ac:dyDescent="0.35">
      <c r="Q547" s="1"/>
      <c r="R547" s="1"/>
    </row>
    <row r="548" spans="17:18" x14ac:dyDescent="0.35">
      <c r="Q548" s="1"/>
      <c r="R548" s="1"/>
    </row>
    <row r="549" spans="17:18" x14ac:dyDescent="0.35">
      <c r="Q549" s="1"/>
      <c r="R549" s="1"/>
    </row>
    <row r="550" spans="17:18" x14ac:dyDescent="0.35">
      <c r="Q550" s="1"/>
      <c r="R550" s="1"/>
    </row>
    <row r="551" spans="17:18" x14ac:dyDescent="0.35">
      <c r="Q551" s="1"/>
      <c r="R551" s="1"/>
    </row>
    <row r="552" spans="17:18" x14ac:dyDescent="0.35">
      <c r="Q552" s="1"/>
      <c r="R552" s="1"/>
    </row>
    <row r="553" spans="17:18" x14ac:dyDescent="0.35">
      <c r="Q553" s="1"/>
      <c r="R553" s="1"/>
    </row>
    <row r="554" spans="17:18" x14ac:dyDescent="0.35">
      <c r="Q554" s="1"/>
      <c r="R554" s="1"/>
    </row>
    <row r="555" spans="17:18" x14ac:dyDescent="0.35">
      <c r="Q555" s="1"/>
      <c r="R555" s="1"/>
    </row>
    <row r="556" spans="17:18" x14ac:dyDescent="0.35">
      <c r="Q556" s="1"/>
      <c r="R556" s="1"/>
    </row>
    <row r="557" spans="17:18" x14ac:dyDescent="0.35">
      <c r="Q557" s="1"/>
      <c r="R557" s="1"/>
    </row>
    <row r="558" spans="17:18" x14ac:dyDescent="0.35">
      <c r="Q558" s="1"/>
      <c r="R558" s="1"/>
    </row>
    <row r="559" spans="17:18" x14ac:dyDescent="0.35">
      <c r="Q559" s="1"/>
      <c r="R559" s="1"/>
    </row>
    <row r="560" spans="17:18" x14ac:dyDescent="0.35">
      <c r="Q560" s="1"/>
      <c r="R560" s="1"/>
    </row>
    <row r="561" spans="17:18" x14ac:dyDescent="0.35">
      <c r="Q561" s="1"/>
      <c r="R561" s="1"/>
    </row>
    <row r="562" spans="17:18" x14ac:dyDescent="0.35">
      <c r="Q562" s="1"/>
      <c r="R562" s="1"/>
    </row>
    <row r="563" spans="17:18" x14ac:dyDescent="0.35">
      <c r="Q563" s="1"/>
      <c r="R563" s="1"/>
    </row>
    <row r="564" spans="17:18" x14ac:dyDescent="0.35">
      <c r="Q564" s="1"/>
      <c r="R564" s="1"/>
    </row>
    <row r="565" spans="17:18" x14ac:dyDescent="0.35">
      <c r="Q565" s="1"/>
      <c r="R565" s="1"/>
    </row>
    <row r="566" spans="17:18" x14ac:dyDescent="0.35">
      <c r="Q566" s="1"/>
      <c r="R566" s="1"/>
    </row>
    <row r="567" spans="17:18" x14ac:dyDescent="0.35">
      <c r="Q567" s="1"/>
      <c r="R567" s="1"/>
    </row>
    <row r="568" spans="17:18" x14ac:dyDescent="0.35">
      <c r="Q568" s="1"/>
      <c r="R568" s="1"/>
    </row>
    <row r="569" spans="17:18" x14ac:dyDescent="0.35">
      <c r="Q569" s="1"/>
      <c r="R569" s="1"/>
    </row>
    <row r="570" spans="17:18" x14ac:dyDescent="0.35">
      <c r="Q570" s="1"/>
      <c r="R570" s="1"/>
    </row>
    <row r="571" spans="17:18" x14ac:dyDescent="0.35">
      <c r="Q571" s="1"/>
      <c r="R571" s="1"/>
    </row>
    <row r="572" spans="17:18" x14ac:dyDescent="0.35">
      <c r="Q572" s="1"/>
      <c r="R572" s="1"/>
    </row>
    <row r="573" spans="17:18" x14ac:dyDescent="0.35">
      <c r="Q573" s="1"/>
      <c r="R573" s="1"/>
    </row>
    <row r="574" spans="17:18" x14ac:dyDescent="0.35">
      <c r="Q574" s="1"/>
      <c r="R574" s="1"/>
    </row>
    <row r="575" spans="17:18" x14ac:dyDescent="0.35">
      <c r="Q575" s="1"/>
      <c r="R575" s="1"/>
    </row>
    <row r="576" spans="17:18" x14ac:dyDescent="0.35">
      <c r="Q576" s="1"/>
      <c r="R576" s="1"/>
    </row>
    <row r="577" spans="17:18" x14ac:dyDescent="0.35">
      <c r="Q577" s="1"/>
      <c r="R577" s="1"/>
    </row>
    <row r="578" spans="17:18" x14ac:dyDescent="0.35">
      <c r="Q578" s="1"/>
      <c r="R578" s="1"/>
    </row>
    <row r="579" spans="17:18" x14ac:dyDescent="0.35">
      <c r="Q579" s="1"/>
      <c r="R579" s="1"/>
    </row>
    <row r="580" spans="17:18" x14ac:dyDescent="0.35">
      <c r="Q580" s="1"/>
      <c r="R580" s="1"/>
    </row>
    <row r="581" spans="17:18" x14ac:dyDescent="0.35">
      <c r="Q581" s="1"/>
      <c r="R581" s="1"/>
    </row>
    <row r="582" spans="17:18" x14ac:dyDescent="0.35">
      <c r="Q582" s="1"/>
      <c r="R582" s="1"/>
    </row>
    <row r="583" spans="17:18" x14ac:dyDescent="0.35">
      <c r="Q583" s="1"/>
      <c r="R583" s="1"/>
    </row>
    <row r="584" spans="17:18" x14ac:dyDescent="0.35">
      <c r="Q584" s="1"/>
      <c r="R584" s="1"/>
    </row>
    <row r="585" spans="17:18" x14ac:dyDescent="0.35">
      <c r="Q585" s="1"/>
      <c r="R585" s="1"/>
    </row>
    <row r="586" spans="17:18" x14ac:dyDescent="0.35">
      <c r="Q586" s="1"/>
      <c r="R586" s="1"/>
    </row>
    <row r="587" spans="17:18" x14ac:dyDescent="0.35">
      <c r="Q587" s="1"/>
      <c r="R587" s="1"/>
    </row>
    <row r="588" spans="17:18" x14ac:dyDescent="0.35">
      <c r="Q588" s="1"/>
      <c r="R588" s="1"/>
    </row>
    <row r="589" spans="17:18" x14ac:dyDescent="0.35">
      <c r="Q589" s="1"/>
      <c r="R589" s="1"/>
    </row>
    <row r="590" spans="17:18" x14ac:dyDescent="0.35">
      <c r="Q590" s="1"/>
      <c r="R590" s="1"/>
    </row>
    <row r="591" spans="17:18" x14ac:dyDescent="0.35">
      <c r="Q591" s="1"/>
      <c r="R591" s="1"/>
    </row>
    <row r="592" spans="17:18" x14ac:dyDescent="0.35">
      <c r="Q592" s="1"/>
      <c r="R592" s="1"/>
    </row>
    <row r="593" spans="17:18" x14ac:dyDescent="0.35">
      <c r="Q593" s="1"/>
      <c r="R593" s="1"/>
    </row>
    <row r="594" spans="17:18" x14ac:dyDescent="0.35">
      <c r="Q594" s="1"/>
      <c r="R594" s="1"/>
    </row>
    <row r="595" spans="17:18" x14ac:dyDescent="0.35">
      <c r="Q595" s="1"/>
      <c r="R595" s="1"/>
    </row>
    <row r="596" spans="17:18" x14ac:dyDescent="0.35">
      <c r="Q596" s="1"/>
      <c r="R596" s="1"/>
    </row>
    <row r="597" spans="17:18" x14ac:dyDescent="0.35">
      <c r="Q597" s="1"/>
      <c r="R597" s="1"/>
    </row>
    <row r="598" spans="17:18" x14ac:dyDescent="0.35">
      <c r="Q598" s="1"/>
      <c r="R598" s="1"/>
    </row>
    <row r="599" spans="17:18" x14ac:dyDescent="0.35">
      <c r="Q599" s="1"/>
      <c r="R599" s="1"/>
    </row>
    <row r="600" spans="17:18" x14ac:dyDescent="0.35">
      <c r="Q600" s="1"/>
      <c r="R600" s="1"/>
    </row>
    <row r="601" spans="17:18" x14ac:dyDescent="0.35">
      <c r="Q601" s="1"/>
      <c r="R601" s="1"/>
    </row>
    <row r="602" spans="17:18" x14ac:dyDescent="0.35">
      <c r="Q602" s="1"/>
      <c r="R602" s="1"/>
    </row>
    <row r="603" spans="17:18" x14ac:dyDescent="0.35">
      <c r="Q603" s="1"/>
      <c r="R603" s="1"/>
    </row>
    <row r="604" spans="17:18" x14ac:dyDescent="0.35">
      <c r="Q604" s="1"/>
      <c r="R604" s="1"/>
    </row>
    <row r="605" spans="17:18" x14ac:dyDescent="0.35">
      <c r="Q605" s="1"/>
      <c r="R605" s="1"/>
    </row>
    <row r="606" spans="17:18" x14ac:dyDescent="0.35">
      <c r="Q606" s="1"/>
      <c r="R606" s="1"/>
    </row>
    <row r="607" spans="17:18" x14ac:dyDescent="0.35">
      <c r="Q607" s="1"/>
      <c r="R607" s="1"/>
    </row>
    <row r="608" spans="17:18" x14ac:dyDescent="0.35">
      <c r="Q608" s="1"/>
      <c r="R608" s="1"/>
    </row>
    <row r="609" spans="17:18" x14ac:dyDescent="0.35">
      <c r="Q609" s="1"/>
      <c r="R609" s="1"/>
    </row>
    <row r="610" spans="17:18" x14ac:dyDescent="0.35">
      <c r="Q610" s="1"/>
      <c r="R610" s="1"/>
    </row>
    <row r="611" spans="17:18" x14ac:dyDescent="0.35">
      <c r="Q611" s="1"/>
      <c r="R611" s="1"/>
    </row>
    <row r="612" spans="17:18" x14ac:dyDescent="0.35">
      <c r="Q612" s="1"/>
      <c r="R612" s="1"/>
    </row>
    <row r="613" spans="17:18" x14ac:dyDescent="0.35">
      <c r="Q613" s="1"/>
      <c r="R613" s="1"/>
    </row>
    <row r="614" spans="17:18" x14ac:dyDescent="0.35">
      <c r="Q614" s="1"/>
      <c r="R614" s="1"/>
    </row>
    <row r="615" spans="17:18" x14ac:dyDescent="0.35">
      <c r="Q615" s="1"/>
      <c r="R615" s="1"/>
    </row>
    <row r="616" spans="17:18" x14ac:dyDescent="0.35">
      <c r="Q616" s="1"/>
      <c r="R616" s="1"/>
    </row>
    <row r="617" spans="17:18" x14ac:dyDescent="0.35">
      <c r="Q617" s="1"/>
      <c r="R617" s="1"/>
    </row>
    <row r="618" spans="17:18" x14ac:dyDescent="0.35">
      <c r="Q618" s="1"/>
      <c r="R618" s="1"/>
    </row>
    <row r="619" spans="17:18" x14ac:dyDescent="0.35">
      <c r="Q619" s="1"/>
      <c r="R619" s="1"/>
    </row>
    <row r="620" spans="17:18" x14ac:dyDescent="0.35">
      <c r="Q620" s="1"/>
      <c r="R620" s="1"/>
    </row>
    <row r="621" spans="17:18" x14ac:dyDescent="0.35">
      <c r="Q621" s="1"/>
      <c r="R621" s="1"/>
    </row>
    <row r="622" spans="17:18" x14ac:dyDescent="0.35">
      <c r="Q622" s="1"/>
      <c r="R622" s="1"/>
    </row>
    <row r="623" spans="17:18" x14ac:dyDescent="0.35">
      <c r="Q623" s="1"/>
      <c r="R623" s="1"/>
    </row>
    <row r="624" spans="17:18" x14ac:dyDescent="0.35">
      <c r="Q624" s="1"/>
      <c r="R624" s="1"/>
    </row>
    <row r="625" spans="17:18" x14ac:dyDescent="0.35">
      <c r="Q625" s="1"/>
      <c r="R625" s="1"/>
    </row>
    <row r="626" spans="17:18" x14ac:dyDescent="0.35">
      <c r="Q626" s="1"/>
      <c r="R626" s="1"/>
    </row>
    <row r="627" spans="17:18" x14ac:dyDescent="0.35">
      <c r="Q627" s="1"/>
      <c r="R627" s="1"/>
    </row>
    <row r="628" spans="17:18" x14ac:dyDescent="0.35">
      <c r="Q628" s="1"/>
      <c r="R628" s="1"/>
    </row>
    <row r="629" spans="17:18" x14ac:dyDescent="0.35">
      <c r="Q629" s="1"/>
      <c r="R629" s="1"/>
    </row>
    <row r="630" spans="17:18" x14ac:dyDescent="0.35">
      <c r="Q630" s="1"/>
      <c r="R630" s="1"/>
    </row>
    <row r="631" spans="17:18" x14ac:dyDescent="0.35">
      <c r="Q631" s="1"/>
      <c r="R631" s="1"/>
    </row>
    <row r="632" spans="17:18" x14ac:dyDescent="0.35">
      <c r="Q632" s="1"/>
      <c r="R632" s="1"/>
    </row>
    <row r="633" spans="17:18" x14ac:dyDescent="0.35">
      <c r="Q633" s="1"/>
      <c r="R633" s="1"/>
    </row>
    <row r="634" spans="17:18" x14ac:dyDescent="0.35">
      <c r="Q634" s="1"/>
      <c r="R634" s="1"/>
    </row>
    <row r="635" spans="17:18" x14ac:dyDescent="0.35">
      <c r="Q635" s="1"/>
      <c r="R635" s="1"/>
    </row>
    <row r="636" spans="17:18" x14ac:dyDescent="0.35">
      <c r="Q636" s="1"/>
      <c r="R636" s="1"/>
    </row>
    <row r="637" spans="17:18" x14ac:dyDescent="0.35">
      <c r="Q637" s="1"/>
      <c r="R637" s="1"/>
    </row>
    <row r="638" spans="17:18" x14ac:dyDescent="0.35">
      <c r="Q638" s="1"/>
      <c r="R638" s="1"/>
    </row>
    <row r="639" spans="17:18" x14ac:dyDescent="0.35">
      <c r="Q639" s="1"/>
      <c r="R639" s="1"/>
    </row>
    <row r="640" spans="17:18" x14ac:dyDescent="0.35">
      <c r="Q640" s="1"/>
      <c r="R640" s="1"/>
    </row>
    <row r="641" spans="17:18" x14ac:dyDescent="0.35">
      <c r="Q641" s="1"/>
      <c r="R641" s="1"/>
    </row>
    <row r="642" spans="17:18" x14ac:dyDescent="0.35">
      <c r="Q642" s="1"/>
      <c r="R642" s="1"/>
    </row>
    <row r="643" spans="17:18" x14ac:dyDescent="0.35">
      <c r="Q643" s="1"/>
      <c r="R643" s="1"/>
    </row>
    <row r="644" spans="17:18" x14ac:dyDescent="0.35">
      <c r="Q644" s="1"/>
      <c r="R644" s="1"/>
    </row>
    <row r="645" spans="17:18" x14ac:dyDescent="0.35">
      <c r="Q645" s="1"/>
      <c r="R645" s="1"/>
    </row>
    <row r="646" spans="17:18" x14ac:dyDescent="0.35">
      <c r="Q646" s="1"/>
      <c r="R646" s="1"/>
    </row>
    <row r="647" spans="17:18" x14ac:dyDescent="0.35">
      <c r="Q647" s="1"/>
      <c r="R647" s="1"/>
    </row>
    <row r="648" spans="17:18" x14ac:dyDescent="0.35">
      <c r="Q648" s="1"/>
      <c r="R648" s="1"/>
    </row>
    <row r="649" spans="17:18" x14ac:dyDescent="0.35">
      <c r="Q649" s="1"/>
      <c r="R649" s="1"/>
    </row>
    <row r="650" spans="17:18" x14ac:dyDescent="0.35">
      <c r="Q650" s="1"/>
      <c r="R650" s="1"/>
    </row>
    <row r="651" spans="17:18" x14ac:dyDescent="0.35">
      <c r="Q651" s="1"/>
      <c r="R651" s="1"/>
    </row>
    <row r="652" spans="17:18" x14ac:dyDescent="0.35">
      <c r="Q652" s="1"/>
      <c r="R652" s="1"/>
    </row>
    <row r="653" spans="17:18" x14ac:dyDescent="0.35">
      <c r="Q653" s="1"/>
      <c r="R653" s="1"/>
    </row>
    <row r="654" spans="17:18" x14ac:dyDescent="0.35">
      <c r="Q654" s="1"/>
      <c r="R654" s="1"/>
    </row>
    <row r="655" spans="17:18" x14ac:dyDescent="0.35">
      <c r="Q655" s="1"/>
      <c r="R655" s="1"/>
    </row>
    <row r="656" spans="17:18" x14ac:dyDescent="0.35">
      <c r="Q656" s="1"/>
      <c r="R656" s="1"/>
    </row>
    <row r="657" spans="17:18" x14ac:dyDescent="0.35">
      <c r="Q657" s="1"/>
      <c r="R657" s="1"/>
    </row>
    <row r="658" spans="17:18" x14ac:dyDescent="0.35">
      <c r="Q658" s="1"/>
      <c r="R658" s="1"/>
    </row>
    <row r="659" spans="17:18" x14ac:dyDescent="0.35">
      <c r="Q659" s="1"/>
      <c r="R659" s="1"/>
    </row>
    <row r="660" spans="17:18" x14ac:dyDescent="0.35">
      <c r="Q660" s="1"/>
      <c r="R660" s="1"/>
    </row>
    <row r="661" spans="17:18" x14ac:dyDescent="0.35">
      <c r="Q661" s="1"/>
      <c r="R661" s="1"/>
    </row>
    <row r="662" spans="17:18" x14ac:dyDescent="0.35">
      <c r="Q662" s="1"/>
      <c r="R662" s="1"/>
    </row>
    <row r="663" spans="17:18" x14ac:dyDescent="0.35">
      <c r="Q663" s="1"/>
      <c r="R663" s="1"/>
    </row>
    <row r="664" spans="17:18" x14ac:dyDescent="0.35">
      <c r="Q664" s="1"/>
      <c r="R664" s="1"/>
    </row>
    <row r="665" spans="17:18" x14ac:dyDescent="0.35">
      <c r="Q665" s="1"/>
      <c r="R665" s="1"/>
    </row>
    <row r="666" spans="17:18" x14ac:dyDescent="0.35">
      <c r="Q666" s="1"/>
      <c r="R666" s="1"/>
    </row>
    <row r="667" spans="17:18" x14ac:dyDescent="0.35">
      <c r="Q667" s="1"/>
      <c r="R667" s="1"/>
    </row>
    <row r="668" spans="17:18" x14ac:dyDescent="0.35">
      <c r="Q668" s="1"/>
      <c r="R668" s="1"/>
    </row>
    <row r="669" spans="17:18" x14ac:dyDescent="0.35">
      <c r="Q669" s="1"/>
      <c r="R669" s="1"/>
    </row>
    <row r="670" spans="17:18" x14ac:dyDescent="0.35">
      <c r="Q670" s="1"/>
      <c r="R670" s="1"/>
    </row>
    <row r="671" spans="17:18" x14ac:dyDescent="0.35">
      <c r="Q671" s="1"/>
      <c r="R671" s="1"/>
    </row>
    <row r="672" spans="17:18" x14ac:dyDescent="0.35">
      <c r="Q672" s="1"/>
      <c r="R672" s="1"/>
    </row>
    <row r="673" spans="17:18" x14ac:dyDescent="0.35">
      <c r="Q673" s="1"/>
      <c r="R673" s="1"/>
    </row>
    <row r="674" spans="17:18" x14ac:dyDescent="0.35">
      <c r="Q674" s="1"/>
      <c r="R674" s="1"/>
    </row>
    <row r="675" spans="17:18" x14ac:dyDescent="0.35">
      <c r="Q675" s="1"/>
      <c r="R675" s="1"/>
    </row>
    <row r="676" spans="17:18" x14ac:dyDescent="0.35">
      <c r="Q676" s="1"/>
      <c r="R676" s="1"/>
    </row>
    <row r="677" spans="17:18" x14ac:dyDescent="0.35">
      <c r="Q677" s="1"/>
      <c r="R677" s="1"/>
    </row>
    <row r="678" spans="17:18" x14ac:dyDescent="0.35">
      <c r="Q678" s="1"/>
      <c r="R678" s="1"/>
    </row>
    <row r="679" spans="17:18" x14ac:dyDescent="0.35">
      <c r="Q679" s="1"/>
      <c r="R679" s="1"/>
    </row>
    <row r="680" spans="17:18" x14ac:dyDescent="0.35">
      <c r="Q680" s="1"/>
      <c r="R680" s="1"/>
    </row>
    <row r="681" spans="17:18" x14ac:dyDescent="0.35">
      <c r="Q681" s="1"/>
      <c r="R681" s="1"/>
    </row>
    <row r="682" spans="17:18" x14ac:dyDescent="0.35">
      <c r="Q682" s="1"/>
      <c r="R682" s="1"/>
    </row>
    <row r="683" spans="17:18" x14ac:dyDescent="0.35">
      <c r="Q683" s="1"/>
      <c r="R683" s="1"/>
    </row>
    <row r="684" spans="17:18" x14ac:dyDescent="0.35">
      <c r="Q684" s="1"/>
      <c r="R684" s="1"/>
    </row>
    <row r="685" spans="17:18" x14ac:dyDescent="0.35">
      <c r="Q685" s="1"/>
      <c r="R685" s="1"/>
    </row>
    <row r="686" spans="17:18" x14ac:dyDescent="0.35">
      <c r="Q686" s="1"/>
      <c r="R686" s="1"/>
    </row>
    <row r="687" spans="17:18" x14ac:dyDescent="0.35">
      <c r="Q687" s="1"/>
      <c r="R687" s="1"/>
    </row>
    <row r="688" spans="17:18" x14ac:dyDescent="0.35">
      <c r="Q688" s="1"/>
      <c r="R688" s="1"/>
    </row>
    <row r="689" spans="17:18" x14ac:dyDescent="0.35">
      <c r="Q689" s="1"/>
      <c r="R689" s="1"/>
    </row>
    <row r="690" spans="17:18" x14ac:dyDescent="0.35">
      <c r="Q690" s="1"/>
      <c r="R690" s="1"/>
    </row>
    <row r="691" spans="17:18" x14ac:dyDescent="0.35">
      <c r="Q691" s="1"/>
      <c r="R691" s="1"/>
    </row>
    <row r="692" spans="17:18" x14ac:dyDescent="0.35">
      <c r="Q692" s="1"/>
      <c r="R692" s="1"/>
    </row>
    <row r="693" spans="17:18" x14ac:dyDescent="0.35">
      <c r="Q693" s="1"/>
      <c r="R693" s="1"/>
    </row>
    <row r="694" spans="17:18" x14ac:dyDescent="0.35">
      <c r="Q694" s="1"/>
      <c r="R694" s="1"/>
    </row>
    <row r="695" spans="17:18" x14ac:dyDescent="0.35">
      <c r="Q695" s="1"/>
      <c r="R695" s="1"/>
    </row>
    <row r="696" spans="17:18" x14ac:dyDescent="0.35">
      <c r="Q696" s="1"/>
      <c r="R696" s="1"/>
    </row>
    <row r="697" spans="17:18" x14ac:dyDescent="0.35">
      <c r="Q697" s="1"/>
      <c r="R697" s="1"/>
    </row>
    <row r="698" spans="17:18" x14ac:dyDescent="0.35">
      <c r="Q698" s="1"/>
      <c r="R698" s="1"/>
    </row>
    <row r="699" spans="17:18" x14ac:dyDescent="0.35">
      <c r="Q699" s="1"/>
      <c r="R699" s="1"/>
    </row>
    <row r="700" spans="17:18" x14ac:dyDescent="0.35">
      <c r="Q700" s="1"/>
      <c r="R700" s="1"/>
    </row>
    <row r="701" spans="17:18" x14ac:dyDescent="0.35">
      <c r="Q701" s="1"/>
      <c r="R701" s="1"/>
    </row>
    <row r="702" spans="17:18" x14ac:dyDescent="0.35">
      <c r="Q702" s="1"/>
      <c r="R702" s="1"/>
    </row>
    <row r="703" spans="17:18" x14ac:dyDescent="0.35">
      <c r="Q703" s="1"/>
      <c r="R703" s="1"/>
    </row>
    <row r="704" spans="17:18" x14ac:dyDescent="0.35">
      <c r="Q704" s="1"/>
      <c r="R704" s="1"/>
    </row>
    <row r="705" spans="17:18" x14ac:dyDescent="0.35">
      <c r="Q705" s="1"/>
      <c r="R705" s="1"/>
    </row>
    <row r="706" spans="17:18" x14ac:dyDescent="0.35">
      <c r="Q706" s="1"/>
      <c r="R706" s="1"/>
    </row>
    <row r="707" spans="17:18" x14ac:dyDescent="0.35">
      <c r="Q707" s="1"/>
      <c r="R707" s="1"/>
    </row>
    <row r="708" spans="17:18" x14ac:dyDescent="0.35">
      <c r="Q708" s="1"/>
      <c r="R708" s="1"/>
    </row>
    <row r="709" spans="17:18" x14ac:dyDescent="0.35">
      <c r="Q709" s="1"/>
      <c r="R709" s="1"/>
    </row>
    <row r="710" spans="17:18" x14ac:dyDescent="0.35">
      <c r="Q710" s="1"/>
      <c r="R710" s="1"/>
    </row>
    <row r="711" spans="17:18" x14ac:dyDescent="0.35">
      <c r="Q711" s="1"/>
      <c r="R711" s="1"/>
    </row>
    <row r="712" spans="17:18" x14ac:dyDescent="0.35">
      <c r="Q712" s="1"/>
      <c r="R712" s="1"/>
    </row>
    <row r="713" spans="17:18" x14ac:dyDescent="0.35">
      <c r="Q713" s="1"/>
      <c r="R713" s="1"/>
    </row>
    <row r="714" spans="17:18" x14ac:dyDescent="0.35">
      <c r="Q714" s="1"/>
      <c r="R714" s="1"/>
    </row>
    <row r="715" spans="17:18" x14ac:dyDescent="0.35">
      <c r="Q715" s="1"/>
      <c r="R715" s="1"/>
    </row>
    <row r="716" spans="17:18" x14ac:dyDescent="0.35">
      <c r="Q716" s="1"/>
      <c r="R716" s="1"/>
    </row>
    <row r="717" spans="17:18" x14ac:dyDescent="0.35">
      <c r="Q717" s="1"/>
      <c r="R717" s="1"/>
    </row>
    <row r="718" spans="17:18" x14ac:dyDescent="0.35">
      <c r="Q718" s="1"/>
      <c r="R718" s="1"/>
    </row>
    <row r="719" spans="17:18" x14ac:dyDescent="0.35">
      <c r="Q719" s="1"/>
      <c r="R719" s="1"/>
    </row>
    <row r="720" spans="17:18" x14ac:dyDescent="0.35">
      <c r="Q720" s="1"/>
      <c r="R720" s="1"/>
    </row>
    <row r="721" spans="17:18" x14ac:dyDescent="0.35">
      <c r="Q721" s="1"/>
      <c r="R721" s="1"/>
    </row>
    <row r="722" spans="17:18" x14ac:dyDescent="0.35">
      <c r="Q722" s="1"/>
      <c r="R722" s="1"/>
    </row>
    <row r="723" spans="17:18" x14ac:dyDescent="0.35">
      <c r="Q723" s="1"/>
      <c r="R723" s="1"/>
    </row>
    <row r="724" spans="17:18" x14ac:dyDescent="0.35">
      <c r="Q724" s="1"/>
      <c r="R724" s="1"/>
    </row>
    <row r="725" spans="17:18" x14ac:dyDescent="0.35">
      <c r="Q725" s="1"/>
      <c r="R725" s="1"/>
    </row>
    <row r="726" spans="17:18" x14ac:dyDescent="0.35">
      <c r="Q726" s="1"/>
      <c r="R726" s="1"/>
    </row>
    <row r="727" spans="17:18" x14ac:dyDescent="0.35">
      <c r="Q727" s="1"/>
      <c r="R727" s="1"/>
    </row>
    <row r="728" spans="17:18" x14ac:dyDescent="0.35">
      <c r="Q728" s="1"/>
      <c r="R728" s="1"/>
    </row>
    <row r="729" spans="17:18" x14ac:dyDescent="0.35">
      <c r="Q729" s="1"/>
      <c r="R729" s="1"/>
    </row>
    <row r="730" spans="17:18" x14ac:dyDescent="0.35">
      <c r="Q730" s="1"/>
      <c r="R730" s="1"/>
    </row>
    <row r="731" spans="17:18" x14ac:dyDescent="0.35">
      <c r="Q731" s="1"/>
      <c r="R731" s="1"/>
    </row>
    <row r="732" spans="17:18" x14ac:dyDescent="0.35">
      <c r="Q732" s="1"/>
      <c r="R732" s="1"/>
    </row>
    <row r="733" spans="17:18" x14ac:dyDescent="0.35">
      <c r="Q733" s="1"/>
      <c r="R733" s="1"/>
    </row>
    <row r="734" spans="17:18" x14ac:dyDescent="0.35">
      <c r="Q734" s="1"/>
      <c r="R734" s="1"/>
    </row>
    <row r="735" spans="17:18" x14ac:dyDescent="0.35">
      <c r="Q735" s="1"/>
      <c r="R735" s="1"/>
    </row>
    <row r="736" spans="17:18" x14ac:dyDescent="0.35">
      <c r="Q736" s="1"/>
      <c r="R736" s="1"/>
    </row>
    <row r="737" spans="17:18" x14ac:dyDescent="0.35">
      <c r="Q737" s="1"/>
      <c r="R737" s="1"/>
    </row>
    <row r="738" spans="17:18" x14ac:dyDescent="0.35">
      <c r="Q738" s="1"/>
      <c r="R738" s="1"/>
    </row>
    <row r="739" spans="17:18" x14ac:dyDescent="0.35">
      <c r="Q739" s="1"/>
      <c r="R739" s="1"/>
    </row>
    <row r="740" spans="17:18" x14ac:dyDescent="0.35">
      <c r="Q740" s="1"/>
      <c r="R740" s="1"/>
    </row>
    <row r="741" spans="17:18" x14ac:dyDescent="0.35">
      <c r="Q741" s="1"/>
      <c r="R741" s="1"/>
    </row>
    <row r="742" spans="17:18" x14ac:dyDescent="0.35">
      <c r="Q742" s="1"/>
      <c r="R742" s="1"/>
    </row>
    <row r="743" spans="17:18" x14ac:dyDescent="0.35">
      <c r="Q743" s="1"/>
      <c r="R743" s="1"/>
    </row>
    <row r="744" spans="17:18" x14ac:dyDescent="0.35">
      <c r="Q744" s="1"/>
      <c r="R744" s="1"/>
    </row>
    <row r="745" spans="17:18" x14ac:dyDescent="0.35">
      <c r="Q745" s="1"/>
      <c r="R745" s="1"/>
    </row>
    <row r="746" spans="17:18" x14ac:dyDescent="0.35">
      <c r="Q746" s="1"/>
      <c r="R746" s="1"/>
    </row>
    <row r="747" spans="17:18" x14ac:dyDescent="0.35">
      <c r="Q747" s="1"/>
      <c r="R747" s="1"/>
    </row>
    <row r="748" spans="17:18" x14ac:dyDescent="0.35">
      <c r="Q748" s="1"/>
      <c r="R748" s="1"/>
    </row>
    <row r="749" spans="17:18" x14ac:dyDescent="0.35">
      <c r="Q749" s="1"/>
      <c r="R749" s="1"/>
    </row>
    <row r="750" spans="17:18" x14ac:dyDescent="0.35">
      <c r="Q750" s="1"/>
      <c r="R750" s="1"/>
    </row>
    <row r="751" spans="17:18" x14ac:dyDescent="0.35">
      <c r="Q751" s="1"/>
      <c r="R751" s="1"/>
    </row>
    <row r="752" spans="17:18" x14ac:dyDescent="0.35">
      <c r="Q752" s="1"/>
      <c r="R752" s="1"/>
    </row>
    <row r="753" spans="17:18" x14ac:dyDescent="0.35">
      <c r="Q753" s="1"/>
      <c r="R753" s="1"/>
    </row>
    <row r="754" spans="17:18" x14ac:dyDescent="0.35">
      <c r="Q754" s="1"/>
      <c r="R754" s="1"/>
    </row>
    <row r="755" spans="17:18" x14ac:dyDescent="0.35">
      <c r="Q755" s="1"/>
      <c r="R755" s="1"/>
    </row>
    <row r="756" spans="17:18" x14ac:dyDescent="0.35">
      <c r="Q756" s="1"/>
      <c r="R756" s="1"/>
    </row>
    <row r="757" spans="17:18" x14ac:dyDescent="0.35">
      <c r="Q757" s="1"/>
      <c r="R757" s="1"/>
    </row>
    <row r="758" spans="17:18" x14ac:dyDescent="0.35">
      <c r="Q758" s="1"/>
      <c r="R758" s="1"/>
    </row>
    <row r="759" spans="17:18" x14ac:dyDescent="0.35">
      <c r="Q759" s="1"/>
      <c r="R759" s="1"/>
    </row>
    <row r="760" spans="17:18" x14ac:dyDescent="0.35">
      <c r="Q760" s="1"/>
      <c r="R760" s="1"/>
    </row>
    <row r="761" spans="17:18" x14ac:dyDescent="0.35">
      <c r="Q761" s="1"/>
      <c r="R761" s="1"/>
    </row>
    <row r="762" spans="17:18" x14ac:dyDescent="0.35">
      <c r="Q762" s="1"/>
      <c r="R762" s="1"/>
    </row>
    <row r="763" spans="17:18" x14ac:dyDescent="0.35">
      <c r="Q763" s="1"/>
      <c r="R763" s="1"/>
    </row>
    <row r="764" spans="17:18" x14ac:dyDescent="0.35">
      <c r="Q764" s="1"/>
      <c r="R764" s="1"/>
    </row>
    <row r="765" spans="17:18" x14ac:dyDescent="0.35">
      <c r="Q765" s="1"/>
      <c r="R765" s="1"/>
    </row>
    <row r="766" spans="17:18" x14ac:dyDescent="0.35">
      <c r="Q766" s="1"/>
      <c r="R766" s="1"/>
    </row>
    <row r="767" spans="17:18" x14ac:dyDescent="0.35">
      <c r="Q767" s="1"/>
      <c r="R767" s="1"/>
    </row>
    <row r="768" spans="17:18" x14ac:dyDescent="0.35">
      <c r="Q768" s="1"/>
      <c r="R768" s="1"/>
    </row>
    <row r="769" spans="17:18" x14ac:dyDescent="0.35">
      <c r="Q769" s="1"/>
      <c r="R769" s="1"/>
    </row>
    <row r="770" spans="17:18" x14ac:dyDescent="0.35">
      <c r="Q770" s="1"/>
      <c r="R770" s="1"/>
    </row>
    <row r="771" spans="17:18" x14ac:dyDescent="0.35">
      <c r="Q771" s="1"/>
      <c r="R771" s="1"/>
    </row>
    <row r="772" spans="17:18" x14ac:dyDescent="0.35">
      <c r="Q772" s="1"/>
      <c r="R772" s="1"/>
    </row>
    <row r="773" spans="17:18" x14ac:dyDescent="0.35">
      <c r="Q773" s="1"/>
      <c r="R773" s="1"/>
    </row>
    <row r="774" spans="17:18" x14ac:dyDescent="0.35">
      <c r="Q774" s="1"/>
      <c r="R774" s="1"/>
    </row>
    <row r="775" spans="17:18" x14ac:dyDescent="0.35">
      <c r="Q775" s="1"/>
      <c r="R775" s="1"/>
    </row>
    <row r="776" spans="17:18" x14ac:dyDescent="0.35">
      <c r="Q776" s="1"/>
      <c r="R776" s="1"/>
    </row>
    <row r="777" spans="17:18" x14ac:dyDescent="0.35">
      <c r="Q777" s="1"/>
      <c r="R777" s="1"/>
    </row>
    <row r="778" spans="17:18" x14ac:dyDescent="0.35">
      <c r="Q778" s="1"/>
      <c r="R778" s="1"/>
    </row>
    <row r="779" spans="17:18" x14ac:dyDescent="0.35">
      <c r="Q779" s="1"/>
      <c r="R779" s="1"/>
    </row>
    <row r="780" spans="17:18" x14ac:dyDescent="0.35">
      <c r="Q780" s="1"/>
      <c r="R780" s="1"/>
    </row>
    <row r="781" spans="17:18" x14ac:dyDescent="0.35">
      <c r="Q781" s="1"/>
      <c r="R781" s="1"/>
    </row>
    <row r="782" spans="17:18" x14ac:dyDescent="0.35">
      <c r="Q782" s="1"/>
      <c r="R782" s="1"/>
    </row>
    <row r="783" spans="17:18" x14ac:dyDescent="0.35">
      <c r="Q783" s="1"/>
      <c r="R783" s="1"/>
    </row>
    <row r="784" spans="17:18" x14ac:dyDescent="0.35">
      <c r="Q784" s="1"/>
      <c r="R784" s="1"/>
    </row>
    <row r="785" spans="17:18" x14ac:dyDescent="0.35">
      <c r="Q785" s="1"/>
      <c r="R785" s="1"/>
    </row>
    <row r="786" spans="17:18" x14ac:dyDescent="0.35">
      <c r="Q786" s="1"/>
      <c r="R786" s="1"/>
    </row>
    <row r="787" spans="17:18" x14ac:dyDescent="0.35">
      <c r="Q787" s="1"/>
      <c r="R787" s="1"/>
    </row>
    <row r="788" spans="17:18" x14ac:dyDescent="0.35">
      <c r="Q788" s="1"/>
      <c r="R788" s="1"/>
    </row>
    <row r="789" spans="17:18" x14ac:dyDescent="0.35">
      <c r="Q789" s="1"/>
      <c r="R789" s="1"/>
    </row>
    <row r="790" spans="17:18" x14ac:dyDescent="0.35">
      <c r="Q790" s="1"/>
      <c r="R790" s="1"/>
    </row>
    <row r="791" spans="17:18" x14ac:dyDescent="0.35">
      <c r="Q791" s="1"/>
      <c r="R791" s="1"/>
    </row>
    <row r="792" spans="17:18" x14ac:dyDescent="0.35">
      <c r="Q792" s="1"/>
      <c r="R792" s="1"/>
    </row>
    <row r="793" spans="17:18" x14ac:dyDescent="0.35">
      <c r="Q793" s="1"/>
      <c r="R793" s="1"/>
    </row>
    <row r="794" spans="17:18" x14ac:dyDescent="0.35">
      <c r="Q794" s="1"/>
      <c r="R794" s="1"/>
    </row>
    <row r="795" spans="17:18" x14ac:dyDescent="0.35">
      <c r="Q795" s="1"/>
      <c r="R795" s="1"/>
    </row>
    <row r="796" spans="17:18" x14ac:dyDescent="0.35">
      <c r="Q796" s="1"/>
      <c r="R796" s="1"/>
    </row>
    <row r="797" spans="17:18" x14ac:dyDescent="0.35">
      <c r="Q797" s="1"/>
      <c r="R797" s="1"/>
    </row>
    <row r="798" spans="17:18" x14ac:dyDescent="0.35">
      <c r="Q798" s="1"/>
      <c r="R798" s="1"/>
    </row>
    <row r="799" spans="17:18" x14ac:dyDescent="0.35">
      <c r="Q799" s="1"/>
      <c r="R799" s="1"/>
    </row>
    <row r="800" spans="17:18" x14ac:dyDescent="0.35">
      <c r="Q800" s="1"/>
      <c r="R800" s="1"/>
    </row>
    <row r="801" spans="17:18" x14ac:dyDescent="0.35">
      <c r="Q801" s="1"/>
      <c r="R801" s="1"/>
    </row>
    <row r="802" spans="17:18" x14ac:dyDescent="0.35">
      <c r="Q802" s="1"/>
      <c r="R802" s="1"/>
    </row>
    <row r="803" spans="17:18" x14ac:dyDescent="0.35">
      <c r="Q803" s="1"/>
      <c r="R803" s="1"/>
    </row>
    <row r="804" spans="17:18" x14ac:dyDescent="0.35">
      <c r="Q804" s="1"/>
      <c r="R804" s="1"/>
    </row>
    <row r="805" spans="17:18" x14ac:dyDescent="0.35">
      <c r="Q805" s="1"/>
      <c r="R805" s="1"/>
    </row>
    <row r="806" spans="17:18" x14ac:dyDescent="0.35">
      <c r="Q806" s="1"/>
      <c r="R806" s="1"/>
    </row>
    <row r="807" spans="17:18" x14ac:dyDescent="0.35">
      <c r="Q807" s="1"/>
      <c r="R807" s="1"/>
    </row>
    <row r="808" spans="17:18" x14ac:dyDescent="0.35">
      <c r="Q808" s="1"/>
      <c r="R808" s="1"/>
    </row>
    <row r="809" spans="17:18" x14ac:dyDescent="0.35">
      <c r="Q809" s="1"/>
      <c r="R809" s="1"/>
    </row>
    <row r="810" spans="17:18" x14ac:dyDescent="0.35">
      <c r="Q810" s="1"/>
      <c r="R810" s="1"/>
    </row>
    <row r="811" spans="17:18" x14ac:dyDescent="0.35">
      <c r="Q811" s="1"/>
      <c r="R811" s="1"/>
    </row>
    <row r="812" spans="17:18" x14ac:dyDescent="0.35">
      <c r="Q812" s="1"/>
      <c r="R812" s="1"/>
    </row>
    <row r="813" spans="17:18" x14ac:dyDescent="0.35">
      <c r="Q813" s="1"/>
      <c r="R813" s="1"/>
    </row>
    <row r="814" spans="17:18" x14ac:dyDescent="0.35">
      <c r="Q814" s="1"/>
      <c r="R814" s="1"/>
    </row>
    <row r="815" spans="17:18" x14ac:dyDescent="0.35">
      <c r="Q815" s="1"/>
      <c r="R815" s="1"/>
    </row>
    <row r="816" spans="17:18" x14ac:dyDescent="0.35">
      <c r="Q816" s="1"/>
      <c r="R816" s="1"/>
    </row>
    <row r="817" spans="17:18" x14ac:dyDescent="0.35">
      <c r="Q817" s="1"/>
      <c r="R817" s="1"/>
    </row>
    <row r="818" spans="17:18" x14ac:dyDescent="0.35">
      <c r="Q818" s="1"/>
      <c r="R818" s="1"/>
    </row>
    <row r="819" spans="17:18" x14ac:dyDescent="0.35">
      <c r="Q819" s="1"/>
      <c r="R819" s="1"/>
    </row>
    <row r="820" spans="17:18" x14ac:dyDescent="0.35">
      <c r="Q820" s="1"/>
      <c r="R820" s="1"/>
    </row>
    <row r="821" spans="17:18" x14ac:dyDescent="0.35">
      <c r="Q821" s="1"/>
      <c r="R821" s="1"/>
    </row>
    <row r="822" spans="17:18" x14ac:dyDescent="0.35">
      <c r="Q822" s="1"/>
      <c r="R822" s="1"/>
    </row>
    <row r="823" spans="17:18" x14ac:dyDescent="0.35">
      <c r="Q823" s="1"/>
      <c r="R823" s="1"/>
    </row>
    <row r="824" spans="17:18" x14ac:dyDescent="0.35">
      <c r="Q824" s="1"/>
      <c r="R824" s="1"/>
    </row>
    <row r="825" spans="17:18" x14ac:dyDescent="0.35">
      <c r="Q825" s="1"/>
      <c r="R825" s="1"/>
    </row>
    <row r="826" spans="17:18" x14ac:dyDescent="0.35">
      <c r="Q826" s="1"/>
      <c r="R826" s="1"/>
    </row>
    <row r="827" spans="17:18" x14ac:dyDescent="0.35">
      <c r="Q827" s="1"/>
      <c r="R827" s="1"/>
    </row>
    <row r="828" spans="17:18" x14ac:dyDescent="0.35">
      <c r="Q828" s="1"/>
      <c r="R828" s="1"/>
    </row>
    <row r="829" spans="17:18" x14ac:dyDescent="0.35">
      <c r="Q829" s="1"/>
      <c r="R829" s="1"/>
    </row>
    <row r="830" spans="17:18" x14ac:dyDescent="0.35">
      <c r="Q830" s="1"/>
      <c r="R830" s="1"/>
    </row>
    <row r="831" spans="17:18" x14ac:dyDescent="0.35">
      <c r="Q831" s="1"/>
      <c r="R831" s="1"/>
    </row>
    <row r="832" spans="17:18" x14ac:dyDescent="0.35">
      <c r="Q832" s="1"/>
      <c r="R832" s="1"/>
    </row>
    <row r="833" spans="17:18" x14ac:dyDescent="0.35">
      <c r="Q833" s="1"/>
      <c r="R833" s="1"/>
    </row>
    <row r="834" spans="17:18" x14ac:dyDescent="0.35">
      <c r="Q834" s="1"/>
      <c r="R834" s="1"/>
    </row>
    <row r="835" spans="17:18" x14ac:dyDescent="0.35">
      <c r="Q835" s="1"/>
      <c r="R835" s="1"/>
    </row>
    <row r="836" spans="17:18" x14ac:dyDescent="0.35">
      <c r="Q836" s="1"/>
      <c r="R836" s="1"/>
    </row>
    <row r="837" spans="17:18" x14ac:dyDescent="0.35">
      <c r="Q837" s="1"/>
      <c r="R837" s="1"/>
    </row>
    <row r="838" spans="17:18" x14ac:dyDescent="0.35">
      <c r="Q838" s="1"/>
      <c r="R838" s="1"/>
    </row>
    <row r="839" spans="17:18" x14ac:dyDescent="0.35">
      <c r="Q839" s="1"/>
      <c r="R839" s="1"/>
    </row>
    <row r="840" spans="17:18" x14ac:dyDescent="0.35">
      <c r="Q840" s="1"/>
      <c r="R840" s="1"/>
    </row>
    <row r="841" spans="17:18" x14ac:dyDescent="0.35">
      <c r="Q841" s="1"/>
      <c r="R841" s="1"/>
    </row>
    <row r="842" spans="17:18" x14ac:dyDescent="0.35">
      <c r="Q842" s="1"/>
      <c r="R842" s="1"/>
    </row>
    <row r="843" spans="17:18" x14ac:dyDescent="0.35">
      <c r="Q843" s="1"/>
      <c r="R843" s="1"/>
    </row>
    <row r="844" spans="17:18" x14ac:dyDescent="0.35">
      <c r="Q844" s="1"/>
      <c r="R844" s="1"/>
    </row>
    <row r="845" spans="17:18" x14ac:dyDescent="0.35">
      <c r="Q845" s="1"/>
      <c r="R845" s="1"/>
    </row>
    <row r="846" spans="17:18" x14ac:dyDescent="0.35">
      <c r="Q846" s="1"/>
      <c r="R846" s="1"/>
    </row>
    <row r="847" spans="17:18" x14ac:dyDescent="0.35">
      <c r="Q847" s="1"/>
      <c r="R847" s="1"/>
    </row>
    <row r="848" spans="17:18" x14ac:dyDescent="0.35">
      <c r="Q848" s="1"/>
      <c r="R848" s="1"/>
    </row>
    <row r="849" spans="17:18" x14ac:dyDescent="0.35">
      <c r="Q849" s="1"/>
      <c r="R849" s="1"/>
    </row>
    <row r="850" spans="17:18" x14ac:dyDescent="0.35">
      <c r="Q850" s="1"/>
      <c r="R850" s="1"/>
    </row>
    <row r="851" spans="17:18" x14ac:dyDescent="0.35">
      <c r="Q851" s="1"/>
      <c r="R851" s="1"/>
    </row>
    <row r="852" spans="17:18" x14ac:dyDescent="0.35">
      <c r="Q852" s="1"/>
      <c r="R852" s="1"/>
    </row>
    <row r="853" spans="17:18" x14ac:dyDescent="0.35">
      <c r="Q853" s="1"/>
      <c r="R853" s="1"/>
    </row>
    <row r="854" spans="17:18" x14ac:dyDescent="0.35">
      <c r="Q854" s="1"/>
      <c r="R854" s="1"/>
    </row>
    <row r="855" spans="17:18" x14ac:dyDescent="0.35">
      <c r="Q855" s="1"/>
      <c r="R855" s="1"/>
    </row>
    <row r="856" spans="17:18" x14ac:dyDescent="0.35">
      <c r="Q856" s="1"/>
      <c r="R856" s="1"/>
    </row>
    <row r="857" spans="17:18" x14ac:dyDescent="0.35">
      <c r="Q857" s="1"/>
      <c r="R857" s="1"/>
    </row>
    <row r="858" spans="17:18" x14ac:dyDescent="0.35">
      <c r="Q858" s="1"/>
      <c r="R858" s="1"/>
    </row>
    <row r="859" spans="17:18" x14ac:dyDescent="0.35">
      <c r="Q859" s="1"/>
      <c r="R859" s="1"/>
    </row>
    <row r="860" spans="17:18" x14ac:dyDescent="0.35">
      <c r="Q860" s="1"/>
      <c r="R860" s="1"/>
    </row>
    <row r="861" spans="17:18" x14ac:dyDescent="0.35">
      <c r="Q861" s="1"/>
      <c r="R861" s="1"/>
    </row>
    <row r="862" spans="17:18" x14ac:dyDescent="0.35">
      <c r="Q862" s="1"/>
      <c r="R862" s="1"/>
    </row>
    <row r="863" spans="17:18" x14ac:dyDescent="0.35">
      <c r="Q863" s="1"/>
      <c r="R863" s="1"/>
    </row>
    <row r="864" spans="17:18" x14ac:dyDescent="0.35">
      <c r="Q864" s="1"/>
      <c r="R864" s="1"/>
    </row>
    <row r="865" spans="17:18" x14ac:dyDescent="0.35">
      <c r="Q865" s="1"/>
      <c r="R865" s="1"/>
    </row>
    <row r="866" spans="17:18" x14ac:dyDescent="0.35">
      <c r="Q866" s="1"/>
      <c r="R866" s="1"/>
    </row>
    <row r="867" spans="17:18" x14ac:dyDescent="0.35">
      <c r="Q867" s="1"/>
      <c r="R867" s="1"/>
    </row>
    <row r="868" spans="17:18" x14ac:dyDescent="0.35">
      <c r="Q868" s="1"/>
      <c r="R868" s="1"/>
    </row>
    <row r="869" spans="17:18" x14ac:dyDescent="0.35">
      <c r="Q869" s="1"/>
      <c r="R869" s="1"/>
    </row>
    <row r="870" spans="17:18" x14ac:dyDescent="0.35">
      <c r="Q870" s="1"/>
      <c r="R870" s="1"/>
    </row>
    <row r="871" spans="17:18" x14ac:dyDescent="0.35">
      <c r="Q871" s="1"/>
      <c r="R871" s="1"/>
    </row>
    <row r="872" spans="17:18" x14ac:dyDescent="0.35">
      <c r="Q872" s="1"/>
      <c r="R872" s="1"/>
    </row>
    <row r="873" spans="17:18" x14ac:dyDescent="0.35">
      <c r="Q873" s="1"/>
      <c r="R873" s="1"/>
    </row>
    <row r="874" spans="17:18" x14ac:dyDescent="0.35">
      <c r="Q874" s="1"/>
      <c r="R874" s="1"/>
    </row>
    <row r="875" spans="17:18" x14ac:dyDescent="0.35">
      <c r="Q875" s="1"/>
      <c r="R875" s="1"/>
    </row>
    <row r="876" spans="17:18" x14ac:dyDescent="0.35">
      <c r="Q876" s="1"/>
      <c r="R876" s="1"/>
    </row>
    <row r="877" spans="17:18" x14ac:dyDescent="0.35">
      <c r="Q877" s="1"/>
      <c r="R877" s="1"/>
    </row>
    <row r="878" spans="17:18" x14ac:dyDescent="0.35">
      <c r="Q878" s="1"/>
      <c r="R878" s="1"/>
    </row>
    <row r="879" spans="17:18" x14ac:dyDescent="0.35">
      <c r="Q879" s="1"/>
      <c r="R879" s="1"/>
    </row>
    <row r="880" spans="17:18" x14ac:dyDescent="0.35">
      <c r="Q880" s="1"/>
      <c r="R880" s="1"/>
    </row>
    <row r="881" spans="17:18" x14ac:dyDescent="0.35">
      <c r="Q881" s="1"/>
      <c r="R881" s="1"/>
    </row>
    <row r="882" spans="17:18" x14ac:dyDescent="0.35">
      <c r="Q882" s="1"/>
      <c r="R882" s="1"/>
    </row>
    <row r="883" spans="17:18" x14ac:dyDescent="0.35">
      <c r="Q883" s="1"/>
      <c r="R883" s="1"/>
    </row>
    <row r="884" spans="17:18" x14ac:dyDescent="0.35">
      <c r="Q884" s="1"/>
      <c r="R884" s="1"/>
    </row>
    <row r="885" spans="17:18" x14ac:dyDescent="0.35">
      <c r="Q885" s="1"/>
      <c r="R885" s="1"/>
    </row>
    <row r="886" spans="17:18" x14ac:dyDescent="0.35">
      <c r="Q886" s="1"/>
      <c r="R886" s="1"/>
    </row>
    <row r="887" spans="17:18" x14ac:dyDescent="0.35">
      <c r="Q887" s="1"/>
      <c r="R887" s="1"/>
    </row>
    <row r="888" spans="17:18" x14ac:dyDescent="0.35">
      <c r="Q888" s="1"/>
      <c r="R888" s="1"/>
    </row>
    <row r="889" spans="17:18" x14ac:dyDescent="0.35">
      <c r="Q889" s="1"/>
      <c r="R889" s="1"/>
    </row>
    <row r="890" spans="17:18" x14ac:dyDescent="0.35">
      <c r="Q890" s="1"/>
      <c r="R890" s="1"/>
    </row>
    <row r="891" spans="17:18" x14ac:dyDescent="0.35">
      <c r="Q891" s="1"/>
      <c r="R891" s="1"/>
    </row>
    <row r="892" spans="17:18" x14ac:dyDescent="0.35">
      <c r="Q892" s="1"/>
      <c r="R892" s="1"/>
    </row>
    <row r="893" spans="17:18" x14ac:dyDescent="0.35">
      <c r="Q893" s="1"/>
      <c r="R893" s="1"/>
    </row>
    <row r="894" spans="17:18" x14ac:dyDescent="0.35">
      <c r="Q894" s="1"/>
      <c r="R894" s="1"/>
    </row>
    <row r="895" spans="17:18" x14ac:dyDescent="0.35">
      <c r="Q895" s="1"/>
      <c r="R895" s="1"/>
    </row>
    <row r="896" spans="17:18" x14ac:dyDescent="0.35">
      <c r="Q896" s="1"/>
      <c r="R896" s="1"/>
    </row>
    <row r="897" spans="17:18" x14ac:dyDescent="0.35">
      <c r="Q897" s="1"/>
      <c r="R897" s="1"/>
    </row>
    <row r="898" spans="17:18" x14ac:dyDescent="0.35">
      <c r="Q898" s="1"/>
      <c r="R898" s="1"/>
    </row>
    <row r="899" spans="17:18" x14ac:dyDescent="0.35">
      <c r="Q899" s="1"/>
      <c r="R899" s="1"/>
    </row>
    <row r="900" spans="17:18" x14ac:dyDescent="0.35">
      <c r="Q900" s="1"/>
      <c r="R900" s="1"/>
    </row>
    <row r="901" spans="17:18" x14ac:dyDescent="0.35">
      <c r="Q901" s="1"/>
      <c r="R901" s="1"/>
    </row>
    <row r="902" spans="17:18" x14ac:dyDescent="0.35">
      <c r="Q902" s="1"/>
      <c r="R902" s="1"/>
    </row>
    <row r="903" spans="17:18" x14ac:dyDescent="0.35">
      <c r="Q903" s="1"/>
      <c r="R903" s="1"/>
    </row>
    <row r="904" spans="17:18" x14ac:dyDescent="0.35">
      <c r="Q904" s="1"/>
      <c r="R904" s="1"/>
    </row>
    <row r="905" spans="17:18" x14ac:dyDescent="0.35">
      <c r="Q905" s="1"/>
      <c r="R905" s="1"/>
    </row>
    <row r="906" spans="17:18" x14ac:dyDescent="0.35">
      <c r="Q906" s="1"/>
      <c r="R906" s="1"/>
    </row>
    <row r="907" spans="17:18" x14ac:dyDescent="0.35">
      <c r="Q907" s="1"/>
      <c r="R907" s="1"/>
    </row>
    <row r="908" spans="17:18" x14ac:dyDescent="0.35">
      <c r="Q908" s="1"/>
      <c r="R908" s="1"/>
    </row>
    <row r="909" spans="17:18" x14ac:dyDescent="0.35">
      <c r="Q909" s="1"/>
      <c r="R909" s="1"/>
    </row>
    <row r="910" spans="17:18" x14ac:dyDescent="0.35">
      <c r="Q910" s="1"/>
      <c r="R910" s="1"/>
    </row>
    <row r="911" spans="17:18" x14ac:dyDescent="0.35">
      <c r="Q911" s="1"/>
      <c r="R911" s="1"/>
    </row>
    <row r="912" spans="17:18" x14ac:dyDescent="0.35">
      <c r="Q912" s="1"/>
      <c r="R912" s="1"/>
    </row>
    <row r="913" spans="17:18" x14ac:dyDescent="0.35">
      <c r="Q913" s="1"/>
      <c r="R913" s="1"/>
    </row>
    <row r="914" spans="17:18" x14ac:dyDescent="0.35">
      <c r="Q914" s="1"/>
      <c r="R914" s="1"/>
    </row>
    <row r="915" spans="17:18" x14ac:dyDescent="0.35">
      <c r="Q915" s="1"/>
      <c r="R915" s="1"/>
    </row>
    <row r="916" spans="17:18" x14ac:dyDescent="0.35">
      <c r="Q916" s="1"/>
      <c r="R916" s="1"/>
    </row>
    <row r="917" spans="17:18" x14ac:dyDescent="0.35">
      <c r="Q917" s="1"/>
      <c r="R917" s="1"/>
    </row>
    <row r="918" spans="17:18" x14ac:dyDescent="0.35">
      <c r="Q918" s="1"/>
      <c r="R918" s="1"/>
    </row>
    <row r="919" spans="17:18" x14ac:dyDescent="0.35">
      <c r="Q919" s="1"/>
      <c r="R919" s="1"/>
    </row>
    <row r="920" spans="17:18" x14ac:dyDescent="0.35">
      <c r="Q920" s="1"/>
      <c r="R920" s="1"/>
    </row>
    <row r="921" spans="17:18" x14ac:dyDescent="0.35">
      <c r="Q921" s="1"/>
      <c r="R921" s="1"/>
    </row>
    <row r="922" spans="17:18" x14ac:dyDescent="0.35">
      <c r="Q922" s="1"/>
      <c r="R922" s="1"/>
    </row>
    <row r="923" spans="17:18" x14ac:dyDescent="0.35">
      <c r="Q923" s="1"/>
      <c r="R923" s="1"/>
    </row>
    <row r="924" spans="17:18" x14ac:dyDescent="0.35">
      <c r="Q924" s="1"/>
      <c r="R924" s="1"/>
    </row>
    <row r="925" spans="17:18" x14ac:dyDescent="0.35">
      <c r="Q925" s="1"/>
      <c r="R925" s="1"/>
    </row>
    <row r="926" spans="17:18" x14ac:dyDescent="0.35">
      <c r="Q926" s="1"/>
      <c r="R926" s="1"/>
    </row>
    <row r="927" spans="17:18" x14ac:dyDescent="0.35">
      <c r="Q927" s="1"/>
      <c r="R927" s="1"/>
    </row>
    <row r="928" spans="17:18" x14ac:dyDescent="0.35">
      <c r="Q928" s="1"/>
      <c r="R928" s="1"/>
    </row>
    <row r="929" spans="17:18" x14ac:dyDescent="0.35">
      <c r="Q929" s="1"/>
      <c r="R929" s="1"/>
    </row>
    <row r="930" spans="17:18" x14ac:dyDescent="0.35">
      <c r="Q930" s="1"/>
      <c r="R930" s="1"/>
    </row>
    <row r="931" spans="17:18" x14ac:dyDescent="0.35">
      <c r="Q931" s="1"/>
      <c r="R931" s="1"/>
    </row>
    <row r="932" spans="17:18" x14ac:dyDescent="0.35">
      <c r="Q932" s="1"/>
      <c r="R932" s="1"/>
    </row>
    <row r="933" spans="17:18" x14ac:dyDescent="0.35">
      <c r="Q933" s="1"/>
      <c r="R933" s="1"/>
    </row>
    <row r="934" spans="17:18" x14ac:dyDescent="0.35">
      <c r="Q934" s="1"/>
      <c r="R934" s="1"/>
    </row>
    <row r="935" spans="17:18" x14ac:dyDescent="0.35">
      <c r="Q935" s="1"/>
      <c r="R935" s="1"/>
    </row>
    <row r="936" spans="17:18" x14ac:dyDescent="0.35">
      <c r="Q936" s="1"/>
      <c r="R936" s="1"/>
    </row>
    <row r="937" spans="17:18" x14ac:dyDescent="0.35">
      <c r="Q937" s="1"/>
      <c r="R937" s="1"/>
    </row>
    <row r="938" spans="17:18" x14ac:dyDescent="0.35">
      <c r="Q938" s="1"/>
      <c r="R938" s="1"/>
    </row>
    <row r="939" spans="17:18" x14ac:dyDescent="0.35">
      <c r="Q939" s="1"/>
      <c r="R939" s="1"/>
    </row>
    <row r="940" spans="17:18" x14ac:dyDescent="0.35">
      <c r="Q940" s="1"/>
      <c r="R940" s="1"/>
    </row>
    <row r="941" spans="17:18" x14ac:dyDescent="0.35">
      <c r="Q941" s="1"/>
      <c r="R941" s="1"/>
    </row>
    <row r="942" spans="17:18" x14ac:dyDescent="0.35">
      <c r="Q942" s="1"/>
      <c r="R942" s="1"/>
    </row>
    <row r="943" spans="17:18" x14ac:dyDescent="0.35">
      <c r="Q943" s="1"/>
      <c r="R943" s="1"/>
    </row>
    <row r="944" spans="17:18" x14ac:dyDescent="0.35">
      <c r="Q944" s="1"/>
      <c r="R944" s="1"/>
    </row>
    <row r="945" spans="17:18" x14ac:dyDescent="0.35">
      <c r="Q945" s="1"/>
      <c r="R945" s="1"/>
    </row>
    <row r="946" spans="17:18" x14ac:dyDescent="0.35">
      <c r="Q946" s="1"/>
      <c r="R946" s="1"/>
    </row>
    <row r="947" spans="17:18" x14ac:dyDescent="0.35">
      <c r="Q947" s="1"/>
      <c r="R947" s="1"/>
    </row>
    <row r="948" spans="17:18" x14ac:dyDescent="0.35">
      <c r="Q948" s="1"/>
      <c r="R948" s="1"/>
    </row>
    <row r="949" spans="17:18" x14ac:dyDescent="0.35">
      <c r="Q949" s="1"/>
      <c r="R949" s="1"/>
    </row>
    <row r="950" spans="17:18" x14ac:dyDescent="0.35">
      <c r="Q950" s="1"/>
      <c r="R950" s="1"/>
    </row>
    <row r="951" spans="17:18" x14ac:dyDescent="0.35">
      <c r="Q951" s="1"/>
      <c r="R951" s="1"/>
    </row>
    <row r="952" spans="17:18" x14ac:dyDescent="0.35">
      <c r="Q952" s="1"/>
      <c r="R952" s="1"/>
    </row>
    <row r="953" spans="17:18" x14ac:dyDescent="0.35">
      <c r="Q953" s="1"/>
      <c r="R953" s="1"/>
    </row>
    <row r="954" spans="17:18" x14ac:dyDescent="0.35">
      <c r="Q954" s="1"/>
      <c r="R954" s="1"/>
    </row>
    <row r="955" spans="17:18" x14ac:dyDescent="0.35">
      <c r="Q955" s="1"/>
      <c r="R955" s="1"/>
    </row>
    <row r="956" spans="17:18" x14ac:dyDescent="0.35">
      <c r="Q956" s="1"/>
      <c r="R956" s="1"/>
    </row>
    <row r="957" spans="17:18" x14ac:dyDescent="0.35">
      <c r="Q957" s="1"/>
      <c r="R957" s="1"/>
    </row>
    <row r="958" spans="17:18" x14ac:dyDescent="0.35">
      <c r="Q958" s="1"/>
      <c r="R958" s="1"/>
    </row>
    <row r="959" spans="17:18" x14ac:dyDescent="0.35">
      <c r="Q959" s="1"/>
      <c r="R959" s="1"/>
    </row>
    <row r="960" spans="17:18" x14ac:dyDescent="0.35">
      <c r="Q960" s="1"/>
      <c r="R960" s="1"/>
    </row>
    <row r="961" spans="17:18" x14ac:dyDescent="0.35">
      <c r="Q961" s="1"/>
      <c r="R961" s="1"/>
    </row>
    <row r="962" spans="17:18" x14ac:dyDescent="0.35">
      <c r="Q962" s="1"/>
      <c r="R962" s="1"/>
    </row>
    <row r="963" spans="17:18" x14ac:dyDescent="0.35">
      <c r="Q963" s="1"/>
      <c r="R963" s="1"/>
    </row>
    <row r="964" spans="17:18" x14ac:dyDescent="0.35">
      <c r="Q964" s="1"/>
      <c r="R964" s="1"/>
    </row>
    <row r="965" spans="17:18" x14ac:dyDescent="0.35">
      <c r="Q965" s="1"/>
      <c r="R965" s="1"/>
    </row>
    <row r="966" spans="17:18" x14ac:dyDescent="0.35">
      <c r="Q966" s="1"/>
      <c r="R966" s="1"/>
    </row>
    <row r="967" spans="17:18" x14ac:dyDescent="0.35">
      <c r="Q967" s="1"/>
      <c r="R967" s="1"/>
    </row>
    <row r="968" spans="17:18" x14ac:dyDescent="0.35">
      <c r="Q968" s="1"/>
      <c r="R968" s="1"/>
    </row>
    <row r="969" spans="17:18" x14ac:dyDescent="0.35">
      <c r="Q969" s="1"/>
      <c r="R969" s="1"/>
    </row>
    <row r="970" spans="17:18" x14ac:dyDescent="0.35">
      <c r="Q970" s="1"/>
      <c r="R970" s="1"/>
    </row>
    <row r="971" spans="17:18" x14ac:dyDescent="0.35">
      <c r="Q971" s="1"/>
      <c r="R971" s="1"/>
    </row>
    <row r="972" spans="17:18" x14ac:dyDescent="0.35">
      <c r="Q972" s="1"/>
      <c r="R972" s="1"/>
    </row>
    <row r="973" spans="17:18" x14ac:dyDescent="0.35">
      <c r="Q973" s="1"/>
      <c r="R973" s="1"/>
    </row>
    <row r="974" spans="17:18" x14ac:dyDescent="0.35">
      <c r="Q974" s="1"/>
      <c r="R974" s="1"/>
    </row>
    <row r="975" spans="17:18" x14ac:dyDescent="0.35">
      <c r="Q975" s="1"/>
      <c r="R975" s="1"/>
    </row>
    <row r="976" spans="17:18" x14ac:dyDescent="0.35">
      <c r="Q976" s="1"/>
      <c r="R976" s="1"/>
    </row>
    <row r="977" spans="17:18" x14ac:dyDescent="0.35">
      <c r="Q977" s="1"/>
      <c r="R977" s="1"/>
    </row>
    <row r="978" spans="17:18" x14ac:dyDescent="0.35">
      <c r="Q978" s="1"/>
      <c r="R978" s="1"/>
    </row>
    <row r="979" spans="17:18" x14ac:dyDescent="0.35">
      <c r="Q979" s="1"/>
      <c r="R979" s="1"/>
    </row>
    <row r="980" spans="17:18" x14ac:dyDescent="0.35">
      <c r="Q980" s="1"/>
      <c r="R980" s="1"/>
    </row>
    <row r="981" spans="17:18" x14ac:dyDescent="0.35">
      <c r="Q981" s="1"/>
      <c r="R981" s="1"/>
    </row>
    <row r="982" spans="17:18" x14ac:dyDescent="0.35">
      <c r="Q982" s="1"/>
      <c r="R982" s="1"/>
    </row>
    <row r="983" spans="17:18" x14ac:dyDescent="0.35">
      <c r="Q983" s="1"/>
      <c r="R983" s="1"/>
    </row>
    <row r="984" spans="17:18" x14ac:dyDescent="0.35">
      <c r="Q984" s="1"/>
      <c r="R984" s="1"/>
    </row>
    <row r="985" spans="17:18" x14ac:dyDescent="0.35">
      <c r="Q985" s="1"/>
      <c r="R985" s="1"/>
    </row>
    <row r="986" spans="17:18" x14ac:dyDescent="0.35">
      <c r="Q986" s="1"/>
      <c r="R986" s="1"/>
    </row>
    <row r="987" spans="17:18" x14ac:dyDescent="0.35">
      <c r="Q987" s="1"/>
      <c r="R987" s="1"/>
    </row>
    <row r="988" spans="17:18" x14ac:dyDescent="0.35">
      <c r="Q988" s="1"/>
      <c r="R988" s="1"/>
    </row>
    <row r="989" spans="17:18" x14ac:dyDescent="0.35">
      <c r="Q989" s="1"/>
      <c r="R989" s="1"/>
    </row>
    <row r="990" spans="17:18" x14ac:dyDescent="0.35">
      <c r="Q990" s="1"/>
      <c r="R990" s="1"/>
    </row>
    <row r="991" spans="17:18" x14ac:dyDescent="0.35">
      <c r="Q991" s="1"/>
      <c r="R991" s="1"/>
    </row>
    <row r="992" spans="17:18" x14ac:dyDescent="0.35">
      <c r="Q992" s="1"/>
      <c r="R992" s="1"/>
    </row>
    <row r="993" spans="17:18" x14ac:dyDescent="0.35">
      <c r="Q993" s="1"/>
      <c r="R993" s="1"/>
    </row>
    <row r="994" spans="17:18" x14ac:dyDescent="0.35">
      <c r="Q994" s="1"/>
      <c r="R994" s="1"/>
    </row>
    <row r="995" spans="17:18" x14ac:dyDescent="0.35">
      <c r="Q995" s="1"/>
      <c r="R995" s="1"/>
    </row>
    <row r="996" spans="17:18" x14ac:dyDescent="0.35">
      <c r="Q996" s="1"/>
      <c r="R996" s="1"/>
    </row>
    <row r="997" spans="17:18" x14ac:dyDescent="0.35">
      <c r="Q997" s="1"/>
      <c r="R997" s="1"/>
    </row>
    <row r="998" spans="17:18" x14ac:dyDescent="0.35">
      <c r="Q998" s="1"/>
      <c r="R998" s="1"/>
    </row>
    <row r="999" spans="17:18" x14ac:dyDescent="0.35">
      <c r="Q999" s="1"/>
      <c r="R999" s="1"/>
    </row>
    <row r="1000" spans="17:18" x14ac:dyDescent="0.35">
      <c r="Q1000" s="1"/>
      <c r="R1000" s="1"/>
    </row>
    <row r="1001" spans="17:18" x14ac:dyDescent="0.35">
      <c r="Q1001" s="1"/>
      <c r="R1001" s="1"/>
    </row>
  </sheetData>
  <autoFilter ref="A1:R64" xr:uid="{00000000-0009-0000-0000-000000000000}"/>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Proyectos_211222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Castillo</dc:creator>
  <cp:lastModifiedBy>Alejandra Acosta</cp:lastModifiedBy>
  <dcterms:created xsi:type="dcterms:W3CDTF">2021-12-22T20:33:50Z</dcterms:created>
  <dcterms:modified xsi:type="dcterms:W3CDTF">2021-12-28T19:10:09Z</dcterms:modified>
</cp:coreProperties>
</file>